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'Individuale'!$A$4:$I$267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<sst xmlns="http://schemas.openxmlformats.org/spreadsheetml/2006/main" count="1065" uniqueCount="489">
  <si>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</si>
  <si>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</si>
  <si>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</si>
  <si>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</si>
  <si>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</si>
  <si>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</si>
  <si>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</si>
  <si>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</si>
  <si>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</si>
  <si>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</si>
  <si>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1° Edizione</t>
  </si>
  <si>
    <t>Diego</t>
  </si>
  <si>
    <t>M40</t>
  </si>
  <si>
    <t>Runners Team Colleferro</t>
  </si>
  <si>
    <t>TM23</t>
  </si>
  <si>
    <t>Atletica Cassino Aics</t>
  </si>
  <si>
    <t>Capuani</t>
  </si>
  <si>
    <t>Mario</t>
  </si>
  <si>
    <t>M35</t>
  </si>
  <si>
    <t>Aprocis Runners Team</t>
  </si>
  <si>
    <t>Giorgio</t>
  </si>
  <si>
    <t>Podistica dei Fiori</t>
  </si>
  <si>
    <t>Valentino</t>
  </si>
  <si>
    <t>Domenico</t>
  </si>
  <si>
    <t>Atletica Venafro</t>
  </si>
  <si>
    <t>Maurizio</t>
  </si>
  <si>
    <t>Alessandro</t>
  </si>
  <si>
    <t>ASD Torrice Runners</t>
  </si>
  <si>
    <t>Martelluzzi</t>
  </si>
  <si>
    <t>Pol. ciociara a fava</t>
  </si>
  <si>
    <t>D'alessandris</t>
  </si>
  <si>
    <t>Runners Club Anagni</t>
  </si>
  <si>
    <t>Giovanni</t>
  </si>
  <si>
    <t>M45</t>
  </si>
  <si>
    <t>Am. Fiat Cassino</t>
  </si>
  <si>
    <t>Stefano</t>
  </si>
  <si>
    <t>Ernica Running</t>
  </si>
  <si>
    <t>Davide</t>
  </si>
  <si>
    <t>Rocco</t>
  </si>
  <si>
    <t>M50</t>
  </si>
  <si>
    <t>TF23</t>
  </si>
  <si>
    <t>Michele</t>
  </si>
  <si>
    <t>Jacopo</t>
  </si>
  <si>
    <t>Sergio</t>
  </si>
  <si>
    <t>Cus Cassino</t>
  </si>
  <si>
    <t>Arcangelo</t>
  </si>
  <si>
    <t>fondi runners 2010</t>
  </si>
  <si>
    <t>M55</t>
  </si>
  <si>
    <t>Fontana</t>
  </si>
  <si>
    <t>Simone</t>
  </si>
  <si>
    <t>Antonio</t>
  </si>
  <si>
    <t>Polselli</t>
  </si>
  <si>
    <t>Atletica Arce</t>
  </si>
  <si>
    <t>Colleferro Atletica</t>
  </si>
  <si>
    <t>Annalisa</t>
  </si>
  <si>
    <t>F40</t>
  </si>
  <si>
    <t>Salvatore</t>
  </si>
  <si>
    <t>Podistica Solidarietà</t>
  </si>
  <si>
    <t>Colasanti</t>
  </si>
  <si>
    <t>Marco</t>
  </si>
  <si>
    <t>ASD Atletica Ceccano</t>
  </si>
  <si>
    <t>Omar</t>
  </si>
  <si>
    <t>Polisportiva Namaste'</t>
  </si>
  <si>
    <t>Matteo</t>
  </si>
  <si>
    <t>Vincenzo</t>
  </si>
  <si>
    <t>ASD Liri Runners</t>
  </si>
  <si>
    <t>Sacco</t>
  </si>
  <si>
    <t>Maria</t>
  </si>
  <si>
    <t>F45</t>
  </si>
  <si>
    <t>Pellegrino</t>
  </si>
  <si>
    <t>Giancarlo</t>
  </si>
  <si>
    <t>Pietro</t>
  </si>
  <si>
    <t>F35</t>
  </si>
  <si>
    <t>Celletti</t>
  </si>
  <si>
    <t>Angelo</t>
  </si>
  <si>
    <t>Ivano</t>
  </si>
  <si>
    <t>Andrea</t>
  </si>
  <si>
    <t>Rosi</t>
  </si>
  <si>
    <t>Paolo</t>
  </si>
  <si>
    <t>Roberto</t>
  </si>
  <si>
    <t>I Lupi di Monte Cairo</t>
  </si>
  <si>
    <t>Libero</t>
  </si>
  <si>
    <t>Franco</t>
  </si>
  <si>
    <t>Massimiliano</t>
  </si>
  <si>
    <t>Atletica San Nicola</t>
  </si>
  <si>
    <t>Asd Corri Alvito</t>
  </si>
  <si>
    <t>D'Andrea</t>
  </si>
  <si>
    <t>Nicola</t>
  </si>
  <si>
    <t>Piero</t>
  </si>
  <si>
    <t>Noce</t>
  </si>
  <si>
    <t>Poligolfo Formia</t>
  </si>
  <si>
    <t>Mondragone in corsa</t>
  </si>
  <si>
    <t>Giuseppe</t>
  </si>
  <si>
    <t>Sepe</t>
  </si>
  <si>
    <t>Valente</t>
  </si>
  <si>
    <t>Running Club Lariano</t>
  </si>
  <si>
    <t>Fabio</t>
  </si>
  <si>
    <t>Total Fitness Nettuno</t>
  </si>
  <si>
    <t>Centro Fitness Montello</t>
  </si>
  <si>
    <t>Walter</t>
  </si>
  <si>
    <t>Emiliano</t>
  </si>
  <si>
    <t>Fabrizio</t>
  </si>
  <si>
    <t>F50</t>
  </si>
  <si>
    <t>Luca</t>
  </si>
  <si>
    <t>Sandro</t>
  </si>
  <si>
    <t>Panaccione</t>
  </si>
  <si>
    <t>LBM Sport Team</t>
  </si>
  <si>
    <t>Di sotto</t>
  </si>
  <si>
    <t>Luigi</t>
  </si>
  <si>
    <t>Palombo</t>
  </si>
  <si>
    <t>M60</t>
  </si>
  <si>
    <t>Running Pentria</t>
  </si>
  <si>
    <t>Runners Elite'</t>
  </si>
  <si>
    <t>Filippo</t>
  </si>
  <si>
    <t>Pirandello</t>
  </si>
  <si>
    <t>Palladino</t>
  </si>
  <si>
    <t>runcard</t>
  </si>
  <si>
    <t>D'Aguanno</t>
  </si>
  <si>
    <t>M70</t>
  </si>
  <si>
    <t>Pescosolido</t>
  </si>
  <si>
    <t>Eleuterio</t>
  </si>
  <si>
    <t>Annamaria</t>
  </si>
  <si>
    <t>Rita</t>
  </si>
  <si>
    <t>Enrico</t>
  </si>
  <si>
    <t>Raffaele</t>
  </si>
  <si>
    <t>ASD Mediterranea</t>
  </si>
  <si>
    <t>Rosa</t>
  </si>
  <si>
    <t>Jaouad</t>
  </si>
  <si>
    <t>Zain</t>
  </si>
  <si>
    <t>Embaye</t>
  </si>
  <si>
    <t>Eliyas</t>
  </si>
  <si>
    <t>Chirchir</t>
  </si>
  <si>
    <t>Erastus Kipkorir</t>
  </si>
  <si>
    <t>Atletica Futura Roma</t>
  </si>
  <si>
    <t>Gravina</t>
  </si>
  <si>
    <t>Bruno</t>
  </si>
  <si>
    <t>Soufiane</t>
  </si>
  <si>
    <t>El fadin</t>
  </si>
  <si>
    <t>Migliaccio</t>
  </si>
  <si>
    <t>Atl. Caivano</t>
  </si>
  <si>
    <t>De Vincenzo</t>
  </si>
  <si>
    <t>Super Runners</t>
  </si>
  <si>
    <t>Proia</t>
  </si>
  <si>
    <t>Turchetta</t>
  </si>
  <si>
    <t>Ventura</t>
  </si>
  <si>
    <t>Atletica Ceprano</t>
  </si>
  <si>
    <t>Patriarca</t>
  </si>
  <si>
    <t>Manzi</t>
  </si>
  <si>
    <t>Aldo</t>
  </si>
  <si>
    <t>Atletica S. Marco</t>
  </si>
  <si>
    <t>Di folco</t>
  </si>
  <si>
    <t>Rossetti</t>
  </si>
  <si>
    <t>Alessio</t>
  </si>
  <si>
    <t>Top runners castelli romani</t>
  </si>
  <si>
    <t>Marcoccio</t>
  </si>
  <si>
    <t>Alfonso</t>
  </si>
  <si>
    <t>D'amico</t>
  </si>
  <si>
    <t>Ivan</t>
  </si>
  <si>
    <t>Cassone</t>
  </si>
  <si>
    <t>Angelino</t>
  </si>
  <si>
    <t>Barrale</t>
  </si>
  <si>
    <t>Casale</t>
  </si>
  <si>
    <t>Palestrina Running</t>
  </si>
  <si>
    <t>Petella</t>
  </si>
  <si>
    <t>Francesco</t>
  </si>
  <si>
    <t>Celiento</t>
  </si>
  <si>
    <t>Rossini</t>
  </si>
  <si>
    <t>Ascenzi</t>
  </si>
  <si>
    <t>Di Manno</t>
  </si>
  <si>
    <t>Lanzilli</t>
  </si>
  <si>
    <t>Polisportiva Molise</t>
  </si>
  <si>
    <t>Fioretta</t>
  </si>
  <si>
    <t>Pietro psquale</t>
  </si>
  <si>
    <t>Diana</t>
  </si>
  <si>
    <t>Rossano</t>
  </si>
  <si>
    <t>Angelucci</t>
  </si>
  <si>
    <t>Stoppani</t>
  </si>
  <si>
    <t>Vitti</t>
  </si>
  <si>
    <t>Colarieti</t>
  </si>
  <si>
    <t>Uisp Pescara</t>
  </si>
  <si>
    <t>Forte</t>
  </si>
  <si>
    <t>Rotunno</t>
  </si>
  <si>
    <t>SS Lazio Atletica</t>
  </si>
  <si>
    <t>Papa</t>
  </si>
  <si>
    <t>Giulio</t>
  </si>
  <si>
    <t>Podistica Caserta</t>
  </si>
  <si>
    <t>Ceccacci</t>
  </si>
  <si>
    <t>Antonietti</t>
  </si>
  <si>
    <t>USD Vallecorsa</t>
  </si>
  <si>
    <t>Framcesco</t>
  </si>
  <si>
    <t>Rea</t>
  </si>
  <si>
    <t>Mauro</t>
  </si>
  <si>
    <t>Tomaselli</t>
  </si>
  <si>
    <t>Uisp</t>
  </si>
  <si>
    <t>D'Orsi</t>
  </si>
  <si>
    <t>Antonietta</t>
  </si>
  <si>
    <t>Tirelli</t>
  </si>
  <si>
    <t>Nuova Pod. Latina</t>
  </si>
  <si>
    <t>Secondi</t>
  </si>
  <si>
    <t>Nestor</t>
  </si>
  <si>
    <t>Nisi</t>
  </si>
  <si>
    <t>libertas ellera</t>
  </si>
  <si>
    <t>Renzo</t>
  </si>
  <si>
    <t>Lancia</t>
  </si>
  <si>
    <t>Pedditzi</t>
  </si>
  <si>
    <t>atletica ogliastra</t>
  </si>
  <si>
    <t>Zaccardelli</t>
  </si>
  <si>
    <t>Pascarella</t>
  </si>
  <si>
    <t>Ciro</t>
  </si>
  <si>
    <t>Torelli</t>
  </si>
  <si>
    <t>Prete</t>
  </si>
  <si>
    <t>Claudio</t>
  </si>
  <si>
    <t>Atletica Pavese</t>
  </si>
  <si>
    <t>Rotondi</t>
  </si>
  <si>
    <t>Quadrino</t>
  </si>
  <si>
    <t>Nettore</t>
  </si>
  <si>
    <t>Di pietro</t>
  </si>
  <si>
    <t>Marcello</t>
  </si>
  <si>
    <t>Daniele</t>
  </si>
  <si>
    <t>Pierluigi</t>
  </si>
  <si>
    <t>Attilio</t>
  </si>
  <si>
    <t>Endurance Training</t>
  </si>
  <si>
    <t>Pantoni</t>
  </si>
  <si>
    <t>Martina</t>
  </si>
  <si>
    <t>Filancia</t>
  </si>
  <si>
    <t>Sordilli</t>
  </si>
  <si>
    <t>Angeletto</t>
  </si>
  <si>
    <t>Atzori</t>
  </si>
  <si>
    <t>Atletica Valmisa</t>
  </si>
  <si>
    <t>Onorio</t>
  </si>
  <si>
    <t>Ludovisi</t>
  </si>
  <si>
    <t>Ettore</t>
  </si>
  <si>
    <t>ASD Rocca Gorga</t>
  </si>
  <si>
    <t>Venditti</t>
  </si>
  <si>
    <t>Maffettone</t>
  </si>
  <si>
    <t>Polisportiva torrile</t>
  </si>
  <si>
    <t>Emanuele</t>
  </si>
  <si>
    <t>Costanzo</t>
  </si>
  <si>
    <t>Giacomo</t>
  </si>
  <si>
    <t>Paola</t>
  </si>
  <si>
    <t>Atletica Sabaudia</t>
  </si>
  <si>
    <t>Bocchino</t>
  </si>
  <si>
    <t>Renato</t>
  </si>
  <si>
    <t>Marcoccia</t>
  </si>
  <si>
    <t>Lauri</t>
  </si>
  <si>
    <t>Vittorio</t>
  </si>
  <si>
    <t>Colapietro</t>
  </si>
  <si>
    <t>De angelis</t>
  </si>
  <si>
    <t>Riccardo</t>
  </si>
  <si>
    <t>Stanga</t>
  </si>
  <si>
    <t>Saverio</t>
  </si>
  <si>
    <t>Rigel</t>
  </si>
  <si>
    <t>Vitale</t>
  </si>
  <si>
    <t>Carlo</t>
  </si>
  <si>
    <t>Antonelli</t>
  </si>
  <si>
    <t>Bernard</t>
  </si>
  <si>
    <t>Capotosto</t>
  </si>
  <si>
    <t>Proietti</t>
  </si>
  <si>
    <t>Di rienzo</t>
  </si>
  <si>
    <t>Nembo</t>
  </si>
  <si>
    <t>Giampiero</t>
  </si>
  <si>
    <t>Cimorelli</t>
  </si>
  <si>
    <t>Ragno</t>
  </si>
  <si>
    <t>Atletica Olimpic Marina</t>
  </si>
  <si>
    <t>Ciotoli</t>
  </si>
  <si>
    <t>Dario</t>
  </si>
  <si>
    <t>Campagnoli</t>
  </si>
  <si>
    <t>Silvestro</t>
  </si>
  <si>
    <t>Bramucci</t>
  </si>
  <si>
    <t>Circolo Atl. Guardia di Finanza</t>
  </si>
  <si>
    <t>Virginillo</t>
  </si>
  <si>
    <t>Nicolino</t>
  </si>
  <si>
    <t>Persechino</t>
  </si>
  <si>
    <t>Italo</t>
  </si>
  <si>
    <t>Zeolla</t>
  </si>
  <si>
    <t>Miozzi</t>
  </si>
  <si>
    <t>Annibbale</t>
  </si>
  <si>
    <t>Popolla</t>
  </si>
  <si>
    <t>Paride</t>
  </si>
  <si>
    <t>Viviano</t>
  </si>
  <si>
    <t>Flamini</t>
  </si>
  <si>
    <t>Di Giovanni</t>
  </si>
  <si>
    <t>Colatosti</t>
  </si>
  <si>
    <t>Chiara</t>
  </si>
  <si>
    <t>Blundo</t>
  </si>
  <si>
    <t>Pannone</t>
  </si>
  <si>
    <t>Cretato</t>
  </si>
  <si>
    <t>Toni</t>
  </si>
  <si>
    <t>Gatti</t>
  </si>
  <si>
    <t>Vinciguerra</t>
  </si>
  <si>
    <t>new physical center 90</t>
  </si>
  <si>
    <t>Integlia</t>
  </si>
  <si>
    <t>Simona</t>
  </si>
  <si>
    <t>Lombardi</t>
  </si>
  <si>
    <t>Panciocco</t>
  </si>
  <si>
    <t>Sossio</t>
  </si>
  <si>
    <t>D'Agostino</t>
  </si>
  <si>
    <t>Massimo</t>
  </si>
  <si>
    <t>ASD Runners Forever Aprilia</t>
  </si>
  <si>
    <t>Del foco</t>
  </si>
  <si>
    <t>Arturo</t>
  </si>
  <si>
    <t>Basco</t>
  </si>
  <si>
    <t>Runlab</t>
  </si>
  <si>
    <t>Vozzolo</t>
  </si>
  <si>
    <t>Erminio</t>
  </si>
  <si>
    <t>Cocuzzoli</t>
  </si>
  <si>
    <t>Patrizio</t>
  </si>
  <si>
    <t>Nuzzo</t>
  </si>
  <si>
    <t>Gemy</t>
  </si>
  <si>
    <t>Vallario</t>
  </si>
  <si>
    <t>Persechini</t>
  </si>
  <si>
    <t>Ranauro</t>
  </si>
  <si>
    <t>Podismo Benevento</t>
  </si>
  <si>
    <t>Frioni</t>
  </si>
  <si>
    <t>Campoli</t>
  </si>
  <si>
    <t>Quirino</t>
  </si>
  <si>
    <t>Baldesi</t>
  </si>
  <si>
    <t>Spinetti</t>
  </si>
  <si>
    <t>Bianchi</t>
  </si>
  <si>
    <t>Pontillo</t>
  </si>
  <si>
    <t>tifata runners</t>
  </si>
  <si>
    <t>Donatelli</t>
  </si>
  <si>
    <t>Adriano</t>
  </si>
  <si>
    <t>Team conti 1980</t>
  </si>
  <si>
    <t>Blasi</t>
  </si>
  <si>
    <t>De filippo</t>
  </si>
  <si>
    <t>Viatti</t>
  </si>
  <si>
    <t>Pigliacelli</t>
  </si>
  <si>
    <t>Ilan</t>
  </si>
  <si>
    <t>Fusco</t>
  </si>
  <si>
    <t>Pod. Avis Priverno</t>
  </si>
  <si>
    <t>Liczmoik caban</t>
  </si>
  <si>
    <t>Karina elzbieta</t>
  </si>
  <si>
    <t>D'ambrosio</t>
  </si>
  <si>
    <t>Villanetti</t>
  </si>
  <si>
    <t>Pontarelli</t>
  </si>
  <si>
    <t>Roma Triathlon</t>
  </si>
  <si>
    <t>Faustini</t>
  </si>
  <si>
    <t>Emilio</t>
  </si>
  <si>
    <t>Battisti</t>
  </si>
  <si>
    <t>Marino</t>
  </si>
  <si>
    <t>Amatori Podismo Benevento</t>
  </si>
  <si>
    <t>Luciani</t>
  </si>
  <si>
    <t>Coppola</t>
  </si>
  <si>
    <t>Vincenzo Nicodemo</t>
  </si>
  <si>
    <t>Uisp Latina</t>
  </si>
  <si>
    <t>Desideri</t>
  </si>
  <si>
    <t>Granata</t>
  </si>
  <si>
    <t>Pomponio</t>
  </si>
  <si>
    <t>Di manno</t>
  </si>
  <si>
    <t>Alberto</t>
  </si>
  <si>
    <t>Benelli</t>
  </si>
  <si>
    <t>Giliberto</t>
  </si>
  <si>
    <t>Tatta</t>
  </si>
  <si>
    <t>Porcelli</t>
  </si>
  <si>
    <t>Loris (donna)</t>
  </si>
  <si>
    <t>Zinicola</t>
  </si>
  <si>
    <t>Ascione</t>
  </si>
  <si>
    <t>Pasquale</t>
  </si>
  <si>
    <t>Polisportiva Oltrarno</t>
  </si>
  <si>
    <t>Cimmino</t>
  </si>
  <si>
    <t>Orsini</t>
  </si>
  <si>
    <t>Paolucci</t>
  </si>
  <si>
    <t>Marsella</t>
  </si>
  <si>
    <t>Orofiamma</t>
  </si>
  <si>
    <t>Ludovico</t>
  </si>
  <si>
    <t>Letizia</t>
  </si>
  <si>
    <t>Dell'Uomo</t>
  </si>
  <si>
    <t>Rampini</t>
  </si>
  <si>
    <t>Cerilli</t>
  </si>
  <si>
    <t>Claudia</t>
  </si>
  <si>
    <t>Lepore</t>
  </si>
  <si>
    <t>Fabiana</t>
  </si>
  <si>
    <t>Migliore</t>
  </si>
  <si>
    <t>Novella</t>
  </si>
  <si>
    <t>Venafro</t>
  </si>
  <si>
    <t>Martucci</t>
  </si>
  <si>
    <t>Piscitelli</t>
  </si>
  <si>
    <t>Anania</t>
  </si>
  <si>
    <t>Ferrara</t>
  </si>
  <si>
    <t>Patrizi</t>
  </si>
  <si>
    <t>Toth</t>
  </si>
  <si>
    <t>Piergallini</t>
  </si>
  <si>
    <t>Uisp lazio sud est</t>
  </si>
  <si>
    <t>Michelangelo</t>
  </si>
  <si>
    <t>Ferracci</t>
  </si>
  <si>
    <t>Frattarola</t>
  </si>
  <si>
    <t>Calo'</t>
  </si>
  <si>
    <t>Fabiano</t>
  </si>
  <si>
    <t>Atletica Monte Mario</t>
  </si>
  <si>
    <t>Reale</t>
  </si>
  <si>
    <t>Panzavolta</t>
  </si>
  <si>
    <t>Natascia</t>
  </si>
  <si>
    <t>Musa</t>
  </si>
  <si>
    <t>Elpidio</t>
  </si>
  <si>
    <t>Pucci</t>
  </si>
  <si>
    <t>Teodoro</t>
  </si>
  <si>
    <t>Marandola</t>
  </si>
  <si>
    <t>Pizzetti</t>
  </si>
  <si>
    <t>Fiorenzo</t>
  </si>
  <si>
    <t>M65</t>
  </si>
  <si>
    <t>Droghei</t>
  </si>
  <si>
    <t>Giombetti</t>
  </si>
  <si>
    <t>Alfredo</t>
  </si>
  <si>
    <t>Iannitti</t>
  </si>
  <si>
    <t>Power Casagiove</t>
  </si>
  <si>
    <t>Vozza</t>
  </si>
  <si>
    <t>Fraioli</t>
  </si>
  <si>
    <t>Terenzio</t>
  </si>
  <si>
    <t>Picchi</t>
  </si>
  <si>
    <t>giovanni</t>
  </si>
  <si>
    <t>Altobelli</t>
  </si>
  <si>
    <t>Pedini</t>
  </si>
  <si>
    <t>Polisportiva Tifernum</t>
  </si>
  <si>
    <t>Saraga</t>
  </si>
  <si>
    <t>D'Annunzio</t>
  </si>
  <si>
    <t>Atina Trail Running</t>
  </si>
  <si>
    <t>Iannetta</t>
  </si>
  <si>
    <t>Funari</t>
  </si>
  <si>
    <t>Babusci</t>
  </si>
  <si>
    <t>Danilo</t>
  </si>
  <si>
    <t>Roma est runners</t>
  </si>
  <si>
    <t>Giulianelli</t>
  </si>
  <si>
    <t>Tedeschi</t>
  </si>
  <si>
    <t>Redolfi</t>
  </si>
  <si>
    <t>Luca matteo</t>
  </si>
  <si>
    <t>Gemma</t>
  </si>
  <si>
    <t>Petrillo</t>
  </si>
  <si>
    <t>Fionda</t>
  </si>
  <si>
    <t>Mele</t>
  </si>
  <si>
    <t>atellana runners amatori</t>
  </si>
  <si>
    <t>Coccia</t>
  </si>
  <si>
    <t>Boccia</t>
  </si>
  <si>
    <t>Joy of running</t>
  </si>
  <si>
    <t>Di stefano</t>
  </si>
  <si>
    <t>INiX Sport</t>
  </si>
  <si>
    <t>Pino</t>
  </si>
  <si>
    <t>Gianna</t>
  </si>
  <si>
    <t>world Truck Team</t>
  </si>
  <si>
    <t>Ievoli</t>
  </si>
  <si>
    <t>Filomena</t>
  </si>
  <si>
    <t>D'Aversa</t>
  </si>
  <si>
    <t>Cicerchia</t>
  </si>
  <si>
    <t>Federica</t>
  </si>
  <si>
    <t>Capasso</t>
  </si>
  <si>
    <t>Conte</t>
  </si>
  <si>
    <t>Martini</t>
  </si>
  <si>
    <t>Spatuzzo</t>
  </si>
  <si>
    <t>Paniccia</t>
  </si>
  <si>
    <t>Pontolillo</t>
  </si>
  <si>
    <t>ASD Albatros Roma</t>
  </si>
  <si>
    <t>Crolla</t>
  </si>
  <si>
    <t>D'annolfo</t>
  </si>
  <si>
    <t>Mozzillo</t>
  </si>
  <si>
    <t>Incitti</t>
  </si>
  <si>
    <t>Molena</t>
  </si>
  <si>
    <t>Arcai chirra</t>
  </si>
  <si>
    <t>Adalberto</t>
  </si>
  <si>
    <t>Lettera</t>
  </si>
  <si>
    <t>Castaldo</t>
  </si>
  <si>
    <t>Cristina</t>
  </si>
  <si>
    <t>Arduini</t>
  </si>
  <si>
    <t>Caperna</t>
  </si>
  <si>
    <t>Desire'</t>
  </si>
  <si>
    <t>Schnideritsch</t>
  </si>
  <si>
    <t>Battista</t>
  </si>
  <si>
    <t>Tofani</t>
  </si>
  <si>
    <t>Lucio</t>
  </si>
  <si>
    <t>Bianco</t>
  </si>
  <si>
    <t>Avis In Corsa</t>
  </si>
  <si>
    <t>Iavino</t>
  </si>
  <si>
    <t>Nerone</t>
  </si>
  <si>
    <t>Bellotta</t>
  </si>
  <si>
    <t>Manuela</t>
  </si>
  <si>
    <t>Rainone</t>
  </si>
  <si>
    <t>Valentina</t>
  </si>
  <si>
    <t>Raucci</t>
  </si>
  <si>
    <t>Giovanna</t>
  </si>
  <si>
    <t>Castelli</t>
  </si>
  <si>
    <t>Neri</t>
  </si>
  <si>
    <t>Livio</t>
  </si>
  <si>
    <t>Panozzo</t>
  </si>
  <si>
    <t>Festa</t>
  </si>
  <si>
    <t>Felice</t>
  </si>
  <si>
    <t>Donato</t>
  </si>
  <si>
    <t>Corona</t>
  </si>
  <si>
    <t>Ferrante</t>
  </si>
  <si>
    <t xml:space="preserve">CASSINO HALF MARATHON </t>
  </si>
  <si>
    <t>Cassino (Fr) 27 dicembre 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</si>
</sst>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h\.mm\.ss"/>
    <numFmt numFmtId="172" formatCode="mm\:ss.0;@"/>
    <numFmt numFmtId="173" formatCode="00\:00\:00.00"/>
    <numFmt numFmtId="174" formatCode="hh:mm:ss.0"/>
    <numFmt numFmtId="175" formatCode="hh\:mm\:ss.0"/>
    <numFmt numFmtId="176" formatCode="hh\:mm\:ss.000"/>
    <numFmt numFmtId="177" formatCode="00000"/>
    <numFmt numFmtId="178" formatCode="[h]:mm:ss;@"/>
    <numFmt numFmtId="179" formatCode="[$-F400]h:mm:ss\ AM/PM"/>
    <numFmt numFmtId="180" formatCode="[$-410]dddd\ d\ mmmm\ yyyy"/>
    <numFmt numFmtId="181" formatCode="0,00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9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21" fontId="7" fillId="0" borderId="11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21" fontId="50" fillId="35" borderId="11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21" fontId="32" fillId="0" borderId="11" xfId="0" applyNumberFormat="1" applyFont="1" applyFill="1" applyBorder="1" applyAlignment="1">
      <alignment horizontal="center" wrapText="1"/>
    </xf>
    <xf numFmtId="0" fontId="51" fillId="35" borderId="11" xfId="0" applyFont="1" applyFill="1" applyBorder="1" applyAlignment="1">
      <alignment horizontal="center" wrapText="1"/>
    </xf>
    <xf numFmtId="0" fontId="51" fillId="35" borderId="11" xfId="0" applyFont="1" applyFill="1" applyBorder="1" applyAlignment="1">
      <alignment wrapText="1"/>
    </xf>
    <xf numFmtId="21" fontId="51" fillId="35" borderId="11" xfId="0" applyNumberFormat="1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3" customWidth="1"/>
    <col min="2" max="2" width="22.00390625" style="5" customWidth="1"/>
    <col min="3" max="3" width="21.00390625" style="5" customWidth="1"/>
    <col min="4" max="4" width="8.8515625" style="7" customWidth="1"/>
    <col min="5" max="5" width="35.00390625" style="9" customWidth="1"/>
    <col min="6" max="6" width="11.28125" style="7" customWidth="1"/>
    <col min="7" max="8" width="10.7109375" style="3" customWidth="1"/>
    <col min="9" max="9" width="11.421875" style="3" customWidth="1"/>
  </cols>
  <sheetData>
    <row r="1" spans="1:9" ht="45" customHeight="1">
      <c r="A1" s="17" t="s">
        <v>487</v>
      </c>
      <c r="B1" s="17"/>
      <c r="C1" s="17"/>
      <c r="D1" s="17"/>
      <c r="E1" s="17"/>
      <c r="F1" s="17"/>
      <c r="G1" s="17"/>
      <c r="H1" s="17"/>
      <c r="I1" s="22"/>
    </row>
    <row r="2" spans="1:9" ht="24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9" t="s">
        <v>488</v>
      </c>
      <c r="B3" s="19"/>
      <c r="C3" s="19"/>
      <c r="D3" s="19"/>
      <c r="E3" s="19"/>
      <c r="F3" s="19"/>
      <c r="G3" s="19"/>
      <c r="H3" s="11" t="s">
        <v>0</v>
      </c>
      <c r="I3" s="14">
        <v>21.097</v>
      </c>
    </row>
    <row r="4" spans="1:9" ht="37.5" customHeight="1">
      <c r="A4" s="2" t="s">
        <v>1</v>
      </c>
      <c r="B4" s="4" t="s">
        <v>2</v>
      </c>
      <c r="C4" s="6" t="s">
        <v>3</v>
      </c>
      <c r="D4" s="6" t="s">
        <v>4</v>
      </c>
      <c r="E4" s="8" t="s">
        <v>5</v>
      </c>
      <c r="F4" s="6" t="s">
        <v>6</v>
      </c>
      <c r="G4" s="6" t="s">
        <v>7</v>
      </c>
      <c r="H4" s="12" t="s">
        <v>8</v>
      </c>
      <c r="I4" s="12" t="s">
        <v>9</v>
      </c>
    </row>
    <row r="5" spans="1:9" s="1" customFormat="1" ht="15" customHeight="1">
      <c r="A5" s="20">
        <v>1</v>
      </c>
      <c r="B5" s="21" t="s">
        <v>127</v>
      </c>
      <c r="C5" s="21" t="s">
        <v>128</v>
      </c>
      <c r="D5" s="20" t="s">
        <v>14</v>
      </c>
      <c r="E5" s="21" t="s">
        <v>106</v>
      </c>
      <c r="F5" s="23">
        <v>0.046157407407407404</v>
      </c>
      <c r="G5" s="10" t="str">
        <f>TEXT(INT((HOUR(F5)*3600+MINUTE(F5)*60+SECOND(F5))/$I$3/60),"0")&amp;"."&amp;TEXT(MOD((HOUR(F5)*3600+MINUTE(F5)*60+SECOND(F5))/$I$3,60),"00")&amp;"/km"</f>
        <v>3.09/km</v>
      </c>
      <c r="H5" s="13">
        <f>F5-$F$5</f>
        <v>0</v>
      </c>
      <c r="I5" s="13">
        <f>F5-INDEX($F$5:$F$267,MATCH(D5,$D$5:$D$267,0))</f>
        <v>0</v>
      </c>
    </row>
    <row r="6" spans="1:9" ht="15">
      <c r="A6" s="20">
        <v>2</v>
      </c>
      <c r="B6" s="21" t="s">
        <v>129</v>
      </c>
      <c r="C6" s="21" t="s">
        <v>130</v>
      </c>
      <c r="D6" s="20" t="s">
        <v>14</v>
      </c>
      <c r="E6" s="21" t="s">
        <v>106</v>
      </c>
      <c r="F6" s="23">
        <v>0.046238425925925926</v>
      </c>
      <c r="G6" s="10" t="str">
        <f aca="true" t="shared" si="0" ref="G6:G69">TEXT(INT((HOUR(F6)*3600+MINUTE(F6)*60+SECOND(F6))/$I$3/60),"0")&amp;"."&amp;TEXT(MOD((HOUR(F6)*3600+MINUTE(F6)*60+SECOND(F6))/$I$3,60),"00")&amp;"/km"</f>
        <v>3.09/km</v>
      </c>
      <c r="H6" s="13">
        <f aca="true" t="shared" si="1" ref="H6:H69">F6-$F$5</f>
        <v>8.101851851852193E-05</v>
      </c>
      <c r="I6" s="13">
        <f aca="true" t="shared" si="2" ref="I6:I69">F6-INDEX($F$5:$F$267,MATCH(D6,$D$5:$D$267,0))</f>
        <v>8.101851851852193E-05</v>
      </c>
    </row>
    <row r="7" spans="1:9" ht="15">
      <c r="A7" s="20">
        <v>3</v>
      </c>
      <c r="B7" s="21" t="s">
        <v>131</v>
      </c>
      <c r="C7" s="21" t="s">
        <v>132</v>
      </c>
      <c r="D7" s="20" t="s">
        <v>14</v>
      </c>
      <c r="E7" s="21" t="s">
        <v>133</v>
      </c>
      <c r="F7" s="23">
        <v>0.046863425925925926</v>
      </c>
      <c r="G7" s="10" t="str">
        <f t="shared" si="0"/>
        <v>3.12/km</v>
      </c>
      <c r="H7" s="13">
        <f t="shared" si="1"/>
        <v>0.0007060185185185225</v>
      </c>
      <c r="I7" s="13">
        <f t="shared" si="2"/>
        <v>0.0007060185185185225</v>
      </c>
    </row>
    <row r="8" spans="1:9" ht="15">
      <c r="A8" s="20">
        <v>4</v>
      </c>
      <c r="B8" s="21" t="s">
        <v>134</v>
      </c>
      <c r="C8" s="21" t="s">
        <v>135</v>
      </c>
      <c r="D8" s="20" t="s">
        <v>18</v>
      </c>
      <c r="E8" s="21" t="s">
        <v>53</v>
      </c>
      <c r="F8" s="23">
        <v>0.051284722222222225</v>
      </c>
      <c r="G8" s="10" t="str">
        <f t="shared" si="0"/>
        <v>3.30/km</v>
      </c>
      <c r="H8" s="13">
        <f t="shared" si="1"/>
        <v>0.005127314814814821</v>
      </c>
      <c r="I8" s="13">
        <f t="shared" si="2"/>
        <v>0</v>
      </c>
    </row>
    <row r="9" spans="1:9" ht="15">
      <c r="A9" s="20">
        <v>5</v>
      </c>
      <c r="B9" s="21" t="s">
        <v>136</v>
      </c>
      <c r="C9" s="21" t="s">
        <v>137</v>
      </c>
      <c r="D9" s="20" t="s">
        <v>18</v>
      </c>
      <c r="E9" s="21" t="s">
        <v>13</v>
      </c>
      <c r="F9" s="23">
        <v>0.051493055555555556</v>
      </c>
      <c r="G9" s="10" t="str">
        <f t="shared" si="0"/>
        <v>3.31/km</v>
      </c>
      <c r="H9" s="13">
        <f t="shared" si="1"/>
        <v>0.005335648148148152</v>
      </c>
      <c r="I9" s="13">
        <f t="shared" si="2"/>
        <v>0.0002083333333333312</v>
      </c>
    </row>
    <row r="10" spans="1:9" ht="15">
      <c r="A10" s="20">
        <v>6</v>
      </c>
      <c r="B10" s="21" t="s">
        <v>138</v>
      </c>
      <c r="C10" s="21" t="s">
        <v>64</v>
      </c>
      <c r="D10" s="20" t="s">
        <v>14</v>
      </c>
      <c r="E10" s="21" t="s">
        <v>139</v>
      </c>
      <c r="F10" s="23">
        <v>0.05209490740740741</v>
      </c>
      <c r="G10" s="10" t="str">
        <f t="shared" si="0"/>
        <v>3.33/km</v>
      </c>
      <c r="H10" s="13">
        <f t="shared" si="1"/>
        <v>0.005937500000000005</v>
      </c>
      <c r="I10" s="13">
        <f t="shared" si="2"/>
        <v>0.005937500000000005</v>
      </c>
    </row>
    <row r="11" spans="1:9" ht="15">
      <c r="A11" s="20">
        <v>7</v>
      </c>
      <c r="B11" s="21" t="s">
        <v>140</v>
      </c>
      <c r="C11" s="21" t="s">
        <v>70</v>
      </c>
      <c r="D11" s="20" t="s">
        <v>18</v>
      </c>
      <c r="E11" s="21" t="s">
        <v>141</v>
      </c>
      <c r="F11" s="23">
        <v>0.05333333333333334</v>
      </c>
      <c r="G11" s="10" t="str">
        <f t="shared" si="0"/>
        <v>3.38/km</v>
      </c>
      <c r="H11" s="13">
        <f t="shared" si="1"/>
        <v>0.007175925925925933</v>
      </c>
      <c r="I11" s="13">
        <f t="shared" si="2"/>
        <v>0.002048611111111112</v>
      </c>
    </row>
    <row r="12" spans="1:9" ht="15">
      <c r="A12" s="20">
        <v>8</v>
      </c>
      <c r="B12" s="21" t="s">
        <v>142</v>
      </c>
      <c r="C12" s="21" t="s">
        <v>32</v>
      </c>
      <c r="D12" s="20" t="s">
        <v>14</v>
      </c>
      <c r="E12" s="21" t="s">
        <v>29</v>
      </c>
      <c r="F12" s="23">
        <v>0.054062500000000006</v>
      </c>
      <c r="G12" s="10" t="str">
        <f t="shared" si="0"/>
        <v>3.41/km</v>
      </c>
      <c r="H12" s="13">
        <f t="shared" si="1"/>
        <v>0.007905092592592602</v>
      </c>
      <c r="I12" s="13">
        <f t="shared" si="2"/>
        <v>0.007905092592592602</v>
      </c>
    </row>
    <row r="13" spans="1:9" ht="15">
      <c r="A13" s="20">
        <v>9</v>
      </c>
      <c r="B13" s="21" t="s">
        <v>143</v>
      </c>
      <c r="C13" s="21" t="s">
        <v>83</v>
      </c>
      <c r="D13" s="20" t="s">
        <v>18</v>
      </c>
      <c r="E13" s="21" t="s">
        <v>29</v>
      </c>
      <c r="F13" s="23">
        <v>0.05480324074074074</v>
      </c>
      <c r="G13" s="10" t="str">
        <f t="shared" si="0"/>
        <v>3.44/km</v>
      </c>
      <c r="H13" s="13">
        <f t="shared" si="1"/>
        <v>0.008645833333333339</v>
      </c>
      <c r="I13" s="13">
        <f t="shared" si="2"/>
        <v>0.003518518518518518</v>
      </c>
    </row>
    <row r="14" spans="1:9" ht="15">
      <c r="A14" s="20">
        <v>10</v>
      </c>
      <c r="B14" s="21" t="s">
        <v>144</v>
      </c>
      <c r="C14" s="21" t="s">
        <v>96</v>
      </c>
      <c r="D14" s="20" t="s">
        <v>18</v>
      </c>
      <c r="E14" s="21" t="s">
        <v>145</v>
      </c>
      <c r="F14" s="23">
        <v>0.055543981481481486</v>
      </c>
      <c r="G14" s="10" t="str">
        <f t="shared" si="0"/>
        <v>3.47/km</v>
      </c>
      <c r="H14" s="13">
        <f t="shared" si="1"/>
        <v>0.009386574074074082</v>
      </c>
      <c r="I14" s="13">
        <f t="shared" si="2"/>
        <v>0.004259259259259261</v>
      </c>
    </row>
    <row r="15" spans="1:9" ht="15">
      <c r="A15" s="20">
        <v>11</v>
      </c>
      <c r="B15" s="21" t="s">
        <v>146</v>
      </c>
      <c r="C15" s="21" t="s">
        <v>11</v>
      </c>
      <c r="D15" s="20" t="s">
        <v>14</v>
      </c>
      <c r="E15" s="21" t="s">
        <v>29</v>
      </c>
      <c r="F15" s="23">
        <v>0.05596064814814814</v>
      </c>
      <c r="G15" s="10" t="str">
        <f t="shared" si="0"/>
        <v>3.49/km</v>
      </c>
      <c r="H15" s="13">
        <f t="shared" si="1"/>
        <v>0.009803240740740737</v>
      </c>
      <c r="I15" s="13">
        <f t="shared" si="2"/>
        <v>0.009803240740740737</v>
      </c>
    </row>
    <row r="16" spans="1:9" ht="15">
      <c r="A16" s="20">
        <v>12</v>
      </c>
      <c r="B16" s="21" t="s">
        <v>147</v>
      </c>
      <c r="C16" s="21" t="s">
        <v>148</v>
      </c>
      <c r="D16" s="20" t="s">
        <v>18</v>
      </c>
      <c r="E16" s="21" t="s">
        <v>149</v>
      </c>
      <c r="F16" s="23">
        <v>0.056122685185185185</v>
      </c>
      <c r="G16" s="10" t="str">
        <f t="shared" si="0"/>
        <v>3.50/km</v>
      </c>
      <c r="H16" s="13">
        <f t="shared" si="1"/>
        <v>0.009965277777777781</v>
      </c>
      <c r="I16" s="13">
        <f t="shared" si="2"/>
        <v>0.004837962962962961</v>
      </c>
    </row>
    <row r="17" spans="1:9" ht="15">
      <c r="A17" s="20">
        <v>13</v>
      </c>
      <c r="B17" s="21" t="s">
        <v>150</v>
      </c>
      <c r="C17" s="21" t="s">
        <v>37</v>
      </c>
      <c r="D17" s="20" t="s">
        <v>14</v>
      </c>
      <c r="E17" s="21" t="s">
        <v>29</v>
      </c>
      <c r="F17" s="23">
        <v>0.05684027777777778</v>
      </c>
      <c r="G17" s="10" t="str">
        <f t="shared" si="0"/>
        <v>3.53/km</v>
      </c>
      <c r="H17" s="13">
        <f t="shared" si="1"/>
        <v>0.010682870370370377</v>
      </c>
      <c r="I17" s="13">
        <f t="shared" si="2"/>
        <v>0.010682870370370377</v>
      </c>
    </row>
    <row r="18" spans="1:9" ht="15">
      <c r="A18" s="20">
        <v>14</v>
      </c>
      <c r="B18" s="21" t="s">
        <v>151</v>
      </c>
      <c r="C18" s="21" t="s">
        <v>152</v>
      </c>
      <c r="D18" s="20" t="s">
        <v>14</v>
      </c>
      <c r="E18" s="21" t="s">
        <v>153</v>
      </c>
      <c r="F18" s="23">
        <v>0.05716435185185185</v>
      </c>
      <c r="G18" s="10" t="str">
        <f t="shared" si="0"/>
        <v>3.54/km</v>
      </c>
      <c r="H18" s="13">
        <f t="shared" si="1"/>
        <v>0.011006944444444444</v>
      </c>
      <c r="I18" s="13">
        <f t="shared" si="2"/>
        <v>0.011006944444444444</v>
      </c>
    </row>
    <row r="19" spans="1:9" ht="15">
      <c r="A19" s="20">
        <v>15</v>
      </c>
      <c r="B19" s="21" t="s">
        <v>154</v>
      </c>
      <c r="C19" s="21" t="s">
        <v>155</v>
      </c>
      <c r="D19" s="20" t="s">
        <v>12</v>
      </c>
      <c r="E19" s="21" t="s">
        <v>29</v>
      </c>
      <c r="F19" s="23">
        <v>0.05762731481481481</v>
      </c>
      <c r="G19" s="10" t="str">
        <f t="shared" si="0"/>
        <v>3.56/km</v>
      </c>
      <c r="H19" s="13">
        <f t="shared" si="1"/>
        <v>0.011469907407407408</v>
      </c>
      <c r="I19" s="13">
        <f t="shared" si="2"/>
        <v>0</v>
      </c>
    </row>
    <row r="20" spans="1:9" ht="15">
      <c r="A20" s="20">
        <v>16</v>
      </c>
      <c r="B20" s="21" t="s">
        <v>156</v>
      </c>
      <c r="C20" s="21" t="s">
        <v>157</v>
      </c>
      <c r="D20" s="20" t="s">
        <v>14</v>
      </c>
      <c r="E20" s="21" t="s">
        <v>19</v>
      </c>
      <c r="F20" s="23">
        <v>0.05789351851851852</v>
      </c>
      <c r="G20" s="10" t="str">
        <f t="shared" si="0"/>
        <v>3.57/km</v>
      </c>
      <c r="H20" s="13">
        <f t="shared" si="1"/>
        <v>0.011736111111111114</v>
      </c>
      <c r="I20" s="13">
        <f t="shared" si="2"/>
        <v>0.011736111111111114</v>
      </c>
    </row>
    <row r="21" spans="1:9" ht="15">
      <c r="A21" s="20">
        <v>17</v>
      </c>
      <c r="B21" s="21" t="s">
        <v>158</v>
      </c>
      <c r="C21" s="21" t="s">
        <v>79</v>
      </c>
      <c r="D21" s="20" t="s">
        <v>33</v>
      </c>
      <c r="E21" s="21" t="s">
        <v>19</v>
      </c>
      <c r="F21" s="23">
        <v>0.0581712962962963</v>
      </c>
      <c r="G21" s="10" t="str">
        <f t="shared" si="0"/>
        <v>3.58/km</v>
      </c>
      <c r="H21" s="13">
        <f t="shared" si="1"/>
        <v>0.012013888888888893</v>
      </c>
      <c r="I21" s="13">
        <f t="shared" si="2"/>
        <v>0</v>
      </c>
    </row>
    <row r="22" spans="1:9" ht="15">
      <c r="A22" s="20">
        <v>18</v>
      </c>
      <c r="B22" s="21" t="s">
        <v>159</v>
      </c>
      <c r="C22" s="21" t="s">
        <v>50</v>
      </c>
      <c r="D22" s="20" t="s">
        <v>18</v>
      </c>
      <c r="E22" s="21" t="s">
        <v>139</v>
      </c>
      <c r="F22" s="23">
        <v>0.05821759259259259</v>
      </c>
      <c r="G22" s="10" t="str">
        <f t="shared" si="0"/>
        <v>3.58/km</v>
      </c>
      <c r="H22" s="13">
        <f t="shared" si="1"/>
        <v>0.012060185185185188</v>
      </c>
      <c r="I22" s="13">
        <f t="shared" si="2"/>
        <v>0.006932870370370367</v>
      </c>
    </row>
    <row r="23" spans="1:9" ht="15">
      <c r="A23" s="20">
        <v>19</v>
      </c>
      <c r="B23" s="21" t="s">
        <v>160</v>
      </c>
      <c r="C23" s="21" t="s">
        <v>83</v>
      </c>
      <c r="D23" s="20" t="s">
        <v>12</v>
      </c>
      <c r="E23" s="21" t="s">
        <v>112</v>
      </c>
      <c r="F23" s="23">
        <v>0.05825231481481482</v>
      </c>
      <c r="G23" s="10" t="str">
        <f t="shared" si="0"/>
        <v>3.59/km</v>
      </c>
      <c r="H23" s="13">
        <f t="shared" si="1"/>
        <v>0.012094907407407415</v>
      </c>
      <c r="I23" s="13">
        <f t="shared" si="2"/>
        <v>0.0006250000000000075</v>
      </c>
    </row>
    <row r="24" spans="1:9" ht="15">
      <c r="A24" s="20">
        <v>20</v>
      </c>
      <c r="B24" s="21" t="s">
        <v>161</v>
      </c>
      <c r="C24" s="21" t="s">
        <v>50</v>
      </c>
      <c r="D24" s="20" t="s">
        <v>33</v>
      </c>
      <c r="E24" s="21" t="s">
        <v>162</v>
      </c>
      <c r="F24" s="23">
        <v>0.05831018518518519</v>
      </c>
      <c r="G24" s="10" t="str">
        <f t="shared" si="0"/>
        <v>3.59/km</v>
      </c>
      <c r="H24" s="13">
        <f t="shared" si="1"/>
        <v>0.012152777777777783</v>
      </c>
      <c r="I24" s="13">
        <f t="shared" si="2"/>
        <v>0.00013888888888888978</v>
      </c>
    </row>
    <row r="25" spans="1:9" ht="15">
      <c r="A25" s="20">
        <v>21</v>
      </c>
      <c r="B25" s="21" t="s">
        <v>163</v>
      </c>
      <c r="C25" s="21" t="s">
        <v>164</v>
      </c>
      <c r="D25" s="20" t="s">
        <v>47</v>
      </c>
      <c r="E25" s="21" t="s">
        <v>24</v>
      </c>
      <c r="F25" s="23">
        <v>0.058553240740740746</v>
      </c>
      <c r="G25" s="10" t="str">
        <f t="shared" si="0"/>
        <v>3.60/km</v>
      </c>
      <c r="H25" s="13">
        <f t="shared" si="1"/>
        <v>0.012395833333333342</v>
      </c>
      <c r="I25" s="13">
        <f t="shared" si="2"/>
        <v>0</v>
      </c>
    </row>
    <row r="26" spans="1:9" ht="15">
      <c r="A26" s="20">
        <v>22</v>
      </c>
      <c r="B26" s="21" t="s">
        <v>165</v>
      </c>
      <c r="C26" s="21" t="s">
        <v>64</v>
      </c>
      <c r="D26" s="20" t="s">
        <v>39</v>
      </c>
      <c r="E26" s="21" t="s">
        <v>139</v>
      </c>
      <c r="F26" s="23">
        <v>0.05865740740740741</v>
      </c>
      <c r="G26" s="10" t="str">
        <f t="shared" si="0"/>
        <v>4.00/km</v>
      </c>
      <c r="H26" s="13">
        <f t="shared" si="1"/>
        <v>0.012500000000000004</v>
      </c>
      <c r="I26" s="13">
        <f t="shared" si="2"/>
        <v>0</v>
      </c>
    </row>
    <row r="27" spans="1:9" ht="15">
      <c r="A27" s="20">
        <v>23</v>
      </c>
      <c r="B27" s="21" t="s">
        <v>166</v>
      </c>
      <c r="C27" s="21" t="s">
        <v>41</v>
      </c>
      <c r="D27" s="20" t="s">
        <v>33</v>
      </c>
      <c r="E27" s="21" t="s">
        <v>65</v>
      </c>
      <c r="F27" s="23">
        <v>0.058819444444444445</v>
      </c>
      <c r="G27" s="10" t="str">
        <f t="shared" si="0"/>
        <v>4.01/km</v>
      </c>
      <c r="H27" s="13">
        <f t="shared" si="1"/>
        <v>0.012662037037037041</v>
      </c>
      <c r="I27" s="13">
        <f t="shared" si="2"/>
        <v>0.0006481481481481477</v>
      </c>
    </row>
    <row r="28" spans="1:9" ht="15">
      <c r="A28" s="20">
        <v>24</v>
      </c>
      <c r="B28" s="21" t="s">
        <v>167</v>
      </c>
      <c r="C28" s="21" t="s">
        <v>59</v>
      </c>
      <c r="D28" s="20" t="s">
        <v>12</v>
      </c>
      <c r="E28" s="21" t="s">
        <v>21</v>
      </c>
      <c r="F28" s="23">
        <v>0.05890046296296297</v>
      </c>
      <c r="G28" s="10" t="str">
        <f t="shared" si="0"/>
        <v>4.01/km</v>
      </c>
      <c r="H28" s="13">
        <f t="shared" si="1"/>
        <v>0.012743055555555563</v>
      </c>
      <c r="I28" s="13">
        <f t="shared" si="2"/>
        <v>0.0012731481481481552</v>
      </c>
    </row>
    <row r="29" spans="1:9" ht="15">
      <c r="A29" s="20">
        <v>25</v>
      </c>
      <c r="B29" s="21" t="s">
        <v>168</v>
      </c>
      <c r="C29" s="21" t="s">
        <v>50</v>
      </c>
      <c r="D29" s="20" t="s">
        <v>33</v>
      </c>
      <c r="E29" s="21" t="s">
        <v>80</v>
      </c>
      <c r="F29" s="23">
        <v>0.05892361111111111</v>
      </c>
      <c r="G29" s="10" t="str">
        <f t="shared" si="0"/>
        <v>4.01/km</v>
      </c>
      <c r="H29" s="13">
        <f t="shared" si="1"/>
        <v>0.012766203703703703</v>
      </c>
      <c r="I29" s="13">
        <f t="shared" si="2"/>
        <v>0.0007523148148148098</v>
      </c>
    </row>
    <row r="30" spans="1:9" ht="15">
      <c r="A30" s="20">
        <v>26</v>
      </c>
      <c r="B30" s="21" t="s">
        <v>169</v>
      </c>
      <c r="C30" s="21" t="s">
        <v>43</v>
      </c>
      <c r="D30" s="20" t="s">
        <v>33</v>
      </c>
      <c r="E30" s="21" t="s">
        <v>170</v>
      </c>
      <c r="F30" s="23">
        <v>0.05894675925925926</v>
      </c>
      <c r="G30" s="10" t="str">
        <f t="shared" si="0"/>
        <v>4.01/km</v>
      </c>
      <c r="H30" s="13">
        <f t="shared" si="1"/>
        <v>0.012789351851851857</v>
      </c>
      <c r="I30" s="13">
        <f t="shared" si="2"/>
        <v>0.0007754629629629639</v>
      </c>
    </row>
    <row r="31" spans="1:9" ht="15">
      <c r="A31" s="20">
        <v>27</v>
      </c>
      <c r="B31" s="21" t="s">
        <v>171</v>
      </c>
      <c r="C31" s="21" t="s">
        <v>42</v>
      </c>
      <c r="D31" s="20" t="s">
        <v>14</v>
      </c>
      <c r="E31" s="21" t="s">
        <v>21</v>
      </c>
      <c r="F31" s="23">
        <v>0.05902777777777778</v>
      </c>
      <c r="G31" s="10" t="str">
        <f t="shared" si="0"/>
        <v>4.02/km</v>
      </c>
      <c r="H31" s="13">
        <f t="shared" si="1"/>
        <v>0.01287037037037038</v>
      </c>
      <c r="I31" s="13">
        <f t="shared" si="2"/>
        <v>0.01287037037037038</v>
      </c>
    </row>
    <row r="32" spans="1:9" ht="15">
      <c r="A32" s="20">
        <v>28</v>
      </c>
      <c r="B32" s="21" t="s">
        <v>94</v>
      </c>
      <c r="C32" s="21" t="s">
        <v>172</v>
      </c>
      <c r="D32" s="20" t="s">
        <v>12</v>
      </c>
      <c r="E32" s="21" t="s">
        <v>34</v>
      </c>
      <c r="F32" s="23">
        <v>0.05922453703703704</v>
      </c>
      <c r="G32" s="10" t="str">
        <f t="shared" si="0"/>
        <v>4.03/km</v>
      </c>
      <c r="H32" s="13">
        <f t="shared" si="1"/>
        <v>0.013067129629629637</v>
      </c>
      <c r="I32" s="13">
        <f t="shared" si="2"/>
        <v>0.001597222222222229</v>
      </c>
    </row>
    <row r="33" spans="1:9" ht="15">
      <c r="A33" s="20">
        <v>29</v>
      </c>
      <c r="B33" s="21" t="s">
        <v>173</v>
      </c>
      <c r="C33" s="21" t="s">
        <v>174</v>
      </c>
      <c r="D33" s="20" t="s">
        <v>12</v>
      </c>
      <c r="E33" s="21" t="s">
        <v>112</v>
      </c>
      <c r="F33" s="23">
        <v>0.05935185185185185</v>
      </c>
      <c r="G33" s="10" t="str">
        <f t="shared" si="0"/>
        <v>4.03/km</v>
      </c>
      <c r="H33" s="13">
        <f t="shared" si="1"/>
        <v>0.013194444444444446</v>
      </c>
      <c r="I33" s="13">
        <f t="shared" si="2"/>
        <v>0.0017245370370370383</v>
      </c>
    </row>
    <row r="34" spans="1:9" ht="15">
      <c r="A34" s="20">
        <v>30</v>
      </c>
      <c r="B34" s="21" t="s">
        <v>175</v>
      </c>
      <c r="C34" s="21" t="s">
        <v>103</v>
      </c>
      <c r="D34" s="20" t="s">
        <v>18</v>
      </c>
      <c r="E34" s="21" t="s">
        <v>19</v>
      </c>
      <c r="F34" s="23">
        <v>0.059537037037037034</v>
      </c>
      <c r="G34" s="10" t="str">
        <f t="shared" si="0"/>
        <v>4.04/km</v>
      </c>
      <c r="H34" s="13">
        <f t="shared" si="1"/>
        <v>0.01337962962962963</v>
      </c>
      <c r="I34" s="13">
        <f t="shared" si="2"/>
        <v>0.00825231481481481</v>
      </c>
    </row>
    <row r="35" spans="1:9" ht="15">
      <c r="A35" s="20">
        <v>31</v>
      </c>
      <c r="B35" s="21" t="s">
        <v>176</v>
      </c>
      <c r="C35" s="21" t="s">
        <v>78</v>
      </c>
      <c r="D35" s="20" t="s">
        <v>18</v>
      </c>
      <c r="E35" s="21" t="s">
        <v>145</v>
      </c>
      <c r="F35" s="23">
        <v>0.06001157407407407</v>
      </c>
      <c r="G35" s="10" t="str">
        <f t="shared" si="0"/>
        <v>4.06/km</v>
      </c>
      <c r="H35" s="13">
        <f t="shared" si="1"/>
        <v>0.013854166666666667</v>
      </c>
      <c r="I35" s="13">
        <f t="shared" si="2"/>
        <v>0.008726851851851847</v>
      </c>
    </row>
    <row r="36" spans="1:9" ht="15">
      <c r="A36" s="20">
        <v>32</v>
      </c>
      <c r="B36" s="21" t="s">
        <v>160</v>
      </c>
      <c r="C36" s="21" t="s">
        <v>26</v>
      </c>
      <c r="D36" s="20" t="s">
        <v>18</v>
      </c>
      <c r="E36" s="21" t="s">
        <v>60</v>
      </c>
      <c r="F36" s="23">
        <v>0.06008101851851852</v>
      </c>
      <c r="G36" s="10" t="str">
        <f t="shared" si="0"/>
        <v>4.06/km</v>
      </c>
      <c r="H36" s="13">
        <f t="shared" si="1"/>
        <v>0.013923611111111116</v>
      </c>
      <c r="I36" s="13">
        <f t="shared" si="2"/>
        <v>0.008796296296296295</v>
      </c>
    </row>
    <row r="37" spans="1:9" ht="15">
      <c r="A37" s="20">
        <v>33</v>
      </c>
      <c r="B37" s="21" t="s">
        <v>177</v>
      </c>
      <c r="C37" s="21" t="s">
        <v>59</v>
      </c>
      <c r="D37" s="20" t="s">
        <v>14</v>
      </c>
      <c r="E37" s="21" t="s">
        <v>29</v>
      </c>
      <c r="F37" s="23">
        <v>0.06010416666666666</v>
      </c>
      <c r="G37" s="10" t="str">
        <f t="shared" si="0"/>
        <v>4.06/km</v>
      </c>
      <c r="H37" s="13">
        <f t="shared" si="1"/>
        <v>0.013946759259259256</v>
      </c>
      <c r="I37" s="13">
        <f t="shared" si="2"/>
        <v>0.013946759259259256</v>
      </c>
    </row>
    <row r="38" spans="1:9" ht="15">
      <c r="A38" s="20">
        <v>34</v>
      </c>
      <c r="B38" s="21" t="s">
        <v>178</v>
      </c>
      <c r="C38" s="21" t="s">
        <v>83</v>
      </c>
      <c r="D38" s="20" t="s">
        <v>33</v>
      </c>
      <c r="E38" s="21" t="s">
        <v>179</v>
      </c>
      <c r="F38" s="23">
        <v>0.060127314814814814</v>
      </c>
      <c r="G38" s="10" t="str">
        <f t="shared" si="0"/>
        <v>4.06/km</v>
      </c>
      <c r="H38" s="13">
        <f t="shared" si="1"/>
        <v>0.01396990740740741</v>
      </c>
      <c r="I38" s="13">
        <f t="shared" si="2"/>
        <v>0.0019560185185185167</v>
      </c>
    </row>
    <row r="39" spans="1:9" ht="15">
      <c r="A39" s="20">
        <v>35</v>
      </c>
      <c r="B39" s="21" t="s">
        <v>180</v>
      </c>
      <c r="C39" s="21" t="s">
        <v>26</v>
      </c>
      <c r="D39" s="20" t="s">
        <v>18</v>
      </c>
      <c r="E39" s="21" t="s">
        <v>125</v>
      </c>
      <c r="F39" s="23">
        <v>0.060266203703703704</v>
      </c>
      <c r="G39" s="10" t="str">
        <f t="shared" si="0"/>
        <v>4.07/km</v>
      </c>
      <c r="H39" s="13">
        <f t="shared" si="1"/>
        <v>0.0141087962962963</v>
      </c>
      <c r="I39" s="13">
        <f t="shared" si="2"/>
        <v>0.00898148148148148</v>
      </c>
    </row>
    <row r="40" spans="1:9" ht="15">
      <c r="A40" s="20">
        <v>36</v>
      </c>
      <c r="B40" s="21" t="s">
        <v>181</v>
      </c>
      <c r="C40" s="21" t="s">
        <v>79</v>
      </c>
      <c r="D40" s="20" t="s">
        <v>39</v>
      </c>
      <c r="E40" s="21" t="s">
        <v>182</v>
      </c>
      <c r="F40" s="23">
        <v>0.06042824074074074</v>
      </c>
      <c r="G40" s="10" t="str">
        <f t="shared" si="0"/>
        <v>4.07/km</v>
      </c>
      <c r="H40" s="13">
        <f t="shared" si="1"/>
        <v>0.014270833333333337</v>
      </c>
      <c r="I40" s="13">
        <f t="shared" si="2"/>
        <v>0.0017708333333333326</v>
      </c>
    </row>
    <row r="41" spans="1:9" ht="15">
      <c r="A41" s="20">
        <v>37</v>
      </c>
      <c r="B41" s="21" t="s">
        <v>183</v>
      </c>
      <c r="C41" s="21" t="s">
        <v>184</v>
      </c>
      <c r="D41" s="20" t="s">
        <v>14</v>
      </c>
      <c r="E41" s="21" t="s">
        <v>185</v>
      </c>
      <c r="F41" s="23">
        <v>0.06046296296296296</v>
      </c>
      <c r="G41" s="10" t="str">
        <f t="shared" si="0"/>
        <v>4.08/km</v>
      </c>
      <c r="H41" s="13">
        <f t="shared" si="1"/>
        <v>0.014305555555555557</v>
      </c>
      <c r="I41" s="13">
        <f t="shared" si="2"/>
        <v>0.014305555555555557</v>
      </c>
    </row>
    <row r="42" spans="1:9" ht="15">
      <c r="A42" s="20">
        <v>38</v>
      </c>
      <c r="B42" s="21" t="s">
        <v>186</v>
      </c>
      <c r="C42" s="21" t="s">
        <v>104</v>
      </c>
      <c r="D42" s="20" t="s">
        <v>33</v>
      </c>
      <c r="E42" s="21" t="s">
        <v>145</v>
      </c>
      <c r="F42" s="23">
        <v>0.06055555555555556</v>
      </c>
      <c r="G42" s="10" t="str">
        <f t="shared" si="0"/>
        <v>4.08/km</v>
      </c>
      <c r="H42" s="13">
        <f t="shared" si="1"/>
        <v>0.014398148148148153</v>
      </c>
      <c r="I42" s="13">
        <f t="shared" si="2"/>
        <v>0.0023842592592592596</v>
      </c>
    </row>
    <row r="43" spans="1:9" ht="15">
      <c r="A43" s="20">
        <v>39</v>
      </c>
      <c r="B43" s="21" t="s">
        <v>187</v>
      </c>
      <c r="C43" s="21" t="s">
        <v>11</v>
      </c>
      <c r="D43" s="20" t="s">
        <v>12</v>
      </c>
      <c r="E43" s="21" t="s">
        <v>188</v>
      </c>
      <c r="F43" s="23">
        <v>0.06068287037037037</v>
      </c>
      <c r="G43" s="10" t="str">
        <f t="shared" si="0"/>
        <v>4.09/km</v>
      </c>
      <c r="H43" s="13">
        <f t="shared" si="1"/>
        <v>0.01452546296296297</v>
      </c>
      <c r="I43" s="13">
        <f t="shared" si="2"/>
        <v>0.0030555555555555614</v>
      </c>
    </row>
    <row r="44" spans="1:9" ht="15">
      <c r="A44" s="20">
        <v>40</v>
      </c>
      <c r="B44" s="21" t="s">
        <v>86</v>
      </c>
      <c r="C44" s="21" t="s">
        <v>189</v>
      </c>
      <c r="D44" s="20" t="s">
        <v>39</v>
      </c>
      <c r="E44" s="21" t="s">
        <v>84</v>
      </c>
      <c r="F44" s="23">
        <v>0.06070601851851851</v>
      </c>
      <c r="G44" s="10" t="str">
        <f t="shared" si="0"/>
        <v>4.09/km</v>
      </c>
      <c r="H44" s="13">
        <f t="shared" si="1"/>
        <v>0.01454861111111111</v>
      </c>
      <c r="I44" s="13">
        <f t="shared" si="2"/>
        <v>0.0020486111111111052</v>
      </c>
    </row>
    <row r="45" spans="1:9" ht="15">
      <c r="A45" s="20">
        <v>41</v>
      </c>
      <c r="B45" s="21" t="s">
        <v>190</v>
      </c>
      <c r="C45" s="21" t="s">
        <v>191</v>
      </c>
      <c r="D45" s="20" t="s">
        <v>33</v>
      </c>
      <c r="E45" s="21" t="s">
        <v>29</v>
      </c>
      <c r="F45" s="23">
        <v>0.06076388888888889</v>
      </c>
      <c r="G45" s="10" t="str">
        <f t="shared" si="0"/>
        <v>4.09/km</v>
      </c>
      <c r="H45" s="13">
        <f t="shared" si="1"/>
        <v>0.014606481481481484</v>
      </c>
      <c r="I45" s="13">
        <f t="shared" si="2"/>
        <v>0.002592592592592591</v>
      </c>
    </row>
    <row r="46" spans="1:9" ht="15">
      <c r="A46" s="20">
        <v>42</v>
      </c>
      <c r="B46" s="21" t="s">
        <v>192</v>
      </c>
      <c r="C46" s="21" t="s">
        <v>35</v>
      </c>
      <c r="D46" s="20" t="s">
        <v>18</v>
      </c>
      <c r="E46" s="21" t="s">
        <v>193</v>
      </c>
      <c r="F46" s="23">
        <v>0.06091435185185185</v>
      </c>
      <c r="G46" s="10" t="str">
        <f t="shared" si="0"/>
        <v>4.09/km</v>
      </c>
      <c r="H46" s="13">
        <f t="shared" si="1"/>
        <v>0.014756944444444448</v>
      </c>
      <c r="I46" s="13">
        <f t="shared" si="2"/>
        <v>0.009629629629629627</v>
      </c>
    </row>
    <row r="47" spans="1:9" ht="15">
      <c r="A47" s="20">
        <v>43</v>
      </c>
      <c r="B47" s="21" t="s">
        <v>194</v>
      </c>
      <c r="C47" s="21" t="s">
        <v>195</v>
      </c>
      <c r="D47" s="20" t="s">
        <v>68</v>
      </c>
      <c r="E47" s="21" t="s">
        <v>29</v>
      </c>
      <c r="F47" s="23">
        <v>0.060960648148148146</v>
      </c>
      <c r="G47" s="10" t="str">
        <f t="shared" si="0"/>
        <v>4.10/km</v>
      </c>
      <c r="H47" s="13">
        <f t="shared" si="1"/>
        <v>0.014803240740740742</v>
      </c>
      <c r="I47" s="13">
        <f t="shared" si="2"/>
        <v>0</v>
      </c>
    </row>
    <row r="48" spans="1:9" ht="15">
      <c r="A48" s="20">
        <v>44</v>
      </c>
      <c r="B48" s="21" t="s">
        <v>196</v>
      </c>
      <c r="C48" s="21" t="s">
        <v>82</v>
      </c>
      <c r="D48" s="20" t="s">
        <v>39</v>
      </c>
      <c r="E48" s="21" t="s">
        <v>197</v>
      </c>
      <c r="F48" s="23">
        <v>0.06122685185185186</v>
      </c>
      <c r="G48" s="10" t="str">
        <f t="shared" si="0"/>
        <v>4.11/km</v>
      </c>
      <c r="H48" s="13">
        <f t="shared" si="1"/>
        <v>0.015069444444444455</v>
      </c>
      <c r="I48" s="13">
        <f t="shared" si="2"/>
        <v>0.0025694444444444506</v>
      </c>
    </row>
    <row r="49" spans="1:9" ht="15">
      <c r="A49" s="20">
        <v>45</v>
      </c>
      <c r="B49" s="21" t="s">
        <v>30</v>
      </c>
      <c r="C49" s="21" t="s">
        <v>76</v>
      </c>
      <c r="D49" s="20" t="s">
        <v>14</v>
      </c>
      <c r="E49" s="21" t="s">
        <v>27</v>
      </c>
      <c r="F49" s="23">
        <v>0.06130787037037037</v>
      </c>
      <c r="G49" s="10" t="str">
        <f t="shared" si="0"/>
        <v>4.11/km</v>
      </c>
      <c r="H49" s="13">
        <f t="shared" si="1"/>
        <v>0.015150462962962963</v>
      </c>
      <c r="I49" s="13">
        <f t="shared" si="2"/>
        <v>0.015150462962962963</v>
      </c>
    </row>
    <row r="50" spans="1:9" ht="15">
      <c r="A50" s="20">
        <v>46</v>
      </c>
      <c r="B50" s="21" t="s">
        <v>198</v>
      </c>
      <c r="C50" s="21" t="s">
        <v>199</v>
      </c>
      <c r="D50" s="20" t="s">
        <v>18</v>
      </c>
      <c r="E50" s="21" t="s">
        <v>34</v>
      </c>
      <c r="F50" s="23">
        <v>0.06142361111111111</v>
      </c>
      <c r="G50" s="10" t="str">
        <f t="shared" si="0"/>
        <v>4.12/km</v>
      </c>
      <c r="H50" s="13">
        <f t="shared" si="1"/>
        <v>0.015266203703703705</v>
      </c>
      <c r="I50" s="13">
        <f t="shared" si="2"/>
        <v>0.010138888888888885</v>
      </c>
    </row>
    <row r="51" spans="1:9" ht="15">
      <c r="A51" s="20">
        <v>47</v>
      </c>
      <c r="B51" s="21" t="s">
        <v>200</v>
      </c>
      <c r="C51" s="21" t="s">
        <v>152</v>
      </c>
      <c r="D51" s="20" t="s">
        <v>18</v>
      </c>
      <c r="E51" s="21" t="s">
        <v>201</v>
      </c>
      <c r="F51" s="23">
        <v>0.06152777777777777</v>
      </c>
      <c r="G51" s="10" t="str">
        <f t="shared" si="0"/>
        <v>4.12/km</v>
      </c>
      <c r="H51" s="13">
        <f t="shared" si="1"/>
        <v>0.015370370370370368</v>
      </c>
      <c r="I51" s="13">
        <f t="shared" si="2"/>
        <v>0.010243055555555547</v>
      </c>
    </row>
    <row r="52" spans="1:9" ht="15">
      <c r="A52" s="20">
        <v>48</v>
      </c>
      <c r="B52" s="21" t="s">
        <v>202</v>
      </c>
      <c r="C52" s="21" t="s">
        <v>70</v>
      </c>
      <c r="D52" s="20" t="s">
        <v>47</v>
      </c>
      <c r="E52" s="21" t="s">
        <v>19</v>
      </c>
      <c r="F52" s="23">
        <v>0.06163194444444445</v>
      </c>
      <c r="G52" s="10" t="str">
        <f t="shared" si="0"/>
        <v>4.12/km</v>
      </c>
      <c r="H52" s="13">
        <f t="shared" si="1"/>
        <v>0.015474537037037044</v>
      </c>
      <c r="I52" s="13">
        <f t="shared" si="2"/>
        <v>0.0030787037037037016</v>
      </c>
    </row>
    <row r="53" spans="1:9" ht="15">
      <c r="A53" s="20">
        <v>49</v>
      </c>
      <c r="B53" s="21" t="s">
        <v>203</v>
      </c>
      <c r="C53" s="21" t="s">
        <v>74</v>
      </c>
      <c r="D53" s="20" t="s">
        <v>33</v>
      </c>
      <c r="E53" s="21" t="s">
        <v>19</v>
      </c>
      <c r="F53" s="23">
        <v>0.06184027777777778</v>
      </c>
      <c r="G53" s="10" t="str">
        <f t="shared" si="0"/>
        <v>4.13/km</v>
      </c>
      <c r="H53" s="13">
        <f t="shared" si="1"/>
        <v>0.015682870370370375</v>
      </c>
      <c r="I53" s="13">
        <f t="shared" si="2"/>
        <v>0.0036689814814814814</v>
      </c>
    </row>
    <row r="54" spans="1:9" ht="15">
      <c r="A54" s="20">
        <v>50</v>
      </c>
      <c r="B54" s="21" t="s">
        <v>204</v>
      </c>
      <c r="C54" s="21" t="s">
        <v>152</v>
      </c>
      <c r="D54" s="20" t="s">
        <v>18</v>
      </c>
      <c r="E54" s="21" t="s">
        <v>205</v>
      </c>
      <c r="F54" s="23">
        <v>0.06188657407407407</v>
      </c>
      <c r="G54" s="10" t="str">
        <f t="shared" si="0"/>
        <v>4.13/km</v>
      </c>
      <c r="H54" s="13">
        <f t="shared" si="1"/>
        <v>0.01572916666666667</v>
      </c>
      <c r="I54" s="13">
        <f t="shared" si="2"/>
        <v>0.010601851851851848</v>
      </c>
    </row>
    <row r="55" spans="1:9" ht="15">
      <c r="A55" s="20">
        <v>51</v>
      </c>
      <c r="B55" s="21" t="s">
        <v>206</v>
      </c>
      <c r="C55" s="21" t="s">
        <v>63</v>
      </c>
      <c r="D55" s="20" t="s">
        <v>14</v>
      </c>
      <c r="E55" s="21" t="s">
        <v>21</v>
      </c>
      <c r="F55" s="23">
        <v>0.0621875</v>
      </c>
      <c r="G55" s="10" t="str">
        <f t="shared" si="0"/>
        <v>4.15/km</v>
      </c>
      <c r="H55" s="13">
        <f t="shared" si="1"/>
        <v>0.016030092592592596</v>
      </c>
      <c r="I55" s="13">
        <f t="shared" si="2"/>
        <v>0.016030092592592596</v>
      </c>
    </row>
    <row r="56" spans="1:9" ht="15">
      <c r="A56" s="20">
        <v>52</v>
      </c>
      <c r="B56" s="21" t="s">
        <v>207</v>
      </c>
      <c r="C56" s="21" t="s">
        <v>208</v>
      </c>
      <c r="D56" s="20" t="s">
        <v>39</v>
      </c>
      <c r="E56" s="21" t="s">
        <v>84</v>
      </c>
      <c r="F56" s="23">
        <v>0.06222222222222223</v>
      </c>
      <c r="G56" s="10" t="str">
        <f t="shared" si="0"/>
        <v>4.15/km</v>
      </c>
      <c r="H56" s="13">
        <f t="shared" si="1"/>
        <v>0.016064814814814823</v>
      </c>
      <c r="I56" s="13">
        <f t="shared" si="2"/>
        <v>0.0035648148148148193</v>
      </c>
    </row>
    <row r="57" spans="1:9" ht="15">
      <c r="A57" s="20">
        <v>53</v>
      </c>
      <c r="B57" s="21" t="s">
        <v>209</v>
      </c>
      <c r="C57" s="21" t="s">
        <v>88</v>
      </c>
      <c r="D57" s="20" t="s">
        <v>47</v>
      </c>
      <c r="E57" s="21" t="s">
        <v>197</v>
      </c>
      <c r="F57" s="23">
        <v>0.06224537037037037</v>
      </c>
      <c r="G57" s="10" t="str">
        <f t="shared" si="0"/>
        <v>4.15/km</v>
      </c>
      <c r="H57" s="13">
        <f t="shared" si="1"/>
        <v>0.016087962962962964</v>
      </c>
      <c r="I57" s="13">
        <f t="shared" si="2"/>
        <v>0.0036921296296296216</v>
      </c>
    </row>
    <row r="58" spans="1:9" ht="15">
      <c r="A58" s="20">
        <v>54</v>
      </c>
      <c r="B58" s="21" t="s">
        <v>69</v>
      </c>
      <c r="C58" s="21" t="s">
        <v>82</v>
      </c>
      <c r="D58" s="20" t="s">
        <v>39</v>
      </c>
      <c r="E58" s="21" t="s">
        <v>24</v>
      </c>
      <c r="F58" s="23">
        <v>0.062314814814814816</v>
      </c>
      <c r="G58" s="10" t="str">
        <f t="shared" si="0"/>
        <v>4.15/km</v>
      </c>
      <c r="H58" s="13">
        <f t="shared" si="1"/>
        <v>0.016157407407407412</v>
      </c>
      <c r="I58" s="13">
        <f t="shared" si="2"/>
        <v>0.003657407407407408</v>
      </c>
    </row>
    <row r="59" spans="1:9" ht="15">
      <c r="A59" s="20">
        <v>55</v>
      </c>
      <c r="B59" s="21" t="s">
        <v>210</v>
      </c>
      <c r="C59" s="21" t="s">
        <v>211</v>
      </c>
      <c r="D59" s="20" t="s">
        <v>110</v>
      </c>
      <c r="E59" s="21" t="s">
        <v>212</v>
      </c>
      <c r="F59" s="23">
        <v>0.06244212962962963</v>
      </c>
      <c r="G59" s="10" t="str">
        <f t="shared" si="0"/>
        <v>4.16/km</v>
      </c>
      <c r="H59" s="13">
        <f t="shared" si="1"/>
        <v>0.016284722222222228</v>
      </c>
      <c r="I59" s="13">
        <f t="shared" si="2"/>
        <v>0</v>
      </c>
    </row>
    <row r="60" spans="1:9" ht="15">
      <c r="A60" s="20">
        <v>56</v>
      </c>
      <c r="B60" s="21" t="s">
        <v>213</v>
      </c>
      <c r="C60" s="21" t="s">
        <v>103</v>
      </c>
      <c r="D60" s="20" t="s">
        <v>14</v>
      </c>
      <c r="E60" s="21" t="s">
        <v>21</v>
      </c>
      <c r="F60" s="23">
        <v>0.06246527777777777</v>
      </c>
      <c r="G60" s="10" t="str">
        <f t="shared" si="0"/>
        <v>4.16/km</v>
      </c>
      <c r="H60" s="13">
        <f t="shared" si="1"/>
        <v>0.01630787037037037</v>
      </c>
      <c r="I60" s="13">
        <f t="shared" si="2"/>
        <v>0.01630787037037037</v>
      </c>
    </row>
    <row r="61" spans="1:9" ht="15">
      <c r="A61" s="20">
        <v>57</v>
      </c>
      <c r="B61" s="21" t="s">
        <v>214</v>
      </c>
      <c r="C61" s="21" t="s">
        <v>26</v>
      </c>
      <c r="D61" s="20" t="s">
        <v>14</v>
      </c>
      <c r="E61" s="21" t="s">
        <v>46</v>
      </c>
      <c r="F61" s="23">
        <v>0.0625</v>
      </c>
      <c r="G61" s="10" t="str">
        <f t="shared" si="0"/>
        <v>4.16/km</v>
      </c>
      <c r="H61" s="13">
        <f t="shared" si="1"/>
        <v>0.016342592592592596</v>
      </c>
      <c r="I61" s="13">
        <f t="shared" si="2"/>
        <v>0.016342592592592596</v>
      </c>
    </row>
    <row r="62" spans="1:9" ht="15">
      <c r="A62" s="20">
        <v>58</v>
      </c>
      <c r="B62" s="21" t="s">
        <v>215</v>
      </c>
      <c r="C62" s="21" t="s">
        <v>23</v>
      </c>
      <c r="D62" s="20" t="s">
        <v>12</v>
      </c>
      <c r="E62" s="21" t="s">
        <v>139</v>
      </c>
      <c r="F62" s="23">
        <v>0.06253472222222223</v>
      </c>
      <c r="G62" s="10" t="str">
        <f t="shared" si="0"/>
        <v>4.16/km</v>
      </c>
      <c r="H62" s="13">
        <f t="shared" si="1"/>
        <v>0.016377314814814824</v>
      </c>
      <c r="I62" s="13">
        <f t="shared" si="2"/>
        <v>0.004907407407407416</v>
      </c>
    </row>
    <row r="63" spans="1:9" ht="15">
      <c r="A63" s="20">
        <v>59</v>
      </c>
      <c r="B63" s="21" t="s">
        <v>146</v>
      </c>
      <c r="C63" s="21" t="s">
        <v>26</v>
      </c>
      <c r="D63" s="20" t="s">
        <v>14</v>
      </c>
      <c r="E63" s="21" t="s">
        <v>112</v>
      </c>
      <c r="F63" s="23">
        <v>0.06255787037037037</v>
      </c>
      <c r="G63" s="10" t="str">
        <f t="shared" si="0"/>
        <v>4.16/km</v>
      </c>
      <c r="H63" s="13">
        <f t="shared" si="1"/>
        <v>0.01640046296296297</v>
      </c>
      <c r="I63" s="13">
        <f t="shared" si="2"/>
        <v>0.01640046296296297</v>
      </c>
    </row>
    <row r="64" spans="1:9" ht="15">
      <c r="A64" s="20">
        <v>60</v>
      </c>
      <c r="B64" s="21" t="s">
        <v>216</v>
      </c>
      <c r="C64" s="21" t="s">
        <v>217</v>
      </c>
      <c r="D64" s="20" t="s">
        <v>12</v>
      </c>
      <c r="E64" s="21" t="s">
        <v>52</v>
      </c>
      <c r="F64" s="23">
        <v>0.06262731481481482</v>
      </c>
      <c r="G64" s="10" t="str">
        <f t="shared" si="0"/>
        <v>4.16/km</v>
      </c>
      <c r="H64" s="13">
        <f t="shared" si="1"/>
        <v>0.016469907407407412</v>
      </c>
      <c r="I64" s="13">
        <f t="shared" si="2"/>
        <v>0.0050000000000000044</v>
      </c>
    </row>
    <row r="65" spans="1:9" ht="15">
      <c r="A65" s="20">
        <v>61</v>
      </c>
      <c r="B65" s="21" t="s">
        <v>218</v>
      </c>
      <c r="C65" s="21" t="s">
        <v>219</v>
      </c>
      <c r="D65" s="20" t="s">
        <v>14</v>
      </c>
      <c r="E65" s="21" t="s">
        <v>29</v>
      </c>
      <c r="F65" s="23">
        <v>0.06269675925925926</v>
      </c>
      <c r="G65" s="10" t="str">
        <f t="shared" si="0"/>
        <v>4.17/km</v>
      </c>
      <c r="H65" s="13">
        <f t="shared" si="1"/>
        <v>0.016539351851851854</v>
      </c>
      <c r="I65" s="13">
        <f t="shared" si="2"/>
        <v>0.016539351851851854</v>
      </c>
    </row>
    <row r="66" spans="1:9" ht="15">
      <c r="A66" s="20">
        <v>62</v>
      </c>
      <c r="B66" s="21" t="s">
        <v>114</v>
      </c>
      <c r="C66" s="21" t="s">
        <v>220</v>
      </c>
      <c r="D66" s="20" t="s">
        <v>33</v>
      </c>
      <c r="E66" s="21" t="s">
        <v>221</v>
      </c>
      <c r="F66" s="23">
        <v>0.06274305555555555</v>
      </c>
      <c r="G66" s="10" t="str">
        <f t="shared" si="0"/>
        <v>4.17/km</v>
      </c>
      <c r="H66" s="13">
        <f t="shared" si="1"/>
        <v>0.016585648148148148</v>
      </c>
      <c r="I66" s="13">
        <f t="shared" si="2"/>
        <v>0.004571759259259255</v>
      </c>
    </row>
    <row r="67" spans="1:9" ht="15">
      <c r="A67" s="20">
        <v>63</v>
      </c>
      <c r="B67" s="21" t="s">
        <v>222</v>
      </c>
      <c r="C67" s="21" t="s">
        <v>223</v>
      </c>
      <c r="D67" s="20" t="s">
        <v>40</v>
      </c>
      <c r="E67" s="21" t="s">
        <v>95</v>
      </c>
      <c r="F67" s="23">
        <v>0.06274305555555555</v>
      </c>
      <c r="G67" s="10" t="str">
        <f t="shared" si="0"/>
        <v>4.17/km</v>
      </c>
      <c r="H67" s="13">
        <f t="shared" si="1"/>
        <v>0.016585648148148148</v>
      </c>
      <c r="I67" s="13">
        <f t="shared" si="2"/>
        <v>0</v>
      </c>
    </row>
    <row r="68" spans="1:9" ht="15">
      <c r="A68" s="20">
        <v>64</v>
      </c>
      <c r="B68" s="21" t="s">
        <v>224</v>
      </c>
      <c r="C68" s="21" t="s">
        <v>191</v>
      </c>
      <c r="D68" s="20" t="s">
        <v>12</v>
      </c>
      <c r="E68" s="21" t="s">
        <v>29</v>
      </c>
      <c r="F68" s="23">
        <v>0.0628125</v>
      </c>
      <c r="G68" s="10" t="str">
        <f t="shared" si="0"/>
        <v>4.17/km</v>
      </c>
      <c r="H68" s="13">
        <f t="shared" si="1"/>
        <v>0.01665509259259259</v>
      </c>
      <c r="I68" s="13">
        <f t="shared" si="2"/>
        <v>0.005185185185185182</v>
      </c>
    </row>
    <row r="69" spans="1:9" ht="15">
      <c r="A69" s="20">
        <v>65</v>
      </c>
      <c r="B69" s="21" t="s">
        <v>225</v>
      </c>
      <c r="C69" s="21" t="s">
        <v>226</v>
      </c>
      <c r="D69" s="20" t="s">
        <v>47</v>
      </c>
      <c r="E69" s="21" t="s">
        <v>52</v>
      </c>
      <c r="F69" s="23">
        <v>0.06297453703703704</v>
      </c>
      <c r="G69" s="10" t="str">
        <f t="shared" si="0"/>
        <v>4.18/km</v>
      </c>
      <c r="H69" s="13">
        <f t="shared" si="1"/>
        <v>0.016817129629629633</v>
      </c>
      <c r="I69" s="13">
        <f t="shared" si="2"/>
        <v>0.004421296296296291</v>
      </c>
    </row>
    <row r="70" spans="1:9" ht="15">
      <c r="A70" s="20">
        <v>66</v>
      </c>
      <c r="B70" s="21" t="s">
        <v>227</v>
      </c>
      <c r="C70" s="21" t="s">
        <v>61</v>
      </c>
      <c r="D70" s="20" t="s">
        <v>12</v>
      </c>
      <c r="E70" s="21" t="s">
        <v>228</v>
      </c>
      <c r="F70" s="23">
        <v>0.06299768518518518</v>
      </c>
      <c r="G70" s="10" t="str">
        <f aca="true" t="shared" si="3" ref="G70:G133">TEXT(INT((HOUR(F70)*3600+MINUTE(F70)*60+SECOND(F70))/$I$3/60),"0")&amp;"."&amp;TEXT(MOD((HOUR(F70)*3600+MINUTE(F70)*60+SECOND(F70))/$I$3,60),"00")&amp;"/km"</f>
        <v>4.18/km</v>
      </c>
      <c r="H70" s="13">
        <f aca="true" t="shared" si="4" ref="H70:H133">F70-$F$5</f>
        <v>0.01684027777777778</v>
      </c>
      <c r="I70" s="13">
        <f aca="true" t="shared" si="5" ref="I70:I133">F70-INDEX($F$5:$F$267,MATCH(D70,$D$5:$D$267,0))</f>
        <v>0.005370370370370373</v>
      </c>
    </row>
    <row r="71" spans="1:9" ht="15">
      <c r="A71" s="20">
        <v>67</v>
      </c>
      <c r="B71" s="21" t="s">
        <v>183</v>
      </c>
      <c r="C71" s="21" t="s">
        <v>76</v>
      </c>
      <c r="D71" s="20" t="s">
        <v>14</v>
      </c>
      <c r="E71" s="21" t="s">
        <v>185</v>
      </c>
      <c r="F71" s="23">
        <v>0.06318287037037036</v>
      </c>
      <c r="G71" s="10" t="str">
        <f t="shared" si="3"/>
        <v>4.19/km</v>
      </c>
      <c r="H71" s="13">
        <f t="shared" si="4"/>
        <v>0.017025462962962958</v>
      </c>
      <c r="I71" s="13">
        <f t="shared" si="5"/>
        <v>0.017025462962962958</v>
      </c>
    </row>
    <row r="72" spans="1:9" ht="15">
      <c r="A72" s="20">
        <v>68</v>
      </c>
      <c r="B72" s="21" t="s">
        <v>190</v>
      </c>
      <c r="C72" s="21" t="s">
        <v>229</v>
      </c>
      <c r="D72" s="20" t="s">
        <v>39</v>
      </c>
      <c r="E72" s="21" t="s">
        <v>34</v>
      </c>
      <c r="F72" s="23">
        <v>0.06347222222222222</v>
      </c>
      <c r="G72" s="10" t="str">
        <f t="shared" si="3"/>
        <v>4.20/km</v>
      </c>
      <c r="H72" s="13">
        <f t="shared" si="4"/>
        <v>0.017314814814814818</v>
      </c>
      <c r="I72" s="13">
        <f t="shared" si="5"/>
        <v>0.0048148148148148134</v>
      </c>
    </row>
    <row r="73" spans="1:9" ht="15">
      <c r="A73" s="20">
        <v>69</v>
      </c>
      <c r="B73" s="21" t="s">
        <v>230</v>
      </c>
      <c r="C73" s="21" t="s">
        <v>231</v>
      </c>
      <c r="D73" s="20" t="s">
        <v>33</v>
      </c>
      <c r="E73" s="21" t="s">
        <v>232</v>
      </c>
      <c r="F73" s="23">
        <v>0.06351851851851852</v>
      </c>
      <c r="G73" s="10" t="str">
        <f t="shared" si="3"/>
        <v>4.20/km</v>
      </c>
      <c r="H73" s="13">
        <f t="shared" si="4"/>
        <v>0.017361111111111112</v>
      </c>
      <c r="I73" s="13">
        <f t="shared" si="5"/>
        <v>0.0053472222222222185</v>
      </c>
    </row>
    <row r="74" spans="1:9" ht="15">
      <c r="A74" s="20">
        <v>70</v>
      </c>
      <c r="B74" s="21" t="s">
        <v>233</v>
      </c>
      <c r="C74" s="21" t="s">
        <v>211</v>
      </c>
      <c r="D74" s="20" t="s">
        <v>18</v>
      </c>
      <c r="E74" s="21" t="s">
        <v>31</v>
      </c>
      <c r="F74" s="23">
        <v>0.06383101851851852</v>
      </c>
      <c r="G74" s="10" t="str">
        <f t="shared" si="3"/>
        <v>4.21/km</v>
      </c>
      <c r="H74" s="13">
        <f t="shared" si="4"/>
        <v>0.01767361111111112</v>
      </c>
      <c r="I74" s="13">
        <f t="shared" si="5"/>
        <v>0.012546296296296298</v>
      </c>
    </row>
    <row r="75" spans="1:9" ht="15">
      <c r="A75" s="20">
        <v>71</v>
      </c>
      <c r="B75" s="21" t="s">
        <v>234</v>
      </c>
      <c r="C75" s="21" t="s">
        <v>74</v>
      </c>
      <c r="D75" s="20" t="s">
        <v>18</v>
      </c>
      <c r="E75" s="21" t="s">
        <v>235</v>
      </c>
      <c r="F75" s="23">
        <v>0.06388888888888888</v>
      </c>
      <c r="G75" s="10" t="str">
        <f t="shared" si="3"/>
        <v>4.22/km</v>
      </c>
      <c r="H75" s="13">
        <f t="shared" si="4"/>
        <v>0.01773148148148148</v>
      </c>
      <c r="I75" s="13">
        <f t="shared" si="5"/>
        <v>0.01260416666666666</v>
      </c>
    </row>
    <row r="76" spans="1:9" ht="15">
      <c r="A76" s="20">
        <v>72</v>
      </c>
      <c r="B76" s="21" t="s">
        <v>89</v>
      </c>
      <c r="C76" s="21" t="s">
        <v>236</v>
      </c>
      <c r="D76" s="20" t="s">
        <v>18</v>
      </c>
      <c r="E76" s="21" t="s">
        <v>31</v>
      </c>
      <c r="F76" s="23">
        <v>0.06392361111111111</v>
      </c>
      <c r="G76" s="10" t="str">
        <f t="shared" si="3"/>
        <v>4.22/km</v>
      </c>
      <c r="H76" s="13">
        <f t="shared" si="4"/>
        <v>0.017766203703703708</v>
      </c>
      <c r="I76" s="13">
        <f t="shared" si="5"/>
        <v>0.012638888888888887</v>
      </c>
    </row>
    <row r="77" spans="1:9" ht="15">
      <c r="A77" s="20">
        <v>73</v>
      </c>
      <c r="B77" s="21" t="s">
        <v>237</v>
      </c>
      <c r="C77" s="21" t="s">
        <v>238</v>
      </c>
      <c r="D77" s="20" t="s">
        <v>47</v>
      </c>
      <c r="E77" s="21" t="s">
        <v>90</v>
      </c>
      <c r="F77" s="23">
        <v>0.06403935185185185</v>
      </c>
      <c r="G77" s="10" t="str">
        <f t="shared" si="3"/>
        <v>4.22/km</v>
      </c>
      <c r="H77" s="13">
        <f t="shared" si="4"/>
        <v>0.017881944444444443</v>
      </c>
      <c r="I77" s="13">
        <f t="shared" si="5"/>
        <v>0.005486111111111101</v>
      </c>
    </row>
    <row r="78" spans="1:9" ht="15">
      <c r="A78" s="20">
        <v>74</v>
      </c>
      <c r="B78" s="21" t="s">
        <v>239</v>
      </c>
      <c r="C78" s="21" t="s">
        <v>164</v>
      </c>
      <c r="D78" s="20" t="s">
        <v>12</v>
      </c>
      <c r="E78" s="21" t="s">
        <v>240</v>
      </c>
      <c r="F78" s="23">
        <v>0.06406250000000001</v>
      </c>
      <c r="G78" s="10" t="str">
        <f t="shared" si="3"/>
        <v>4.22/km</v>
      </c>
      <c r="H78" s="13">
        <f t="shared" si="4"/>
        <v>0.017905092592592604</v>
      </c>
      <c r="I78" s="13">
        <f t="shared" si="5"/>
        <v>0.0064351851851851966</v>
      </c>
    </row>
    <row r="79" spans="1:9" ht="15">
      <c r="A79" s="20">
        <v>75</v>
      </c>
      <c r="B79" s="21" t="s">
        <v>241</v>
      </c>
      <c r="C79" s="21" t="s">
        <v>242</v>
      </c>
      <c r="D79" s="20" t="s">
        <v>47</v>
      </c>
      <c r="E79" s="21" t="s">
        <v>19</v>
      </c>
      <c r="F79" s="23">
        <v>0.0641550925925926</v>
      </c>
      <c r="G79" s="10" t="str">
        <f t="shared" si="3"/>
        <v>4.23/km</v>
      </c>
      <c r="H79" s="13">
        <f t="shared" si="4"/>
        <v>0.017997685185185193</v>
      </c>
      <c r="I79" s="13">
        <f t="shared" si="5"/>
        <v>0.005601851851851851</v>
      </c>
    </row>
    <row r="80" spans="1:9" ht="15">
      <c r="A80" s="20">
        <v>76</v>
      </c>
      <c r="B80" s="21" t="s">
        <v>243</v>
      </c>
      <c r="C80" s="21" t="s">
        <v>26</v>
      </c>
      <c r="D80" s="20" t="s">
        <v>12</v>
      </c>
      <c r="E80" s="21" t="s">
        <v>145</v>
      </c>
      <c r="F80" s="23">
        <v>0.0641550925925926</v>
      </c>
      <c r="G80" s="10" t="str">
        <f t="shared" si="3"/>
        <v>4.23/km</v>
      </c>
      <c r="H80" s="13">
        <f t="shared" si="4"/>
        <v>0.017997685185185193</v>
      </c>
      <c r="I80" s="13">
        <f t="shared" si="5"/>
        <v>0.006527777777777785</v>
      </c>
    </row>
    <row r="81" spans="1:9" ht="15">
      <c r="A81" s="20">
        <v>77</v>
      </c>
      <c r="B81" s="21" t="s">
        <v>244</v>
      </c>
      <c r="C81" s="21" t="s">
        <v>245</v>
      </c>
      <c r="D81" s="20" t="s">
        <v>39</v>
      </c>
      <c r="E81" s="21" t="s">
        <v>60</v>
      </c>
      <c r="F81" s="23">
        <v>0.06418981481481481</v>
      </c>
      <c r="G81" s="10" t="str">
        <f t="shared" si="3"/>
        <v>4.23/km</v>
      </c>
      <c r="H81" s="13">
        <f t="shared" si="4"/>
        <v>0.018032407407407407</v>
      </c>
      <c r="I81" s="13">
        <f t="shared" si="5"/>
        <v>0.0055324074074074026</v>
      </c>
    </row>
    <row r="82" spans="1:9" ht="15">
      <c r="A82" s="20">
        <v>78</v>
      </c>
      <c r="B82" s="21" t="s">
        <v>246</v>
      </c>
      <c r="C82" s="21" t="s">
        <v>113</v>
      </c>
      <c r="D82" s="20" t="s">
        <v>14</v>
      </c>
      <c r="E82" s="21" t="s">
        <v>81</v>
      </c>
      <c r="F82" s="23">
        <v>0.06429398148148148</v>
      </c>
      <c r="G82" s="10" t="str">
        <f t="shared" si="3"/>
        <v>4.23/km</v>
      </c>
      <c r="H82" s="13">
        <f t="shared" si="4"/>
        <v>0.018136574074074076</v>
      </c>
      <c r="I82" s="13">
        <f t="shared" si="5"/>
        <v>0.018136574074074076</v>
      </c>
    </row>
    <row r="83" spans="1:9" ht="15">
      <c r="A83" s="20">
        <v>79</v>
      </c>
      <c r="B83" s="21" t="s">
        <v>247</v>
      </c>
      <c r="C83" s="21" t="s">
        <v>184</v>
      </c>
      <c r="D83" s="20" t="s">
        <v>18</v>
      </c>
      <c r="E83" s="21" t="s">
        <v>62</v>
      </c>
      <c r="F83" s="23">
        <v>0.06446759259259259</v>
      </c>
      <c r="G83" s="10" t="str">
        <f t="shared" si="3"/>
        <v>4.24/km</v>
      </c>
      <c r="H83" s="13">
        <f t="shared" si="4"/>
        <v>0.018310185185185186</v>
      </c>
      <c r="I83" s="13">
        <f t="shared" si="5"/>
        <v>0.013182870370370366</v>
      </c>
    </row>
    <row r="84" spans="1:9" ht="15">
      <c r="A84" s="20">
        <v>80</v>
      </c>
      <c r="B84" s="21" t="s">
        <v>109</v>
      </c>
      <c r="C84" s="21" t="s">
        <v>248</v>
      </c>
      <c r="D84" s="20" t="s">
        <v>18</v>
      </c>
      <c r="E84" s="21" t="s">
        <v>81</v>
      </c>
      <c r="F84" s="23">
        <v>0.06452546296296297</v>
      </c>
      <c r="G84" s="10" t="str">
        <f t="shared" si="3"/>
        <v>4.24/km</v>
      </c>
      <c r="H84" s="13">
        <f t="shared" si="4"/>
        <v>0.01836805555555556</v>
      </c>
      <c r="I84" s="13">
        <f t="shared" si="5"/>
        <v>0.01324074074074074</v>
      </c>
    </row>
    <row r="85" spans="1:9" ht="15">
      <c r="A85" s="20">
        <v>81</v>
      </c>
      <c r="B85" s="21" t="s">
        <v>119</v>
      </c>
      <c r="C85" s="21" t="s">
        <v>78</v>
      </c>
      <c r="D85" s="20" t="s">
        <v>33</v>
      </c>
      <c r="E85" s="21" t="s">
        <v>52</v>
      </c>
      <c r="F85" s="23">
        <v>0.06456018518518519</v>
      </c>
      <c r="G85" s="10" t="str">
        <f t="shared" si="3"/>
        <v>4.24/km</v>
      </c>
      <c r="H85" s="13">
        <f t="shared" si="4"/>
        <v>0.01840277777777779</v>
      </c>
      <c r="I85" s="13">
        <f t="shared" si="5"/>
        <v>0.006388888888888895</v>
      </c>
    </row>
    <row r="86" spans="1:9" ht="15">
      <c r="A86" s="20">
        <v>82</v>
      </c>
      <c r="B86" s="21" t="s">
        <v>249</v>
      </c>
      <c r="C86" s="21" t="s">
        <v>250</v>
      </c>
      <c r="D86" s="20" t="s">
        <v>14</v>
      </c>
      <c r="E86" s="21" t="s">
        <v>185</v>
      </c>
      <c r="F86" s="23">
        <v>0.0645949074074074</v>
      </c>
      <c r="G86" s="10" t="str">
        <f t="shared" si="3"/>
        <v>4.25/km</v>
      </c>
      <c r="H86" s="13">
        <f t="shared" si="4"/>
        <v>0.018437500000000002</v>
      </c>
      <c r="I86" s="13">
        <f t="shared" si="5"/>
        <v>0.018437500000000002</v>
      </c>
    </row>
    <row r="87" spans="1:9" ht="15">
      <c r="A87" s="20">
        <v>83</v>
      </c>
      <c r="B87" s="21" t="s">
        <v>234</v>
      </c>
      <c r="C87" s="21" t="s">
        <v>32</v>
      </c>
      <c r="D87" s="20" t="s">
        <v>14</v>
      </c>
      <c r="E87" s="21" t="s">
        <v>251</v>
      </c>
      <c r="F87" s="23">
        <v>0.06476851851851852</v>
      </c>
      <c r="G87" s="10" t="str">
        <f t="shared" si="3"/>
        <v>4.25/km</v>
      </c>
      <c r="H87" s="13">
        <f t="shared" si="4"/>
        <v>0.018611111111111113</v>
      </c>
      <c r="I87" s="13">
        <f t="shared" si="5"/>
        <v>0.018611111111111113</v>
      </c>
    </row>
    <row r="88" spans="1:9" ht="15">
      <c r="A88" s="20">
        <v>84</v>
      </c>
      <c r="B88" s="21" t="s">
        <v>252</v>
      </c>
      <c r="C88" s="21" t="s">
        <v>253</v>
      </c>
      <c r="D88" s="20" t="s">
        <v>12</v>
      </c>
      <c r="E88" s="21" t="s">
        <v>139</v>
      </c>
      <c r="F88" s="23">
        <v>0.06484953703703704</v>
      </c>
      <c r="G88" s="10" t="str">
        <f t="shared" si="3"/>
        <v>4.26/km</v>
      </c>
      <c r="H88" s="13">
        <f t="shared" si="4"/>
        <v>0.018692129629629635</v>
      </c>
      <c r="I88" s="13">
        <f t="shared" si="5"/>
        <v>0.007222222222222227</v>
      </c>
    </row>
    <row r="89" spans="1:9" ht="15">
      <c r="A89" s="20">
        <v>85</v>
      </c>
      <c r="B89" s="21" t="s">
        <v>48</v>
      </c>
      <c r="C89" s="21" t="s">
        <v>236</v>
      </c>
      <c r="D89" s="20" t="s">
        <v>18</v>
      </c>
      <c r="E89" s="21" t="s">
        <v>46</v>
      </c>
      <c r="F89" s="23">
        <v>0.0650462962962963</v>
      </c>
      <c r="G89" s="10" t="str">
        <f t="shared" si="3"/>
        <v>4.26/km</v>
      </c>
      <c r="H89" s="13">
        <f t="shared" si="4"/>
        <v>0.018888888888888893</v>
      </c>
      <c r="I89" s="13">
        <f t="shared" si="5"/>
        <v>0.013761574074074072</v>
      </c>
    </row>
    <row r="90" spans="1:9" ht="15">
      <c r="A90" s="20">
        <v>86</v>
      </c>
      <c r="B90" s="21" t="s">
        <v>254</v>
      </c>
      <c r="C90" s="21" t="s">
        <v>255</v>
      </c>
      <c r="D90" s="20" t="s">
        <v>33</v>
      </c>
      <c r="E90" s="21" t="s">
        <v>52</v>
      </c>
      <c r="F90" s="23">
        <v>0.06508101851851851</v>
      </c>
      <c r="G90" s="10" t="str">
        <f t="shared" si="3"/>
        <v>4.27/km</v>
      </c>
      <c r="H90" s="13">
        <f t="shared" si="4"/>
        <v>0.018923611111111106</v>
      </c>
      <c r="I90" s="13">
        <f t="shared" si="5"/>
        <v>0.006909722222222213</v>
      </c>
    </row>
    <row r="91" spans="1:9" ht="15">
      <c r="A91" s="20">
        <v>87</v>
      </c>
      <c r="B91" s="21" t="s">
        <v>256</v>
      </c>
      <c r="C91" s="21" t="s">
        <v>113</v>
      </c>
      <c r="D91" s="20" t="s">
        <v>14</v>
      </c>
      <c r="E91" s="21" t="s">
        <v>91</v>
      </c>
      <c r="F91" s="23">
        <v>0.06513888888888889</v>
      </c>
      <c r="G91" s="10" t="str">
        <f t="shared" si="3"/>
        <v>4.27/km</v>
      </c>
      <c r="H91" s="13">
        <f t="shared" si="4"/>
        <v>0.01898148148148148</v>
      </c>
      <c r="I91" s="13">
        <f t="shared" si="5"/>
        <v>0.01898148148148148</v>
      </c>
    </row>
    <row r="92" spans="1:9" ht="15">
      <c r="A92" s="20">
        <v>88</v>
      </c>
      <c r="B92" s="21" t="s">
        <v>77</v>
      </c>
      <c r="C92" s="21" t="s">
        <v>11</v>
      </c>
      <c r="D92" s="20" t="s">
        <v>14</v>
      </c>
      <c r="E92" s="21" t="s">
        <v>27</v>
      </c>
      <c r="F92" s="23">
        <v>0.06518518518518518</v>
      </c>
      <c r="G92" s="10" t="str">
        <f t="shared" si="3"/>
        <v>4.27/km</v>
      </c>
      <c r="H92" s="13">
        <f t="shared" si="4"/>
        <v>0.019027777777777775</v>
      </c>
      <c r="I92" s="13">
        <f t="shared" si="5"/>
        <v>0.019027777777777775</v>
      </c>
    </row>
    <row r="93" spans="1:9" ht="15">
      <c r="A93" s="20">
        <v>89</v>
      </c>
      <c r="B93" s="21" t="s">
        <v>257</v>
      </c>
      <c r="C93" s="21" t="s">
        <v>49</v>
      </c>
      <c r="D93" s="20" t="s">
        <v>18</v>
      </c>
      <c r="E93" s="21" t="s">
        <v>27</v>
      </c>
      <c r="F93" s="23">
        <v>0.06553240740740741</v>
      </c>
      <c r="G93" s="10" t="str">
        <f t="shared" si="3"/>
        <v>4.28/km</v>
      </c>
      <c r="H93" s="13">
        <f t="shared" si="4"/>
        <v>0.01937500000000001</v>
      </c>
      <c r="I93" s="13">
        <f t="shared" si="5"/>
        <v>0.01424768518518519</v>
      </c>
    </row>
    <row r="94" spans="1:9" ht="15">
      <c r="A94" s="20">
        <v>90</v>
      </c>
      <c r="B94" s="21" t="s">
        <v>258</v>
      </c>
      <c r="C94" s="21" t="s">
        <v>259</v>
      </c>
      <c r="D94" s="20" t="s">
        <v>33</v>
      </c>
      <c r="E94" s="21" t="s">
        <v>60</v>
      </c>
      <c r="F94" s="23">
        <v>0.06553240740740741</v>
      </c>
      <c r="G94" s="10" t="str">
        <f t="shared" si="3"/>
        <v>4.28/km</v>
      </c>
      <c r="H94" s="13">
        <f t="shared" si="4"/>
        <v>0.01937500000000001</v>
      </c>
      <c r="I94" s="13">
        <f t="shared" si="5"/>
        <v>0.007361111111111117</v>
      </c>
    </row>
    <row r="95" spans="1:9" ht="15">
      <c r="A95" s="20">
        <v>91</v>
      </c>
      <c r="B95" s="21" t="s">
        <v>28</v>
      </c>
      <c r="C95" s="21" t="s">
        <v>260</v>
      </c>
      <c r="D95" s="20" t="s">
        <v>33</v>
      </c>
      <c r="E95" s="21" t="s">
        <v>221</v>
      </c>
      <c r="F95" s="23">
        <v>0.065625</v>
      </c>
      <c r="G95" s="10" t="str">
        <f t="shared" si="3"/>
        <v>4.29/km</v>
      </c>
      <c r="H95" s="13">
        <f t="shared" si="4"/>
        <v>0.0194675925925926</v>
      </c>
      <c r="I95" s="13">
        <f t="shared" si="5"/>
        <v>0.0074537037037037054</v>
      </c>
    </row>
    <row r="96" spans="1:9" ht="15">
      <c r="A96" s="20">
        <v>92</v>
      </c>
      <c r="B96" s="21" t="s">
        <v>261</v>
      </c>
      <c r="C96" s="21" t="s">
        <v>32</v>
      </c>
      <c r="D96" s="20" t="s">
        <v>33</v>
      </c>
      <c r="E96" s="21" t="s">
        <v>34</v>
      </c>
      <c r="F96" s="23">
        <v>0.06565972222222222</v>
      </c>
      <c r="G96" s="10" t="str">
        <f t="shared" si="3"/>
        <v>4.29/km</v>
      </c>
      <c r="H96" s="13">
        <f t="shared" si="4"/>
        <v>0.019502314814814813</v>
      </c>
      <c r="I96" s="13">
        <f t="shared" si="5"/>
        <v>0.007488425925925919</v>
      </c>
    </row>
    <row r="97" spans="1:9" ht="15">
      <c r="A97" s="20">
        <v>93</v>
      </c>
      <c r="B97" s="21" t="s">
        <v>262</v>
      </c>
      <c r="C97" s="21" t="s">
        <v>17</v>
      </c>
      <c r="D97" s="20" t="s">
        <v>12</v>
      </c>
      <c r="E97" s="21" t="s">
        <v>263</v>
      </c>
      <c r="F97" s="23">
        <v>0.06570601851851852</v>
      </c>
      <c r="G97" s="10" t="str">
        <f t="shared" si="3"/>
        <v>4.29/km</v>
      </c>
      <c r="H97" s="13">
        <f t="shared" si="4"/>
        <v>0.01954861111111112</v>
      </c>
      <c r="I97" s="13">
        <f t="shared" si="5"/>
        <v>0.008078703703703713</v>
      </c>
    </row>
    <row r="98" spans="1:9" ht="15">
      <c r="A98" s="20">
        <v>94</v>
      </c>
      <c r="B98" s="21" t="s">
        <v>264</v>
      </c>
      <c r="C98" s="21" t="s">
        <v>265</v>
      </c>
      <c r="D98" s="20" t="s">
        <v>33</v>
      </c>
      <c r="E98" s="21" t="s">
        <v>221</v>
      </c>
      <c r="F98" s="23">
        <v>0.06590277777777777</v>
      </c>
      <c r="G98" s="10" t="str">
        <f t="shared" si="3"/>
        <v>4.30/km</v>
      </c>
      <c r="H98" s="13">
        <f t="shared" si="4"/>
        <v>0.019745370370370365</v>
      </c>
      <c r="I98" s="13">
        <f t="shared" si="5"/>
        <v>0.007731481481481471</v>
      </c>
    </row>
    <row r="99" spans="1:9" ht="15">
      <c r="A99" s="20">
        <v>95</v>
      </c>
      <c r="B99" s="21" t="s">
        <v>266</v>
      </c>
      <c r="C99" s="21" t="s">
        <v>267</v>
      </c>
      <c r="D99" s="20" t="s">
        <v>39</v>
      </c>
      <c r="E99" s="21" t="s">
        <v>221</v>
      </c>
      <c r="F99" s="23">
        <v>0.06590277777777777</v>
      </c>
      <c r="G99" s="10" t="str">
        <f t="shared" si="3"/>
        <v>4.30/km</v>
      </c>
      <c r="H99" s="13">
        <f t="shared" si="4"/>
        <v>0.019745370370370365</v>
      </c>
      <c r="I99" s="13">
        <f t="shared" si="5"/>
        <v>0.00724537037037036</v>
      </c>
    </row>
    <row r="100" spans="1:9" ht="15">
      <c r="A100" s="20">
        <v>96</v>
      </c>
      <c r="B100" s="21" t="s">
        <v>268</v>
      </c>
      <c r="C100" s="21" t="s">
        <v>92</v>
      </c>
      <c r="D100" s="20" t="s">
        <v>12</v>
      </c>
      <c r="E100" s="21" t="s">
        <v>269</v>
      </c>
      <c r="F100" s="23">
        <v>0.06614583333333333</v>
      </c>
      <c r="G100" s="10" t="str">
        <f t="shared" si="3"/>
        <v>4.31/km</v>
      </c>
      <c r="H100" s="13">
        <f t="shared" si="4"/>
        <v>0.01998842592592593</v>
      </c>
      <c r="I100" s="13">
        <f t="shared" si="5"/>
        <v>0.008518518518518522</v>
      </c>
    </row>
    <row r="101" spans="1:9" ht="15">
      <c r="A101" s="20">
        <v>97</v>
      </c>
      <c r="B101" s="21" t="s">
        <v>117</v>
      </c>
      <c r="C101" s="21" t="s">
        <v>50</v>
      </c>
      <c r="D101" s="20" t="s">
        <v>47</v>
      </c>
      <c r="E101" s="21" t="s">
        <v>34</v>
      </c>
      <c r="F101" s="23">
        <v>0.06624999999999999</v>
      </c>
      <c r="G101" s="10" t="str">
        <f t="shared" si="3"/>
        <v>4.31/km</v>
      </c>
      <c r="H101" s="13">
        <f t="shared" si="4"/>
        <v>0.020092592592592586</v>
      </c>
      <c r="I101" s="13">
        <f t="shared" si="5"/>
        <v>0.0076967592592592435</v>
      </c>
    </row>
    <row r="102" spans="1:9" ht="15">
      <c r="A102" s="20">
        <v>98</v>
      </c>
      <c r="B102" s="21" t="s">
        <v>270</v>
      </c>
      <c r="C102" s="21" t="s">
        <v>271</v>
      </c>
      <c r="D102" s="20" t="s">
        <v>33</v>
      </c>
      <c r="E102" s="21" t="s">
        <v>111</v>
      </c>
      <c r="F102" s="23">
        <v>0.06630787037037038</v>
      </c>
      <c r="G102" s="10" t="str">
        <f t="shared" si="3"/>
        <v>4.32/km</v>
      </c>
      <c r="H102" s="13">
        <f t="shared" si="4"/>
        <v>0.020150462962962974</v>
      </c>
      <c r="I102" s="13">
        <f t="shared" si="5"/>
        <v>0.00813657407407408</v>
      </c>
    </row>
    <row r="103" spans="1:9" ht="15">
      <c r="A103" s="20">
        <v>99</v>
      </c>
      <c r="B103" s="21" t="s">
        <v>82</v>
      </c>
      <c r="C103" s="21" t="s">
        <v>96</v>
      </c>
      <c r="D103" s="20" t="s">
        <v>14</v>
      </c>
      <c r="E103" s="21" t="s">
        <v>34</v>
      </c>
      <c r="F103" s="23">
        <v>0.06638888888888889</v>
      </c>
      <c r="G103" s="10" t="str">
        <f t="shared" si="3"/>
        <v>4.32/km</v>
      </c>
      <c r="H103" s="13">
        <f t="shared" si="4"/>
        <v>0.020231481481481482</v>
      </c>
      <c r="I103" s="13">
        <f t="shared" si="5"/>
        <v>0.020231481481481482</v>
      </c>
    </row>
    <row r="104" spans="1:9" ht="15">
      <c r="A104" s="20">
        <v>100</v>
      </c>
      <c r="B104" s="21" t="s">
        <v>272</v>
      </c>
      <c r="C104" s="21" t="s">
        <v>273</v>
      </c>
      <c r="D104" s="20" t="s">
        <v>14</v>
      </c>
      <c r="E104" s="21" t="s">
        <v>19</v>
      </c>
      <c r="F104" s="23">
        <v>0.06641203703703703</v>
      </c>
      <c r="G104" s="10" t="str">
        <f t="shared" si="3"/>
        <v>4.32/km</v>
      </c>
      <c r="H104" s="13">
        <f t="shared" si="4"/>
        <v>0.02025462962962963</v>
      </c>
      <c r="I104" s="13">
        <f t="shared" si="5"/>
        <v>0.02025462962962963</v>
      </c>
    </row>
    <row r="105" spans="1:9" ht="15">
      <c r="A105" s="20">
        <v>101</v>
      </c>
      <c r="B105" s="21" t="s">
        <v>274</v>
      </c>
      <c r="C105" s="21" t="s">
        <v>23</v>
      </c>
      <c r="D105" s="20" t="s">
        <v>12</v>
      </c>
      <c r="E105" s="21" t="s">
        <v>34</v>
      </c>
      <c r="F105" s="23">
        <v>0.06650462962962962</v>
      </c>
      <c r="G105" s="10" t="str">
        <f t="shared" si="3"/>
        <v>4.32/km</v>
      </c>
      <c r="H105" s="13">
        <f t="shared" si="4"/>
        <v>0.020347222222222218</v>
      </c>
      <c r="I105" s="13">
        <f t="shared" si="5"/>
        <v>0.00887731481481481</v>
      </c>
    </row>
    <row r="106" spans="1:9" ht="15">
      <c r="A106" s="20">
        <v>102</v>
      </c>
      <c r="B106" s="21" t="s">
        <v>275</v>
      </c>
      <c r="C106" s="21" t="s">
        <v>276</v>
      </c>
      <c r="D106" s="20" t="s">
        <v>18</v>
      </c>
      <c r="E106" s="21" t="s">
        <v>98</v>
      </c>
      <c r="F106" s="23">
        <v>0.0667013888888889</v>
      </c>
      <c r="G106" s="10" t="str">
        <f t="shared" si="3"/>
        <v>4.33/km</v>
      </c>
      <c r="H106" s="13">
        <f t="shared" si="4"/>
        <v>0.02054398148148149</v>
      </c>
      <c r="I106" s="13">
        <f t="shared" si="5"/>
        <v>0.015416666666666669</v>
      </c>
    </row>
    <row r="107" spans="1:9" ht="15">
      <c r="A107" s="20">
        <v>103</v>
      </c>
      <c r="B107" s="21" t="s">
        <v>277</v>
      </c>
      <c r="C107" s="21" t="s">
        <v>278</v>
      </c>
      <c r="D107" s="20" t="s">
        <v>12</v>
      </c>
      <c r="E107" s="21" t="s">
        <v>112</v>
      </c>
      <c r="F107" s="23">
        <v>0.06674768518518519</v>
      </c>
      <c r="G107" s="10" t="str">
        <f t="shared" si="3"/>
        <v>4.33/km</v>
      </c>
      <c r="H107" s="13">
        <f t="shared" si="4"/>
        <v>0.020590277777777784</v>
      </c>
      <c r="I107" s="13">
        <f t="shared" si="5"/>
        <v>0.009120370370370376</v>
      </c>
    </row>
    <row r="108" spans="1:9" ht="15">
      <c r="A108" s="20">
        <v>104</v>
      </c>
      <c r="B108" s="21" t="s">
        <v>279</v>
      </c>
      <c r="C108" s="21" t="s">
        <v>218</v>
      </c>
      <c r="D108" s="20" t="s">
        <v>18</v>
      </c>
      <c r="E108" s="21" t="s">
        <v>98</v>
      </c>
      <c r="F108" s="23">
        <v>0.06675925925925925</v>
      </c>
      <c r="G108" s="10" t="str">
        <f t="shared" si="3"/>
        <v>4.33/km</v>
      </c>
      <c r="H108" s="13">
        <f t="shared" si="4"/>
        <v>0.02060185185185185</v>
      </c>
      <c r="I108" s="13">
        <f t="shared" si="5"/>
        <v>0.01547453703703703</v>
      </c>
    </row>
    <row r="109" spans="1:9" ht="15">
      <c r="A109" s="24">
        <v>105</v>
      </c>
      <c r="B109" s="25" t="s">
        <v>280</v>
      </c>
      <c r="C109" s="25" t="s">
        <v>96</v>
      </c>
      <c r="D109" s="24" t="s">
        <v>12</v>
      </c>
      <c r="E109" s="25" t="s">
        <v>57</v>
      </c>
      <c r="F109" s="26">
        <v>0.06677083333333333</v>
      </c>
      <c r="G109" s="15" t="str">
        <f t="shared" si="3"/>
        <v>4.33/km</v>
      </c>
      <c r="H109" s="16">
        <f t="shared" si="4"/>
        <v>0.02061342592592593</v>
      </c>
      <c r="I109" s="16">
        <f t="shared" si="5"/>
        <v>0.009143518518518523</v>
      </c>
    </row>
    <row r="110" spans="1:9" ht="15">
      <c r="A110" s="20">
        <v>106</v>
      </c>
      <c r="B110" s="21" t="s">
        <v>281</v>
      </c>
      <c r="C110" s="21" t="s">
        <v>78</v>
      </c>
      <c r="D110" s="20" t="s">
        <v>39</v>
      </c>
      <c r="E110" s="21" t="s">
        <v>24</v>
      </c>
      <c r="F110" s="23">
        <v>0.06679398148148148</v>
      </c>
      <c r="G110" s="10" t="str">
        <f t="shared" si="3"/>
        <v>4.34/km</v>
      </c>
      <c r="H110" s="13">
        <f t="shared" si="4"/>
        <v>0.020636574074074078</v>
      </c>
      <c r="I110" s="13">
        <f t="shared" si="5"/>
        <v>0.008136574074074074</v>
      </c>
    </row>
    <row r="111" spans="1:9" ht="15">
      <c r="A111" s="20">
        <v>107</v>
      </c>
      <c r="B111" s="21" t="s">
        <v>282</v>
      </c>
      <c r="C111" s="21" t="s">
        <v>283</v>
      </c>
      <c r="D111" s="20" t="s">
        <v>40</v>
      </c>
      <c r="E111" s="21" t="s">
        <v>29</v>
      </c>
      <c r="F111" s="23">
        <v>0.06685185185185184</v>
      </c>
      <c r="G111" s="10" t="str">
        <f t="shared" si="3"/>
        <v>4.34/km</v>
      </c>
      <c r="H111" s="13">
        <f t="shared" si="4"/>
        <v>0.02069444444444444</v>
      </c>
      <c r="I111" s="13">
        <f t="shared" si="5"/>
        <v>0.004108796296296291</v>
      </c>
    </row>
    <row r="112" spans="1:9" ht="15">
      <c r="A112" s="20">
        <v>108</v>
      </c>
      <c r="B112" s="21" t="s">
        <v>284</v>
      </c>
      <c r="C112" s="21" t="s">
        <v>63</v>
      </c>
      <c r="D112" s="20" t="s">
        <v>14</v>
      </c>
      <c r="E112" s="21" t="s">
        <v>162</v>
      </c>
      <c r="F112" s="23">
        <v>0.066875</v>
      </c>
      <c r="G112" s="10" t="str">
        <f t="shared" si="3"/>
        <v>4.34/km</v>
      </c>
      <c r="H112" s="13">
        <f t="shared" si="4"/>
        <v>0.0207175925925926</v>
      </c>
      <c r="I112" s="13">
        <f t="shared" si="5"/>
        <v>0.0207175925925926</v>
      </c>
    </row>
    <row r="113" spans="1:9" ht="15">
      <c r="A113" s="20">
        <v>109</v>
      </c>
      <c r="B113" s="21" t="s">
        <v>89</v>
      </c>
      <c r="C113" s="21" t="s">
        <v>59</v>
      </c>
      <c r="D113" s="20" t="s">
        <v>12</v>
      </c>
      <c r="E113" s="21" t="s">
        <v>27</v>
      </c>
      <c r="F113" s="23">
        <v>0.06689814814814815</v>
      </c>
      <c r="G113" s="10" t="str">
        <f t="shared" si="3"/>
        <v>4.34/km</v>
      </c>
      <c r="H113" s="13">
        <f t="shared" si="4"/>
        <v>0.020740740740740747</v>
      </c>
      <c r="I113" s="13">
        <f t="shared" si="5"/>
        <v>0.00927083333333334</v>
      </c>
    </row>
    <row r="114" spans="1:9" ht="15">
      <c r="A114" s="20">
        <v>110</v>
      </c>
      <c r="B114" s="21" t="s">
        <v>285</v>
      </c>
      <c r="C114" s="21" t="s">
        <v>96</v>
      </c>
      <c r="D114" s="20" t="s">
        <v>39</v>
      </c>
      <c r="E114" s="21" t="s">
        <v>29</v>
      </c>
      <c r="F114" s="23">
        <v>0.06690972222222223</v>
      </c>
      <c r="G114" s="10" t="str">
        <f t="shared" si="3"/>
        <v>4.34/km</v>
      </c>
      <c r="H114" s="13">
        <f t="shared" si="4"/>
        <v>0.020752314814814828</v>
      </c>
      <c r="I114" s="13">
        <f t="shared" si="5"/>
        <v>0.008252314814814823</v>
      </c>
    </row>
    <row r="115" spans="1:9" ht="15">
      <c r="A115" s="20">
        <v>111</v>
      </c>
      <c r="B115" s="21" t="s">
        <v>286</v>
      </c>
      <c r="C115" s="21" t="s">
        <v>287</v>
      </c>
      <c r="D115" s="20" t="s">
        <v>18</v>
      </c>
      <c r="E115" s="21" t="s">
        <v>85</v>
      </c>
      <c r="F115" s="23">
        <v>0.06697916666666666</v>
      </c>
      <c r="G115" s="10" t="str">
        <f t="shared" si="3"/>
        <v>4.34/km</v>
      </c>
      <c r="H115" s="13">
        <f t="shared" si="4"/>
        <v>0.020821759259259255</v>
      </c>
      <c r="I115" s="13">
        <f t="shared" si="5"/>
        <v>0.015694444444444434</v>
      </c>
    </row>
    <row r="116" spans="1:9" ht="15">
      <c r="A116" s="20">
        <v>112</v>
      </c>
      <c r="B116" s="21" t="s">
        <v>288</v>
      </c>
      <c r="C116" s="21" t="s">
        <v>113</v>
      </c>
      <c r="D116" s="20" t="s">
        <v>33</v>
      </c>
      <c r="E116" s="21" t="s">
        <v>24</v>
      </c>
      <c r="F116" s="23">
        <v>0.06707175925925926</v>
      </c>
      <c r="G116" s="10" t="str">
        <f t="shared" si="3"/>
        <v>4.35/km</v>
      </c>
      <c r="H116" s="13">
        <f t="shared" si="4"/>
        <v>0.020914351851851858</v>
      </c>
      <c r="I116" s="13">
        <f t="shared" si="5"/>
        <v>0.008900462962962964</v>
      </c>
    </row>
    <row r="117" spans="1:9" ht="15">
      <c r="A117" s="20">
        <v>113</v>
      </c>
      <c r="B117" s="21" t="s">
        <v>289</v>
      </c>
      <c r="C117" s="21" t="s">
        <v>74</v>
      </c>
      <c r="D117" s="20" t="s">
        <v>12</v>
      </c>
      <c r="E117" s="21" t="s">
        <v>290</v>
      </c>
      <c r="F117" s="23">
        <v>0.06711805555555556</v>
      </c>
      <c r="G117" s="10" t="str">
        <f t="shared" si="3"/>
        <v>4.35/km</v>
      </c>
      <c r="H117" s="13">
        <f t="shared" si="4"/>
        <v>0.020960648148148152</v>
      </c>
      <c r="I117" s="13">
        <f t="shared" si="5"/>
        <v>0.009490740740740744</v>
      </c>
    </row>
    <row r="118" spans="1:9" ht="15">
      <c r="A118" s="20">
        <v>114</v>
      </c>
      <c r="B118" s="21" t="s">
        <v>73</v>
      </c>
      <c r="C118" s="21" t="s">
        <v>101</v>
      </c>
      <c r="D118" s="20" t="s">
        <v>14</v>
      </c>
      <c r="E118" s="21" t="s">
        <v>52</v>
      </c>
      <c r="F118" s="23">
        <v>0.06717592592592593</v>
      </c>
      <c r="G118" s="10" t="str">
        <f t="shared" si="3"/>
        <v>4.35/km</v>
      </c>
      <c r="H118" s="13">
        <f t="shared" si="4"/>
        <v>0.021018518518518527</v>
      </c>
      <c r="I118" s="13">
        <f t="shared" si="5"/>
        <v>0.021018518518518527</v>
      </c>
    </row>
    <row r="119" spans="1:9" ht="15">
      <c r="A119" s="20">
        <v>115</v>
      </c>
      <c r="B119" s="21" t="s">
        <v>291</v>
      </c>
      <c r="C119" s="21" t="s">
        <v>292</v>
      </c>
      <c r="D119" s="20" t="s">
        <v>55</v>
      </c>
      <c r="E119" s="21" t="s">
        <v>15</v>
      </c>
      <c r="F119" s="23">
        <v>0.06729166666666667</v>
      </c>
      <c r="G119" s="10" t="str">
        <f t="shared" si="3"/>
        <v>4.36/km</v>
      </c>
      <c r="H119" s="13">
        <f t="shared" si="4"/>
        <v>0.021134259259259262</v>
      </c>
      <c r="I119" s="13">
        <f t="shared" si="5"/>
        <v>0</v>
      </c>
    </row>
    <row r="120" spans="1:9" ht="15">
      <c r="A120" s="20">
        <v>116</v>
      </c>
      <c r="B120" s="21" t="s">
        <v>293</v>
      </c>
      <c r="C120" s="21" t="s">
        <v>255</v>
      </c>
      <c r="D120" s="20" t="s">
        <v>39</v>
      </c>
      <c r="E120" s="21" t="s">
        <v>15</v>
      </c>
      <c r="F120" s="23">
        <v>0.06730324074074073</v>
      </c>
      <c r="G120" s="10" t="str">
        <f t="shared" si="3"/>
        <v>4.36/km</v>
      </c>
      <c r="H120" s="13">
        <f t="shared" si="4"/>
        <v>0.02114583333333333</v>
      </c>
      <c r="I120" s="13">
        <f t="shared" si="5"/>
        <v>0.008645833333333325</v>
      </c>
    </row>
    <row r="121" spans="1:9" ht="15">
      <c r="A121" s="20">
        <v>117</v>
      </c>
      <c r="B121" s="21" t="s">
        <v>294</v>
      </c>
      <c r="C121" s="21" t="s">
        <v>295</v>
      </c>
      <c r="D121" s="20" t="s">
        <v>14</v>
      </c>
      <c r="E121" s="21" t="s">
        <v>15</v>
      </c>
      <c r="F121" s="23">
        <v>0.06743055555555556</v>
      </c>
      <c r="G121" s="10" t="str">
        <f t="shared" si="3"/>
        <v>4.36/km</v>
      </c>
      <c r="H121" s="13">
        <f t="shared" si="4"/>
        <v>0.02127314814814816</v>
      </c>
      <c r="I121" s="13">
        <f t="shared" si="5"/>
        <v>0.02127314814814816</v>
      </c>
    </row>
    <row r="122" spans="1:9" ht="15">
      <c r="A122" s="20">
        <v>118</v>
      </c>
      <c r="B122" s="21" t="s">
        <v>296</v>
      </c>
      <c r="C122" s="21" t="s">
        <v>297</v>
      </c>
      <c r="D122" s="20" t="s">
        <v>12</v>
      </c>
      <c r="E122" s="21" t="s">
        <v>298</v>
      </c>
      <c r="F122" s="23">
        <v>0.0675</v>
      </c>
      <c r="G122" s="10" t="str">
        <f t="shared" si="3"/>
        <v>4.36/km</v>
      </c>
      <c r="H122" s="13">
        <f t="shared" si="4"/>
        <v>0.0213425925925926</v>
      </c>
      <c r="I122" s="13">
        <f t="shared" si="5"/>
        <v>0.009872685185185193</v>
      </c>
    </row>
    <row r="123" spans="1:9" ht="15">
      <c r="A123" s="20">
        <v>119</v>
      </c>
      <c r="B123" s="21" t="s">
        <v>299</v>
      </c>
      <c r="C123" s="21" t="s">
        <v>300</v>
      </c>
      <c r="D123" s="20" t="s">
        <v>12</v>
      </c>
      <c r="E123" s="21" t="s">
        <v>116</v>
      </c>
      <c r="F123" s="23">
        <v>0.06753472222222222</v>
      </c>
      <c r="G123" s="10" t="str">
        <f t="shared" si="3"/>
        <v>4.37/km</v>
      </c>
      <c r="H123" s="13">
        <f t="shared" si="4"/>
        <v>0.021377314814814814</v>
      </c>
      <c r="I123" s="13">
        <f t="shared" si="5"/>
        <v>0.009907407407407406</v>
      </c>
    </row>
    <row r="124" spans="1:9" ht="15">
      <c r="A124" s="20">
        <v>120</v>
      </c>
      <c r="B124" s="21" t="s">
        <v>301</v>
      </c>
      <c r="C124" s="21" t="s">
        <v>32</v>
      </c>
      <c r="D124" s="20" t="s">
        <v>39</v>
      </c>
      <c r="E124" s="21" t="s">
        <v>302</v>
      </c>
      <c r="F124" s="23">
        <v>0.06756944444444445</v>
      </c>
      <c r="G124" s="10" t="str">
        <f t="shared" si="3"/>
        <v>4.37/km</v>
      </c>
      <c r="H124" s="13">
        <f t="shared" si="4"/>
        <v>0.021412037037037042</v>
      </c>
      <c r="I124" s="13">
        <f t="shared" si="5"/>
        <v>0.008912037037037038</v>
      </c>
    </row>
    <row r="125" spans="1:9" ht="15">
      <c r="A125" s="20">
        <v>121</v>
      </c>
      <c r="B125" s="21" t="s">
        <v>303</v>
      </c>
      <c r="C125" s="21" t="s">
        <v>304</v>
      </c>
      <c r="D125" s="20" t="s">
        <v>12</v>
      </c>
      <c r="E125" s="21" t="s">
        <v>263</v>
      </c>
      <c r="F125" s="23">
        <v>0.06762731481481482</v>
      </c>
      <c r="G125" s="10" t="str">
        <f t="shared" si="3"/>
        <v>4.37/km</v>
      </c>
      <c r="H125" s="13">
        <f t="shared" si="4"/>
        <v>0.021469907407407417</v>
      </c>
      <c r="I125" s="13">
        <f t="shared" si="5"/>
        <v>0.010000000000000009</v>
      </c>
    </row>
    <row r="126" spans="1:9" ht="15">
      <c r="A126" s="20">
        <v>122</v>
      </c>
      <c r="B126" s="21" t="s">
        <v>305</v>
      </c>
      <c r="C126" s="21" t="s">
        <v>306</v>
      </c>
      <c r="D126" s="20" t="s">
        <v>12</v>
      </c>
      <c r="E126" s="21" t="s">
        <v>29</v>
      </c>
      <c r="F126" s="23">
        <v>0.06765046296296297</v>
      </c>
      <c r="G126" s="10" t="str">
        <f t="shared" si="3"/>
        <v>4.37/km</v>
      </c>
      <c r="H126" s="13">
        <f t="shared" si="4"/>
        <v>0.021493055555555564</v>
      </c>
      <c r="I126" s="13">
        <f t="shared" si="5"/>
        <v>0.010023148148148156</v>
      </c>
    </row>
    <row r="127" spans="1:9" ht="15">
      <c r="A127" s="20">
        <v>123</v>
      </c>
      <c r="B127" s="21" t="s">
        <v>307</v>
      </c>
      <c r="C127" s="21" t="s">
        <v>92</v>
      </c>
      <c r="D127" s="20" t="s">
        <v>33</v>
      </c>
      <c r="E127" s="21" t="s">
        <v>84</v>
      </c>
      <c r="F127" s="23">
        <v>0.0678587962962963</v>
      </c>
      <c r="G127" s="10" t="str">
        <f t="shared" si="3"/>
        <v>4.38/km</v>
      </c>
      <c r="H127" s="13">
        <f t="shared" si="4"/>
        <v>0.021701388888888902</v>
      </c>
      <c r="I127" s="13">
        <f t="shared" si="5"/>
        <v>0.009687500000000009</v>
      </c>
    </row>
    <row r="128" spans="1:9" ht="15">
      <c r="A128" s="20">
        <v>124</v>
      </c>
      <c r="B128" s="21" t="s">
        <v>93</v>
      </c>
      <c r="C128" s="21" t="s">
        <v>308</v>
      </c>
      <c r="D128" s="20" t="s">
        <v>18</v>
      </c>
      <c r="E128" s="21" t="s">
        <v>46</v>
      </c>
      <c r="F128" s="23">
        <v>0.06792824074074073</v>
      </c>
      <c r="G128" s="10" t="str">
        <f t="shared" si="3"/>
        <v>4.38/km</v>
      </c>
      <c r="H128" s="13">
        <f t="shared" si="4"/>
        <v>0.02177083333333333</v>
      </c>
      <c r="I128" s="13">
        <f t="shared" si="5"/>
        <v>0.01664351851851851</v>
      </c>
    </row>
    <row r="129" spans="1:9" ht="15">
      <c r="A129" s="20">
        <v>125</v>
      </c>
      <c r="B129" s="21" t="s">
        <v>309</v>
      </c>
      <c r="C129" s="21" t="s">
        <v>32</v>
      </c>
      <c r="D129" s="20" t="s">
        <v>12</v>
      </c>
      <c r="E129" s="21" t="s">
        <v>263</v>
      </c>
      <c r="F129" s="23">
        <v>0.06802083333333334</v>
      </c>
      <c r="G129" s="10" t="str">
        <f t="shared" si="3"/>
        <v>4.39/km</v>
      </c>
      <c r="H129" s="13">
        <f t="shared" si="4"/>
        <v>0.021863425925925932</v>
      </c>
      <c r="I129" s="13">
        <f t="shared" si="5"/>
        <v>0.010393518518518524</v>
      </c>
    </row>
    <row r="130" spans="1:9" ht="15">
      <c r="A130" s="20">
        <v>126</v>
      </c>
      <c r="B130" s="21" t="s">
        <v>310</v>
      </c>
      <c r="C130" s="21" t="s">
        <v>113</v>
      </c>
      <c r="D130" s="20" t="s">
        <v>14</v>
      </c>
      <c r="E130" s="21" t="s">
        <v>34</v>
      </c>
      <c r="F130" s="23">
        <v>0.06809027777777778</v>
      </c>
      <c r="G130" s="10" t="str">
        <f t="shared" si="3"/>
        <v>4.39/km</v>
      </c>
      <c r="H130" s="13">
        <f t="shared" si="4"/>
        <v>0.021932870370370373</v>
      </c>
      <c r="I130" s="13">
        <f t="shared" si="5"/>
        <v>0.021932870370370373</v>
      </c>
    </row>
    <row r="131" spans="1:9" ht="15">
      <c r="A131" s="20">
        <v>127</v>
      </c>
      <c r="B131" s="21" t="s">
        <v>311</v>
      </c>
      <c r="C131" s="21" t="s">
        <v>64</v>
      </c>
      <c r="D131" s="20" t="s">
        <v>47</v>
      </c>
      <c r="E131" s="21" t="s">
        <v>312</v>
      </c>
      <c r="F131" s="23">
        <v>0.06819444444444445</v>
      </c>
      <c r="G131" s="10" t="str">
        <f t="shared" si="3"/>
        <v>4.39/km</v>
      </c>
      <c r="H131" s="13">
        <f t="shared" si="4"/>
        <v>0.022037037037037042</v>
      </c>
      <c r="I131" s="13">
        <f t="shared" si="5"/>
        <v>0.0096412037037037</v>
      </c>
    </row>
    <row r="132" spans="1:9" ht="15">
      <c r="A132" s="20">
        <v>128</v>
      </c>
      <c r="B132" s="21" t="s">
        <v>66</v>
      </c>
      <c r="C132" s="21" t="s">
        <v>260</v>
      </c>
      <c r="D132" s="20" t="s">
        <v>33</v>
      </c>
      <c r="E132" s="21" t="s">
        <v>221</v>
      </c>
      <c r="F132" s="23">
        <v>0.06824074074074074</v>
      </c>
      <c r="G132" s="10" t="str">
        <f t="shared" si="3"/>
        <v>4.39/km</v>
      </c>
      <c r="H132" s="13">
        <f t="shared" si="4"/>
        <v>0.022083333333333337</v>
      </c>
      <c r="I132" s="13">
        <f t="shared" si="5"/>
        <v>0.010069444444444443</v>
      </c>
    </row>
    <row r="133" spans="1:9" ht="15">
      <c r="A133" s="20">
        <v>129</v>
      </c>
      <c r="B133" s="21" t="s">
        <v>313</v>
      </c>
      <c r="C133" s="21" t="s">
        <v>108</v>
      </c>
      <c r="D133" s="20" t="s">
        <v>33</v>
      </c>
      <c r="E133" s="21" t="s">
        <v>221</v>
      </c>
      <c r="F133" s="23">
        <v>0.06826388888888889</v>
      </c>
      <c r="G133" s="10" t="str">
        <f t="shared" si="3"/>
        <v>4.40/km</v>
      </c>
      <c r="H133" s="13">
        <f t="shared" si="4"/>
        <v>0.022106481481481484</v>
      </c>
      <c r="I133" s="13">
        <f t="shared" si="5"/>
        <v>0.01009259259259259</v>
      </c>
    </row>
    <row r="134" spans="1:9" ht="15">
      <c r="A134" s="20">
        <v>130</v>
      </c>
      <c r="B134" s="21" t="s">
        <v>314</v>
      </c>
      <c r="C134" s="21" t="s">
        <v>315</v>
      </c>
      <c r="D134" s="20" t="s">
        <v>110</v>
      </c>
      <c r="E134" s="21" t="s">
        <v>36</v>
      </c>
      <c r="F134" s="23">
        <v>0.06828703703703703</v>
      </c>
      <c r="G134" s="10" t="str">
        <f aca="true" t="shared" si="6" ref="G134:G197">TEXT(INT((HOUR(F134)*3600+MINUTE(F134)*60+SECOND(F134))/$I$3/60),"0")&amp;"."&amp;TEXT(MOD((HOUR(F134)*3600+MINUTE(F134)*60+SECOND(F134))/$I$3,60),"00")&amp;"/km"</f>
        <v>4.40/km</v>
      </c>
      <c r="H134" s="13">
        <f aca="true" t="shared" si="7" ref="H134:H197">F134-$F$5</f>
        <v>0.02212962962962963</v>
      </c>
      <c r="I134" s="13">
        <f aca="true" t="shared" si="8" ref="I134:I197">F134-INDEX($F$5:$F$267,MATCH(D134,$D$5:$D$267,0))</f>
        <v>0.005844907407407403</v>
      </c>
    </row>
    <row r="135" spans="1:9" ht="15">
      <c r="A135" s="20">
        <v>131</v>
      </c>
      <c r="B135" s="21" t="s">
        <v>77</v>
      </c>
      <c r="C135" s="21" t="s">
        <v>50</v>
      </c>
      <c r="D135" s="20" t="s">
        <v>39</v>
      </c>
      <c r="E135" s="21" t="s">
        <v>27</v>
      </c>
      <c r="F135" s="23">
        <v>0.06837962962962964</v>
      </c>
      <c r="G135" s="10" t="str">
        <f t="shared" si="6"/>
        <v>4.40/km</v>
      </c>
      <c r="H135" s="13">
        <f t="shared" si="7"/>
        <v>0.022222222222222233</v>
      </c>
      <c r="I135" s="13">
        <f t="shared" si="8"/>
        <v>0.00972222222222223</v>
      </c>
    </row>
    <row r="136" spans="1:9" ht="15">
      <c r="A136" s="20">
        <v>132</v>
      </c>
      <c r="B136" s="21" t="s">
        <v>316</v>
      </c>
      <c r="C136" s="21" t="s">
        <v>108</v>
      </c>
      <c r="D136" s="20" t="s">
        <v>18</v>
      </c>
      <c r="E136" s="21" t="s">
        <v>27</v>
      </c>
      <c r="F136" s="23">
        <v>0.06840277777777777</v>
      </c>
      <c r="G136" s="10" t="str">
        <f t="shared" si="6"/>
        <v>4.40/km</v>
      </c>
      <c r="H136" s="13">
        <f t="shared" si="7"/>
        <v>0.022245370370370367</v>
      </c>
      <c r="I136" s="13">
        <f t="shared" si="8"/>
        <v>0.017118055555555546</v>
      </c>
    </row>
    <row r="137" spans="1:9" ht="15">
      <c r="A137" s="20">
        <v>133</v>
      </c>
      <c r="B137" s="21" t="s">
        <v>317</v>
      </c>
      <c r="C137" s="21" t="s">
        <v>83</v>
      </c>
      <c r="D137" s="20" t="s">
        <v>18</v>
      </c>
      <c r="E137" s="21" t="s">
        <v>27</v>
      </c>
      <c r="F137" s="23">
        <v>0.06841435185185185</v>
      </c>
      <c r="G137" s="10" t="str">
        <f t="shared" si="6"/>
        <v>4.40/km</v>
      </c>
      <c r="H137" s="13">
        <f t="shared" si="7"/>
        <v>0.022256944444444447</v>
      </c>
      <c r="I137" s="13">
        <f t="shared" si="8"/>
        <v>0.017129629629629627</v>
      </c>
    </row>
    <row r="138" spans="1:9" ht="15">
      <c r="A138" s="20">
        <v>134</v>
      </c>
      <c r="B138" s="21" t="s">
        <v>105</v>
      </c>
      <c r="C138" s="21" t="s">
        <v>22</v>
      </c>
      <c r="D138" s="20" t="s">
        <v>110</v>
      </c>
      <c r="E138" s="21" t="s">
        <v>44</v>
      </c>
      <c r="F138" s="23">
        <v>0.0684375</v>
      </c>
      <c r="G138" s="10" t="str">
        <f t="shared" si="6"/>
        <v>4.40/km</v>
      </c>
      <c r="H138" s="13">
        <f t="shared" si="7"/>
        <v>0.022280092592592594</v>
      </c>
      <c r="I138" s="13">
        <f t="shared" si="8"/>
        <v>0.005995370370370366</v>
      </c>
    </row>
    <row r="139" spans="1:9" ht="15">
      <c r="A139" s="20">
        <v>135</v>
      </c>
      <c r="B139" s="21" t="s">
        <v>318</v>
      </c>
      <c r="C139" s="21" t="s">
        <v>76</v>
      </c>
      <c r="D139" s="20" t="s">
        <v>33</v>
      </c>
      <c r="E139" s="21" t="s">
        <v>52</v>
      </c>
      <c r="F139" s="23">
        <v>0.06847222222222223</v>
      </c>
      <c r="G139" s="10" t="str">
        <f t="shared" si="6"/>
        <v>4.40/km</v>
      </c>
      <c r="H139" s="13">
        <f t="shared" si="7"/>
        <v>0.022314814814814822</v>
      </c>
      <c r="I139" s="13">
        <f t="shared" si="8"/>
        <v>0.010300925925925929</v>
      </c>
    </row>
    <row r="140" spans="1:9" ht="15">
      <c r="A140" s="20">
        <v>136</v>
      </c>
      <c r="B140" s="21" t="s">
        <v>319</v>
      </c>
      <c r="C140" s="21" t="s">
        <v>64</v>
      </c>
      <c r="D140" s="20" t="s">
        <v>39</v>
      </c>
      <c r="E140" s="21" t="s">
        <v>320</v>
      </c>
      <c r="F140" s="23">
        <v>0.06849537037037036</v>
      </c>
      <c r="G140" s="10" t="str">
        <f t="shared" si="6"/>
        <v>4.41/km</v>
      </c>
      <c r="H140" s="13">
        <f t="shared" si="7"/>
        <v>0.022337962962962955</v>
      </c>
      <c r="I140" s="13">
        <f t="shared" si="8"/>
        <v>0.009837962962962951</v>
      </c>
    </row>
    <row r="141" spans="1:9" ht="15">
      <c r="A141" s="20">
        <v>137</v>
      </c>
      <c r="B141" s="21" t="s">
        <v>321</v>
      </c>
      <c r="C141" s="21" t="s">
        <v>50</v>
      </c>
      <c r="D141" s="20" t="s">
        <v>12</v>
      </c>
      <c r="E141" s="21" t="s">
        <v>24</v>
      </c>
      <c r="F141" s="23">
        <v>0.06851851851851852</v>
      </c>
      <c r="G141" s="10" t="str">
        <f t="shared" si="6"/>
        <v>4.41/km</v>
      </c>
      <c r="H141" s="13">
        <f t="shared" si="7"/>
        <v>0.022361111111111116</v>
      </c>
      <c r="I141" s="13">
        <f t="shared" si="8"/>
        <v>0.010891203703703708</v>
      </c>
    </row>
    <row r="142" spans="1:9" ht="15">
      <c r="A142" s="20">
        <v>138</v>
      </c>
      <c r="B142" s="21" t="s">
        <v>142</v>
      </c>
      <c r="C142" s="21" t="s">
        <v>322</v>
      </c>
      <c r="D142" s="20" t="s">
        <v>12</v>
      </c>
      <c r="E142" s="21" t="s">
        <v>323</v>
      </c>
      <c r="F142" s="23">
        <v>0.06851851851851852</v>
      </c>
      <c r="G142" s="10" t="str">
        <f t="shared" si="6"/>
        <v>4.41/km</v>
      </c>
      <c r="H142" s="13">
        <f t="shared" si="7"/>
        <v>0.022361111111111116</v>
      </c>
      <c r="I142" s="13">
        <f t="shared" si="8"/>
        <v>0.010891203703703708</v>
      </c>
    </row>
    <row r="143" spans="1:9" ht="15">
      <c r="A143" s="20">
        <v>139</v>
      </c>
      <c r="B143" s="21" t="s">
        <v>324</v>
      </c>
      <c r="C143" s="21" t="s">
        <v>25</v>
      </c>
      <c r="D143" s="20" t="s">
        <v>18</v>
      </c>
      <c r="E143" s="21" t="s">
        <v>15</v>
      </c>
      <c r="F143" s="23">
        <v>0.06853009259259259</v>
      </c>
      <c r="G143" s="10" t="str">
        <f t="shared" si="6"/>
        <v>4.41/km</v>
      </c>
      <c r="H143" s="13">
        <f t="shared" si="7"/>
        <v>0.022372685185185183</v>
      </c>
      <c r="I143" s="13">
        <f t="shared" si="8"/>
        <v>0.017245370370370362</v>
      </c>
    </row>
    <row r="144" spans="1:9" ht="15">
      <c r="A144" s="20">
        <v>140</v>
      </c>
      <c r="B144" s="21" t="s">
        <v>107</v>
      </c>
      <c r="C144" s="21" t="s">
        <v>25</v>
      </c>
      <c r="D144" s="20" t="s">
        <v>39</v>
      </c>
      <c r="E144" s="21" t="s">
        <v>34</v>
      </c>
      <c r="F144" s="23">
        <v>0.06856481481481481</v>
      </c>
      <c r="G144" s="10" t="str">
        <f t="shared" si="6"/>
        <v>4.41/km</v>
      </c>
      <c r="H144" s="13">
        <f t="shared" si="7"/>
        <v>0.02240740740740741</v>
      </c>
      <c r="I144" s="13">
        <f t="shared" si="8"/>
        <v>0.009907407407407406</v>
      </c>
    </row>
    <row r="145" spans="1:9" ht="15">
      <c r="A145" s="20">
        <v>141</v>
      </c>
      <c r="B145" s="21" t="s">
        <v>325</v>
      </c>
      <c r="C145" s="21" t="s">
        <v>96</v>
      </c>
      <c r="D145" s="20" t="s">
        <v>14</v>
      </c>
      <c r="E145" s="21" t="s">
        <v>221</v>
      </c>
      <c r="F145" s="23">
        <v>0.06858796296296296</v>
      </c>
      <c r="G145" s="10" t="str">
        <f t="shared" si="6"/>
        <v>4.41/km</v>
      </c>
      <c r="H145" s="13">
        <f t="shared" si="7"/>
        <v>0.022430555555555558</v>
      </c>
      <c r="I145" s="13">
        <f t="shared" si="8"/>
        <v>0.022430555555555558</v>
      </c>
    </row>
    <row r="146" spans="1:9" ht="15">
      <c r="A146" s="20">
        <v>142</v>
      </c>
      <c r="B146" s="21" t="s">
        <v>326</v>
      </c>
      <c r="C146" s="21" t="s">
        <v>38</v>
      </c>
      <c r="D146" s="20" t="s">
        <v>33</v>
      </c>
      <c r="E146" s="21" t="s">
        <v>34</v>
      </c>
      <c r="F146" s="23">
        <v>0.0688425925925926</v>
      </c>
      <c r="G146" s="10" t="str">
        <f t="shared" si="6"/>
        <v>4.42/km</v>
      </c>
      <c r="H146" s="13">
        <f t="shared" si="7"/>
        <v>0.02268518518518519</v>
      </c>
      <c r="I146" s="13">
        <f t="shared" si="8"/>
        <v>0.010671296296296297</v>
      </c>
    </row>
    <row r="147" spans="1:9" ht="15">
      <c r="A147" s="20">
        <v>143</v>
      </c>
      <c r="B147" s="21" t="s">
        <v>327</v>
      </c>
      <c r="C147" s="21" t="s">
        <v>328</v>
      </c>
      <c r="D147" s="20" t="s">
        <v>18</v>
      </c>
      <c r="E147" s="21" t="s">
        <v>27</v>
      </c>
      <c r="F147" s="23">
        <v>0.06890046296296297</v>
      </c>
      <c r="G147" s="10" t="str">
        <f t="shared" si="6"/>
        <v>4.42/km</v>
      </c>
      <c r="H147" s="13">
        <f t="shared" si="7"/>
        <v>0.022743055555555565</v>
      </c>
      <c r="I147" s="13">
        <f t="shared" si="8"/>
        <v>0.017615740740740744</v>
      </c>
    </row>
    <row r="148" spans="1:9" ht="15">
      <c r="A148" s="20">
        <v>144</v>
      </c>
      <c r="B148" s="21" t="s">
        <v>329</v>
      </c>
      <c r="C148" s="21" t="s">
        <v>195</v>
      </c>
      <c r="D148" s="20" t="s">
        <v>72</v>
      </c>
      <c r="E148" s="21" t="s">
        <v>330</v>
      </c>
      <c r="F148" s="23">
        <v>0.06891203703703704</v>
      </c>
      <c r="G148" s="10" t="str">
        <f t="shared" si="6"/>
        <v>4.42/km</v>
      </c>
      <c r="H148" s="13">
        <f t="shared" si="7"/>
        <v>0.02275462962962963</v>
      </c>
      <c r="I148" s="13">
        <f t="shared" si="8"/>
        <v>0</v>
      </c>
    </row>
    <row r="149" spans="1:9" ht="15">
      <c r="A149" s="20">
        <v>145</v>
      </c>
      <c r="B149" s="21" t="s">
        <v>331</v>
      </c>
      <c r="C149" s="21" t="s">
        <v>332</v>
      </c>
      <c r="D149" s="20" t="s">
        <v>72</v>
      </c>
      <c r="E149" s="21" t="s">
        <v>232</v>
      </c>
      <c r="F149" s="23">
        <v>0.06893518518518518</v>
      </c>
      <c r="G149" s="10" t="str">
        <f t="shared" si="6"/>
        <v>4.42/km</v>
      </c>
      <c r="H149" s="13">
        <f t="shared" si="7"/>
        <v>0.02277777777777778</v>
      </c>
      <c r="I149" s="13">
        <f t="shared" si="8"/>
        <v>2.314814814814714E-05</v>
      </c>
    </row>
    <row r="150" spans="1:9" ht="15">
      <c r="A150" s="20">
        <v>146</v>
      </c>
      <c r="B150" s="21" t="s">
        <v>333</v>
      </c>
      <c r="C150" s="21" t="s">
        <v>38</v>
      </c>
      <c r="D150" s="20" t="s">
        <v>18</v>
      </c>
      <c r="E150" s="21" t="s">
        <v>21</v>
      </c>
      <c r="F150" s="23">
        <v>0.06902777777777779</v>
      </c>
      <c r="G150" s="10" t="str">
        <f t="shared" si="6"/>
        <v>4.43/km</v>
      </c>
      <c r="H150" s="13">
        <f t="shared" si="7"/>
        <v>0.02287037037037038</v>
      </c>
      <c r="I150" s="13">
        <f t="shared" si="8"/>
        <v>0.01774305555555556</v>
      </c>
    </row>
    <row r="151" spans="1:9" ht="15">
      <c r="A151" s="20">
        <v>147</v>
      </c>
      <c r="B151" s="21" t="s">
        <v>143</v>
      </c>
      <c r="C151" s="21" t="s">
        <v>108</v>
      </c>
      <c r="D151" s="20" t="s">
        <v>47</v>
      </c>
      <c r="E151" s="21" t="s">
        <v>65</v>
      </c>
      <c r="F151" s="23">
        <v>0.06908564814814815</v>
      </c>
      <c r="G151" s="10" t="str">
        <f t="shared" si="6"/>
        <v>4.43/km</v>
      </c>
      <c r="H151" s="13">
        <f t="shared" si="7"/>
        <v>0.022928240740740742</v>
      </c>
      <c r="I151" s="13">
        <f t="shared" si="8"/>
        <v>0.0105324074074074</v>
      </c>
    </row>
    <row r="152" spans="1:9" ht="15">
      <c r="A152" s="20">
        <v>148</v>
      </c>
      <c r="B152" s="21" t="s">
        <v>334</v>
      </c>
      <c r="C152" s="21" t="s">
        <v>297</v>
      </c>
      <c r="D152" s="20" t="s">
        <v>12</v>
      </c>
      <c r="E152" s="21" t="s">
        <v>65</v>
      </c>
      <c r="F152" s="23">
        <v>0.06914351851851852</v>
      </c>
      <c r="G152" s="10" t="str">
        <f t="shared" si="6"/>
        <v>4.43/km</v>
      </c>
      <c r="H152" s="13">
        <f t="shared" si="7"/>
        <v>0.022986111111111117</v>
      </c>
      <c r="I152" s="13">
        <f t="shared" si="8"/>
        <v>0.011516203703703709</v>
      </c>
    </row>
    <row r="153" spans="1:9" ht="15">
      <c r="A153" s="20">
        <v>149</v>
      </c>
      <c r="B153" s="21" t="s">
        <v>335</v>
      </c>
      <c r="C153" s="21" t="s">
        <v>50</v>
      </c>
      <c r="D153" s="20" t="s">
        <v>12</v>
      </c>
      <c r="E153" s="21" t="s">
        <v>336</v>
      </c>
      <c r="F153" s="23">
        <v>0.06917824074074073</v>
      </c>
      <c r="G153" s="10" t="str">
        <f t="shared" si="6"/>
        <v>4.43/km</v>
      </c>
      <c r="H153" s="13">
        <f t="shared" si="7"/>
        <v>0.02302083333333333</v>
      </c>
      <c r="I153" s="13">
        <f t="shared" si="8"/>
        <v>0.011550925925925923</v>
      </c>
    </row>
    <row r="154" spans="1:9" ht="15">
      <c r="A154" s="20">
        <v>150</v>
      </c>
      <c r="B154" s="21" t="s">
        <v>337</v>
      </c>
      <c r="C154" s="21" t="s">
        <v>338</v>
      </c>
      <c r="D154" s="20" t="s">
        <v>12</v>
      </c>
      <c r="E154" s="21" t="s">
        <v>27</v>
      </c>
      <c r="F154" s="23">
        <v>0.06930555555555555</v>
      </c>
      <c r="G154" s="10" t="str">
        <f t="shared" si="6"/>
        <v>4.44/km</v>
      </c>
      <c r="H154" s="13">
        <f t="shared" si="7"/>
        <v>0.023148148148148147</v>
      </c>
      <c r="I154" s="13">
        <f t="shared" si="8"/>
        <v>0.011678240740740739</v>
      </c>
    </row>
    <row r="155" spans="1:9" ht="15">
      <c r="A155" s="20">
        <v>151</v>
      </c>
      <c r="B155" s="21" t="s">
        <v>339</v>
      </c>
      <c r="C155" s="21" t="s">
        <v>17</v>
      </c>
      <c r="D155" s="20" t="s">
        <v>12</v>
      </c>
      <c r="E155" s="21" t="s">
        <v>27</v>
      </c>
      <c r="F155" s="23">
        <v>0.06932870370370371</v>
      </c>
      <c r="G155" s="10" t="str">
        <f t="shared" si="6"/>
        <v>4.44/km</v>
      </c>
      <c r="H155" s="13">
        <f t="shared" si="7"/>
        <v>0.023171296296296308</v>
      </c>
      <c r="I155" s="13">
        <f t="shared" si="8"/>
        <v>0.0117013888888889</v>
      </c>
    </row>
    <row r="156" spans="1:9" ht="15">
      <c r="A156" s="20">
        <v>152</v>
      </c>
      <c r="B156" s="21" t="s">
        <v>340</v>
      </c>
      <c r="C156" s="21" t="s">
        <v>54</v>
      </c>
      <c r="D156" s="20" t="s">
        <v>72</v>
      </c>
      <c r="E156" s="21" t="s">
        <v>341</v>
      </c>
      <c r="F156" s="23">
        <v>0.06936342592592593</v>
      </c>
      <c r="G156" s="10" t="str">
        <f t="shared" si="6"/>
        <v>4.44/km</v>
      </c>
      <c r="H156" s="13">
        <f t="shared" si="7"/>
        <v>0.02320601851851852</v>
      </c>
      <c r="I156" s="13">
        <f t="shared" si="8"/>
        <v>0.00045138888888889006</v>
      </c>
    </row>
    <row r="157" spans="1:9" ht="15">
      <c r="A157" s="20">
        <v>153</v>
      </c>
      <c r="B157" s="21" t="s">
        <v>342</v>
      </c>
      <c r="C157" s="21" t="s">
        <v>17</v>
      </c>
      <c r="D157" s="20" t="s">
        <v>39</v>
      </c>
      <c r="E157" s="21" t="s">
        <v>312</v>
      </c>
      <c r="F157" s="23">
        <v>0.06939814814814814</v>
      </c>
      <c r="G157" s="10" t="str">
        <f t="shared" si="6"/>
        <v>4.44/km</v>
      </c>
      <c r="H157" s="13">
        <f t="shared" si="7"/>
        <v>0.023240740740740735</v>
      </c>
      <c r="I157" s="13">
        <f t="shared" si="8"/>
        <v>0.010740740740740731</v>
      </c>
    </row>
    <row r="158" spans="1:9" ht="15">
      <c r="A158" s="20">
        <v>154</v>
      </c>
      <c r="B158" s="21" t="s">
        <v>343</v>
      </c>
      <c r="C158" s="21" t="s">
        <v>344</v>
      </c>
      <c r="D158" s="20" t="s">
        <v>39</v>
      </c>
      <c r="E158" s="21" t="s">
        <v>345</v>
      </c>
      <c r="F158" s="23">
        <v>0.06944444444444443</v>
      </c>
      <c r="G158" s="10" t="str">
        <f t="shared" si="6"/>
        <v>4.44/km</v>
      </c>
      <c r="H158" s="13">
        <f t="shared" si="7"/>
        <v>0.02328703703703703</v>
      </c>
      <c r="I158" s="13">
        <f t="shared" si="8"/>
        <v>0.010787037037037026</v>
      </c>
    </row>
    <row r="159" spans="1:9" ht="15">
      <c r="A159" s="20">
        <v>155</v>
      </c>
      <c r="B159" s="21" t="s">
        <v>346</v>
      </c>
      <c r="C159" s="21" t="s">
        <v>123</v>
      </c>
      <c r="D159" s="20" t="s">
        <v>33</v>
      </c>
      <c r="E159" s="21" t="s">
        <v>221</v>
      </c>
      <c r="F159" s="23">
        <v>0.06954861111111112</v>
      </c>
      <c r="G159" s="10" t="str">
        <f t="shared" si="6"/>
        <v>4.45/km</v>
      </c>
      <c r="H159" s="13">
        <f t="shared" si="7"/>
        <v>0.023391203703703713</v>
      </c>
      <c r="I159" s="13">
        <f t="shared" si="8"/>
        <v>0.01137731481481482</v>
      </c>
    </row>
    <row r="160" spans="1:9" ht="15">
      <c r="A160" s="20">
        <v>156</v>
      </c>
      <c r="B160" s="21" t="s">
        <v>347</v>
      </c>
      <c r="C160" s="21" t="s">
        <v>64</v>
      </c>
      <c r="D160" s="20" t="s">
        <v>18</v>
      </c>
      <c r="E160" s="21" t="s">
        <v>90</v>
      </c>
      <c r="F160" s="23">
        <v>0.06957175925925925</v>
      </c>
      <c r="G160" s="10" t="str">
        <f t="shared" si="6"/>
        <v>4.45/km</v>
      </c>
      <c r="H160" s="13">
        <f t="shared" si="7"/>
        <v>0.023414351851851846</v>
      </c>
      <c r="I160" s="13">
        <f t="shared" si="8"/>
        <v>0.018287037037037025</v>
      </c>
    </row>
    <row r="161" spans="1:9" ht="15">
      <c r="A161" s="20">
        <v>157</v>
      </c>
      <c r="B161" s="21" t="s">
        <v>348</v>
      </c>
      <c r="C161" s="21" t="s">
        <v>71</v>
      </c>
      <c r="D161" s="20" t="s">
        <v>47</v>
      </c>
      <c r="E161" s="21" t="s">
        <v>29</v>
      </c>
      <c r="F161" s="23">
        <v>0.06962962962962964</v>
      </c>
      <c r="G161" s="10" t="str">
        <f t="shared" si="6"/>
        <v>4.45/km</v>
      </c>
      <c r="H161" s="13">
        <f t="shared" si="7"/>
        <v>0.023472222222222235</v>
      </c>
      <c r="I161" s="13">
        <f t="shared" si="8"/>
        <v>0.011076388888888893</v>
      </c>
    </row>
    <row r="162" spans="1:9" ht="15">
      <c r="A162" s="20">
        <v>158</v>
      </c>
      <c r="B162" s="21" t="s">
        <v>349</v>
      </c>
      <c r="C162" s="21" t="s">
        <v>350</v>
      </c>
      <c r="D162" s="20" t="s">
        <v>33</v>
      </c>
      <c r="E162" s="21" t="s">
        <v>80</v>
      </c>
      <c r="F162" s="23">
        <v>0.06969907407407407</v>
      </c>
      <c r="G162" s="10" t="str">
        <f t="shared" si="6"/>
        <v>4.45/km</v>
      </c>
      <c r="H162" s="13">
        <f t="shared" si="7"/>
        <v>0.023541666666666662</v>
      </c>
      <c r="I162" s="13">
        <f t="shared" si="8"/>
        <v>0.011527777777777769</v>
      </c>
    </row>
    <row r="163" spans="1:9" ht="15">
      <c r="A163" s="20">
        <v>159</v>
      </c>
      <c r="B163" s="21" t="s">
        <v>351</v>
      </c>
      <c r="C163" s="21" t="s">
        <v>135</v>
      </c>
      <c r="D163" s="20" t="s">
        <v>33</v>
      </c>
      <c r="E163" s="21" t="s">
        <v>232</v>
      </c>
      <c r="F163" s="23">
        <v>0.06987268518518519</v>
      </c>
      <c r="G163" s="10" t="str">
        <f t="shared" si="6"/>
        <v>4.46/km</v>
      </c>
      <c r="H163" s="13">
        <f t="shared" si="7"/>
        <v>0.023715277777777787</v>
      </c>
      <c r="I163" s="13">
        <f t="shared" si="8"/>
        <v>0.011701388888888893</v>
      </c>
    </row>
    <row r="164" spans="1:9" ht="15">
      <c r="A164" s="20">
        <v>160</v>
      </c>
      <c r="B164" s="21" t="s">
        <v>352</v>
      </c>
      <c r="C164" s="21" t="s">
        <v>297</v>
      </c>
      <c r="D164" s="20" t="s">
        <v>33</v>
      </c>
      <c r="E164" s="21" t="s">
        <v>139</v>
      </c>
      <c r="F164" s="23">
        <v>0.07001157407407409</v>
      </c>
      <c r="G164" s="10" t="str">
        <f t="shared" si="6"/>
        <v>4.47/km</v>
      </c>
      <c r="H164" s="13">
        <f t="shared" si="7"/>
        <v>0.023854166666666683</v>
      </c>
      <c r="I164" s="13">
        <f t="shared" si="8"/>
        <v>0.01184027777777779</v>
      </c>
    </row>
    <row r="165" spans="1:9" ht="15">
      <c r="A165" s="20">
        <v>161</v>
      </c>
      <c r="B165" s="21" t="s">
        <v>353</v>
      </c>
      <c r="C165" s="21" t="s">
        <v>23</v>
      </c>
      <c r="D165" s="20" t="s">
        <v>33</v>
      </c>
      <c r="E165" s="21" t="s">
        <v>91</v>
      </c>
      <c r="F165" s="23">
        <v>0.07013888888888889</v>
      </c>
      <c r="G165" s="10" t="str">
        <f t="shared" si="6"/>
        <v>4.47/km</v>
      </c>
      <c r="H165" s="13">
        <f t="shared" si="7"/>
        <v>0.023981481481481486</v>
      </c>
      <c r="I165" s="13">
        <f t="shared" si="8"/>
        <v>0.011967592592592592</v>
      </c>
    </row>
    <row r="166" spans="1:9" ht="15">
      <c r="A166" s="20">
        <v>162</v>
      </c>
      <c r="B166" s="21" t="s">
        <v>58</v>
      </c>
      <c r="C166" s="21" t="s">
        <v>152</v>
      </c>
      <c r="D166" s="20" t="s">
        <v>18</v>
      </c>
      <c r="E166" s="21" t="s">
        <v>27</v>
      </c>
      <c r="F166" s="23">
        <v>0.07016203703703704</v>
      </c>
      <c r="G166" s="10" t="str">
        <f t="shared" si="6"/>
        <v>4.47/km</v>
      </c>
      <c r="H166" s="13">
        <f t="shared" si="7"/>
        <v>0.024004629629629633</v>
      </c>
      <c r="I166" s="13">
        <f t="shared" si="8"/>
        <v>0.018877314814814812</v>
      </c>
    </row>
    <row r="167" spans="1:9" ht="15">
      <c r="A167" s="20">
        <v>163</v>
      </c>
      <c r="B167" s="21" t="s">
        <v>354</v>
      </c>
      <c r="C167" s="21" t="s">
        <v>355</v>
      </c>
      <c r="D167" s="20" t="s">
        <v>68</v>
      </c>
      <c r="E167" s="21" t="s">
        <v>232</v>
      </c>
      <c r="F167" s="23">
        <v>0.07028935185185185</v>
      </c>
      <c r="G167" s="10" t="str">
        <f t="shared" si="6"/>
        <v>4.48/km</v>
      </c>
      <c r="H167" s="13">
        <f t="shared" si="7"/>
        <v>0.02413194444444445</v>
      </c>
      <c r="I167" s="13">
        <f t="shared" si="8"/>
        <v>0.009328703703703707</v>
      </c>
    </row>
    <row r="168" spans="1:9" ht="15">
      <c r="A168" s="20">
        <v>164</v>
      </c>
      <c r="B168" s="21" t="s">
        <v>356</v>
      </c>
      <c r="C168" s="21" t="s">
        <v>20</v>
      </c>
      <c r="D168" s="20" t="s">
        <v>14</v>
      </c>
      <c r="E168" s="21" t="s">
        <v>19</v>
      </c>
      <c r="F168" s="23">
        <v>0.07033564814814815</v>
      </c>
      <c r="G168" s="10" t="str">
        <f t="shared" si="6"/>
        <v>4.48/km</v>
      </c>
      <c r="H168" s="13">
        <f t="shared" si="7"/>
        <v>0.024178240740740743</v>
      </c>
      <c r="I168" s="13">
        <f t="shared" si="8"/>
        <v>0.024178240740740743</v>
      </c>
    </row>
    <row r="169" spans="1:9" ht="15">
      <c r="A169" s="20">
        <v>165</v>
      </c>
      <c r="B169" s="21" t="s">
        <v>357</v>
      </c>
      <c r="C169" s="21" t="s">
        <v>358</v>
      </c>
      <c r="D169" s="20" t="s">
        <v>18</v>
      </c>
      <c r="E169" s="21" t="s">
        <v>359</v>
      </c>
      <c r="F169" s="23">
        <v>0.07035879629629631</v>
      </c>
      <c r="G169" s="10" t="str">
        <f t="shared" si="6"/>
        <v>4.48/km</v>
      </c>
      <c r="H169" s="13">
        <f t="shared" si="7"/>
        <v>0.024201388888888904</v>
      </c>
      <c r="I169" s="13">
        <f t="shared" si="8"/>
        <v>0.019074074074074084</v>
      </c>
    </row>
    <row r="170" spans="1:9" ht="15">
      <c r="A170" s="20">
        <v>166</v>
      </c>
      <c r="B170" s="21" t="s">
        <v>360</v>
      </c>
      <c r="C170" s="21" t="s">
        <v>211</v>
      </c>
      <c r="D170" s="20" t="s">
        <v>47</v>
      </c>
      <c r="E170" s="21" t="s">
        <v>46</v>
      </c>
      <c r="F170" s="23">
        <v>0.07041666666666667</v>
      </c>
      <c r="G170" s="10" t="str">
        <f t="shared" si="6"/>
        <v>4.48/km</v>
      </c>
      <c r="H170" s="13">
        <f t="shared" si="7"/>
        <v>0.024259259259259265</v>
      </c>
      <c r="I170" s="13">
        <f t="shared" si="8"/>
        <v>0.011863425925925923</v>
      </c>
    </row>
    <row r="171" spans="1:9" ht="15">
      <c r="A171" s="20">
        <v>167</v>
      </c>
      <c r="B171" s="21" t="s">
        <v>361</v>
      </c>
      <c r="C171" s="21" t="s">
        <v>76</v>
      </c>
      <c r="D171" s="20" t="s">
        <v>14</v>
      </c>
      <c r="E171" s="21" t="s">
        <v>232</v>
      </c>
      <c r="F171" s="23">
        <v>0.07055555555555555</v>
      </c>
      <c r="G171" s="10" t="str">
        <f t="shared" si="6"/>
        <v>4.49/km</v>
      </c>
      <c r="H171" s="13">
        <f t="shared" si="7"/>
        <v>0.024398148148148148</v>
      </c>
      <c r="I171" s="13">
        <f t="shared" si="8"/>
        <v>0.024398148148148148</v>
      </c>
    </row>
    <row r="172" spans="1:9" ht="15">
      <c r="A172" s="20">
        <v>168</v>
      </c>
      <c r="B172" s="21" t="s">
        <v>362</v>
      </c>
      <c r="C172" s="21" t="s">
        <v>71</v>
      </c>
      <c r="D172" s="20" t="s">
        <v>12</v>
      </c>
      <c r="E172" s="21" t="s">
        <v>112</v>
      </c>
      <c r="F172" s="23">
        <v>0.07065972222222222</v>
      </c>
      <c r="G172" s="10" t="str">
        <f t="shared" si="6"/>
        <v>4.49/km</v>
      </c>
      <c r="H172" s="13">
        <f t="shared" si="7"/>
        <v>0.024502314814814817</v>
      </c>
      <c r="I172" s="13">
        <f t="shared" si="8"/>
        <v>0.01303240740740741</v>
      </c>
    </row>
    <row r="173" spans="1:9" ht="15">
      <c r="A173" s="20">
        <v>169</v>
      </c>
      <c r="B173" s="21" t="s">
        <v>363</v>
      </c>
      <c r="C173" s="21" t="s">
        <v>135</v>
      </c>
      <c r="D173" s="20" t="s">
        <v>18</v>
      </c>
      <c r="E173" s="21" t="s">
        <v>34</v>
      </c>
      <c r="F173" s="23">
        <v>0.0707175925925926</v>
      </c>
      <c r="G173" s="10" t="str">
        <f t="shared" si="6"/>
        <v>4.50/km</v>
      </c>
      <c r="H173" s="13">
        <f t="shared" si="7"/>
        <v>0.024560185185185192</v>
      </c>
      <c r="I173" s="13">
        <f t="shared" si="8"/>
        <v>0.01943287037037037</v>
      </c>
    </row>
    <row r="174" spans="1:9" ht="15">
      <c r="A174" s="20">
        <v>170</v>
      </c>
      <c r="B174" s="21" t="s">
        <v>364</v>
      </c>
      <c r="C174" s="21" t="s">
        <v>365</v>
      </c>
      <c r="D174" s="20" t="s">
        <v>14</v>
      </c>
      <c r="E174" s="21" t="s">
        <v>85</v>
      </c>
      <c r="F174" s="23">
        <v>0.07091435185185185</v>
      </c>
      <c r="G174" s="10" t="str">
        <f t="shared" si="6"/>
        <v>4.50/km</v>
      </c>
      <c r="H174" s="13">
        <f t="shared" si="7"/>
        <v>0.02475694444444445</v>
      </c>
      <c r="I174" s="13">
        <f t="shared" si="8"/>
        <v>0.02475694444444445</v>
      </c>
    </row>
    <row r="175" spans="1:9" ht="15">
      <c r="A175" s="20">
        <v>171</v>
      </c>
      <c r="B175" s="21" t="s">
        <v>366</v>
      </c>
      <c r="C175" s="21" t="s">
        <v>164</v>
      </c>
      <c r="D175" s="20" t="s">
        <v>18</v>
      </c>
      <c r="E175" s="21" t="s">
        <v>84</v>
      </c>
      <c r="F175" s="23">
        <v>0.07099537037037036</v>
      </c>
      <c r="G175" s="10" t="str">
        <f t="shared" si="6"/>
        <v>4.51/km</v>
      </c>
      <c r="H175" s="13">
        <f t="shared" si="7"/>
        <v>0.024837962962962958</v>
      </c>
      <c r="I175" s="13">
        <f t="shared" si="8"/>
        <v>0.019710648148148137</v>
      </c>
    </row>
    <row r="176" spans="1:9" ht="15">
      <c r="A176" s="20">
        <v>172</v>
      </c>
      <c r="B176" s="21" t="s">
        <v>367</v>
      </c>
      <c r="C176" s="21" t="s">
        <v>59</v>
      </c>
      <c r="D176" s="20" t="s">
        <v>12</v>
      </c>
      <c r="E176" s="21" t="s">
        <v>21</v>
      </c>
      <c r="F176" s="23">
        <v>0.07108796296296296</v>
      </c>
      <c r="G176" s="10" t="str">
        <f t="shared" si="6"/>
        <v>4.51/km</v>
      </c>
      <c r="H176" s="13">
        <f t="shared" si="7"/>
        <v>0.02493055555555556</v>
      </c>
      <c r="I176" s="13">
        <f t="shared" si="8"/>
        <v>0.013460648148148152</v>
      </c>
    </row>
    <row r="177" spans="1:9" ht="15">
      <c r="A177" s="20">
        <v>173</v>
      </c>
      <c r="B177" s="21" t="s">
        <v>368</v>
      </c>
      <c r="C177" s="21" t="s">
        <v>45</v>
      </c>
      <c r="D177" s="20" t="s">
        <v>110</v>
      </c>
      <c r="E177" s="21" t="s">
        <v>162</v>
      </c>
      <c r="F177" s="23">
        <v>0.0711574074074074</v>
      </c>
      <c r="G177" s="10" t="str">
        <f t="shared" si="6"/>
        <v>4.51/km</v>
      </c>
      <c r="H177" s="13">
        <f t="shared" si="7"/>
        <v>0.025</v>
      </c>
      <c r="I177" s="13">
        <f t="shared" si="8"/>
        <v>0.008715277777777773</v>
      </c>
    </row>
    <row r="178" spans="1:9" ht="15">
      <c r="A178" s="20">
        <v>174</v>
      </c>
      <c r="B178" s="21" t="s">
        <v>369</v>
      </c>
      <c r="C178" s="21" t="s">
        <v>370</v>
      </c>
      <c r="D178" s="20" t="s">
        <v>40</v>
      </c>
      <c r="E178" s="21" t="s">
        <v>232</v>
      </c>
      <c r="F178" s="23">
        <v>0.07118055555555557</v>
      </c>
      <c r="G178" s="10" t="str">
        <f t="shared" si="6"/>
        <v>4.52/km</v>
      </c>
      <c r="H178" s="13">
        <f t="shared" si="7"/>
        <v>0.025023148148148162</v>
      </c>
      <c r="I178" s="13">
        <f t="shared" si="8"/>
        <v>0.008437500000000014</v>
      </c>
    </row>
    <row r="179" spans="1:9" ht="15">
      <c r="A179" s="20">
        <v>175</v>
      </c>
      <c r="B179" s="21" t="s">
        <v>371</v>
      </c>
      <c r="C179" s="21" t="s">
        <v>372</v>
      </c>
      <c r="D179" s="20" t="s">
        <v>72</v>
      </c>
      <c r="E179" s="21" t="s">
        <v>341</v>
      </c>
      <c r="F179" s="23">
        <v>0.07133101851851852</v>
      </c>
      <c r="G179" s="10" t="str">
        <f t="shared" si="6"/>
        <v>4.52/km</v>
      </c>
      <c r="H179" s="13">
        <f t="shared" si="7"/>
        <v>0.025173611111111112</v>
      </c>
      <c r="I179" s="13">
        <f t="shared" si="8"/>
        <v>0.0024189814814814803</v>
      </c>
    </row>
    <row r="180" spans="1:9" ht="15">
      <c r="A180" s="20">
        <v>176</v>
      </c>
      <c r="B180" s="21" t="s">
        <v>373</v>
      </c>
      <c r="C180" s="21" t="s">
        <v>45</v>
      </c>
      <c r="D180" s="20" t="s">
        <v>47</v>
      </c>
      <c r="E180" s="21" t="s">
        <v>91</v>
      </c>
      <c r="F180" s="23">
        <v>0.07138888888888889</v>
      </c>
      <c r="G180" s="10" t="str">
        <f t="shared" si="6"/>
        <v>4.52/km</v>
      </c>
      <c r="H180" s="13">
        <f t="shared" si="7"/>
        <v>0.025231481481481487</v>
      </c>
      <c r="I180" s="13">
        <f t="shared" si="8"/>
        <v>0.012835648148148145</v>
      </c>
    </row>
    <row r="181" spans="1:9" ht="15">
      <c r="A181" s="20">
        <v>177</v>
      </c>
      <c r="B181" s="21" t="s">
        <v>374</v>
      </c>
      <c r="C181" s="21" t="s">
        <v>96</v>
      </c>
      <c r="D181" s="20" t="s">
        <v>39</v>
      </c>
      <c r="E181" s="21" t="s">
        <v>98</v>
      </c>
      <c r="F181" s="23">
        <v>0.07152777777777779</v>
      </c>
      <c r="G181" s="10" t="str">
        <f t="shared" si="6"/>
        <v>4.53/km</v>
      </c>
      <c r="H181" s="13">
        <f t="shared" si="7"/>
        <v>0.025370370370370383</v>
      </c>
      <c r="I181" s="13">
        <f t="shared" si="8"/>
        <v>0.01287037037037038</v>
      </c>
    </row>
    <row r="182" spans="1:9" ht="15">
      <c r="A182" s="20">
        <v>178</v>
      </c>
      <c r="B182" s="21" t="s">
        <v>375</v>
      </c>
      <c r="C182" s="21" t="s">
        <v>59</v>
      </c>
      <c r="D182" s="20" t="s">
        <v>33</v>
      </c>
      <c r="E182" s="21" t="s">
        <v>65</v>
      </c>
      <c r="F182" s="23">
        <v>0.07158564814814815</v>
      </c>
      <c r="G182" s="10" t="str">
        <f t="shared" si="6"/>
        <v>4.53/km</v>
      </c>
      <c r="H182" s="13">
        <f t="shared" si="7"/>
        <v>0.025428240740740744</v>
      </c>
      <c r="I182" s="13">
        <f t="shared" si="8"/>
        <v>0.013414351851851851</v>
      </c>
    </row>
    <row r="183" spans="1:9" ht="15">
      <c r="A183" s="20">
        <v>179</v>
      </c>
      <c r="B183" s="21" t="s">
        <v>376</v>
      </c>
      <c r="C183" s="21" t="s">
        <v>148</v>
      </c>
      <c r="D183" s="20" t="s">
        <v>39</v>
      </c>
      <c r="E183" s="21" t="s">
        <v>91</v>
      </c>
      <c r="F183" s="23">
        <v>0.07188657407407407</v>
      </c>
      <c r="G183" s="10" t="str">
        <f t="shared" si="6"/>
        <v>4.54/km</v>
      </c>
      <c r="H183" s="13">
        <f t="shared" si="7"/>
        <v>0.02572916666666667</v>
      </c>
      <c r="I183" s="13">
        <f t="shared" si="8"/>
        <v>0.013229166666666667</v>
      </c>
    </row>
    <row r="184" spans="1:9" ht="15">
      <c r="A184" s="20">
        <v>180</v>
      </c>
      <c r="B184" s="21" t="s">
        <v>377</v>
      </c>
      <c r="C184" s="21" t="s">
        <v>64</v>
      </c>
      <c r="D184" s="20" t="s">
        <v>33</v>
      </c>
      <c r="E184" s="21" t="s">
        <v>91</v>
      </c>
      <c r="F184" s="23">
        <v>0.07193287037037037</v>
      </c>
      <c r="G184" s="10" t="str">
        <f t="shared" si="6"/>
        <v>4.55/km</v>
      </c>
      <c r="H184" s="13">
        <f t="shared" si="7"/>
        <v>0.025775462962962965</v>
      </c>
      <c r="I184" s="13">
        <f t="shared" si="8"/>
        <v>0.013761574074074072</v>
      </c>
    </row>
    <row r="185" spans="1:9" ht="15">
      <c r="A185" s="20">
        <v>181</v>
      </c>
      <c r="B185" s="21" t="s">
        <v>378</v>
      </c>
      <c r="C185" s="21" t="s">
        <v>26</v>
      </c>
      <c r="D185" s="20" t="s">
        <v>12</v>
      </c>
      <c r="E185" s="21" t="s">
        <v>27</v>
      </c>
      <c r="F185" s="23">
        <v>0.0720486111111111</v>
      </c>
      <c r="G185" s="10" t="str">
        <f t="shared" si="6"/>
        <v>4.55/km</v>
      </c>
      <c r="H185" s="13">
        <f t="shared" si="7"/>
        <v>0.0258912037037037</v>
      </c>
      <c r="I185" s="13">
        <f t="shared" si="8"/>
        <v>0.014421296296296293</v>
      </c>
    </row>
    <row r="186" spans="1:9" ht="15">
      <c r="A186" s="20">
        <v>182</v>
      </c>
      <c r="B186" s="21" t="s">
        <v>379</v>
      </c>
      <c r="C186" s="21" t="s">
        <v>124</v>
      </c>
      <c r="D186" s="20" t="s">
        <v>18</v>
      </c>
      <c r="E186" s="21" t="s">
        <v>62</v>
      </c>
      <c r="F186" s="23">
        <v>0.07207175925925925</v>
      </c>
      <c r="G186" s="10" t="str">
        <f t="shared" si="6"/>
        <v>4.55/km</v>
      </c>
      <c r="H186" s="13">
        <f t="shared" si="7"/>
        <v>0.025914351851851848</v>
      </c>
      <c r="I186" s="13">
        <f t="shared" si="8"/>
        <v>0.020787037037037027</v>
      </c>
    </row>
    <row r="187" spans="1:9" ht="15">
      <c r="A187" s="20">
        <v>183</v>
      </c>
      <c r="B187" s="21" t="s">
        <v>380</v>
      </c>
      <c r="C187" s="21" t="s">
        <v>96</v>
      </c>
      <c r="D187" s="20" t="s">
        <v>14</v>
      </c>
      <c r="E187" s="21" t="s">
        <v>36</v>
      </c>
      <c r="F187" s="23">
        <v>0.07222222222222223</v>
      </c>
      <c r="G187" s="10" t="str">
        <f t="shared" si="6"/>
        <v>4.56/km</v>
      </c>
      <c r="H187" s="13">
        <f t="shared" si="7"/>
        <v>0.026064814814814825</v>
      </c>
      <c r="I187" s="13">
        <f t="shared" si="8"/>
        <v>0.026064814814814825</v>
      </c>
    </row>
    <row r="188" spans="1:9" ht="15">
      <c r="A188" s="20">
        <v>184</v>
      </c>
      <c r="B188" s="21" t="s">
        <v>381</v>
      </c>
      <c r="C188" s="21" t="s">
        <v>121</v>
      </c>
      <c r="D188" s="20" t="s">
        <v>72</v>
      </c>
      <c r="E188" s="21" t="s">
        <v>149</v>
      </c>
      <c r="F188" s="23">
        <v>0.0724537037037037</v>
      </c>
      <c r="G188" s="10" t="str">
        <f t="shared" si="6"/>
        <v>4.57/km</v>
      </c>
      <c r="H188" s="13">
        <f t="shared" si="7"/>
        <v>0.026296296296296297</v>
      </c>
      <c r="I188" s="13">
        <f t="shared" si="8"/>
        <v>0.003541666666666665</v>
      </c>
    </row>
    <row r="189" spans="1:9" ht="15">
      <c r="A189" s="20">
        <v>185</v>
      </c>
      <c r="B189" s="21" t="s">
        <v>382</v>
      </c>
      <c r="C189" s="21" t="s">
        <v>35</v>
      </c>
      <c r="D189" s="20" t="s">
        <v>33</v>
      </c>
      <c r="E189" s="21" t="s">
        <v>383</v>
      </c>
      <c r="F189" s="23">
        <v>0.07247685185185186</v>
      </c>
      <c r="G189" s="10" t="str">
        <f t="shared" si="6"/>
        <v>4.57/km</v>
      </c>
      <c r="H189" s="13">
        <f t="shared" si="7"/>
        <v>0.026319444444444458</v>
      </c>
      <c r="I189" s="13">
        <f t="shared" si="8"/>
        <v>0.014305555555555564</v>
      </c>
    </row>
    <row r="190" spans="1:9" ht="15">
      <c r="A190" s="20">
        <v>186</v>
      </c>
      <c r="B190" s="21" t="s">
        <v>115</v>
      </c>
      <c r="C190" s="21" t="s">
        <v>384</v>
      </c>
      <c r="D190" s="20" t="s">
        <v>110</v>
      </c>
      <c r="E190" s="21" t="s">
        <v>145</v>
      </c>
      <c r="F190" s="23">
        <v>0.07284722222222222</v>
      </c>
      <c r="G190" s="10" t="str">
        <f t="shared" si="6"/>
        <v>4.58/km</v>
      </c>
      <c r="H190" s="13">
        <f t="shared" si="7"/>
        <v>0.026689814814814812</v>
      </c>
      <c r="I190" s="13">
        <f t="shared" si="8"/>
        <v>0.010405092592592584</v>
      </c>
    </row>
    <row r="191" spans="1:9" ht="15">
      <c r="A191" s="20">
        <v>187</v>
      </c>
      <c r="B191" s="21" t="s">
        <v>385</v>
      </c>
      <c r="C191" s="21" t="s">
        <v>17</v>
      </c>
      <c r="D191" s="20" t="s">
        <v>39</v>
      </c>
      <c r="E191" s="21" t="s">
        <v>162</v>
      </c>
      <c r="F191" s="23">
        <v>0.07292824074074074</v>
      </c>
      <c r="G191" s="10" t="str">
        <f t="shared" si="6"/>
        <v>4.59/km</v>
      </c>
      <c r="H191" s="13">
        <f t="shared" si="7"/>
        <v>0.026770833333333334</v>
      </c>
      <c r="I191" s="13">
        <f t="shared" si="8"/>
        <v>0.01427083333333333</v>
      </c>
    </row>
    <row r="192" spans="1:9" ht="15">
      <c r="A192" s="20">
        <v>188</v>
      </c>
      <c r="B192" s="21" t="s">
        <v>386</v>
      </c>
      <c r="C192" s="21" t="s">
        <v>59</v>
      </c>
      <c r="D192" s="20" t="s">
        <v>18</v>
      </c>
      <c r="E192" s="21" t="s">
        <v>162</v>
      </c>
      <c r="F192" s="23">
        <v>0.07293981481481482</v>
      </c>
      <c r="G192" s="10" t="str">
        <f t="shared" si="6"/>
        <v>4.59/km</v>
      </c>
      <c r="H192" s="13">
        <f t="shared" si="7"/>
        <v>0.026782407407407414</v>
      </c>
      <c r="I192" s="13">
        <f t="shared" si="8"/>
        <v>0.021655092592592594</v>
      </c>
    </row>
    <row r="193" spans="1:9" ht="15">
      <c r="A193" s="20">
        <v>189</v>
      </c>
      <c r="B193" s="21" t="s">
        <v>387</v>
      </c>
      <c r="C193" s="21" t="s">
        <v>388</v>
      </c>
      <c r="D193" s="20" t="s">
        <v>18</v>
      </c>
      <c r="E193" s="21" t="s">
        <v>389</v>
      </c>
      <c r="F193" s="23">
        <v>0.07326388888888889</v>
      </c>
      <c r="G193" s="10" t="str">
        <f t="shared" si="6"/>
        <v>5.00/km</v>
      </c>
      <c r="H193" s="13">
        <f t="shared" si="7"/>
        <v>0.02710648148148149</v>
      </c>
      <c r="I193" s="13">
        <f t="shared" si="8"/>
        <v>0.021979166666666668</v>
      </c>
    </row>
    <row r="194" spans="1:9" ht="15">
      <c r="A194" s="20">
        <v>190</v>
      </c>
      <c r="B194" s="21" t="s">
        <v>390</v>
      </c>
      <c r="C194" s="21" t="s">
        <v>50</v>
      </c>
      <c r="D194" s="20" t="s">
        <v>18</v>
      </c>
      <c r="E194" s="21" t="s">
        <v>81</v>
      </c>
      <c r="F194" s="23">
        <v>0.07333333333333333</v>
      </c>
      <c r="G194" s="10" t="str">
        <f t="shared" si="6"/>
        <v>5.00/km</v>
      </c>
      <c r="H194" s="13">
        <f t="shared" si="7"/>
        <v>0.02717592592592593</v>
      </c>
      <c r="I194" s="13">
        <f t="shared" si="8"/>
        <v>0.02204861111111111</v>
      </c>
    </row>
    <row r="195" spans="1:9" ht="15">
      <c r="A195" s="20">
        <v>191</v>
      </c>
      <c r="B195" s="21" t="s">
        <v>391</v>
      </c>
      <c r="C195" s="21" t="s">
        <v>392</v>
      </c>
      <c r="D195" s="20" t="s">
        <v>72</v>
      </c>
      <c r="E195" s="21" t="s">
        <v>98</v>
      </c>
      <c r="F195" s="23">
        <v>0.07334490740740741</v>
      </c>
      <c r="G195" s="10" t="str">
        <f t="shared" si="6"/>
        <v>5.00/km</v>
      </c>
      <c r="H195" s="13">
        <f t="shared" si="7"/>
        <v>0.02718750000000001</v>
      </c>
      <c r="I195" s="13">
        <f t="shared" si="8"/>
        <v>0.004432870370370379</v>
      </c>
    </row>
    <row r="196" spans="1:9" ht="15">
      <c r="A196" s="20">
        <v>192</v>
      </c>
      <c r="B196" s="21" t="s">
        <v>393</v>
      </c>
      <c r="C196" s="21" t="s">
        <v>394</v>
      </c>
      <c r="D196" s="20" t="s">
        <v>14</v>
      </c>
      <c r="E196" s="21" t="s">
        <v>98</v>
      </c>
      <c r="F196" s="23">
        <v>0.07337962962962963</v>
      </c>
      <c r="G196" s="10" t="str">
        <f t="shared" si="6"/>
        <v>5.01/km</v>
      </c>
      <c r="H196" s="13">
        <f t="shared" si="7"/>
        <v>0.027222222222222224</v>
      </c>
      <c r="I196" s="13">
        <f t="shared" si="8"/>
        <v>0.027222222222222224</v>
      </c>
    </row>
    <row r="197" spans="1:9" ht="15">
      <c r="A197" s="20">
        <v>193</v>
      </c>
      <c r="B197" s="21" t="s">
        <v>395</v>
      </c>
      <c r="C197" s="21" t="s">
        <v>396</v>
      </c>
      <c r="D197" s="20" t="s">
        <v>33</v>
      </c>
      <c r="E197" s="21" t="s">
        <v>98</v>
      </c>
      <c r="F197" s="23">
        <v>0.07337962962962963</v>
      </c>
      <c r="G197" s="10" t="str">
        <f t="shared" si="6"/>
        <v>5.01/km</v>
      </c>
      <c r="H197" s="13">
        <f t="shared" si="7"/>
        <v>0.027222222222222224</v>
      </c>
      <c r="I197" s="13">
        <f t="shared" si="8"/>
        <v>0.01520833333333333</v>
      </c>
    </row>
    <row r="198" spans="1:9" ht="15">
      <c r="A198" s="20">
        <v>194</v>
      </c>
      <c r="B198" s="21" t="s">
        <v>397</v>
      </c>
      <c r="C198" s="21" t="s">
        <v>208</v>
      </c>
      <c r="D198" s="20" t="s">
        <v>18</v>
      </c>
      <c r="E198" s="21" t="s">
        <v>19</v>
      </c>
      <c r="F198" s="23">
        <v>0.07341435185185186</v>
      </c>
      <c r="G198" s="10" t="str">
        <f aca="true" t="shared" si="9" ref="G198:G261">TEXT(INT((HOUR(F198)*3600+MINUTE(F198)*60+SECOND(F198))/$I$3/60),"0")&amp;"."&amp;TEXT(MOD((HOUR(F198)*3600+MINUTE(F198)*60+SECOND(F198))/$I$3,60),"00")&amp;"/km"</f>
        <v>5.01/km</v>
      </c>
      <c r="H198" s="13">
        <f aca="true" t="shared" si="10" ref="H198:H261">F198-$F$5</f>
        <v>0.02725694444444445</v>
      </c>
      <c r="I198" s="13">
        <f aca="true" t="shared" si="11" ref="I198:I261">F198-INDEX($F$5:$F$267,MATCH(D198,$D$5:$D$267,0))</f>
        <v>0.02212962962962963</v>
      </c>
    </row>
    <row r="199" spans="1:9" ht="15">
      <c r="A199" s="20">
        <v>195</v>
      </c>
      <c r="B199" s="21" t="s">
        <v>398</v>
      </c>
      <c r="C199" s="21" t="s">
        <v>399</v>
      </c>
      <c r="D199" s="20" t="s">
        <v>400</v>
      </c>
      <c r="E199" s="21" t="s">
        <v>139</v>
      </c>
      <c r="F199" s="23">
        <v>0.07366898148148149</v>
      </c>
      <c r="G199" s="10" t="str">
        <f t="shared" si="9"/>
        <v>5.02/km</v>
      </c>
      <c r="H199" s="13">
        <f t="shared" si="10"/>
        <v>0.027511574074074084</v>
      </c>
      <c r="I199" s="13">
        <f t="shared" si="11"/>
        <v>0</v>
      </c>
    </row>
    <row r="200" spans="1:9" ht="15">
      <c r="A200" s="20">
        <v>196</v>
      </c>
      <c r="B200" s="21" t="s">
        <v>401</v>
      </c>
      <c r="C200" s="21" t="s">
        <v>99</v>
      </c>
      <c r="D200" s="20" t="s">
        <v>39</v>
      </c>
      <c r="E200" s="21" t="s">
        <v>13</v>
      </c>
      <c r="F200" s="23">
        <v>0.07406249999999999</v>
      </c>
      <c r="G200" s="10" t="str">
        <f t="shared" si="9"/>
        <v>5.03/km</v>
      </c>
      <c r="H200" s="13">
        <f t="shared" si="10"/>
        <v>0.027905092592592586</v>
      </c>
      <c r="I200" s="13">
        <f t="shared" si="11"/>
        <v>0.015405092592592581</v>
      </c>
    </row>
    <row r="201" spans="1:9" ht="15">
      <c r="A201" s="20">
        <v>197</v>
      </c>
      <c r="B201" s="21" t="s">
        <v>402</v>
      </c>
      <c r="C201" s="21" t="s">
        <v>403</v>
      </c>
      <c r="D201" s="20" t="s">
        <v>33</v>
      </c>
      <c r="E201" s="21" t="s">
        <v>84</v>
      </c>
      <c r="F201" s="23">
        <v>0.07412037037037038</v>
      </c>
      <c r="G201" s="10" t="str">
        <f t="shared" si="9"/>
        <v>5.04/km</v>
      </c>
      <c r="H201" s="13">
        <f t="shared" si="10"/>
        <v>0.027962962962962974</v>
      </c>
      <c r="I201" s="13">
        <f t="shared" si="11"/>
        <v>0.01594907407407408</v>
      </c>
    </row>
    <row r="202" spans="1:9" ht="15">
      <c r="A202" s="20">
        <v>198</v>
      </c>
      <c r="B202" s="21" t="s">
        <v>159</v>
      </c>
      <c r="C202" s="21" t="s">
        <v>358</v>
      </c>
      <c r="D202" s="20" t="s">
        <v>110</v>
      </c>
      <c r="E202" s="21" t="s">
        <v>139</v>
      </c>
      <c r="F202" s="23">
        <v>0.07414351851851851</v>
      </c>
      <c r="G202" s="10" t="str">
        <f t="shared" si="9"/>
        <v>5.04/km</v>
      </c>
      <c r="H202" s="13">
        <f t="shared" si="10"/>
        <v>0.027986111111111107</v>
      </c>
      <c r="I202" s="13">
        <f t="shared" si="11"/>
        <v>0.01170138888888888</v>
      </c>
    </row>
    <row r="203" spans="1:9" ht="15">
      <c r="A203" s="20">
        <v>199</v>
      </c>
      <c r="B203" s="21" t="s">
        <v>404</v>
      </c>
      <c r="C203" s="21" t="s">
        <v>124</v>
      </c>
      <c r="D203" s="20" t="s">
        <v>39</v>
      </c>
      <c r="E203" s="21" t="s">
        <v>405</v>
      </c>
      <c r="F203" s="23">
        <v>0.07415509259259259</v>
      </c>
      <c r="G203" s="10" t="str">
        <f t="shared" si="9"/>
        <v>5.04/km</v>
      </c>
      <c r="H203" s="13">
        <f t="shared" si="10"/>
        <v>0.027997685185185188</v>
      </c>
      <c r="I203" s="13">
        <f t="shared" si="11"/>
        <v>0.015497685185185184</v>
      </c>
    </row>
    <row r="204" spans="1:9" ht="15">
      <c r="A204" s="20">
        <v>200</v>
      </c>
      <c r="B204" s="21" t="s">
        <v>406</v>
      </c>
      <c r="C204" s="21" t="s">
        <v>67</v>
      </c>
      <c r="D204" s="20" t="s">
        <v>68</v>
      </c>
      <c r="E204" s="21" t="s">
        <v>405</v>
      </c>
      <c r="F204" s="23">
        <v>0.07416666666666666</v>
      </c>
      <c r="G204" s="10" t="str">
        <f t="shared" si="9"/>
        <v>5.04/km</v>
      </c>
      <c r="H204" s="13">
        <f t="shared" si="10"/>
        <v>0.028009259259259255</v>
      </c>
      <c r="I204" s="13">
        <f t="shared" si="11"/>
        <v>0.013206018518518513</v>
      </c>
    </row>
    <row r="205" spans="1:9" ht="15">
      <c r="A205" s="20">
        <v>201</v>
      </c>
      <c r="B205" s="21" t="s">
        <v>407</v>
      </c>
      <c r="C205" s="21" t="s">
        <v>408</v>
      </c>
      <c r="D205" s="20" t="s">
        <v>33</v>
      </c>
      <c r="E205" s="21" t="s">
        <v>29</v>
      </c>
      <c r="F205" s="23">
        <v>0.07427083333333334</v>
      </c>
      <c r="G205" s="10" t="str">
        <f t="shared" si="9"/>
        <v>5.04/km</v>
      </c>
      <c r="H205" s="13">
        <f t="shared" si="10"/>
        <v>0.028113425925925938</v>
      </c>
      <c r="I205" s="13">
        <f t="shared" si="11"/>
        <v>0.016099537037037044</v>
      </c>
    </row>
    <row r="206" spans="1:9" ht="15">
      <c r="A206" s="20">
        <v>202</v>
      </c>
      <c r="B206" s="21" t="s">
        <v>409</v>
      </c>
      <c r="C206" s="21" t="s">
        <v>410</v>
      </c>
      <c r="D206" s="20" t="s">
        <v>12</v>
      </c>
      <c r="E206" s="21" t="s">
        <v>29</v>
      </c>
      <c r="F206" s="23">
        <v>0.07437500000000001</v>
      </c>
      <c r="G206" s="10" t="str">
        <f t="shared" si="9"/>
        <v>5.05/km</v>
      </c>
      <c r="H206" s="13">
        <f t="shared" si="10"/>
        <v>0.028217592592592607</v>
      </c>
      <c r="I206" s="13">
        <f t="shared" si="11"/>
        <v>0.0167476851851852</v>
      </c>
    </row>
    <row r="207" spans="1:9" ht="15">
      <c r="A207" s="20">
        <v>203</v>
      </c>
      <c r="B207" s="21" t="s">
        <v>411</v>
      </c>
      <c r="C207" s="21" t="s">
        <v>123</v>
      </c>
      <c r="D207" s="20" t="s">
        <v>14</v>
      </c>
      <c r="E207" s="21" t="s">
        <v>27</v>
      </c>
      <c r="F207" s="23">
        <v>0.0745138888888889</v>
      </c>
      <c r="G207" s="10" t="str">
        <f t="shared" si="9"/>
        <v>5.05/km</v>
      </c>
      <c r="H207" s="13">
        <f t="shared" si="10"/>
        <v>0.02835648148148149</v>
      </c>
      <c r="I207" s="13">
        <f t="shared" si="11"/>
        <v>0.02835648148148149</v>
      </c>
    </row>
    <row r="208" spans="1:9" ht="15">
      <c r="A208" s="20">
        <v>204</v>
      </c>
      <c r="B208" s="21" t="s">
        <v>16</v>
      </c>
      <c r="C208" s="21" t="s">
        <v>78</v>
      </c>
      <c r="D208" s="20" t="s">
        <v>14</v>
      </c>
      <c r="E208" s="21" t="s">
        <v>112</v>
      </c>
      <c r="F208" s="23">
        <v>0.07453703703703704</v>
      </c>
      <c r="G208" s="10" t="str">
        <f t="shared" si="9"/>
        <v>5.05/km</v>
      </c>
      <c r="H208" s="13">
        <f t="shared" si="10"/>
        <v>0.028379629629629637</v>
      </c>
      <c r="I208" s="13">
        <f t="shared" si="11"/>
        <v>0.028379629629629637</v>
      </c>
    </row>
    <row r="209" spans="1:9" ht="15">
      <c r="A209" s="20">
        <v>205</v>
      </c>
      <c r="B209" s="21" t="s">
        <v>51</v>
      </c>
      <c r="C209" s="21" t="s">
        <v>100</v>
      </c>
      <c r="D209" s="20" t="s">
        <v>12</v>
      </c>
      <c r="E209" s="21" t="s">
        <v>52</v>
      </c>
      <c r="F209" s="23">
        <v>0.07454861111111111</v>
      </c>
      <c r="G209" s="10" t="str">
        <f t="shared" si="9"/>
        <v>5.05/km</v>
      </c>
      <c r="H209" s="13">
        <f t="shared" si="10"/>
        <v>0.028391203703703703</v>
      </c>
      <c r="I209" s="13">
        <f t="shared" si="11"/>
        <v>0.016921296296296295</v>
      </c>
    </row>
    <row r="210" spans="1:9" ht="15">
      <c r="A210" s="20">
        <v>206</v>
      </c>
      <c r="B210" s="21" t="s">
        <v>412</v>
      </c>
      <c r="C210" s="21" t="s">
        <v>122</v>
      </c>
      <c r="D210" s="20" t="s">
        <v>40</v>
      </c>
      <c r="E210" s="21" t="s">
        <v>413</v>
      </c>
      <c r="F210" s="23">
        <v>0.07457175925925925</v>
      </c>
      <c r="G210" s="10" t="str">
        <f t="shared" si="9"/>
        <v>5.05/km</v>
      </c>
      <c r="H210" s="13">
        <f t="shared" si="10"/>
        <v>0.02841435185185185</v>
      </c>
      <c r="I210" s="13">
        <f t="shared" si="11"/>
        <v>0.011828703703703702</v>
      </c>
    </row>
    <row r="211" spans="1:9" ht="15">
      <c r="A211" s="20">
        <v>207</v>
      </c>
      <c r="B211" s="21" t="s">
        <v>414</v>
      </c>
      <c r="C211" s="21" t="s">
        <v>26</v>
      </c>
      <c r="D211" s="20" t="s">
        <v>33</v>
      </c>
      <c r="E211" s="21" t="s">
        <v>52</v>
      </c>
      <c r="F211" s="23">
        <v>0.07459490740740742</v>
      </c>
      <c r="G211" s="10" t="str">
        <f t="shared" si="9"/>
        <v>5.05/km</v>
      </c>
      <c r="H211" s="13">
        <f t="shared" si="10"/>
        <v>0.02843750000000001</v>
      </c>
      <c r="I211" s="13">
        <f t="shared" si="11"/>
        <v>0.016423611111111118</v>
      </c>
    </row>
    <row r="212" spans="1:9" ht="15">
      <c r="A212" s="20">
        <v>208</v>
      </c>
      <c r="B212" s="21" t="s">
        <v>415</v>
      </c>
      <c r="C212" s="21" t="s">
        <v>101</v>
      </c>
      <c r="D212" s="20" t="s">
        <v>33</v>
      </c>
      <c r="E212" s="21" t="s">
        <v>416</v>
      </c>
      <c r="F212" s="23">
        <v>0.07513888888888888</v>
      </c>
      <c r="G212" s="10" t="str">
        <f t="shared" si="9"/>
        <v>5.08/km</v>
      </c>
      <c r="H212" s="13">
        <f t="shared" si="10"/>
        <v>0.028981481481481476</v>
      </c>
      <c r="I212" s="13">
        <f t="shared" si="11"/>
        <v>0.016967592592592583</v>
      </c>
    </row>
    <row r="213" spans="1:9" ht="15">
      <c r="A213" s="20">
        <v>209</v>
      </c>
      <c r="B213" s="21" t="s">
        <v>417</v>
      </c>
      <c r="C213" s="21" t="s">
        <v>96</v>
      </c>
      <c r="D213" s="20" t="s">
        <v>39</v>
      </c>
      <c r="E213" s="21" t="s">
        <v>416</v>
      </c>
      <c r="F213" s="23">
        <v>0.07517361111111111</v>
      </c>
      <c r="G213" s="10" t="str">
        <f t="shared" si="9"/>
        <v>5.08/km</v>
      </c>
      <c r="H213" s="13">
        <f t="shared" si="10"/>
        <v>0.029016203703703704</v>
      </c>
      <c r="I213" s="13">
        <f t="shared" si="11"/>
        <v>0.0165162037037037</v>
      </c>
    </row>
    <row r="214" spans="1:9" ht="15">
      <c r="A214" s="20">
        <v>210</v>
      </c>
      <c r="B214" s="21" t="s">
        <v>418</v>
      </c>
      <c r="C214" s="21" t="s">
        <v>260</v>
      </c>
      <c r="D214" s="20" t="s">
        <v>18</v>
      </c>
      <c r="E214" s="21" t="s">
        <v>112</v>
      </c>
      <c r="F214" s="23">
        <v>0.07519675925925927</v>
      </c>
      <c r="G214" s="10" t="str">
        <f t="shared" si="9"/>
        <v>5.08/km</v>
      </c>
      <c r="H214" s="13">
        <f t="shared" si="10"/>
        <v>0.029039351851851865</v>
      </c>
      <c r="I214" s="13">
        <f t="shared" si="11"/>
        <v>0.023912037037037044</v>
      </c>
    </row>
    <row r="215" spans="1:9" ht="15">
      <c r="A215" s="20">
        <v>211</v>
      </c>
      <c r="B215" s="21" t="s">
        <v>20</v>
      </c>
      <c r="C215" s="21" t="s">
        <v>63</v>
      </c>
      <c r="D215" s="20" t="s">
        <v>14</v>
      </c>
      <c r="E215" s="21" t="s">
        <v>65</v>
      </c>
      <c r="F215" s="23">
        <v>0.07520833333333334</v>
      </c>
      <c r="G215" s="10" t="str">
        <f t="shared" si="9"/>
        <v>5.08/km</v>
      </c>
      <c r="H215" s="13">
        <f t="shared" si="10"/>
        <v>0.02905092592592593</v>
      </c>
      <c r="I215" s="13">
        <f t="shared" si="11"/>
        <v>0.02905092592592593</v>
      </c>
    </row>
    <row r="216" spans="1:9" ht="15">
      <c r="A216" s="20">
        <v>212</v>
      </c>
      <c r="B216" s="21" t="s">
        <v>419</v>
      </c>
      <c r="C216" s="21" t="s">
        <v>420</v>
      </c>
      <c r="D216" s="20" t="s">
        <v>33</v>
      </c>
      <c r="E216" s="21" t="s">
        <v>421</v>
      </c>
      <c r="F216" s="23">
        <v>0.0753125</v>
      </c>
      <c r="G216" s="10" t="str">
        <f t="shared" si="9"/>
        <v>5.08/km</v>
      </c>
      <c r="H216" s="13">
        <f t="shared" si="10"/>
        <v>0.0291550925925926</v>
      </c>
      <c r="I216" s="13">
        <f t="shared" si="11"/>
        <v>0.017141203703703707</v>
      </c>
    </row>
    <row r="217" spans="1:9" ht="15">
      <c r="A217" s="20">
        <v>213</v>
      </c>
      <c r="B217" s="21" t="s">
        <v>422</v>
      </c>
      <c r="C217" s="21" t="s">
        <v>75</v>
      </c>
      <c r="D217" s="20" t="s">
        <v>18</v>
      </c>
      <c r="E217" s="21" t="s">
        <v>53</v>
      </c>
      <c r="F217" s="23">
        <v>0.07533564814814815</v>
      </c>
      <c r="G217" s="10" t="str">
        <f t="shared" si="9"/>
        <v>5.09/km</v>
      </c>
      <c r="H217" s="13">
        <f t="shared" si="10"/>
        <v>0.029178240740740748</v>
      </c>
      <c r="I217" s="13">
        <f t="shared" si="11"/>
        <v>0.024050925925925927</v>
      </c>
    </row>
    <row r="218" spans="1:9" ht="15">
      <c r="A218" s="20">
        <v>214</v>
      </c>
      <c r="B218" s="21" t="s">
        <v>423</v>
      </c>
      <c r="C218" s="21" t="s">
        <v>120</v>
      </c>
      <c r="D218" s="20" t="s">
        <v>33</v>
      </c>
      <c r="E218" s="21" t="s">
        <v>52</v>
      </c>
      <c r="F218" s="23">
        <v>0.07542824074074074</v>
      </c>
      <c r="G218" s="10" t="str">
        <f t="shared" si="9"/>
        <v>5.09/km</v>
      </c>
      <c r="H218" s="13">
        <f t="shared" si="10"/>
        <v>0.029270833333333336</v>
      </c>
      <c r="I218" s="13">
        <f t="shared" si="11"/>
        <v>0.017256944444444443</v>
      </c>
    </row>
    <row r="219" spans="1:9" ht="15">
      <c r="A219" s="20">
        <v>215</v>
      </c>
      <c r="B219" s="21" t="s">
        <v>424</v>
      </c>
      <c r="C219" s="21" t="s">
        <v>425</v>
      </c>
      <c r="D219" s="20" t="s">
        <v>12</v>
      </c>
      <c r="E219" s="21" t="s">
        <v>65</v>
      </c>
      <c r="F219" s="23">
        <v>0.07560185185185185</v>
      </c>
      <c r="G219" s="10" t="str">
        <f t="shared" si="9"/>
        <v>5.10/km</v>
      </c>
      <c r="H219" s="13">
        <f t="shared" si="10"/>
        <v>0.029444444444444447</v>
      </c>
      <c r="I219" s="13">
        <f t="shared" si="11"/>
        <v>0.01797453703703704</v>
      </c>
    </row>
    <row r="220" spans="1:9" ht="15">
      <c r="A220" s="20">
        <v>216</v>
      </c>
      <c r="B220" s="21" t="s">
        <v>426</v>
      </c>
      <c r="C220" s="21" t="s">
        <v>219</v>
      </c>
      <c r="D220" s="20" t="s">
        <v>14</v>
      </c>
      <c r="E220" s="21" t="s">
        <v>52</v>
      </c>
      <c r="F220" s="23">
        <v>0.075625</v>
      </c>
      <c r="G220" s="10" t="str">
        <f t="shared" si="9"/>
        <v>5.10/km</v>
      </c>
      <c r="H220" s="13">
        <f t="shared" si="10"/>
        <v>0.029467592592592594</v>
      </c>
      <c r="I220" s="13">
        <f t="shared" si="11"/>
        <v>0.029467592592592594</v>
      </c>
    </row>
    <row r="221" spans="1:9" ht="15">
      <c r="A221" s="20">
        <v>217</v>
      </c>
      <c r="B221" s="21" t="s">
        <v>427</v>
      </c>
      <c r="C221" s="21" t="s">
        <v>50</v>
      </c>
      <c r="D221" s="20" t="s">
        <v>33</v>
      </c>
      <c r="E221" s="21" t="s">
        <v>91</v>
      </c>
      <c r="F221" s="23">
        <v>0.07570601851851852</v>
      </c>
      <c r="G221" s="10" t="str">
        <f t="shared" si="9"/>
        <v>5.10/km</v>
      </c>
      <c r="H221" s="13">
        <f t="shared" si="10"/>
        <v>0.029548611111111116</v>
      </c>
      <c r="I221" s="13">
        <f t="shared" si="11"/>
        <v>0.017534722222222222</v>
      </c>
    </row>
    <row r="222" spans="1:9" ht="15">
      <c r="A222" s="20">
        <v>218</v>
      </c>
      <c r="B222" s="21" t="s">
        <v>428</v>
      </c>
      <c r="C222" s="21" t="s">
        <v>92</v>
      </c>
      <c r="D222" s="20" t="s">
        <v>400</v>
      </c>
      <c r="E222" s="21" t="s">
        <v>80</v>
      </c>
      <c r="F222" s="23">
        <v>0.07582175925925926</v>
      </c>
      <c r="G222" s="10" t="str">
        <f t="shared" si="9"/>
        <v>5.11/km</v>
      </c>
      <c r="H222" s="13">
        <f t="shared" si="10"/>
        <v>0.02966435185185185</v>
      </c>
      <c r="I222" s="13">
        <f t="shared" si="11"/>
        <v>0.0021527777777777674</v>
      </c>
    </row>
    <row r="223" spans="1:9" ht="15">
      <c r="A223" s="20">
        <v>219</v>
      </c>
      <c r="B223" s="21" t="s">
        <v>173</v>
      </c>
      <c r="C223" s="21" t="s">
        <v>92</v>
      </c>
      <c r="D223" s="20" t="s">
        <v>110</v>
      </c>
      <c r="E223" s="21" t="s">
        <v>112</v>
      </c>
      <c r="F223" s="23">
        <v>0.07585648148148148</v>
      </c>
      <c r="G223" s="10" t="str">
        <f t="shared" si="9"/>
        <v>5.11/km</v>
      </c>
      <c r="H223" s="13">
        <f t="shared" si="10"/>
        <v>0.02969907407407408</v>
      </c>
      <c r="I223" s="13">
        <f t="shared" si="11"/>
        <v>0.013414351851851851</v>
      </c>
    </row>
    <row r="224" spans="1:9" ht="15">
      <c r="A224" s="20">
        <v>220</v>
      </c>
      <c r="B224" s="21" t="s">
        <v>429</v>
      </c>
      <c r="C224" s="21" t="s">
        <v>92</v>
      </c>
      <c r="D224" s="20" t="s">
        <v>18</v>
      </c>
      <c r="E224" s="21" t="s">
        <v>430</v>
      </c>
      <c r="F224" s="23">
        <v>0.0759375</v>
      </c>
      <c r="G224" s="10" t="str">
        <f t="shared" si="9"/>
        <v>5.11/km</v>
      </c>
      <c r="H224" s="13">
        <f t="shared" si="10"/>
        <v>0.0297800925925926</v>
      </c>
      <c r="I224" s="13">
        <f t="shared" si="11"/>
        <v>0.02465277777777778</v>
      </c>
    </row>
    <row r="225" spans="1:9" ht="15">
      <c r="A225" s="20">
        <v>221</v>
      </c>
      <c r="B225" s="21" t="s">
        <v>431</v>
      </c>
      <c r="C225" s="21" t="s">
        <v>37</v>
      </c>
      <c r="D225" s="20" t="s">
        <v>33</v>
      </c>
      <c r="E225" s="21" t="s">
        <v>145</v>
      </c>
      <c r="F225" s="23">
        <v>0.07597222222222222</v>
      </c>
      <c r="G225" s="10" t="str">
        <f t="shared" si="9"/>
        <v>5.11/km</v>
      </c>
      <c r="H225" s="13">
        <f t="shared" si="10"/>
        <v>0.029814814814814815</v>
      </c>
      <c r="I225" s="13">
        <f t="shared" si="11"/>
        <v>0.01780092592592592</v>
      </c>
    </row>
    <row r="226" spans="1:9" ht="15">
      <c r="A226" s="20">
        <v>222</v>
      </c>
      <c r="B226" s="21" t="s">
        <v>432</v>
      </c>
      <c r="C226" s="21" t="s">
        <v>92</v>
      </c>
      <c r="D226" s="20" t="s">
        <v>14</v>
      </c>
      <c r="E226" s="21" t="s">
        <v>433</v>
      </c>
      <c r="F226" s="23">
        <v>0.07621527777777777</v>
      </c>
      <c r="G226" s="10" t="str">
        <f t="shared" si="9"/>
        <v>5.12/km</v>
      </c>
      <c r="H226" s="13">
        <f t="shared" si="10"/>
        <v>0.030057870370370367</v>
      </c>
      <c r="I226" s="13">
        <f t="shared" si="11"/>
        <v>0.030057870370370367</v>
      </c>
    </row>
    <row r="227" spans="1:9" ht="15">
      <c r="A227" s="20">
        <v>223</v>
      </c>
      <c r="B227" s="21" t="s">
        <v>434</v>
      </c>
      <c r="C227" s="21" t="s">
        <v>64</v>
      </c>
      <c r="D227" s="20" t="s">
        <v>110</v>
      </c>
      <c r="E227" s="21" t="s">
        <v>34</v>
      </c>
      <c r="F227" s="23">
        <v>0.0763888888888889</v>
      </c>
      <c r="G227" s="10" t="str">
        <f t="shared" si="9"/>
        <v>5.13/km</v>
      </c>
      <c r="H227" s="13">
        <f t="shared" si="10"/>
        <v>0.03023148148148149</v>
      </c>
      <c r="I227" s="13">
        <f t="shared" si="11"/>
        <v>0.013946759259259263</v>
      </c>
    </row>
    <row r="228" spans="1:9" ht="15">
      <c r="A228" s="20">
        <v>224</v>
      </c>
      <c r="B228" s="21" t="s">
        <v>431</v>
      </c>
      <c r="C228" s="21" t="s">
        <v>79</v>
      </c>
      <c r="D228" s="20" t="s">
        <v>18</v>
      </c>
      <c r="E228" s="21" t="s">
        <v>435</v>
      </c>
      <c r="F228" s="23">
        <v>0.07644675925925926</v>
      </c>
      <c r="G228" s="10" t="str">
        <f t="shared" si="9"/>
        <v>5.13/km</v>
      </c>
      <c r="H228" s="13">
        <f t="shared" si="10"/>
        <v>0.030289351851851852</v>
      </c>
      <c r="I228" s="13">
        <f t="shared" si="11"/>
        <v>0.02516203703703703</v>
      </c>
    </row>
    <row r="229" spans="1:9" ht="15">
      <c r="A229" s="20">
        <v>225</v>
      </c>
      <c r="B229" s="21" t="s">
        <v>436</v>
      </c>
      <c r="C229" s="21" t="s">
        <v>437</v>
      </c>
      <c r="D229" s="20" t="s">
        <v>68</v>
      </c>
      <c r="E229" s="21" t="s">
        <v>438</v>
      </c>
      <c r="F229" s="23">
        <v>0.07659722222222222</v>
      </c>
      <c r="G229" s="10" t="str">
        <f t="shared" si="9"/>
        <v>5.14/km</v>
      </c>
      <c r="H229" s="13">
        <f t="shared" si="10"/>
        <v>0.030439814814814815</v>
      </c>
      <c r="I229" s="13">
        <f t="shared" si="11"/>
        <v>0.015636574074074074</v>
      </c>
    </row>
    <row r="230" spans="1:9" ht="15">
      <c r="A230" s="20">
        <v>226</v>
      </c>
      <c r="B230" s="21" t="s">
        <v>439</v>
      </c>
      <c r="C230" s="21" t="s">
        <v>440</v>
      </c>
      <c r="D230" s="20" t="s">
        <v>68</v>
      </c>
      <c r="E230" s="21" t="s">
        <v>438</v>
      </c>
      <c r="F230" s="23">
        <v>0.07694444444444444</v>
      </c>
      <c r="G230" s="10" t="str">
        <f t="shared" si="9"/>
        <v>5.15/km</v>
      </c>
      <c r="H230" s="13">
        <f t="shared" si="10"/>
        <v>0.030787037037037036</v>
      </c>
      <c r="I230" s="13">
        <f t="shared" si="11"/>
        <v>0.015983796296296295</v>
      </c>
    </row>
    <row r="231" spans="1:9" ht="15">
      <c r="A231" s="20">
        <v>227</v>
      </c>
      <c r="B231" s="21" t="s">
        <v>441</v>
      </c>
      <c r="C231" s="21" t="s">
        <v>74</v>
      </c>
      <c r="D231" s="20" t="s">
        <v>33</v>
      </c>
      <c r="E231" s="21" t="s">
        <v>221</v>
      </c>
      <c r="F231" s="23">
        <v>0.07717592592592593</v>
      </c>
      <c r="G231" s="10" t="str">
        <f t="shared" si="9"/>
        <v>5.16/km</v>
      </c>
      <c r="H231" s="13">
        <f t="shared" si="10"/>
        <v>0.03101851851851852</v>
      </c>
      <c r="I231" s="13">
        <f t="shared" si="11"/>
        <v>0.019004629629629628</v>
      </c>
    </row>
    <row r="232" spans="1:9" ht="15">
      <c r="A232" s="20">
        <v>228</v>
      </c>
      <c r="B232" s="21" t="s">
        <v>442</v>
      </c>
      <c r="C232" s="21" t="s">
        <v>443</v>
      </c>
      <c r="D232" s="20" t="s">
        <v>40</v>
      </c>
      <c r="E232" s="21" t="s">
        <v>162</v>
      </c>
      <c r="F232" s="23">
        <v>0.0772337962962963</v>
      </c>
      <c r="G232" s="10" t="str">
        <f t="shared" si="9"/>
        <v>5.16/km</v>
      </c>
      <c r="H232" s="13">
        <f t="shared" si="10"/>
        <v>0.031076388888888896</v>
      </c>
      <c r="I232" s="13">
        <f t="shared" si="11"/>
        <v>0.014490740740740748</v>
      </c>
    </row>
    <row r="233" spans="1:9" ht="15">
      <c r="A233" s="20">
        <v>229</v>
      </c>
      <c r="B233" s="21" t="s">
        <v>444</v>
      </c>
      <c r="C233" s="21" t="s">
        <v>164</v>
      </c>
      <c r="D233" s="20" t="s">
        <v>33</v>
      </c>
      <c r="E233" s="21" t="s">
        <v>430</v>
      </c>
      <c r="F233" s="23">
        <v>0.07777777777777778</v>
      </c>
      <c r="G233" s="10" t="str">
        <f t="shared" si="9"/>
        <v>5.19/km</v>
      </c>
      <c r="H233" s="13">
        <f t="shared" si="10"/>
        <v>0.031620370370370375</v>
      </c>
      <c r="I233" s="13">
        <f t="shared" si="11"/>
        <v>0.01960648148148148</v>
      </c>
    </row>
    <row r="234" spans="1:9" ht="15">
      <c r="A234" s="20">
        <v>230</v>
      </c>
      <c r="B234" s="21" t="s">
        <v>445</v>
      </c>
      <c r="C234" s="21" t="s">
        <v>211</v>
      </c>
      <c r="D234" s="20" t="s">
        <v>47</v>
      </c>
      <c r="E234" s="21" t="s">
        <v>302</v>
      </c>
      <c r="F234" s="23">
        <v>0.07784722222222222</v>
      </c>
      <c r="G234" s="10" t="str">
        <f t="shared" si="9"/>
        <v>5.19/km</v>
      </c>
      <c r="H234" s="13">
        <f t="shared" si="10"/>
        <v>0.031689814814814816</v>
      </c>
      <c r="I234" s="13">
        <f t="shared" si="11"/>
        <v>0.019293981481481474</v>
      </c>
    </row>
    <row r="235" spans="1:9" ht="15">
      <c r="A235" s="20">
        <v>231</v>
      </c>
      <c r="B235" s="21" t="s">
        <v>446</v>
      </c>
      <c r="C235" s="21" t="s">
        <v>78</v>
      </c>
      <c r="D235" s="20" t="s">
        <v>39</v>
      </c>
      <c r="E235" s="21" t="s">
        <v>29</v>
      </c>
      <c r="F235" s="23">
        <v>0.0779861111111111</v>
      </c>
      <c r="G235" s="10" t="str">
        <f t="shared" si="9"/>
        <v>5.19/km</v>
      </c>
      <c r="H235" s="13">
        <f t="shared" si="10"/>
        <v>0.0318287037037037</v>
      </c>
      <c r="I235" s="13">
        <f t="shared" si="11"/>
        <v>0.019328703703703695</v>
      </c>
    </row>
    <row r="236" spans="1:9" ht="15">
      <c r="A236" s="20">
        <v>232</v>
      </c>
      <c r="B236" s="21" t="s">
        <v>447</v>
      </c>
      <c r="C236" s="21" t="s">
        <v>59</v>
      </c>
      <c r="D236" s="20" t="s">
        <v>33</v>
      </c>
      <c r="E236" s="21" t="s">
        <v>438</v>
      </c>
      <c r="F236" s="23">
        <v>0.07810185185185185</v>
      </c>
      <c r="G236" s="10" t="str">
        <f t="shared" si="9"/>
        <v>5.20/km</v>
      </c>
      <c r="H236" s="13">
        <f t="shared" si="10"/>
        <v>0.03194444444444445</v>
      </c>
      <c r="I236" s="13">
        <f t="shared" si="11"/>
        <v>0.019930555555555556</v>
      </c>
    </row>
    <row r="237" spans="1:9" ht="15">
      <c r="A237" s="20">
        <v>233</v>
      </c>
      <c r="B237" s="21" t="s">
        <v>448</v>
      </c>
      <c r="C237" s="21" t="s">
        <v>113</v>
      </c>
      <c r="D237" s="20" t="s">
        <v>33</v>
      </c>
      <c r="E237" s="21" t="s">
        <v>145</v>
      </c>
      <c r="F237" s="23">
        <v>0.07813657407407408</v>
      </c>
      <c r="G237" s="10" t="str">
        <f t="shared" si="9"/>
        <v>5.20/km</v>
      </c>
      <c r="H237" s="13">
        <f t="shared" si="10"/>
        <v>0.03197916666666668</v>
      </c>
      <c r="I237" s="13">
        <f t="shared" si="11"/>
        <v>0.019965277777777783</v>
      </c>
    </row>
    <row r="238" spans="1:9" ht="15">
      <c r="A238" s="20">
        <v>234</v>
      </c>
      <c r="B238" s="21" t="s">
        <v>449</v>
      </c>
      <c r="C238" s="21" t="s">
        <v>26</v>
      </c>
      <c r="D238" s="20" t="s">
        <v>33</v>
      </c>
      <c r="E238" s="21" t="s">
        <v>450</v>
      </c>
      <c r="F238" s="23">
        <v>0.07828703703703704</v>
      </c>
      <c r="G238" s="10" t="str">
        <f t="shared" si="9"/>
        <v>5.21/km</v>
      </c>
      <c r="H238" s="13">
        <f t="shared" si="10"/>
        <v>0.03212962962962964</v>
      </c>
      <c r="I238" s="13">
        <f t="shared" si="11"/>
        <v>0.020115740740740747</v>
      </c>
    </row>
    <row r="239" spans="1:9" ht="15">
      <c r="A239" s="20">
        <v>235</v>
      </c>
      <c r="B239" s="21" t="s">
        <v>451</v>
      </c>
      <c r="C239" s="21" t="s">
        <v>100</v>
      </c>
      <c r="D239" s="20" t="s">
        <v>18</v>
      </c>
      <c r="E239" s="21" t="s">
        <v>80</v>
      </c>
      <c r="F239" s="23">
        <v>0.07929398148148148</v>
      </c>
      <c r="G239" s="10" t="str">
        <f t="shared" si="9"/>
        <v>5.25/km</v>
      </c>
      <c r="H239" s="13">
        <f t="shared" si="10"/>
        <v>0.033136574074074075</v>
      </c>
      <c r="I239" s="13">
        <f t="shared" si="11"/>
        <v>0.028009259259259255</v>
      </c>
    </row>
    <row r="240" spans="1:9" ht="15">
      <c r="A240" s="20">
        <v>236</v>
      </c>
      <c r="B240" s="21" t="s">
        <v>452</v>
      </c>
      <c r="C240" s="21" t="s">
        <v>56</v>
      </c>
      <c r="D240" s="20" t="s">
        <v>14</v>
      </c>
      <c r="E240" s="21" t="s">
        <v>91</v>
      </c>
      <c r="F240" s="23">
        <v>0.0793287037037037</v>
      </c>
      <c r="G240" s="10" t="str">
        <f t="shared" si="9"/>
        <v>5.25/km</v>
      </c>
      <c r="H240" s="13">
        <f t="shared" si="10"/>
        <v>0.0331712962962963</v>
      </c>
      <c r="I240" s="13">
        <f t="shared" si="11"/>
        <v>0.0331712962962963</v>
      </c>
    </row>
    <row r="241" spans="1:9" ht="15">
      <c r="A241" s="20">
        <v>237</v>
      </c>
      <c r="B241" s="21" t="s">
        <v>423</v>
      </c>
      <c r="C241" s="21" t="s">
        <v>211</v>
      </c>
      <c r="D241" s="20" t="s">
        <v>18</v>
      </c>
      <c r="E241" s="21" t="s">
        <v>106</v>
      </c>
      <c r="F241" s="23">
        <v>0.07938657407407408</v>
      </c>
      <c r="G241" s="10" t="str">
        <f t="shared" si="9"/>
        <v>5.25/km</v>
      </c>
      <c r="H241" s="13">
        <f t="shared" si="10"/>
        <v>0.03322916666666668</v>
      </c>
      <c r="I241" s="13">
        <f t="shared" si="11"/>
        <v>0.028101851851851857</v>
      </c>
    </row>
    <row r="242" spans="1:9" ht="15">
      <c r="A242" s="20">
        <v>238</v>
      </c>
      <c r="B242" s="21" t="s">
        <v>453</v>
      </c>
      <c r="C242" s="21" t="s">
        <v>124</v>
      </c>
      <c r="D242" s="20" t="s">
        <v>14</v>
      </c>
      <c r="E242" s="21" t="s">
        <v>91</v>
      </c>
      <c r="F242" s="23">
        <v>0.07939814814814815</v>
      </c>
      <c r="G242" s="10" t="str">
        <f t="shared" si="9"/>
        <v>5.25/km</v>
      </c>
      <c r="H242" s="13">
        <f t="shared" si="10"/>
        <v>0.033240740740740744</v>
      </c>
      <c r="I242" s="13">
        <f t="shared" si="11"/>
        <v>0.033240740740740744</v>
      </c>
    </row>
    <row r="243" spans="1:9" ht="15">
      <c r="A243" s="20">
        <v>239</v>
      </c>
      <c r="B243" s="21" t="s">
        <v>454</v>
      </c>
      <c r="C243" s="21" t="s">
        <v>87</v>
      </c>
      <c r="D243" s="20" t="s">
        <v>12</v>
      </c>
      <c r="E243" s="21" t="s">
        <v>27</v>
      </c>
      <c r="F243" s="23">
        <v>0.07946759259259259</v>
      </c>
      <c r="G243" s="10" t="str">
        <f t="shared" si="9"/>
        <v>5.25/km</v>
      </c>
      <c r="H243" s="13">
        <f t="shared" si="10"/>
        <v>0.033310185185185186</v>
      </c>
      <c r="I243" s="13">
        <f t="shared" si="11"/>
        <v>0.021840277777777778</v>
      </c>
    </row>
    <row r="244" spans="1:9" ht="15">
      <c r="A244" s="20">
        <v>240</v>
      </c>
      <c r="B244" s="21" t="s">
        <v>455</v>
      </c>
      <c r="C244" s="21" t="s">
        <v>236</v>
      </c>
      <c r="D244" s="20" t="s">
        <v>18</v>
      </c>
      <c r="E244" s="21" t="s">
        <v>197</v>
      </c>
      <c r="F244" s="23">
        <v>0.0804861111111111</v>
      </c>
      <c r="G244" s="10" t="str">
        <f t="shared" si="9"/>
        <v>5.30/km</v>
      </c>
      <c r="H244" s="13">
        <f t="shared" si="10"/>
        <v>0.0343287037037037</v>
      </c>
      <c r="I244" s="13">
        <f t="shared" si="11"/>
        <v>0.02920138888888888</v>
      </c>
    </row>
    <row r="245" spans="1:9" ht="15">
      <c r="A245" s="20">
        <v>241</v>
      </c>
      <c r="B245" s="21" t="s">
        <v>456</v>
      </c>
      <c r="C245" s="21" t="s">
        <v>457</v>
      </c>
      <c r="D245" s="20" t="s">
        <v>400</v>
      </c>
      <c r="E245" s="21" t="s">
        <v>98</v>
      </c>
      <c r="F245" s="23">
        <v>0.08078703703703703</v>
      </c>
      <c r="G245" s="10" t="str">
        <f t="shared" si="9"/>
        <v>5.31/km</v>
      </c>
      <c r="H245" s="13">
        <f t="shared" si="10"/>
        <v>0.03462962962962963</v>
      </c>
      <c r="I245" s="13">
        <f t="shared" si="11"/>
        <v>0.007118055555555544</v>
      </c>
    </row>
    <row r="246" spans="1:9" ht="15">
      <c r="A246" s="20">
        <v>242</v>
      </c>
      <c r="B246" s="21" t="s">
        <v>458</v>
      </c>
      <c r="C246" s="21" t="s">
        <v>92</v>
      </c>
      <c r="D246" s="20" t="s">
        <v>47</v>
      </c>
      <c r="E246" s="21" t="s">
        <v>430</v>
      </c>
      <c r="F246" s="23">
        <v>0.08152777777777777</v>
      </c>
      <c r="G246" s="10" t="str">
        <f t="shared" si="9"/>
        <v>5.34/km</v>
      </c>
      <c r="H246" s="13">
        <f t="shared" si="10"/>
        <v>0.035370370370370365</v>
      </c>
      <c r="I246" s="13">
        <f t="shared" si="11"/>
        <v>0.022974537037037022</v>
      </c>
    </row>
    <row r="247" spans="1:9" ht="15">
      <c r="A247" s="20">
        <v>243</v>
      </c>
      <c r="B247" s="21" t="s">
        <v>459</v>
      </c>
      <c r="C247" s="21" t="s">
        <v>460</v>
      </c>
      <c r="D247" s="20" t="s">
        <v>40</v>
      </c>
      <c r="E247" s="21" t="s">
        <v>97</v>
      </c>
      <c r="F247" s="23">
        <v>0.08153935185185185</v>
      </c>
      <c r="G247" s="10" t="str">
        <f t="shared" si="9"/>
        <v>5.34/km</v>
      </c>
      <c r="H247" s="13">
        <f t="shared" si="10"/>
        <v>0.035381944444444445</v>
      </c>
      <c r="I247" s="13">
        <f t="shared" si="11"/>
        <v>0.018796296296296297</v>
      </c>
    </row>
    <row r="248" spans="1:9" ht="15">
      <c r="A248" s="20">
        <v>244</v>
      </c>
      <c r="B248" s="21" t="s">
        <v>461</v>
      </c>
      <c r="C248" s="21" t="s">
        <v>79</v>
      </c>
      <c r="D248" s="20" t="s">
        <v>39</v>
      </c>
      <c r="E248" s="21" t="s">
        <v>27</v>
      </c>
      <c r="F248" s="23">
        <v>0.08247685185185184</v>
      </c>
      <c r="G248" s="10" t="str">
        <f t="shared" si="9"/>
        <v>5.38/km</v>
      </c>
      <c r="H248" s="13">
        <f t="shared" si="10"/>
        <v>0.03631944444444444</v>
      </c>
      <c r="I248" s="13">
        <f t="shared" si="11"/>
        <v>0.023819444444444435</v>
      </c>
    </row>
    <row r="249" spans="1:9" ht="15">
      <c r="A249" s="20">
        <v>245</v>
      </c>
      <c r="B249" s="21" t="s">
        <v>462</v>
      </c>
      <c r="C249" s="21" t="s">
        <v>463</v>
      </c>
      <c r="D249" s="20" t="s">
        <v>40</v>
      </c>
      <c r="E249" s="21" t="s">
        <v>27</v>
      </c>
      <c r="F249" s="23">
        <v>0.08251157407407407</v>
      </c>
      <c r="G249" s="10" t="str">
        <f t="shared" si="9"/>
        <v>5.38/km</v>
      </c>
      <c r="H249" s="13">
        <f t="shared" si="10"/>
        <v>0.03635416666666667</v>
      </c>
      <c r="I249" s="13">
        <f t="shared" si="11"/>
        <v>0.01976851851851852</v>
      </c>
    </row>
    <row r="250" spans="1:9" ht="15">
      <c r="A250" s="20">
        <v>246</v>
      </c>
      <c r="B250" s="21" t="s">
        <v>464</v>
      </c>
      <c r="C250" s="21" t="s">
        <v>219</v>
      </c>
      <c r="D250" s="20" t="s">
        <v>33</v>
      </c>
      <c r="E250" s="21" t="s">
        <v>27</v>
      </c>
      <c r="F250" s="23">
        <v>0.08252314814814815</v>
      </c>
      <c r="G250" s="10" t="str">
        <f t="shared" si="9"/>
        <v>5.38/km</v>
      </c>
      <c r="H250" s="13">
        <f t="shared" si="10"/>
        <v>0.03636574074074075</v>
      </c>
      <c r="I250" s="13">
        <f t="shared" si="11"/>
        <v>0.024351851851851854</v>
      </c>
    </row>
    <row r="251" spans="1:9" ht="15">
      <c r="A251" s="20">
        <v>247</v>
      </c>
      <c r="B251" s="21" t="s">
        <v>465</v>
      </c>
      <c r="C251" s="21" t="s">
        <v>32</v>
      </c>
      <c r="D251" s="20" t="s">
        <v>400</v>
      </c>
      <c r="E251" s="21" t="s">
        <v>302</v>
      </c>
      <c r="F251" s="23">
        <v>0.08358796296296296</v>
      </c>
      <c r="G251" s="10" t="str">
        <f t="shared" si="9"/>
        <v>5.42/km</v>
      </c>
      <c r="H251" s="13">
        <f t="shared" si="10"/>
        <v>0.03743055555555556</v>
      </c>
      <c r="I251" s="13">
        <f t="shared" si="11"/>
        <v>0.009918981481481473</v>
      </c>
    </row>
    <row r="252" spans="1:9" ht="15">
      <c r="A252" s="20">
        <v>248</v>
      </c>
      <c r="B252" s="21" t="s">
        <v>466</v>
      </c>
      <c r="C252" s="21" t="s">
        <v>467</v>
      </c>
      <c r="D252" s="20" t="s">
        <v>110</v>
      </c>
      <c r="E252" s="21" t="s">
        <v>21</v>
      </c>
      <c r="F252" s="23">
        <v>0.08374999999999999</v>
      </c>
      <c r="G252" s="10" t="str">
        <f t="shared" si="9"/>
        <v>5.43/km</v>
      </c>
      <c r="H252" s="13">
        <f t="shared" si="10"/>
        <v>0.03759259259259259</v>
      </c>
      <c r="I252" s="13">
        <f t="shared" si="11"/>
        <v>0.02130787037037036</v>
      </c>
    </row>
    <row r="253" spans="1:9" ht="15">
      <c r="A253" s="20">
        <v>249</v>
      </c>
      <c r="B253" s="21" t="s">
        <v>180</v>
      </c>
      <c r="C253" s="21" t="s">
        <v>79</v>
      </c>
      <c r="D253" s="20" t="s">
        <v>14</v>
      </c>
      <c r="E253" s="21" t="s">
        <v>91</v>
      </c>
      <c r="F253" s="23">
        <v>0.08383101851851853</v>
      </c>
      <c r="G253" s="10" t="str">
        <f t="shared" si="9"/>
        <v>5.43/km</v>
      </c>
      <c r="H253" s="13">
        <f t="shared" si="10"/>
        <v>0.03767361111111112</v>
      </c>
      <c r="I253" s="13">
        <f t="shared" si="11"/>
        <v>0.03767361111111112</v>
      </c>
    </row>
    <row r="254" spans="1:9" ht="15">
      <c r="A254" s="20">
        <v>250</v>
      </c>
      <c r="B254" s="21" t="s">
        <v>468</v>
      </c>
      <c r="C254" s="21" t="s">
        <v>32</v>
      </c>
      <c r="D254" s="20" t="s">
        <v>118</v>
      </c>
      <c r="E254" s="21" t="s">
        <v>469</v>
      </c>
      <c r="F254" s="23">
        <v>0.08387731481481481</v>
      </c>
      <c r="G254" s="10" t="str">
        <f t="shared" si="9"/>
        <v>5.44/km</v>
      </c>
      <c r="H254" s="13">
        <f t="shared" si="10"/>
        <v>0.0377199074074074</v>
      </c>
      <c r="I254" s="13">
        <f t="shared" si="11"/>
        <v>0</v>
      </c>
    </row>
    <row r="255" spans="1:9" ht="15">
      <c r="A255" s="20">
        <v>251</v>
      </c>
      <c r="B255" s="21" t="s">
        <v>470</v>
      </c>
      <c r="C255" s="21" t="s">
        <v>79</v>
      </c>
      <c r="D255" s="20" t="s">
        <v>33</v>
      </c>
      <c r="E255" s="21" t="s">
        <v>430</v>
      </c>
      <c r="F255" s="23">
        <v>0.08405092592592593</v>
      </c>
      <c r="G255" s="10" t="str">
        <f t="shared" si="9"/>
        <v>5.44/km</v>
      </c>
      <c r="H255" s="13">
        <f t="shared" si="10"/>
        <v>0.03789351851851853</v>
      </c>
      <c r="I255" s="13">
        <f t="shared" si="11"/>
        <v>0.025879629629629634</v>
      </c>
    </row>
    <row r="256" spans="1:9" ht="15">
      <c r="A256" s="20">
        <v>252</v>
      </c>
      <c r="B256" s="21" t="s">
        <v>471</v>
      </c>
      <c r="C256" s="21" t="s">
        <v>126</v>
      </c>
      <c r="D256" s="20" t="s">
        <v>68</v>
      </c>
      <c r="E256" s="21" t="s">
        <v>91</v>
      </c>
      <c r="F256" s="23">
        <v>0.08405092592592593</v>
      </c>
      <c r="G256" s="10" t="str">
        <f t="shared" si="9"/>
        <v>5.44/km</v>
      </c>
      <c r="H256" s="13">
        <f t="shared" si="10"/>
        <v>0.03789351851851853</v>
      </c>
      <c r="I256" s="13">
        <f t="shared" si="11"/>
        <v>0.023090277777777786</v>
      </c>
    </row>
    <row r="257" spans="1:9" ht="15">
      <c r="A257" s="20">
        <v>253</v>
      </c>
      <c r="B257" s="21" t="s">
        <v>472</v>
      </c>
      <c r="C257" s="21" t="s">
        <v>473</v>
      </c>
      <c r="D257" s="20" t="s">
        <v>68</v>
      </c>
      <c r="E257" s="21" t="s">
        <v>15</v>
      </c>
      <c r="F257" s="23">
        <v>0.08480324074074075</v>
      </c>
      <c r="G257" s="10" t="str">
        <f t="shared" si="9"/>
        <v>5.47/km</v>
      </c>
      <c r="H257" s="13">
        <f t="shared" si="10"/>
        <v>0.038645833333333345</v>
      </c>
      <c r="I257" s="13">
        <f t="shared" si="11"/>
        <v>0.023842592592592603</v>
      </c>
    </row>
    <row r="258" spans="1:9" ht="15">
      <c r="A258" s="20">
        <v>254</v>
      </c>
      <c r="B258" s="21" t="s">
        <v>474</v>
      </c>
      <c r="C258" s="21" t="s">
        <v>475</v>
      </c>
      <c r="D258" s="20" t="s">
        <v>72</v>
      </c>
      <c r="E258" s="21" t="s">
        <v>15</v>
      </c>
      <c r="F258" s="23">
        <v>0.08482638888888888</v>
      </c>
      <c r="G258" s="10" t="str">
        <f t="shared" si="9"/>
        <v>5.47/km</v>
      </c>
      <c r="H258" s="13">
        <f t="shared" si="10"/>
        <v>0.03866898148148148</v>
      </c>
      <c r="I258" s="13">
        <f t="shared" si="11"/>
        <v>0.015914351851851846</v>
      </c>
    </row>
    <row r="259" spans="1:9" ht="15">
      <c r="A259" s="20">
        <v>255</v>
      </c>
      <c r="B259" s="21" t="s">
        <v>476</v>
      </c>
      <c r="C259" s="21" t="s">
        <v>477</v>
      </c>
      <c r="D259" s="20" t="s">
        <v>102</v>
      </c>
      <c r="E259" s="21" t="s">
        <v>139</v>
      </c>
      <c r="F259" s="23">
        <v>0.08559027777777778</v>
      </c>
      <c r="G259" s="10" t="str">
        <f t="shared" si="9"/>
        <v>5.51/km</v>
      </c>
      <c r="H259" s="13">
        <f t="shared" si="10"/>
        <v>0.039432870370370375</v>
      </c>
      <c r="I259" s="13">
        <f t="shared" si="11"/>
        <v>0</v>
      </c>
    </row>
    <row r="260" spans="1:9" ht="15">
      <c r="A260" s="20">
        <v>256</v>
      </c>
      <c r="B260" s="21" t="s">
        <v>478</v>
      </c>
      <c r="C260" s="21" t="s">
        <v>388</v>
      </c>
      <c r="D260" s="20" t="s">
        <v>18</v>
      </c>
      <c r="E260" s="21" t="s">
        <v>197</v>
      </c>
      <c r="F260" s="23">
        <v>0.08603009259259259</v>
      </c>
      <c r="G260" s="10" t="str">
        <f t="shared" si="9"/>
        <v>5.52/km</v>
      </c>
      <c r="H260" s="13">
        <f t="shared" si="10"/>
        <v>0.039872685185185185</v>
      </c>
      <c r="I260" s="13">
        <f t="shared" si="11"/>
        <v>0.034745370370370364</v>
      </c>
    </row>
    <row r="261" spans="1:9" ht="15">
      <c r="A261" s="20">
        <v>257</v>
      </c>
      <c r="B261" s="21" t="s">
        <v>479</v>
      </c>
      <c r="C261" s="21" t="s">
        <v>50</v>
      </c>
      <c r="D261" s="20" t="s">
        <v>33</v>
      </c>
      <c r="E261" s="21" t="s">
        <v>111</v>
      </c>
      <c r="F261" s="23">
        <v>0.08668981481481482</v>
      </c>
      <c r="G261" s="10" t="str">
        <f t="shared" si="9"/>
        <v>5.55/km</v>
      </c>
      <c r="H261" s="13">
        <f t="shared" si="10"/>
        <v>0.04053240740740741</v>
      </c>
      <c r="I261" s="13">
        <f t="shared" si="11"/>
        <v>0.02851851851851852</v>
      </c>
    </row>
    <row r="262" spans="1:9" ht="15">
      <c r="A262" s="20">
        <v>258</v>
      </c>
      <c r="B262" s="21" t="s">
        <v>243</v>
      </c>
      <c r="C262" s="21" t="s">
        <v>480</v>
      </c>
      <c r="D262" s="20" t="s">
        <v>33</v>
      </c>
      <c r="E262" s="21" t="s">
        <v>221</v>
      </c>
      <c r="F262" s="23">
        <v>0.08700231481481481</v>
      </c>
      <c r="G262" s="10" t="str">
        <f aca="true" t="shared" si="12" ref="G262:G267">TEXT(INT((HOUR(F262)*3600+MINUTE(F262)*60+SECOND(F262))/$I$3/60),"0")&amp;"."&amp;TEXT(MOD((HOUR(F262)*3600+MINUTE(F262)*60+SECOND(F262))/$I$3,60),"00")&amp;"/km"</f>
        <v>5.56/km</v>
      </c>
      <c r="H262" s="13">
        <f aca="true" t="shared" si="13" ref="H262:H267">F262-$F$5</f>
        <v>0.040844907407407406</v>
      </c>
      <c r="I262" s="13">
        <f aca="true" t="shared" si="14" ref="I262:I267">F262-INDEX($F$5:$F$267,MATCH(D262,$D$5:$D$267,0))</f>
        <v>0.028831018518518513</v>
      </c>
    </row>
    <row r="263" spans="1:9" ht="15">
      <c r="A263" s="20">
        <v>259</v>
      </c>
      <c r="B263" s="21" t="s">
        <v>481</v>
      </c>
      <c r="C263" s="21" t="s">
        <v>239</v>
      </c>
      <c r="D263" s="20" t="s">
        <v>55</v>
      </c>
      <c r="E263" s="21" t="s">
        <v>46</v>
      </c>
      <c r="F263" s="23">
        <v>0.08743055555555555</v>
      </c>
      <c r="G263" s="10" t="str">
        <f t="shared" si="12"/>
        <v>5.58/km</v>
      </c>
      <c r="H263" s="13">
        <f t="shared" si="13"/>
        <v>0.04127314814814815</v>
      </c>
      <c r="I263" s="13">
        <f t="shared" si="14"/>
        <v>0.020138888888888887</v>
      </c>
    </row>
    <row r="264" spans="1:9" ht="15">
      <c r="A264" s="20">
        <v>260</v>
      </c>
      <c r="B264" s="21" t="s">
        <v>482</v>
      </c>
      <c r="C264" s="21" t="s">
        <v>483</v>
      </c>
      <c r="D264" s="20" t="s">
        <v>110</v>
      </c>
      <c r="E264" s="21" t="s">
        <v>90</v>
      </c>
      <c r="F264" s="23">
        <v>0.08805555555555555</v>
      </c>
      <c r="G264" s="10" t="str">
        <f t="shared" si="12"/>
        <v>6.01/km</v>
      </c>
      <c r="H264" s="13">
        <f t="shared" si="13"/>
        <v>0.04189814814814815</v>
      </c>
      <c r="I264" s="13">
        <f t="shared" si="14"/>
        <v>0.02561342592592592</v>
      </c>
    </row>
    <row r="265" spans="1:9" ht="15">
      <c r="A265" s="20">
        <v>261</v>
      </c>
      <c r="B265" s="21" t="s">
        <v>154</v>
      </c>
      <c r="C265" s="21" t="s">
        <v>484</v>
      </c>
      <c r="D265" s="20" t="s">
        <v>33</v>
      </c>
      <c r="E265" s="21" t="s">
        <v>52</v>
      </c>
      <c r="F265" s="23">
        <v>0.08885416666666666</v>
      </c>
      <c r="G265" s="10" t="str">
        <f t="shared" si="12"/>
        <v>6.04/km</v>
      </c>
      <c r="H265" s="13">
        <f t="shared" si="13"/>
        <v>0.04269675925925926</v>
      </c>
      <c r="I265" s="13">
        <f t="shared" si="14"/>
        <v>0.030682870370370367</v>
      </c>
    </row>
    <row r="266" spans="1:9" ht="15">
      <c r="A266" s="20">
        <v>262</v>
      </c>
      <c r="B266" s="21" t="s">
        <v>485</v>
      </c>
      <c r="C266" s="21" t="s">
        <v>82</v>
      </c>
      <c r="D266" s="20" t="s">
        <v>118</v>
      </c>
      <c r="E266" s="21" t="s">
        <v>21</v>
      </c>
      <c r="F266" s="23">
        <v>0.09024305555555556</v>
      </c>
      <c r="G266" s="10" t="str">
        <f t="shared" si="12"/>
        <v>6.10/km</v>
      </c>
      <c r="H266" s="13">
        <f t="shared" si="13"/>
        <v>0.04408564814814816</v>
      </c>
      <c r="I266" s="13">
        <f t="shared" si="14"/>
        <v>0.006365740740740755</v>
      </c>
    </row>
    <row r="267" spans="1:9" ht="15">
      <c r="A267" s="20">
        <v>263</v>
      </c>
      <c r="B267" s="21" t="s">
        <v>486</v>
      </c>
      <c r="C267" s="21" t="s">
        <v>164</v>
      </c>
      <c r="D267" s="20" t="s">
        <v>18</v>
      </c>
      <c r="E267" s="21" t="s">
        <v>251</v>
      </c>
      <c r="F267" s="23">
        <v>0.09211805555555556</v>
      </c>
      <c r="G267" s="10" t="str">
        <f t="shared" si="12"/>
        <v>6.17/km</v>
      </c>
      <c r="H267" s="13">
        <f t="shared" si="13"/>
        <v>0.04596064814814816</v>
      </c>
      <c r="I267" s="13">
        <f t="shared" si="14"/>
        <v>0.04083333333333334</v>
      </c>
    </row>
  </sheetData>
  <sheetProtection/>
  <autoFilter ref="A4:I2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2015-12-27T20:34:29Z</dcterms:modified>
  <cp:category/>
  <cp:version/>
  <cp:contentType/>
  <cp:contentStatus/>
</cp:coreProperties>
</file>