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'Individuale'!$A$4:$J$263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<sst xmlns="http://schemas.openxmlformats.org/spreadsheetml/2006/main" count="1076" uniqueCount="388">
  <si>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</si>
  <si>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</si>
  <si>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</si>
  <si>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</si>
  <si>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</si>
  <si>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</si>
  <si>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</si>
  <si>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</si>
  <si>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</si>
  <si>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</si>
  <si>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</si>
  <si>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 Time</t>
  </si>
  <si>
    <t>FABIO</t>
  </si>
  <si>
    <t>GABRIELE</t>
  </si>
  <si>
    <t>MARCO</t>
  </si>
  <si>
    <t>FRANCESCO</t>
  </si>
  <si>
    <t>ROBERTO</t>
  </si>
  <si>
    <t>STEFANO</t>
  </si>
  <si>
    <t>ALESSANDRO</t>
  </si>
  <si>
    <t>GIUSEPPE</t>
  </si>
  <si>
    <t>MARIO</t>
  </si>
  <si>
    <t>FRANCO</t>
  </si>
  <si>
    <t>CLAUDIO</t>
  </si>
  <si>
    <t>PIETRO</t>
  </si>
  <si>
    <t>PAOLO</t>
  </si>
  <si>
    <t>ANDREA</t>
  </si>
  <si>
    <t>ANTONIO</t>
  </si>
  <si>
    <t>LUCA</t>
  </si>
  <si>
    <t>MAURIZIO</t>
  </si>
  <si>
    <t>MASSIMILIANO</t>
  </si>
  <si>
    <t>MARINO</t>
  </si>
  <si>
    <t>LORENZO</t>
  </si>
  <si>
    <t>MASSIMO</t>
  </si>
  <si>
    <t>CARLO</t>
  </si>
  <si>
    <t>GUIDO</t>
  </si>
  <si>
    <t>MARIANO</t>
  </si>
  <si>
    <t>GIANCARLO</t>
  </si>
  <si>
    <t>DANILO</t>
  </si>
  <si>
    <t>PETRICCA</t>
  </si>
  <si>
    <t>DE SANTIS</t>
  </si>
  <si>
    <t>GROSSI</t>
  </si>
  <si>
    <t>ENZO</t>
  </si>
  <si>
    <t>VINCENZO</t>
  </si>
  <si>
    <t>FEDERICO</t>
  </si>
  <si>
    <t>RICCARDO</t>
  </si>
  <si>
    <t>SERGIO</t>
  </si>
  <si>
    <t>FABRIZIO</t>
  </si>
  <si>
    <t>ROBERTA</t>
  </si>
  <si>
    <t>GOLVELLI</t>
  </si>
  <si>
    <t>GIOVANNI</t>
  </si>
  <si>
    <t>MARCELLO</t>
  </si>
  <si>
    <t>LUIGI</t>
  </si>
  <si>
    <t>GIULIANO</t>
  </si>
  <si>
    <t>PEIFFER</t>
  </si>
  <si>
    <t>DANIEL</t>
  </si>
  <si>
    <t>EMANUELA</t>
  </si>
  <si>
    <t>GIANFRANCO</t>
  </si>
  <si>
    <t>A.S.D. PODISTICA SOLIDARIETA'</t>
  </si>
  <si>
    <t>GIANLUCA</t>
  </si>
  <si>
    <t>TONI</t>
  </si>
  <si>
    <t>MARIA GRAZIA</t>
  </si>
  <si>
    <t>MATTEO</t>
  </si>
  <si>
    <t>RAGGI</t>
  </si>
  <si>
    <t>NOBILI</t>
  </si>
  <si>
    <t>ALFREDO</t>
  </si>
  <si>
    <t>DIEGO</t>
  </si>
  <si>
    <t>ZOMPANTI</t>
  </si>
  <si>
    <t>POL. ATLETICA CEPRANO</t>
  </si>
  <si>
    <t>MICHELE</t>
  </si>
  <si>
    <t>SIMONE</t>
  </si>
  <si>
    <t>VENTURA</t>
  </si>
  <si>
    <t>CHRISTIAN</t>
  </si>
  <si>
    <t>PARISI</t>
  </si>
  <si>
    <t>ROCCO</t>
  </si>
  <si>
    <t>PATRIARCA</t>
  </si>
  <si>
    <t>VITTORIO</t>
  </si>
  <si>
    <t>ASD TORRICE RUNNERS</t>
  </si>
  <si>
    <t>PERONTI</t>
  </si>
  <si>
    <t>MARROCCO</t>
  </si>
  <si>
    <t>GUARCINI</t>
  </si>
  <si>
    <t>CARINCI</t>
  </si>
  <si>
    <t>TULLIO</t>
  </si>
  <si>
    <t>PROIA</t>
  </si>
  <si>
    <t>TOMMASO</t>
  </si>
  <si>
    <t>GAETANO</t>
  </si>
  <si>
    <t>ROMANO</t>
  </si>
  <si>
    <t>FERRI</t>
  </si>
  <si>
    <t>GENNARO</t>
  </si>
  <si>
    <t>FRAIOLI</t>
  </si>
  <si>
    <t>VENDITTI</t>
  </si>
  <si>
    <t>ANGELO</t>
  </si>
  <si>
    <t>COLATOSTI</t>
  </si>
  <si>
    <t>CHIARA</t>
  </si>
  <si>
    <t>RINNA</t>
  </si>
  <si>
    <t>FARINA</t>
  </si>
  <si>
    <t>FERNANDO</t>
  </si>
  <si>
    <t>DANIELE</t>
  </si>
  <si>
    <t>DE PAOLIS</t>
  </si>
  <si>
    <t>EDOARDO</t>
  </si>
  <si>
    <t>PASQUALE</t>
  </si>
  <si>
    <t>ROSSI</t>
  </si>
  <si>
    <t>EMILIO</t>
  </si>
  <si>
    <t>LUDOVICO</t>
  </si>
  <si>
    <t>VITO</t>
  </si>
  <si>
    <t>CRISTIAN</t>
  </si>
  <si>
    <t>CIOCI</t>
  </si>
  <si>
    <t>DOMENICO</t>
  </si>
  <si>
    <t>URBANI</t>
  </si>
  <si>
    <t>REA</t>
  </si>
  <si>
    <t>LOMBARDI</t>
  </si>
  <si>
    <t>IVANO</t>
  </si>
  <si>
    <t>MATTONE</t>
  </si>
  <si>
    <t>SPERDUTI</t>
  </si>
  <si>
    <t>PODISTICA DEI FIORI</t>
  </si>
  <si>
    <t>ROSI</t>
  </si>
  <si>
    <t>ATTILIO</t>
  </si>
  <si>
    <t>ROMA</t>
  </si>
  <si>
    <t>FELICE</t>
  </si>
  <si>
    <t>ANTONINI</t>
  </si>
  <si>
    <t>MAURA</t>
  </si>
  <si>
    <t>FIORELLI</t>
  </si>
  <si>
    <t>BONAVENIA</t>
  </si>
  <si>
    <t>ARMANDO</t>
  </si>
  <si>
    <t>POMPONIO</t>
  </si>
  <si>
    <t>CIPRIANI</t>
  </si>
  <si>
    <t>VINCI</t>
  </si>
  <si>
    <t>PIERO</t>
  </si>
  <si>
    <t>ALBERTO</t>
  </si>
  <si>
    <t>COLLEFERRO ATLETICA</t>
  </si>
  <si>
    <t>BRUNO</t>
  </si>
  <si>
    <t>MORICONI</t>
  </si>
  <si>
    <t>FAUSTINO</t>
  </si>
  <si>
    <t>MAGNANTE</t>
  </si>
  <si>
    <t>MARTINI</t>
  </si>
  <si>
    <t>EMANUELE</t>
  </si>
  <si>
    <t>ASD ERNICA RUNNING</t>
  </si>
  <si>
    <t>VALTER</t>
  </si>
  <si>
    <t>SAVONA</t>
  </si>
  <si>
    <t>DAVIDE</t>
  </si>
  <si>
    <t>GIULIO</t>
  </si>
  <si>
    <t>DE PERSIS</t>
  </si>
  <si>
    <t>ITALO</t>
  </si>
  <si>
    <t>GIAMPIERO</t>
  </si>
  <si>
    <t>TIBERIA</t>
  </si>
  <si>
    <t>LUISA</t>
  </si>
  <si>
    <t>MASTRACCI</t>
  </si>
  <si>
    <t>PESCOSOLIDO</t>
  </si>
  <si>
    <t>ELEUTERIO</t>
  </si>
  <si>
    <t>GIORGIA</t>
  </si>
  <si>
    <t>BUCCIARELLI</t>
  </si>
  <si>
    <t>FERRARI</t>
  </si>
  <si>
    <t>ALESSANDRA</t>
  </si>
  <si>
    <t>MIZZONI</t>
  </si>
  <si>
    <t>ALFONSO</t>
  </si>
  <si>
    <t>PAMELA</t>
  </si>
  <si>
    <t>BARBARA</t>
  </si>
  <si>
    <t>VONA</t>
  </si>
  <si>
    <t>PANICCIA</t>
  </si>
  <si>
    <t>VALERIO</t>
  </si>
  <si>
    <t>CALDARONI</t>
  </si>
  <si>
    <t>ALVARO</t>
  </si>
  <si>
    <t>D'AMBROGIO</t>
  </si>
  <si>
    <t>GRIECO</t>
  </si>
  <si>
    <t>BUCCILLI</t>
  </si>
  <si>
    <t>CARMINE</t>
  </si>
  <si>
    <t>AM</t>
  </si>
  <si>
    <t>A.S.D. CORRIALVITO</t>
  </si>
  <si>
    <t>S/M</t>
  </si>
  <si>
    <t>A.S.D. POL. CIOCIARA A.FAVA</t>
  </si>
  <si>
    <t>MM45</t>
  </si>
  <si>
    <t>VENAFRO</t>
  </si>
  <si>
    <t>A.S.D. LIRI RUNNERS</t>
  </si>
  <si>
    <t>NICO</t>
  </si>
  <si>
    <t>ASD ATINA TRAIL RUNNING</t>
  </si>
  <si>
    <t>VILLANI</t>
  </si>
  <si>
    <t>MM40</t>
  </si>
  <si>
    <t>CSI FROSINONE</t>
  </si>
  <si>
    <t>MASTROPIETRO</t>
  </si>
  <si>
    <t>PANACCI</t>
  </si>
  <si>
    <t>MM35</t>
  </si>
  <si>
    <t>ASD SORA RUNNERS CLUB</t>
  </si>
  <si>
    <t>CAPUANO</t>
  </si>
  <si>
    <t>CIRC. ATL. G.D.F. LOMBARDIA</t>
  </si>
  <si>
    <t>SACCHETTI</t>
  </si>
  <si>
    <t>BRUNI</t>
  </si>
  <si>
    <t>MORENO</t>
  </si>
  <si>
    <t>TERRIBILE</t>
  </si>
  <si>
    <t>J/M</t>
  </si>
  <si>
    <t>A.S.D. ATLETICA SORA</t>
  </si>
  <si>
    <t>A.S.D. ATLETICA FROSINONE</t>
  </si>
  <si>
    <t>PANTANELLA</t>
  </si>
  <si>
    <t>ASD ATLETICA ARCE</t>
  </si>
  <si>
    <t>IAFRATE</t>
  </si>
  <si>
    <t>MM60</t>
  </si>
  <si>
    <t>GIONTA</t>
  </si>
  <si>
    <t>A.S.D. ATLETICA VENAFRO</t>
  </si>
  <si>
    <t>-</t>
  </si>
  <si>
    <t>A.S.D. ATLETICA CECCANO</t>
  </si>
  <si>
    <t>CASCHERA</t>
  </si>
  <si>
    <t>GEREMIA</t>
  </si>
  <si>
    <t>MM50</t>
  </si>
  <si>
    <t>POLSINELLI</t>
  </si>
  <si>
    <t>S/F</t>
  </si>
  <si>
    <t>CASTELLUCCI</t>
  </si>
  <si>
    <t>RONALDO</t>
  </si>
  <si>
    <t>TAVOLIERI</t>
  </si>
  <si>
    <t>DI SARRA</t>
  </si>
  <si>
    <t>D'ORAZIO</t>
  </si>
  <si>
    <t>REMO</t>
  </si>
  <si>
    <t>FIORINI</t>
  </si>
  <si>
    <t>MM55</t>
  </si>
  <si>
    <t>TONY</t>
  </si>
  <si>
    <t>LA POSTA</t>
  </si>
  <si>
    <t>OROFIAMMA</t>
  </si>
  <si>
    <t>NELSON</t>
  </si>
  <si>
    <t>SARDELLITTI</t>
  </si>
  <si>
    <t>CAPOCCIA</t>
  </si>
  <si>
    <t>LANNI</t>
  </si>
  <si>
    <t>P/M</t>
  </si>
  <si>
    <t>D'AMBROSIO</t>
  </si>
  <si>
    <t>SALVADOR</t>
  </si>
  <si>
    <t>CASTALDI</t>
  </si>
  <si>
    <t>CONFLITTI</t>
  </si>
  <si>
    <t>MARTA</t>
  </si>
  <si>
    <t>J/F</t>
  </si>
  <si>
    <t>SACCUCCI</t>
  </si>
  <si>
    <t>DE CIANTIS</t>
  </si>
  <si>
    <t>CAMPOLI</t>
  </si>
  <si>
    <t>VELOCCI</t>
  </si>
  <si>
    <t>ALONZI</t>
  </si>
  <si>
    <t>GISMONDI</t>
  </si>
  <si>
    <t>TOMEI</t>
  </si>
  <si>
    <t>CRETARO</t>
  </si>
  <si>
    <t>MALTESE</t>
  </si>
  <si>
    <t>TOMASELLI</t>
  </si>
  <si>
    <t>DELL'UNTO</t>
  </si>
  <si>
    <t>AMODIO</t>
  </si>
  <si>
    <t>FEDELE</t>
  </si>
  <si>
    <t>MILIONI</t>
  </si>
  <si>
    <t>CAMASTRO</t>
  </si>
  <si>
    <t>ANTONELLO</t>
  </si>
  <si>
    <t>CIONE</t>
  </si>
  <si>
    <t>DI COSIMO</t>
  </si>
  <si>
    <t>DI COSMO</t>
  </si>
  <si>
    <t>GRILLOTTI</t>
  </si>
  <si>
    <t>LOMBARDOZZI</t>
  </si>
  <si>
    <t>MACCIOCCHI</t>
  </si>
  <si>
    <t>BUFFONE</t>
  </si>
  <si>
    <t>MM65</t>
  </si>
  <si>
    <t>DE BLASIS</t>
  </si>
  <si>
    <t>PASCAZZI</t>
  </si>
  <si>
    <t>BELLUCCI</t>
  </si>
  <si>
    <t>CIANFARANI</t>
  </si>
  <si>
    <t>THIERRY</t>
  </si>
  <si>
    <t>ORLANDI</t>
  </si>
  <si>
    <t>PAESANI</t>
  </si>
  <si>
    <t>QUATTROCIOCCHI</t>
  </si>
  <si>
    <t>GENESIO</t>
  </si>
  <si>
    <t>AGHITTINI</t>
  </si>
  <si>
    <t>TURCHETTA</t>
  </si>
  <si>
    <t>BRIGHINDI</t>
  </si>
  <si>
    <t>MANUEL</t>
  </si>
  <si>
    <t>A.S.D. ROMA TRIATHLON</t>
  </si>
  <si>
    <t>PIERPAOLO</t>
  </si>
  <si>
    <t>TANZILLI</t>
  </si>
  <si>
    <t>LUCARELLI</t>
  </si>
  <si>
    <t>ALVIANI</t>
  </si>
  <si>
    <t>CUNY</t>
  </si>
  <si>
    <t>YOANN</t>
  </si>
  <si>
    <t>ENNIO</t>
  </si>
  <si>
    <t>PARRAVANO</t>
  </si>
  <si>
    <t>LORETO</t>
  </si>
  <si>
    <t>PISANI</t>
  </si>
  <si>
    <t>ROSSANO</t>
  </si>
  <si>
    <t>PARADISO</t>
  </si>
  <si>
    <t>CELLUCCI</t>
  </si>
  <si>
    <t>A/I</t>
  </si>
  <si>
    <t>MELIDEO</t>
  </si>
  <si>
    <t>UISP COMITATO LAZIO SUD EST</t>
  </si>
  <si>
    <t>CIALEI</t>
  </si>
  <si>
    <t>MF45</t>
  </si>
  <si>
    <t>VALENTE</t>
  </si>
  <si>
    <t>CARLINO</t>
  </si>
  <si>
    <t>FACCHINI</t>
  </si>
  <si>
    <t>PETRIGLIA</t>
  </si>
  <si>
    <t>MF35</t>
  </si>
  <si>
    <t>DI SCANNO</t>
  </si>
  <si>
    <t>REALE</t>
  </si>
  <si>
    <t>SANTINO</t>
  </si>
  <si>
    <t>BIGANZOLI</t>
  </si>
  <si>
    <t>PICCARDI</t>
  </si>
  <si>
    <t>TATANGELO</t>
  </si>
  <si>
    <t>SPORTFLY</t>
  </si>
  <si>
    <t>CAPPUCCITTI</t>
  </si>
  <si>
    <t>FIORLETTA</t>
  </si>
  <si>
    <t>MEMMO</t>
  </si>
  <si>
    <t>CORONA</t>
  </si>
  <si>
    <t>PARENTE</t>
  </si>
  <si>
    <t>GEMELLINI</t>
  </si>
  <si>
    <t>GERMANO</t>
  </si>
  <si>
    <t>GIORDANO</t>
  </si>
  <si>
    <t>BEATRICE</t>
  </si>
  <si>
    <t>MF40</t>
  </si>
  <si>
    <t>FRAMO</t>
  </si>
  <si>
    <t>DONATO</t>
  </si>
  <si>
    <t>ZEPPIERI</t>
  </si>
  <si>
    <t>DI FOLCO</t>
  </si>
  <si>
    <t>TERESA</t>
  </si>
  <si>
    <t>AF</t>
  </si>
  <si>
    <t>DE FINA</t>
  </si>
  <si>
    <t>DE GASPERIS</t>
  </si>
  <si>
    <t>CRESCENZI</t>
  </si>
  <si>
    <t>ELISEO</t>
  </si>
  <si>
    <t>SCIUCCA</t>
  </si>
  <si>
    <t>ANTONANGELI</t>
  </si>
  <si>
    <t>ARDUINI</t>
  </si>
  <si>
    <t>FREDDO</t>
  </si>
  <si>
    <t>DI MAMBRO</t>
  </si>
  <si>
    <t>CORAGGIO</t>
  </si>
  <si>
    <t>ISOLA</t>
  </si>
  <si>
    <t>TERSIGNI</t>
  </si>
  <si>
    <t>DI PIRO</t>
  </si>
  <si>
    <t>PESSIA</t>
  </si>
  <si>
    <t>GRECO</t>
  </si>
  <si>
    <t>SABATINI</t>
  </si>
  <si>
    <t>PIRETTI</t>
  </si>
  <si>
    <t>ROTONDI</t>
  </si>
  <si>
    <t>CERVI</t>
  </si>
  <si>
    <t>TOMASSI</t>
  </si>
  <si>
    <t>ANNA FELICITA</t>
  </si>
  <si>
    <t>MF50</t>
  </si>
  <si>
    <t>LUPI</t>
  </si>
  <si>
    <t>RESNAYS</t>
  </si>
  <si>
    <t>GAETAN</t>
  </si>
  <si>
    <t>MACIOCIA</t>
  </si>
  <si>
    <t>A.S. ATL. VILLA GUGLIELMI</t>
  </si>
  <si>
    <t>D'AGOSTINI</t>
  </si>
  <si>
    <t>EGIDIO</t>
  </si>
  <si>
    <t>BOTTONI</t>
  </si>
  <si>
    <t>VINCIGUERRA</t>
  </si>
  <si>
    <t>LOCORATOLO</t>
  </si>
  <si>
    <t>CIRELLI</t>
  </si>
  <si>
    <t>BALDESSARRA</t>
  </si>
  <si>
    <t>PELLEGRINI</t>
  </si>
  <si>
    <t>ISABELLI</t>
  </si>
  <si>
    <t>FABIANO</t>
  </si>
  <si>
    <t>PREZIOSI</t>
  </si>
  <si>
    <t>MOSTICONE</t>
  </si>
  <si>
    <t>RIESCO</t>
  </si>
  <si>
    <t>RAMON</t>
  </si>
  <si>
    <t>IANNI</t>
  </si>
  <si>
    <t>NATALIZIA</t>
  </si>
  <si>
    <t>STELVIO</t>
  </si>
  <si>
    <t>C/I</t>
  </si>
  <si>
    <t>GEMMITI</t>
  </si>
  <si>
    <t>PECORARO</t>
  </si>
  <si>
    <t>PERRUZZA</t>
  </si>
  <si>
    <t>D'AMICO</t>
  </si>
  <si>
    <t>JONATHAN</t>
  </si>
  <si>
    <t>ERIC</t>
  </si>
  <si>
    <t>SANTE</t>
  </si>
  <si>
    <t>D'AGUANNO</t>
  </si>
  <si>
    <t>MM70</t>
  </si>
  <si>
    <t>ROCCA</t>
  </si>
  <si>
    <t>CHRISTOPHE</t>
  </si>
  <si>
    <t>GIOVINAZZI</t>
  </si>
  <si>
    <t>BISCHERI</t>
  </si>
  <si>
    <t>MAMMONE</t>
  </si>
  <si>
    <t>MENICALI</t>
  </si>
  <si>
    <t>ROMEO</t>
  </si>
  <si>
    <t>MACIOCI</t>
  </si>
  <si>
    <t>DI POCE</t>
  </si>
  <si>
    <t>DIODATI</t>
  </si>
  <si>
    <t>TALITA</t>
  </si>
  <si>
    <t>BORRELLI</t>
  </si>
  <si>
    <t>MAURIZ</t>
  </si>
  <si>
    <t>ARNAUD</t>
  </si>
  <si>
    <t>MESSERCOLA</t>
  </si>
  <si>
    <t>LUCIA</t>
  </si>
  <si>
    <t>CONSIGLI</t>
  </si>
  <si>
    <t>CIPOLLONE</t>
  </si>
  <si>
    <t>QUERCIA</t>
  </si>
  <si>
    <t>GEMMA</t>
  </si>
  <si>
    <t>CITTI</t>
  </si>
  <si>
    <t>CANDIDO</t>
  </si>
  <si>
    <t>La Canicola di Sora</t>
  </si>
  <si>
    <t>Sora (FR) Italia - Sabato 16/08/2014</t>
  </si>
  <si>
    <t>43ª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</si>
</sst>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385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387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386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11.2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163</v>
      </c>
      <c r="C5" s="16" t="s">
        <v>164</v>
      </c>
      <c r="D5" s="12" t="s">
        <v>165</v>
      </c>
      <c r="E5" s="16" t="s">
        <v>166</v>
      </c>
      <c r="F5" s="21">
        <v>0.024189814814814817</v>
      </c>
      <c r="G5" s="21">
        <v>0.024189814814814817</v>
      </c>
      <c r="H5" s="12" t="str">
        <f aca="true" t="shared" si="0" ref="H5:H27">TEXT(INT((HOUR(G5)*3600+MINUTE(G5)*60+SECOND(G5))/$J$3/60),"0")&amp;"."&amp;TEXT(MOD((HOUR(G5)*3600+MINUTE(G5)*60+SECOND(G5))/$J$3,60),"00")&amp;"/km"</f>
        <v>3.07/km</v>
      </c>
      <c r="I5" s="21">
        <f aca="true" t="shared" si="1" ref="I5:I27">G5-$G$5</f>
        <v>0</v>
      </c>
      <c r="J5" s="21">
        <f>G5-INDEX($G$5:$G$300,MATCH(D5,$D$5:$D$300,0))</f>
        <v>0</v>
      </c>
    </row>
    <row r="6" spans="1:10" s="10" customFormat="1" ht="15" customHeight="1">
      <c r="A6" s="13">
        <v>2</v>
      </c>
      <c r="B6" s="17" t="s">
        <v>82</v>
      </c>
      <c r="C6" s="17" t="s">
        <v>49</v>
      </c>
      <c r="D6" s="13" t="s">
        <v>167</v>
      </c>
      <c r="E6" s="17" t="s">
        <v>168</v>
      </c>
      <c r="F6" s="22">
        <v>0.02697916666666667</v>
      </c>
      <c r="G6" s="22">
        <v>0.02697916666666667</v>
      </c>
      <c r="H6" s="13" t="str">
        <f t="shared" si="0"/>
        <v>3.28/km</v>
      </c>
      <c r="I6" s="22">
        <f t="shared" si="1"/>
        <v>0.002789351851851852</v>
      </c>
      <c r="J6" s="22">
        <f aca="true" t="shared" si="2" ref="J6:J69">G6-INDEX($G$5:$G$300,MATCH(D6,$D$5:$D$300,0))</f>
        <v>0</v>
      </c>
    </row>
    <row r="7" spans="1:10" s="10" customFormat="1" ht="15" customHeight="1">
      <c r="A7" s="13">
        <v>3</v>
      </c>
      <c r="B7" s="17" t="s">
        <v>66</v>
      </c>
      <c r="C7" s="17" t="s">
        <v>18</v>
      </c>
      <c r="D7" s="13" t="s">
        <v>169</v>
      </c>
      <c r="E7" s="17" t="s">
        <v>67</v>
      </c>
      <c r="F7" s="22">
        <v>0.027060185185185187</v>
      </c>
      <c r="G7" s="22">
        <v>0.027060185185185187</v>
      </c>
      <c r="H7" s="13" t="str">
        <f t="shared" si="0"/>
        <v>3.29/km</v>
      </c>
      <c r="I7" s="22">
        <f t="shared" si="1"/>
        <v>0.0028703703703703703</v>
      </c>
      <c r="J7" s="22">
        <f t="shared" si="2"/>
        <v>0</v>
      </c>
    </row>
    <row r="8" spans="1:10" s="10" customFormat="1" ht="15" customHeight="1">
      <c r="A8" s="13">
        <v>4</v>
      </c>
      <c r="B8" s="17" t="s">
        <v>170</v>
      </c>
      <c r="C8" s="17" t="s">
        <v>16</v>
      </c>
      <c r="D8" s="13" t="s">
        <v>169</v>
      </c>
      <c r="E8" s="17" t="s">
        <v>171</v>
      </c>
      <c r="F8" s="22">
        <v>0.027407407407407408</v>
      </c>
      <c r="G8" s="22">
        <v>0.027407407407407408</v>
      </c>
      <c r="H8" s="13" t="str">
        <f t="shared" si="0"/>
        <v>3.31/km</v>
      </c>
      <c r="I8" s="22">
        <f t="shared" si="1"/>
        <v>0.0032175925925925913</v>
      </c>
      <c r="J8" s="22">
        <f t="shared" si="2"/>
        <v>0.000347222222222221</v>
      </c>
    </row>
    <row r="9" spans="1:10" s="10" customFormat="1" ht="15" customHeight="1">
      <c r="A9" s="13">
        <v>5</v>
      </c>
      <c r="B9" s="17" t="s">
        <v>100</v>
      </c>
      <c r="C9" s="17" t="s">
        <v>172</v>
      </c>
      <c r="D9" s="13" t="s">
        <v>165</v>
      </c>
      <c r="E9" s="17" t="s">
        <v>173</v>
      </c>
      <c r="F9" s="22">
        <v>0.027465277777777772</v>
      </c>
      <c r="G9" s="22">
        <v>0.027465277777777772</v>
      </c>
      <c r="H9" s="13" t="str">
        <f t="shared" si="0"/>
        <v>3.32/km</v>
      </c>
      <c r="I9" s="22">
        <f t="shared" si="1"/>
        <v>0.0032754629629629557</v>
      </c>
      <c r="J9" s="22">
        <f t="shared" si="2"/>
        <v>0.0032754629629629557</v>
      </c>
    </row>
    <row r="10" spans="1:10" s="10" customFormat="1" ht="15" customHeight="1">
      <c r="A10" s="13">
        <v>6</v>
      </c>
      <c r="B10" s="17" t="s">
        <v>174</v>
      </c>
      <c r="C10" s="17" t="s">
        <v>46</v>
      </c>
      <c r="D10" s="13" t="s">
        <v>175</v>
      </c>
      <c r="E10" s="17" t="s">
        <v>176</v>
      </c>
      <c r="F10" s="22">
        <v>0.02753472222222222</v>
      </c>
      <c r="G10" s="22">
        <v>0.02753472222222222</v>
      </c>
      <c r="H10" s="13" t="str">
        <f t="shared" si="0"/>
        <v>3.32/km</v>
      </c>
      <c r="I10" s="22">
        <f t="shared" si="1"/>
        <v>0.003344907407407404</v>
      </c>
      <c r="J10" s="22">
        <f t="shared" si="2"/>
        <v>0</v>
      </c>
    </row>
    <row r="11" spans="1:10" s="10" customFormat="1" ht="15" customHeight="1">
      <c r="A11" s="13">
        <v>7</v>
      </c>
      <c r="B11" s="17" t="s">
        <v>177</v>
      </c>
      <c r="C11" s="17" t="s">
        <v>13</v>
      </c>
      <c r="D11" s="13" t="s">
        <v>175</v>
      </c>
      <c r="E11" s="17" t="s">
        <v>166</v>
      </c>
      <c r="F11" s="22">
        <v>0.02767361111111111</v>
      </c>
      <c r="G11" s="22">
        <v>0.02767361111111111</v>
      </c>
      <c r="H11" s="13" t="str">
        <f t="shared" si="0"/>
        <v>3.33/km</v>
      </c>
      <c r="I11" s="22">
        <f t="shared" si="1"/>
        <v>0.003483796296296294</v>
      </c>
      <c r="J11" s="22">
        <f t="shared" si="2"/>
        <v>0.00013888888888888978</v>
      </c>
    </row>
    <row r="12" spans="1:10" s="10" customFormat="1" ht="15" customHeight="1">
      <c r="A12" s="13">
        <v>8</v>
      </c>
      <c r="B12" s="17" t="s">
        <v>178</v>
      </c>
      <c r="C12" s="17" t="s">
        <v>29</v>
      </c>
      <c r="D12" s="13" t="s">
        <v>179</v>
      </c>
      <c r="E12" s="17" t="s">
        <v>180</v>
      </c>
      <c r="F12" s="22">
        <v>0.027905092592592592</v>
      </c>
      <c r="G12" s="22">
        <v>0.027905092592592592</v>
      </c>
      <c r="H12" s="13" t="str">
        <f t="shared" si="0"/>
        <v>3.35/km</v>
      </c>
      <c r="I12" s="22">
        <f t="shared" si="1"/>
        <v>0.0037152777777777757</v>
      </c>
      <c r="J12" s="22">
        <f t="shared" si="2"/>
        <v>0</v>
      </c>
    </row>
    <row r="13" spans="1:10" s="10" customFormat="1" ht="15" customHeight="1">
      <c r="A13" s="13">
        <v>9</v>
      </c>
      <c r="B13" s="17" t="s">
        <v>70</v>
      </c>
      <c r="C13" s="17" t="s">
        <v>12</v>
      </c>
      <c r="D13" s="13" t="s">
        <v>179</v>
      </c>
      <c r="E13" s="17" t="s">
        <v>67</v>
      </c>
      <c r="F13" s="22">
        <v>0.02821759259259259</v>
      </c>
      <c r="G13" s="22">
        <v>0.02821759259259259</v>
      </c>
      <c r="H13" s="13" t="str">
        <f t="shared" si="0"/>
        <v>3.38/km</v>
      </c>
      <c r="I13" s="22">
        <f t="shared" si="1"/>
        <v>0.0040277777777777725</v>
      </c>
      <c r="J13" s="22">
        <f t="shared" si="2"/>
        <v>0.0003124999999999968</v>
      </c>
    </row>
    <row r="14" spans="1:10" s="10" customFormat="1" ht="15" customHeight="1">
      <c r="A14" s="13">
        <v>10</v>
      </c>
      <c r="B14" s="17" t="s">
        <v>181</v>
      </c>
      <c r="C14" s="17" t="s">
        <v>75</v>
      </c>
      <c r="D14" s="13" t="s">
        <v>179</v>
      </c>
      <c r="E14" s="17" t="s">
        <v>168</v>
      </c>
      <c r="F14" s="22">
        <v>0.028252314814814813</v>
      </c>
      <c r="G14" s="22">
        <v>0.028252314814814813</v>
      </c>
      <c r="H14" s="13" t="str">
        <f t="shared" si="0"/>
        <v>3.38/km</v>
      </c>
      <c r="I14" s="22">
        <f t="shared" si="1"/>
        <v>0.004062499999999997</v>
      </c>
      <c r="J14" s="22">
        <f t="shared" si="2"/>
        <v>0.000347222222222221</v>
      </c>
    </row>
    <row r="15" spans="1:10" s="10" customFormat="1" ht="15" customHeight="1">
      <c r="A15" s="13">
        <v>11</v>
      </c>
      <c r="B15" s="17" t="s">
        <v>74</v>
      </c>
      <c r="C15" s="17" t="s">
        <v>65</v>
      </c>
      <c r="D15" s="13" t="s">
        <v>167</v>
      </c>
      <c r="E15" s="17" t="s">
        <v>182</v>
      </c>
      <c r="F15" s="22">
        <v>0.028287037037037038</v>
      </c>
      <c r="G15" s="22">
        <v>0.028287037037037038</v>
      </c>
      <c r="H15" s="13" t="str">
        <f t="shared" si="0"/>
        <v>3.38/km</v>
      </c>
      <c r="I15" s="22">
        <f t="shared" si="1"/>
        <v>0.004097222222222221</v>
      </c>
      <c r="J15" s="22">
        <f t="shared" si="2"/>
        <v>0.001307870370370369</v>
      </c>
    </row>
    <row r="16" spans="1:10" s="10" customFormat="1" ht="15" customHeight="1">
      <c r="A16" s="13">
        <v>12</v>
      </c>
      <c r="B16" s="17" t="s">
        <v>183</v>
      </c>
      <c r="C16" s="17" t="s">
        <v>24</v>
      </c>
      <c r="D16" s="13" t="s">
        <v>175</v>
      </c>
      <c r="E16" s="17" t="s">
        <v>168</v>
      </c>
      <c r="F16" s="22">
        <v>0.028587962962962964</v>
      </c>
      <c r="G16" s="22">
        <v>0.028587962962962964</v>
      </c>
      <c r="H16" s="13" t="str">
        <f t="shared" si="0"/>
        <v>3.41/km</v>
      </c>
      <c r="I16" s="22">
        <f t="shared" si="1"/>
        <v>0.0043981481481481476</v>
      </c>
      <c r="J16" s="22">
        <f t="shared" si="2"/>
        <v>0.0010532407407407435</v>
      </c>
    </row>
    <row r="17" spans="1:10" s="10" customFormat="1" ht="15" customHeight="1">
      <c r="A17" s="13">
        <v>13</v>
      </c>
      <c r="B17" s="17" t="s">
        <v>184</v>
      </c>
      <c r="C17" s="17" t="s">
        <v>185</v>
      </c>
      <c r="D17" s="13" t="s">
        <v>169</v>
      </c>
      <c r="E17" s="17" t="s">
        <v>113</v>
      </c>
      <c r="F17" s="22">
        <v>0.029386574074074075</v>
      </c>
      <c r="G17" s="22">
        <v>0.029386574074074075</v>
      </c>
      <c r="H17" s="13" t="str">
        <f t="shared" si="0"/>
        <v>3.47/km</v>
      </c>
      <c r="I17" s="22">
        <f t="shared" si="1"/>
        <v>0.005196759259259259</v>
      </c>
      <c r="J17" s="22">
        <f t="shared" si="2"/>
        <v>0.0023263888888888883</v>
      </c>
    </row>
    <row r="18" spans="1:10" s="10" customFormat="1" ht="15" customHeight="1">
      <c r="A18" s="13">
        <v>14</v>
      </c>
      <c r="B18" s="17" t="s">
        <v>186</v>
      </c>
      <c r="C18" s="17" t="s">
        <v>58</v>
      </c>
      <c r="D18" s="13" t="s">
        <v>187</v>
      </c>
      <c r="E18" s="17" t="s">
        <v>188</v>
      </c>
      <c r="F18" s="22">
        <v>0.029826388888888892</v>
      </c>
      <c r="G18" s="22">
        <v>0.029826388888888892</v>
      </c>
      <c r="H18" s="13" t="str">
        <f t="shared" si="0"/>
        <v>3.50/km</v>
      </c>
      <c r="I18" s="22">
        <f t="shared" si="1"/>
        <v>0.005636574074074075</v>
      </c>
      <c r="J18" s="22">
        <f t="shared" si="2"/>
        <v>0</v>
      </c>
    </row>
    <row r="19" spans="1:10" s="10" customFormat="1" ht="15" customHeight="1">
      <c r="A19" s="13">
        <v>15</v>
      </c>
      <c r="B19" s="17" t="s">
        <v>79</v>
      </c>
      <c r="C19" s="17" t="s">
        <v>27</v>
      </c>
      <c r="D19" s="13" t="s">
        <v>179</v>
      </c>
      <c r="E19" s="17" t="s">
        <v>189</v>
      </c>
      <c r="F19" s="22">
        <v>0.029872685185185183</v>
      </c>
      <c r="G19" s="22">
        <v>0.029872685185185183</v>
      </c>
      <c r="H19" s="13" t="str">
        <f t="shared" si="0"/>
        <v>3.50/km</v>
      </c>
      <c r="I19" s="22">
        <f t="shared" si="1"/>
        <v>0.005682870370370366</v>
      </c>
      <c r="J19" s="22">
        <f t="shared" si="2"/>
        <v>0.0019675925925925902</v>
      </c>
    </row>
    <row r="20" spans="1:10" s="10" customFormat="1" ht="15" customHeight="1">
      <c r="A20" s="13">
        <v>16</v>
      </c>
      <c r="B20" s="17" t="s">
        <v>190</v>
      </c>
      <c r="C20" s="17" t="s">
        <v>19</v>
      </c>
      <c r="D20" s="13" t="s">
        <v>165</v>
      </c>
      <c r="E20" s="17" t="s">
        <v>191</v>
      </c>
      <c r="F20" s="22">
        <v>0.02990740740740741</v>
      </c>
      <c r="G20" s="22">
        <v>0.02990740740740741</v>
      </c>
      <c r="H20" s="13" t="str">
        <f t="shared" si="0"/>
        <v>3.51/km</v>
      </c>
      <c r="I20" s="22">
        <f t="shared" si="1"/>
        <v>0.0057175925925925936</v>
      </c>
      <c r="J20" s="22">
        <f t="shared" si="2"/>
        <v>0.0057175925925925936</v>
      </c>
    </row>
    <row r="21" spans="1:10" s="10" customFormat="1" ht="15" customHeight="1">
      <c r="A21" s="13">
        <v>17</v>
      </c>
      <c r="B21" s="17" t="s">
        <v>192</v>
      </c>
      <c r="C21" s="17" t="s">
        <v>138</v>
      </c>
      <c r="D21" s="13" t="s">
        <v>165</v>
      </c>
      <c r="E21" s="17" t="s">
        <v>113</v>
      </c>
      <c r="F21" s="22">
        <v>0.029942129629629628</v>
      </c>
      <c r="G21" s="22">
        <v>0.029942129629629628</v>
      </c>
      <c r="H21" s="13" t="str">
        <f t="shared" si="0"/>
        <v>3.51/km</v>
      </c>
      <c r="I21" s="22">
        <f t="shared" si="1"/>
        <v>0.005752314814814811</v>
      </c>
      <c r="J21" s="22">
        <f t="shared" si="2"/>
        <v>0.005752314814814811</v>
      </c>
    </row>
    <row r="22" spans="1:10" s="10" customFormat="1" ht="15" customHeight="1">
      <c r="A22" s="13">
        <v>18</v>
      </c>
      <c r="B22" s="17" t="s">
        <v>82</v>
      </c>
      <c r="C22" s="17" t="s">
        <v>42</v>
      </c>
      <c r="D22" s="13" t="s">
        <v>193</v>
      </c>
      <c r="E22" s="17" t="s">
        <v>168</v>
      </c>
      <c r="F22" s="22">
        <v>0.030173611111111113</v>
      </c>
      <c r="G22" s="22">
        <v>0.030173611111111113</v>
      </c>
      <c r="H22" s="13" t="str">
        <f t="shared" si="0"/>
        <v>3.53/km</v>
      </c>
      <c r="I22" s="22">
        <f t="shared" si="1"/>
        <v>0.005983796296296296</v>
      </c>
      <c r="J22" s="22">
        <f t="shared" si="2"/>
        <v>0</v>
      </c>
    </row>
    <row r="23" spans="1:10" s="10" customFormat="1" ht="15" customHeight="1">
      <c r="A23" s="13">
        <v>19</v>
      </c>
      <c r="B23" s="17" t="s">
        <v>194</v>
      </c>
      <c r="C23" s="17" t="s">
        <v>32</v>
      </c>
      <c r="D23" s="13" t="s">
        <v>175</v>
      </c>
      <c r="E23" s="17" t="s">
        <v>195</v>
      </c>
      <c r="F23" s="22">
        <v>0.030393518518518518</v>
      </c>
      <c r="G23" s="22">
        <v>0.030393518518518518</v>
      </c>
      <c r="H23" s="13" t="str">
        <f t="shared" si="0"/>
        <v>3.54/km</v>
      </c>
      <c r="I23" s="22">
        <f t="shared" si="1"/>
        <v>0.006203703703703701</v>
      </c>
      <c r="J23" s="22">
        <f t="shared" si="2"/>
        <v>0.0028587962962962968</v>
      </c>
    </row>
    <row r="24" spans="1:10" s="10" customFormat="1" ht="15" customHeight="1">
      <c r="A24" s="13">
        <v>20</v>
      </c>
      <c r="B24" s="17" t="s">
        <v>39</v>
      </c>
      <c r="C24" s="17" t="s">
        <v>24</v>
      </c>
      <c r="D24" s="13" t="s">
        <v>169</v>
      </c>
      <c r="E24" s="17" t="s">
        <v>180</v>
      </c>
      <c r="F24" s="22">
        <v>0.030428240740740742</v>
      </c>
      <c r="G24" s="22">
        <v>0.030428240740740742</v>
      </c>
      <c r="H24" s="13" t="str">
        <f t="shared" si="0"/>
        <v>3.55/km</v>
      </c>
      <c r="I24" s="22">
        <f t="shared" si="1"/>
        <v>0.006238425925925925</v>
      </c>
      <c r="J24" s="22">
        <f t="shared" si="2"/>
        <v>0.0033680555555555547</v>
      </c>
    </row>
    <row r="25" spans="1:10" s="10" customFormat="1" ht="15" customHeight="1">
      <c r="A25" s="13">
        <v>21</v>
      </c>
      <c r="B25" s="17" t="s">
        <v>161</v>
      </c>
      <c r="C25" s="17" t="s">
        <v>61</v>
      </c>
      <c r="D25" s="13" t="s">
        <v>165</v>
      </c>
      <c r="E25" s="17" t="s">
        <v>196</v>
      </c>
      <c r="F25" s="22">
        <v>0.030659722222222224</v>
      </c>
      <c r="G25" s="22">
        <v>0.030659722222222224</v>
      </c>
      <c r="H25" s="13" t="str">
        <f t="shared" si="0"/>
        <v>3.57/km</v>
      </c>
      <c r="I25" s="22">
        <f t="shared" si="1"/>
        <v>0.006469907407407407</v>
      </c>
      <c r="J25" s="22">
        <f t="shared" si="2"/>
        <v>0.006469907407407407</v>
      </c>
    </row>
    <row r="26" spans="1:10" s="10" customFormat="1" ht="15" customHeight="1">
      <c r="A26" s="13">
        <v>22</v>
      </c>
      <c r="B26" s="17" t="s">
        <v>118</v>
      </c>
      <c r="C26" s="17" t="s">
        <v>18</v>
      </c>
      <c r="D26" s="13" t="s">
        <v>165</v>
      </c>
      <c r="E26" s="17" t="s">
        <v>196</v>
      </c>
      <c r="F26" s="22">
        <v>0.03079861111111111</v>
      </c>
      <c r="G26" s="22">
        <v>0.03079861111111111</v>
      </c>
      <c r="H26" s="13" t="str">
        <f t="shared" si="0"/>
        <v>3.58/km</v>
      </c>
      <c r="I26" s="22">
        <f t="shared" si="1"/>
        <v>0.006608796296296293</v>
      </c>
      <c r="J26" s="22">
        <f t="shared" si="2"/>
        <v>0.006608796296296293</v>
      </c>
    </row>
    <row r="27" spans="1:10" s="10" customFormat="1" ht="15" customHeight="1">
      <c r="A27" s="13">
        <v>23</v>
      </c>
      <c r="B27" s="17" t="s">
        <v>186</v>
      </c>
      <c r="C27" s="17" t="s">
        <v>36</v>
      </c>
      <c r="D27" s="13" t="s">
        <v>175</v>
      </c>
      <c r="E27" s="17" t="s">
        <v>180</v>
      </c>
      <c r="F27" s="22">
        <v>0.030844907407407404</v>
      </c>
      <c r="G27" s="22">
        <v>0.030844907407407404</v>
      </c>
      <c r="H27" s="13" t="str">
        <f t="shared" si="0"/>
        <v>3.58/km</v>
      </c>
      <c r="I27" s="22">
        <f t="shared" si="1"/>
        <v>0.0066550925925925875</v>
      </c>
      <c r="J27" s="22">
        <f t="shared" si="2"/>
        <v>0.0033101851851851834</v>
      </c>
    </row>
    <row r="28" spans="1:10" s="11" customFormat="1" ht="15" customHeight="1">
      <c r="A28" s="13">
        <v>24</v>
      </c>
      <c r="B28" s="17" t="s">
        <v>93</v>
      </c>
      <c r="C28" s="17" t="s">
        <v>90</v>
      </c>
      <c r="D28" s="13" t="s">
        <v>169</v>
      </c>
      <c r="E28" s="17" t="s">
        <v>197</v>
      </c>
      <c r="F28" s="22">
        <v>0.031157407407407408</v>
      </c>
      <c r="G28" s="22">
        <v>0.031157407407407408</v>
      </c>
      <c r="H28" s="13" t="str">
        <f aca="true" t="shared" si="3" ref="H28:H45">TEXT(INT((HOUR(G28)*3600+MINUTE(G28)*60+SECOND(G28))/$J$3/60),"0")&amp;"."&amp;TEXT(MOD((HOUR(G28)*3600+MINUTE(G28)*60+SECOND(G28))/$J$3,60),"00")&amp;"/km"</f>
        <v>4.00/km</v>
      </c>
      <c r="I28" s="22">
        <f aca="true" t="shared" si="4" ref="I28:I45">G28-$G$5</f>
        <v>0.006967592592592591</v>
      </c>
      <c r="J28" s="22">
        <f t="shared" si="2"/>
        <v>0.004097222222222221</v>
      </c>
    </row>
    <row r="29" spans="1:10" ht="15" customHeight="1">
      <c r="A29" s="13">
        <v>25</v>
      </c>
      <c r="B29" s="17" t="s">
        <v>198</v>
      </c>
      <c r="C29" s="17" t="s">
        <v>27</v>
      </c>
      <c r="D29" s="13" t="s">
        <v>179</v>
      </c>
      <c r="E29" s="17" t="s">
        <v>196</v>
      </c>
      <c r="F29" s="22">
        <v>0.03140046296296296</v>
      </c>
      <c r="G29" s="22">
        <v>0.03140046296296296</v>
      </c>
      <c r="H29" s="13" t="str">
        <f t="shared" si="3"/>
        <v>4.02/km</v>
      </c>
      <c r="I29" s="22">
        <f t="shared" si="4"/>
        <v>0.007210648148148147</v>
      </c>
      <c r="J29" s="22">
        <f t="shared" si="2"/>
        <v>0.003495370370370371</v>
      </c>
    </row>
    <row r="30" spans="1:10" ht="15" customHeight="1">
      <c r="A30" s="13">
        <v>26</v>
      </c>
      <c r="B30" s="17" t="s">
        <v>199</v>
      </c>
      <c r="C30" s="17" t="s">
        <v>73</v>
      </c>
      <c r="D30" s="13" t="s">
        <v>200</v>
      </c>
      <c r="E30" s="17" t="s">
        <v>180</v>
      </c>
      <c r="F30" s="22">
        <v>0.03153935185185185</v>
      </c>
      <c r="G30" s="22">
        <v>0.03153935185185185</v>
      </c>
      <c r="H30" s="13" t="str">
        <f t="shared" si="3"/>
        <v>4.03/km</v>
      </c>
      <c r="I30" s="22">
        <f t="shared" si="4"/>
        <v>0.007349537037037036</v>
      </c>
      <c r="J30" s="22">
        <f t="shared" si="2"/>
        <v>0</v>
      </c>
    </row>
    <row r="31" spans="1:10" ht="15" customHeight="1">
      <c r="A31" s="13">
        <v>27</v>
      </c>
      <c r="B31" s="17" t="s">
        <v>201</v>
      </c>
      <c r="C31" s="17" t="s">
        <v>17</v>
      </c>
      <c r="D31" s="13" t="s">
        <v>193</v>
      </c>
      <c r="E31" s="17" t="s">
        <v>180</v>
      </c>
      <c r="F31" s="22">
        <v>0.0315625</v>
      </c>
      <c r="G31" s="22">
        <v>0.0315625</v>
      </c>
      <c r="H31" s="13" t="str">
        <f t="shared" si="3"/>
        <v>4.03/km</v>
      </c>
      <c r="I31" s="22">
        <f t="shared" si="4"/>
        <v>0.0073726851851851835</v>
      </c>
      <c r="J31" s="22">
        <f t="shared" si="2"/>
        <v>0.0013888888888888874</v>
      </c>
    </row>
    <row r="32" spans="1:10" ht="15" customHeight="1">
      <c r="A32" s="13">
        <v>28</v>
      </c>
      <c r="B32" s="17" t="s">
        <v>91</v>
      </c>
      <c r="C32" s="17" t="s">
        <v>92</v>
      </c>
      <c r="D32" s="13" t="s">
        <v>202</v>
      </c>
      <c r="E32" s="17" t="s">
        <v>128</v>
      </c>
      <c r="F32" s="22">
        <v>0.031574074074074074</v>
      </c>
      <c r="G32" s="22">
        <v>0.031574074074074074</v>
      </c>
      <c r="H32" s="13" t="str">
        <f t="shared" si="3"/>
        <v>4.04/km</v>
      </c>
      <c r="I32" s="22">
        <f t="shared" si="4"/>
        <v>0.007384259259259257</v>
      </c>
      <c r="J32" s="22">
        <f t="shared" si="2"/>
        <v>0</v>
      </c>
    </row>
    <row r="33" spans="1:10" ht="15" customHeight="1">
      <c r="A33" s="13">
        <v>29</v>
      </c>
      <c r="B33" s="17" t="s">
        <v>203</v>
      </c>
      <c r="C33" s="17" t="s">
        <v>58</v>
      </c>
      <c r="D33" s="13" t="s">
        <v>175</v>
      </c>
      <c r="E33" s="17" t="s">
        <v>196</v>
      </c>
      <c r="F33" s="22">
        <v>0.03172453703703703</v>
      </c>
      <c r="G33" s="22">
        <v>0.03172453703703703</v>
      </c>
      <c r="H33" s="13" t="str">
        <f t="shared" si="3"/>
        <v>4.05/km</v>
      </c>
      <c r="I33" s="22">
        <f t="shared" si="4"/>
        <v>0.0075347222222222135</v>
      </c>
      <c r="J33" s="22">
        <f t="shared" si="2"/>
        <v>0.004189814814814809</v>
      </c>
    </row>
    <row r="34" spans="1:10" ht="15" customHeight="1">
      <c r="A34" s="13">
        <v>30</v>
      </c>
      <c r="B34" s="17" t="s">
        <v>97</v>
      </c>
      <c r="C34" s="17" t="s">
        <v>204</v>
      </c>
      <c r="D34" s="13" t="s">
        <v>175</v>
      </c>
      <c r="E34" s="17" t="s">
        <v>196</v>
      </c>
      <c r="F34" s="22">
        <v>0.03173611111111111</v>
      </c>
      <c r="G34" s="22">
        <v>0.03173611111111111</v>
      </c>
      <c r="H34" s="13" t="str">
        <f t="shared" si="3"/>
        <v>4.05/km</v>
      </c>
      <c r="I34" s="22">
        <f t="shared" si="4"/>
        <v>0.007546296296296294</v>
      </c>
      <c r="J34" s="22">
        <f t="shared" si="2"/>
        <v>0.00420138888888889</v>
      </c>
    </row>
    <row r="35" spans="1:10" ht="15" customHeight="1">
      <c r="A35" s="13">
        <v>31</v>
      </c>
      <c r="B35" s="17" t="s">
        <v>205</v>
      </c>
      <c r="C35" s="17" t="s">
        <v>32</v>
      </c>
      <c r="D35" s="13" t="s">
        <v>175</v>
      </c>
      <c r="E35" s="17" t="s">
        <v>173</v>
      </c>
      <c r="F35" s="22">
        <v>0.031782407407407405</v>
      </c>
      <c r="G35" s="22">
        <v>0.031782407407407405</v>
      </c>
      <c r="H35" s="13" t="str">
        <f t="shared" si="3"/>
        <v>4.05/km</v>
      </c>
      <c r="I35" s="22">
        <f t="shared" si="4"/>
        <v>0.007592592592592588</v>
      </c>
      <c r="J35" s="22">
        <f t="shared" si="2"/>
        <v>0.004247685185185184</v>
      </c>
    </row>
    <row r="36" spans="1:10" ht="15" customHeight="1">
      <c r="A36" s="13">
        <v>32</v>
      </c>
      <c r="B36" s="17" t="s">
        <v>206</v>
      </c>
      <c r="C36" s="17" t="s">
        <v>12</v>
      </c>
      <c r="D36" s="13" t="s">
        <v>165</v>
      </c>
      <c r="E36" s="17" t="s">
        <v>196</v>
      </c>
      <c r="F36" s="22">
        <v>0.03184027777777778</v>
      </c>
      <c r="G36" s="22">
        <v>0.03184027777777778</v>
      </c>
      <c r="H36" s="13" t="str">
        <f t="shared" si="3"/>
        <v>4.06/km</v>
      </c>
      <c r="I36" s="22">
        <f t="shared" si="4"/>
        <v>0.007650462962962963</v>
      </c>
      <c r="J36" s="22">
        <f t="shared" si="2"/>
        <v>0.007650462962962963</v>
      </c>
    </row>
    <row r="37" spans="1:10" ht="15" customHeight="1">
      <c r="A37" s="13">
        <v>33</v>
      </c>
      <c r="B37" s="17" t="s">
        <v>207</v>
      </c>
      <c r="C37" s="17" t="s">
        <v>208</v>
      </c>
      <c r="D37" s="13" t="s">
        <v>200</v>
      </c>
      <c r="E37" s="17" t="s">
        <v>188</v>
      </c>
      <c r="F37" s="22">
        <v>0.0319212962962963</v>
      </c>
      <c r="G37" s="22">
        <v>0.0319212962962963</v>
      </c>
      <c r="H37" s="13" t="str">
        <f t="shared" si="3"/>
        <v>4.06/km</v>
      </c>
      <c r="I37" s="22">
        <f t="shared" si="4"/>
        <v>0.007731481481481485</v>
      </c>
      <c r="J37" s="22">
        <f t="shared" si="2"/>
        <v>0.00038194444444444864</v>
      </c>
    </row>
    <row r="38" spans="1:10" ht="15" customHeight="1">
      <c r="A38" s="13">
        <v>34</v>
      </c>
      <c r="B38" s="17" t="s">
        <v>209</v>
      </c>
      <c r="C38" s="17" t="s">
        <v>117</v>
      </c>
      <c r="D38" s="13" t="s">
        <v>210</v>
      </c>
      <c r="E38" s="17" t="s">
        <v>168</v>
      </c>
      <c r="F38" s="22">
        <v>0.03209490740740741</v>
      </c>
      <c r="G38" s="22">
        <v>0.03209490740740741</v>
      </c>
      <c r="H38" s="13" t="str">
        <f t="shared" si="3"/>
        <v>4.08/km</v>
      </c>
      <c r="I38" s="22">
        <f t="shared" si="4"/>
        <v>0.007905092592592596</v>
      </c>
      <c r="J38" s="22">
        <f t="shared" si="2"/>
        <v>0</v>
      </c>
    </row>
    <row r="39" spans="1:10" ht="15" customHeight="1">
      <c r="A39" s="13">
        <v>35</v>
      </c>
      <c r="B39" s="17" t="s">
        <v>198</v>
      </c>
      <c r="C39" s="17" t="s">
        <v>208</v>
      </c>
      <c r="D39" s="13" t="s">
        <v>169</v>
      </c>
      <c r="E39" s="17" t="s">
        <v>171</v>
      </c>
      <c r="F39" s="22">
        <v>0.03228009259259259</v>
      </c>
      <c r="G39" s="22">
        <v>0.03228009259259259</v>
      </c>
      <c r="H39" s="13" t="str">
        <f t="shared" si="3"/>
        <v>4.09/km</v>
      </c>
      <c r="I39" s="22">
        <f t="shared" si="4"/>
        <v>0.008090277777777773</v>
      </c>
      <c r="J39" s="22">
        <f t="shared" si="2"/>
        <v>0.005219907407407402</v>
      </c>
    </row>
    <row r="40" spans="1:10" ht="15" customHeight="1">
      <c r="A40" s="13">
        <v>36</v>
      </c>
      <c r="B40" s="17" t="s">
        <v>120</v>
      </c>
      <c r="C40" s="17" t="s">
        <v>211</v>
      </c>
      <c r="D40" s="13" t="s">
        <v>165</v>
      </c>
      <c r="E40" s="17" t="s">
        <v>171</v>
      </c>
      <c r="F40" s="22">
        <v>0.03229166666666667</v>
      </c>
      <c r="G40" s="22">
        <v>0.03229166666666667</v>
      </c>
      <c r="H40" s="13" t="str">
        <f t="shared" si="3"/>
        <v>4.09/km</v>
      </c>
      <c r="I40" s="22">
        <f t="shared" si="4"/>
        <v>0.008101851851851853</v>
      </c>
      <c r="J40" s="22">
        <f t="shared" si="2"/>
        <v>0.008101851851851853</v>
      </c>
    </row>
    <row r="41" spans="1:10" ht="15" customHeight="1">
      <c r="A41" s="13">
        <v>37</v>
      </c>
      <c r="B41" s="17" t="s">
        <v>119</v>
      </c>
      <c r="C41" s="17" t="s">
        <v>26</v>
      </c>
      <c r="D41" s="13" t="s">
        <v>179</v>
      </c>
      <c r="E41" s="17" t="s">
        <v>197</v>
      </c>
      <c r="F41" s="22">
        <v>0.032326388888888884</v>
      </c>
      <c r="G41" s="22">
        <v>0.032326388888888884</v>
      </c>
      <c r="H41" s="13" t="str">
        <f t="shared" si="3"/>
        <v>4.09/km</v>
      </c>
      <c r="I41" s="22">
        <f t="shared" si="4"/>
        <v>0.008136574074074067</v>
      </c>
      <c r="J41" s="22">
        <f t="shared" si="2"/>
        <v>0.004421296296296291</v>
      </c>
    </row>
    <row r="42" spans="1:10" ht="15" customHeight="1">
      <c r="A42" s="13">
        <v>38</v>
      </c>
      <c r="B42" s="17" t="s">
        <v>212</v>
      </c>
      <c r="C42" s="17" t="s">
        <v>127</v>
      </c>
      <c r="D42" s="13" t="s">
        <v>179</v>
      </c>
      <c r="E42" s="17" t="s">
        <v>196</v>
      </c>
      <c r="F42" s="22">
        <v>0.032372685185185185</v>
      </c>
      <c r="G42" s="22">
        <v>0.032372685185185185</v>
      </c>
      <c r="H42" s="13" t="str">
        <f t="shared" si="3"/>
        <v>4.10/km</v>
      </c>
      <c r="I42" s="22">
        <f t="shared" si="4"/>
        <v>0.008182870370370368</v>
      </c>
      <c r="J42" s="22">
        <f t="shared" si="2"/>
        <v>0.0044675925925925924</v>
      </c>
    </row>
    <row r="43" spans="1:10" ht="15" customHeight="1">
      <c r="A43" s="13">
        <v>39</v>
      </c>
      <c r="B43" s="17" t="s">
        <v>213</v>
      </c>
      <c r="C43" s="17" t="s">
        <v>102</v>
      </c>
      <c r="D43" s="13" t="s">
        <v>165</v>
      </c>
      <c r="E43" s="17" t="s">
        <v>166</v>
      </c>
      <c r="F43" s="22">
        <v>0.03256944444444444</v>
      </c>
      <c r="G43" s="22">
        <v>0.03256944444444444</v>
      </c>
      <c r="H43" s="13" t="str">
        <f t="shared" si="3"/>
        <v>4.11/km</v>
      </c>
      <c r="I43" s="22">
        <f t="shared" si="4"/>
        <v>0.008379629629629626</v>
      </c>
      <c r="J43" s="22">
        <f t="shared" si="2"/>
        <v>0.008379629629629626</v>
      </c>
    </row>
    <row r="44" spans="1:10" ht="15" customHeight="1">
      <c r="A44" s="13">
        <v>40</v>
      </c>
      <c r="B44" s="17" t="s">
        <v>78</v>
      </c>
      <c r="C44" s="17" t="s">
        <v>214</v>
      </c>
      <c r="D44" s="13" t="s">
        <v>179</v>
      </c>
      <c r="E44" s="17" t="s">
        <v>196</v>
      </c>
      <c r="F44" s="22">
        <v>0.032581018518518516</v>
      </c>
      <c r="G44" s="22">
        <v>0.032581018518518516</v>
      </c>
      <c r="H44" s="13" t="str">
        <f t="shared" si="3"/>
        <v>4.11/km</v>
      </c>
      <c r="I44" s="22">
        <f t="shared" si="4"/>
        <v>0.0083912037037037</v>
      </c>
      <c r="J44" s="22">
        <f t="shared" si="2"/>
        <v>0.004675925925925924</v>
      </c>
    </row>
    <row r="45" spans="1:10" ht="15" customHeight="1">
      <c r="A45" s="13">
        <v>41</v>
      </c>
      <c r="B45" s="17" t="s">
        <v>108</v>
      </c>
      <c r="C45" s="17" t="s">
        <v>29</v>
      </c>
      <c r="D45" s="13" t="s">
        <v>175</v>
      </c>
      <c r="E45" s="17" t="s">
        <v>67</v>
      </c>
      <c r="F45" s="22">
        <v>0.03263888888888889</v>
      </c>
      <c r="G45" s="22">
        <v>0.03263888888888889</v>
      </c>
      <c r="H45" s="13" t="str">
        <f t="shared" si="3"/>
        <v>4.12/km</v>
      </c>
      <c r="I45" s="22">
        <f t="shared" si="4"/>
        <v>0.008449074074074074</v>
      </c>
      <c r="J45" s="22">
        <f t="shared" si="2"/>
        <v>0.00510416666666667</v>
      </c>
    </row>
    <row r="46" spans="1:10" ht="15" customHeight="1">
      <c r="A46" s="13">
        <v>42</v>
      </c>
      <c r="B46" s="17" t="s">
        <v>105</v>
      </c>
      <c r="C46" s="17" t="s">
        <v>84</v>
      </c>
      <c r="D46" s="13" t="s">
        <v>193</v>
      </c>
      <c r="E46" s="17" t="s">
        <v>197</v>
      </c>
      <c r="F46" s="22">
        <v>0.032685185185185185</v>
      </c>
      <c r="G46" s="22">
        <v>0.032685185185185185</v>
      </c>
      <c r="H46" s="13" t="str">
        <f aca="true" t="shared" si="5" ref="H46:H58">TEXT(INT((HOUR(G46)*3600+MINUTE(G46)*60+SECOND(G46))/$J$3/60),"0")&amp;"."&amp;TEXT(MOD((HOUR(G46)*3600+MINUTE(G46)*60+SECOND(G46))/$J$3,60),"00")&amp;"/km"</f>
        <v>4.12/km</v>
      </c>
      <c r="I46" s="22">
        <f aca="true" t="shared" si="6" ref="I46:I58">G46-$G$5</f>
        <v>0.008495370370370368</v>
      </c>
      <c r="J46" s="22">
        <f t="shared" si="2"/>
        <v>0.0025115740740740723</v>
      </c>
    </row>
    <row r="47" spans="1:10" ht="15" customHeight="1">
      <c r="A47" s="13">
        <v>43</v>
      </c>
      <c r="B47" s="17" t="s">
        <v>145</v>
      </c>
      <c r="C47" s="17" t="s">
        <v>31</v>
      </c>
      <c r="D47" s="13" t="s">
        <v>200</v>
      </c>
      <c r="E47" s="17" t="s">
        <v>135</v>
      </c>
      <c r="F47" s="22">
        <v>0.032685185185185185</v>
      </c>
      <c r="G47" s="22">
        <v>0.032685185185185185</v>
      </c>
      <c r="H47" s="13" t="str">
        <f t="shared" si="5"/>
        <v>4.12/km</v>
      </c>
      <c r="I47" s="22">
        <f t="shared" si="6"/>
        <v>0.008495370370370368</v>
      </c>
      <c r="J47" s="22">
        <f t="shared" si="2"/>
        <v>0.001145833333333332</v>
      </c>
    </row>
    <row r="48" spans="1:10" ht="15" customHeight="1">
      <c r="A48" s="13">
        <v>44</v>
      </c>
      <c r="B48" s="17" t="s">
        <v>215</v>
      </c>
      <c r="C48" s="17" t="s">
        <v>104</v>
      </c>
      <c r="D48" s="13" t="s">
        <v>179</v>
      </c>
      <c r="E48" s="17" t="s">
        <v>113</v>
      </c>
      <c r="F48" s="22">
        <v>0.03274305555555555</v>
      </c>
      <c r="G48" s="22">
        <v>0.03274305555555555</v>
      </c>
      <c r="H48" s="13" t="str">
        <f t="shared" si="5"/>
        <v>4.13/km</v>
      </c>
      <c r="I48" s="22">
        <f t="shared" si="6"/>
        <v>0.008553240740740736</v>
      </c>
      <c r="J48" s="22">
        <f t="shared" si="2"/>
        <v>0.004837962962962961</v>
      </c>
    </row>
    <row r="49" spans="1:10" ht="15" customHeight="1">
      <c r="A49" s="13">
        <v>45</v>
      </c>
      <c r="B49" s="17" t="s">
        <v>216</v>
      </c>
      <c r="C49" s="17" t="s">
        <v>126</v>
      </c>
      <c r="D49" s="13" t="s">
        <v>165</v>
      </c>
      <c r="E49" s="17" t="s">
        <v>166</v>
      </c>
      <c r="F49" s="22">
        <v>0.0328125</v>
      </c>
      <c r="G49" s="22">
        <v>0.0328125</v>
      </c>
      <c r="H49" s="13" t="str">
        <f t="shared" si="5"/>
        <v>4.13/km</v>
      </c>
      <c r="I49" s="22">
        <f t="shared" si="6"/>
        <v>0.008622685185185185</v>
      </c>
      <c r="J49" s="22">
        <f t="shared" si="2"/>
        <v>0.008622685185185185</v>
      </c>
    </row>
    <row r="50" spans="1:10" ht="15" customHeight="1">
      <c r="A50" s="13">
        <v>46</v>
      </c>
      <c r="B50" s="17" t="s">
        <v>217</v>
      </c>
      <c r="C50" s="17" t="s">
        <v>153</v>
      </c>
      <c r="D50" s="13" t="s">
        <v>218</v>
      </c>
      <c r="E50" s="17" t="s">
        <v>196</v>
      </c>
      <c r="F50" s="22">
        <v>0.032870370370370376</v>
      </c>
      <c r="G50" s="22">
        <v>0.032870370370370376</v>
      </c>
      <c r="H50" s="13" t="str">
        <f t="shared" si="5"/>
        <v>4.14/km</v>
      </c>
      <c r="I50" s="22">
        <f t="shared" si="6"/>
        <v>0.00868055555555556</v>
      </c>
      <c r="J50" s="22">
        <f t="shared" si="2"/>
        <v>0</v>
      </c>
    </row>
    <row r="51" spans="1:10" ht="15" customHeight="1">
      <c r="A51" s="13">
        <v>47</v>
      </c>
      <c r="B51" s="17" t="s">
        <v>219</v>
      </c>
      <c r="C51" s="17" t="s">
        <v>73</v>
      </c>
      <c r="D51" s="13" t="s">
        <v>179</v>
      </c>
      <c r="E51" s="17" t="s">
        <v>113</v>
      </c>
      <c r="F51" s="22">
        <v>0.03302083333333333</v>
      </c>
      <c r="G51" s="22">
        <v>0.03302083333333333</v>
      </c>
      <c r="H51" s="13" t="str">
        <f t="shared" si="5"/>
        <v>4.15/km</v>
      </c>
      <c r="I51" s="22">
        <f t="shared" si="6"/>
        <v>0.008831018518518516</v>
      </c>
      <c r="J51" s="22">
        <f t="shared" si="2"/>
        <v>0.00511574074074074</v>
      </c>
    </row>
    <row r="52" spans="1:10" ht="15" customHeight="1">
      <c r="A52" s="13">
        <v>48</v>
      </c>
      <c r="B52" s="17" t="s">
        <v>109</v>
      </c>
      <c r="C52" s="17" t="s">
        <v>26</v>
      </c>
      <c r="D52" s="13" t="s">
        <v>210</v>
      </c>
      <c r="E52" s="17" t="s">
        <v>67</v>
      </c>
      <c r="F52" s="22">
        <v>0.033125</v>
      </c>
      <c r="G52" s="22">
        <v>0.033125</v>
      </c>
      <c r="H52" s="13" t="str">
        <f t="shared" si="5"/>
        <v>4.16/km</v>
      </c>
      <c r="I52" s="22">
        <f t="shared" si="6"/>
        <v>0.008935185185185185</v>
      </c>
      <c r="J52" s="22">
        <f t="shared" si="2"/>
        <v>0.0010300925925925894</v>
      </c>
    </row>
    <row r="53" spans="1:10" ht="15" customHeight="1">
      <c r="A53" s="13">
        <v>49</v>
      </c>
      <c r="B53" s="17" t="s">
        <v>170</v>
      </c>
      <c r="C53" s="17" t="s">
        <v>14</v>
      </c>
      <c r="D53" s="13" t="s">
        <v>175</v>
      </c>
      <c r="E53" s="17" t="s">
        <v>171</v>
      </c>
      <c r="F53" s="22">
        <v>0.03314814814814815</v>
      </c>
      <c r="G53" s="22">
        <v>0.03314814814814815</v>
      </c>
      <c r="H53" s="13" t="str">
        <f t="shared" si="5"/>
        <v>4.16/km</v>
      </c>
      <c r="I53" s="22">
        <f t="shared" si="6"/>
        <v>0.008958333333333332</v>
      </c>
      <c r="J53" s="22">
        <f t="shared" si="2"/>
        <v>0.005613425925925928</v>
      </c>
    </row>
    <row r="54" spans="1:10" ht="15" customHeight="1">
      <c r="A54" s="13">
        <v>50</v>
      </c>
      <c r="B54" s="17" t="s">
        <v>111</v>
      </c>
      <c r="C54" s="17" t="s">
        <v>42</v>
      </c>
      <c r="D54" s="13" t="s">
        <v>169</v>
      </c>
      <c r="E54" s="17" t="s">
        <v>197</v>
      </c>
      <c r="F54" s="22">
        <v>0.03326388888888889</v>
      </c>
      <c r="G54" s="22">
        <v>0.03326388888888889</v>
      </c>
      <c r="H54" s="13" t="str">
        <f t="shared" si="5"/>
        <v>4.17/km</v>
      </c>
      <c r="I54" s="22">
        <f t="shared" si="6"/>
        <v>0.009074074074074075</v>
      </c>
      <c r="J54" s="22">
        <f t="shared" si="2"/>
        <v>0.006203703703703704</v>
      </c>
    </row>
    <row r="55" spans="1:10" ht="15" customHeight="1">
      <c r="A55" s="13">
        <v>51</v>
      </c>
      <c r="B55" s="17" t="s">
        <v>220</v>
      </c>
      <c r="C55" s="17" t="s">
        <v>12</v>
      </c>
      <c r="D55" s="13" t="s">
        <v>200</v>
      </c>
      <c r="E55" s="17" t="s">
        <v>180</v>
      </c>
      <c r="F55" s="22">
        <v>0.03329861111111111</v>
      </c>
      <c r="G55" s="22">
        <v>0.03329861111111111</v>
      </c>
      <c r="H55" s="13" t="str">
        <f t="shared" si="5"/>
        <v>4.17/km</v>
      </c>
      <c r="I55" s="22">
        <f t="shared" si="6"/>
        <v>0.009108796296296295</v>
      </c>
      <c r="J55" s="22">
        <f t="shared" si="2"/>
        <v>0.001759259259259259</v>
      </c>
    </row>
    <row r="56" spans="1:10" ht="15" customHeight="1">
      <c r="A56" s="13">
        <v>52</v>
      </c>
      <c r="B56" s="17" t="s">
        <v>221</v>
      </c>
      <c r="C56" s="17" t="s">
        <v>127</v>
      </c>
      <c r="D56" s="13" t="s">
        <v>175</v>
      </c>
      <c r="E56" s="17" t="s">
        <v>171</v>
      </c>
      <c r="F56" s="22">
        <v>0.03335648148148148</v>
      </c>
      <c r="G56" s="22">
        <v>0.03335648148148148</v>
      </c>
      <c r="H56" s="13" t="str">
        <f t="shared" si="5"/>
        <v>4.17/km</v>
      </c>
      <c r="I56" s="22">
        <f t="shared" si="6"/>
        <v>0.009166666666666663</v>
      </c>
      <c r="J56" s="22">
        <f t="shared" si="2"/>
        <v>0.005821759259259259</v>
      </c>
    </row>
    <row r="57" spans="1:10" ht="15" customHeight="1">
      <c r="A57" s="13">
        <v>53</v>
      </c>
      <c r="B57" s="17" t="s">
        <v>222</v>
      </c>
      <c r="C57" s="17" t="s">
        <v>223</v>
      </c>
      <c r="D57" s="13" t="s">
        <v>224</v>
      </c>
      <c r="E57" s="17" t="s">
        <v>196</v>
      </c>
      <c r="F57" s="22">
        <v>0.03344907407407407</v>
      </c>
      <c r="G57" s="22">
        <v>0.03344907407407407</v>
      </c>
      <c r="H57" s="13" t="str">
        <f t="shared" si="5"/>
        <v>4.18/km</v>
      </c>
      <c r="I57" s="22">
        <f t="shared" si="6"/>
        <v>0.009259259259259252</v>
      </c>
      <c r="J57" s="22">
        <f t="shared" si="2"/>
        <v>0</v>
      </c>
    </row>
    <row r="58" spans="1:10" ht="15" customHeight="1">
      <c r="A58" s="13">
        <v>54</v>
      </c>
      <c r="B58" s="17" t="s">
        <v>225</v>
      </c>
      <c r="C58" s="17" t="s">
        <v>29</v>
      </c>
      <c r="D58" s="13" t="s">
        <v>175</v>
      </c>
      <c r="E58" s="17" t="s">
        <v>171</v>
      </c>
      <c r="F58" s="22">
        <v>0.033483796296296296</v>
      </c>
      <c r="G58" s="22">
        <v>0.033483796296296296</v>
      </c>
      <c r="H58" s="13" t="str">
        <f t="shared" si="5"/>
        <v>4.18/km</v>
      </c>
      <c r="I58" s="22">
        <f t="shared" si="6"/>
        <v>0.00929398148148148</v>
      </c>
      <c r="J58" s="22">
        <f t="shared" si="2"/>
        <v>0.005949074074074075</v>
      </c>
    </row>
    <row r="59" spans="1:10" ht="15" customHeight="1">
      <c r="A59" s="13">
        <v>55</v>
      </c>
      <c r="B59" s="17" t="s">
        <v>121</v>
      </c>
      <c r="C59" s="17" t="s">
        <v>21</v>
      </c>
      <c r="D59" s="13" t="s">
        <v>200</v>
      </c>
      <c r="E59" s="17" t="s">
        <v>113</v>
      </c>
      <c r="F59" s="22">
        <v>0.03351851851851852</v>
      </c>
      <c r="G59" s="22">
        <v>0.03351851851851852</v>
      </c>
      <c r="H59" s="13" t="str">
        <f aca="true" t="shared" si="7" ref="H59:H122">TEXT(INT((HOUR(G59)*3600+MINUTE(G59)*60+SECOND(G59))/$J$3/60),"0")&amp;"."&amp;TEXT(MOD((HOUR(G59)*3600+MINUTE(G59)*60+SECOND(G59))/$J$3,60),"00")&amp;"/km"</f>
        <v>4.19/km</v>
      </c>
      <c r="I59" s="22">
        <f aca="true" t="shared" si="8" ref="I59:I122">G59-$G$5</f>
        <v>0.0093287037037037</v>
      </c>
      <c r="J59" s="22">
        <f t="shared" si="2"/>
        <v>0.001979166666666664</v>
      </c>
    </row>
    <row r="60" spans="1:10" ht="15" customHeight="1">
      <c r="A60" s="13">
        <v>56</v>
      </c>
      <c r="B60" s="17" t="s">
        <v>114</v>
      </c>
      <c r="C60" s="17" t="s">
        <v>65</v>
      </c>
      <c r="D60" s="13" t="s">
        <v>165</v>
      </c>
      <c r="E60" s="17" t="s">
        <v>76</v>
      </c>
      <c r="F60" s="22">
        <v>0.033553240740740745</v>
      </c>
      <c r="G60" s="22">
        <v>0.033553240740740745</v>
      </c>
      <c r="H60" s="13" t="str">
        <f t="shared" si="7"/>
        <v>4.19/km</v>
      </c>
      <c r="I60" s="22">
        <f t="shared" si="8"/>
        <v>0.009363425925925928</v>
      </c>
      <c r="J60" s="22">
        <f t="shared" si="2"/>
        <v>0.009363425925925928</v>
      </c>
    </row>
    <row r="61" spans="1:10" ht="15" customHeight="1">
      <c r="A61" s="13">
        <v>57</v>
      </c>
      <c r="B61" s="17" t="s">
        <v>226</v>
      </c>
      <c r="C61" s="17" t="s">
        <v>106</v>
      </c>
      <c r="D61" s="13" t="s">
        <v>210</v>
      </c>
      <c r="E61" s="17" t="s">
        <v>180</v>
      </c>
      <c r="F61" s="22">
        <v>0.03357638888888889</v>
      </c>
      <c r="G61" s="22">
        <v>0.03357638888888889</v>
      </c>
      <c r="H61" s="13" t="str">
        <f t="shared" si="7"/>
        <v>4.19/km</v>
      </c>
      <c r="I61" s="22">
        <f t="shared" si="8"/>
        <v>0.009386574074074075</v>
      </c>
      <c r="J61" s="22">
        <f t="shared" si="2"/>
        <v>0.0014814814814814795</v>
      </c>
    </row>
    <row r="62" spans="1:10" ht="15" customHeight="1">
      <c r="A62" s="13">
        <v>58</v>
      </c>
      <c r="B62" s="17" t="s">
        <v>227</v>
      </c>
      <c r="C62" s="17" t="s">
        <v>18</v>
      </c>
      <c r="D62" s="13" t="s">
        <v>179</v>
      </c>
      <c r="E62" s="17" t="s">
        <v>135</v>
      </c>
      <c r="F62" s="22">
        <v>0.03362268518518518</v>
      </c>
      <c r="G62" s="22">
        <v>0.03362268518518518</v>
      </c>
      <c r="H62" s="13" t="str">
        <f t="shared" si="7"/>
        <v>4.19/km</v>
      </c>
      <c r="I62" s="22">
        <f t="shared" si="8"/>
        <v>0.009432870370370362</v>
      </c>
      <c r="J62" s="22">
        <f t="shared" si="2"/>
        <v>0.005717592592592587</v>
      </c>
    </row>
    <row r="63" spans="1:10" ht="15" customHeight="1">
      <c r="A63" s="13">
        <v>59</v>
      </c>
      <c r="B63" s="17" t="s">
        <v>228</v>
      </c>
      <c r="C63" s="17" t="s">
        <v>134</v>
      </c>
      <c r="D63" s="13" t="s">
        <v>187</v>
      </c>
      <c r="E63" s="17" t="s">
        <v>196</v>
      </c>
      <c r="F63" s="22">
        <v>0.03362268518518518</v>
      </c>
      <c r="G63" s="22">
        <v>0.03362268518518518</v>
      </c>
      <c r="H63" s="13" t="str">
        <f t="shared" si="7"/>
        <v>4.19/km</v>
      </c>
      <c r="I63" s="22">
        <f t="shared" si="8"/>
        <v>0.009432870370370362</v>
      </c>
      <c r="J63" s="22">
        <f t="shared" si="2"/>
        <v>0.003796296296296287</v>
      </c>
    </row>
    <row r="64" spans="1:10" ht="15" customHeight="1">
      <c r="A64" s="13">
        <v>60</v>
      </c>
      <c r="B64" s="17" t="s">
        <v>229</v>
      </c>
      <c r="C64" s="17" t="s">
        <v>32</v>
      </c>
      <c r="D64" s="13" t="s">
        <v>175</v>
      </c>
      <c r="E64" s="17" t="s">
        <v>191</v>
      </c>
      <c r="F64" s="22">
        <v>0.03364583333333333</v>
      </c>
      <c r="G64" s="22">
        <v>0.03364583333333333</v>
      </c>
      <c r="H64" s="13" t="str">
        <f t="shared" si="7"/>
        <v>4.20/km</v>
      </c>
      <c r="I64" s="22">
        <f t="shared" si="8"/>
        <v>0.009456018518518516</v>
      </c>
      <c r="J64" s="22">
        <f t="shared" si="2"/>
        <v>0.006111111111111112</v>
      </c>
    </row>
    <row r="65" spans="1:10" ht="15" customHeight="1">
      <c r="A65" s="13">
        <v>61</v>
      </c>
      <c r="B65" s="17" t="s">
        <v>230</v>
      </c>
      <c r="C65" s="17" t="s">
        <v>16</v>
      </c>
      <c r="D65" s="13" t="s">
        <v>179</v>
      </c>
      <c r="E65" s="17" t="s">
        <v>196</v>
      </c>
      <c r="F65" s="22">
        <v>0.03365740740740741</v>
      </c>
      <c r="G65" s="22">
        <v>0.03365740740740741</v>
      </c>
      <c r="H65" s="13" t="str">
        <f t="shared" si="7"/>
        <v>4.20/km</v>
      </c>
      <c r="I65" s="22">
        <f t="shared" si="8"/>
        <v>0.00946759259259259</v>
      </c>
      <c r="J65" s="22">
        <f t="shared" si="2"/>
        <v>0.005752314814814814</v>
      </c>
    </row>
    <row r="66" spans="1:10" ht="15" customHeight="1">
      <c r="A66" s="13">
        <v>62</v>
      </c>
      <c r="B66" s="17" t="s">
        <v>231</v>
      </c>
      <c r="C66" s="17" t="s">
        <v>27</v>
      </c>
      <c r="D66" s="13" t="s">
        <v>175</v>
      </c>
      <c r="E66" s="17" t="s">
        <v>180</v>
      </c>
      <c r="F66" s="22">
        <v>0.03373842592592593</v>
      </c>
      <c r="G66" s="22">
        <v>0.03373842592592593</v>
      </c>
      <c r="H66" s="13" t="str">
        <f t="shared" si="7"/>
        <v>4.20/km</v>
      </c>
      <c r="I66" s="22">
        <f t="shared" si="8"/>
        <v>0.009548611111111112</v>
      </c>
      <c r="J66" s="22">
        <f t="shared" si="2"/>
        <v>0.006203703703703708</v>
      </c>
    </row>
    <row r="67" spans="1:10" ht="15" customHeight="1">
      <c r="A67" s="13">
        <v>63</v>
      </c>
      <c r="B67" s="17" t="s">
        <v>232</v>
      </c>
      <c r="C67" s="17" t="s">
        <v>59</v>
      </c>
      <c r="D67" s="13" t="s">
        <v>179</v>
      </c>
      <c r="E67" s="17" t="s">
        <v>166</v>
      </c>
      <c r="F67" s="22">
        <v>0.033854166666666664</v>
      </c>
      <c r="G67" s="22">
        <v>0.033854166666666664</v>
      </c>
      <c r="H67" s="13" t="str">
        <f t="shared" si="7"/>
        <v>4.21/km</v>
      </c>
      <c r="I67" s="22">
        <f t="shared" si="8"/>
        <v>0.009664351851851848</v>
      </c>
      <c r="J67" s="22">
        <f t="shared" si="2"/>
        <v>0.005949074074074072</v>
      </c>
    </row>
    <row r="68" spans="1:10" ht="15" customHeight="1">
      <c r="A68" s="13">
        <v>64</v>
      </c>
      <c r="B68" s="17" t="s">
        <v>233</v>
      </c>
      <c r="C68" s="17" t="s">
        <v>104</v>
      </c>
      <c r="D68" s="13" t="s">
        <v>175</v>
      </c>
      <c r="E68" s="17" t="s">
        <v>196</v>
      </c>
      <c r="F68" s="22">
        <v>0.03392361111111111</v>
      </c>
      <c r="G68" s="22">
        <v>0.03392361111111111</v>
      </c>
      <c r="H68" s="13" t="str">
        <f t="shared" si="7"/>
        <v>4.22/km</v>
      </c>
      <c r="I68" s="22">
        <f t="shared" si="8"/>
        <v>0.009733796296296296</v>
      </c>
      <c r="J68" s="22">
        <f t="shared" si="2"/>
        <v>0.006388888888888892</v>
      </c>
    </row>
    <row r="69" spans="1:10" ht="15" customHeight="1">
      <c r="A69" s="13">
        <v>65</v>
      </c>
      <c r="B69" s="17" t="s">
        <v>234</v>
      </c>
      <c r="C69" s="17" t="s">
        <v>46</v>
      </c>
      <c r="D69" s="13" t="s">
        <v>165</v>
      </c>
      <c r="E69" s="17" t="s">
        <v>196</v>
      </c>
      <c r="F69" s="22">
        <v>0.03394675925925926</v>
      </c>
      <c r="G69" s="22">
        <v>0.03394675925925926</v>
      </c>
      <c r="H69" s="13" t="str">
        <f t="shared" si="7"/>
        <v>4.22/km</v>
      </c>
      <c r="I69" s="22">
        <f t="shared" si="8"/>
        <v>0.009756944444444443</v>
      </c>
      <c r="J69" s="22">
        <f t="shared" si="2"/>
        <v>0.009756944444444443</v>
      </c>
    </row>
    <row r="70" spans="1:10" ht="15" customHeight="1">
      <c r="A70" s="13">
        <v>66</v>
      </c>
      <c r="B70" s="17" t="s">
        <v>209</v>
      </c>
      <c r="C70" s="17" t="s">
        <v>58</v>
      </c>
      <c r="D70" s="13" t="s">
        <v>175</v>
      </c>
      <c r="E70" s="17" t="s">
        <v>196</v>
      </c>
      <c r="F70" s="22">
        <v>0.03399305555555556</v>
      </c>
      <c r="G70" s="22">
        <v>0.03399305555555556</v>
      </c>
      <c r="H70" s="13" t="str">
        <f t="shared" si="7"/>
        <v>4.22/km</v>
      </c>
      <c r="I70" s="22">
        <f t="shared" si="8"/>
        <v>0.009803240740740744</v>
      </c>
      <c r="J70" s="22">
        <f aca="true" t="shared" si="9" ref="J70:J133">G70-INDEX($G$5:$G$300,MATCH(D70,$D$5:$D$300,0))</f>
        <v>0.00645833333333334</v>
      </c>
    </row>
    <row r="71" spans="1:10" ht="15" customHeight="1">
      <c r="A71" s="13">
        <v>67</v>
      </c>
      <c r="B71" s="17" t="s">
        <v>235</v>
      </c>
      <c r="C71" s="17" t="s">
        <v>236</v>
      </c>
      <c r="D71" s="13" t="s">
        <v>200</v>
      </c>
      <c r="E71" s="17" t="s">
        <v>180</v>
      </c>
      <c r="F71" s="22">
        <v>0.03401620370370371</v>
      </c>
      <c r="G71" s="22">
        <v>0.03401620370370371</v>
      </c>
      <c r="H71" s="13" t="str">
        <f t="shared" si="7"/>
        <v>4.22/km</v>
      </c>
      <c r="I71" s="22">
        <f t="shared" si="8"/>
        <v>0.009826388888888891</v>
      </c>
      <c r="J71" s="22">
        <f t="shared" si="9"/>
        <v>0.002476851851851855</v>
      </c>
    </row>
    <row r="72" spans="1:10" ht="15" customHeight="1">
      <c r="A72" s="13">
        <v>68</v>
      </c>
      <c r="B72" s="17" t="s">
        <v>237</v>
      </c>
      <c r="C72" s="17" t="s">
        <v>68</v>
      </c>
      <c r="D72" s="13" t="s">
        <v>175</v>
      </c>
      <c r="E72" s="17" t="s">
        <v>180</v>
      </c>
      <c r="F72" s="22">
        <v>0.03401620370370371</v>
      </c>
      <c r="G72" s="22">
        <v>0.03401620370370371</v>
      </c>
      <c r="H72" s="13" t="str">
        <f t="shared" si="7"/>
        <v>4.22/km</v>
      </c>
      <c r="I72" s="22">
        <f t="shared" si="8"/>
        <v>0.009826388888888891</v>
      </c>
      <c r="J72" s="22">
        <f t="shared" si="9"/>
        <v>0.006481481481481487</v>
      </c>
    </row>
    <row r="73" spans="1:10" ht="15" customHeight="1">
      <c r="A73" s="13">
        <v>69</v>
      </c>
      <c r="B73" s="17" t="s">
        <v>238</v>
      </c>
      <c r="C73" s="17" t="s">
        <v>24</v>
      </c>
      <c r="D73" s="13" t="s">
        <v>179</v>
      </c>
      <c r="E73" s="17" t="s">
        <v>196</v>
      </c>
      <c r="F73" s="22">
        <v>0.034039351851851855</v>
      </c>
      <c r="G73" s="22">
        <v>0.034039351851851855</v>
      </c>
      <c r="H73" s="13" t="str">
        <f t="shared" si="7"/>
        <v>4.23/km</v>
      </c>
      <c r="I73" s="22">
        <f t="shared" si="8"/>
        <v>0.009849537037037039</v>
      </c>
      <c r="J73" s="22">
        <f t="shared" si="9"/>
        <v>0.006134259259259263</v>
      </c>
    </row>
    <row r="74" spans="1:10" ht="15" customHeight="1">
      <c r="A74" s="13">
        <v>70</v>
      </c>
      <c r="B74" s="17" t="s">
        <v>239</v>
      </c>
      <c r="C74" s="17" t="s">
        <v>240</v>
      </c>
      <c r="D74" s="13" t="s">
        <v>169</v>
      </c>
      <c r="E74" s="17" t="s">
        <v>196</v>
      </c>
      <c r="F74" s="22">
        <v>0.03428240740740741</v>
      </c>
      <c r="G74" s="22">
        <v>0.03428240740740741</v>
      </c>
      <c r="H74" s="13" t="str">
        <f t="shared" si="7"/>
        <v>4.24/km</v>
      </c>
      <c r="I74" s="22">
        <f t="shared" si="8"/>
        <v>0.01009259259259259</v>
      </c>
      <c r="J74" s="22">
        <f t="shared" si="9"/>
        <v>0.00722222222222222</v>
      </c>
    </row>
    <row r="75" spans="1:10" ht="15" customHeight="1">
      <c r="A75" s="13">
        <v>71</v>
      </c>
      <c r="B75" s="17" t="s">
        <v>241</v>
      </c>
      <c r="C75" s="17" t="s">
        <v>185</v>
      </c>
      <c r="D75" s="13" t="s">
        <v>175</v>
      </c>
      <c r="E75" s="17" t="s">
        <v>113</v>
      </c>
      <c r="F75" s="22">
        <v>0.03429398148148148</v>
      </c>
      <c r="G75" s="22">
        <v>0.03429398148148148</v>
      </c>
      <c r="H75" s="13" t="str">
        <f t="shared" si="7"/>
        <v>4.25/km</v>
      </c>
      <c r="I75" s="22">
        <f t="shared" si="8"/>
        <v>0.010104166666666664</v>
      </c>
      <c r="J75" s="22">
        <f t="shared" si="9"/>
        <v>0.00675925925925926</v>
      </c>
    </row>
    <row r="76" spans="1:10" ht="15" customHeight="1">
      <c r="A76" s="13">
        <v>72</v>
      </c>
      <c r="B76" s="17" t="s">
        <v>227</v>
      </c>
      <c r="C76" s="17" t="s">
        <v>55</v>
      </c>
      <c r="D76" s="13" t="s">
        <v>202</v>
      </c>
      <c r="E76" s="17" t="s">
        <v>128</v>
      </c>
      <c r="F76" s="22">
        <v>0.03431712962962963</v>
      </c>
      <c r="G76" s="22">
        <v>0.03431712962962963</v>
      </c>
      <c r="H76" s="13" t="str">
        <f t="shared" si="7"/>
        <v>4.25/km</v>
      </c>
      <c r="I76" s="22">
        <f t="shared" si="8"/>
        <v>0.010127314814814811</v>
      </c>
      <c r="J76" s="22">
        <f t="shared" si="9"/>
        <v>0.002743055555555554</v>
      </c>
    </row>
    <row r="77" spans="1:10" ht="15" customHeight="1">
      <c r="A77" s="13">
        <v>73</v>
      </c>
      <c r="B77" s="17" t="s">
        <v>242</v>
      </c>
      <c r="C77" s="17" t="s">
        <v>96</v>
      </c>
      <c r="D77" s="13" t="s">
        <v>165</v>
      </c>
      <c r="E77" s="17" t="s">
        <v>196</v>
      </c>
      <c r="F77" s="22">
        <v>0.03431712962962963</v>
      </c>
      <c r="G77" s="22">
        <v>0.03431712962962963</v>
      </c>
      <c r="H77" s="13" t="str">
        <f t="shared" si="7"/>
        <v>4.25/km</v>
      </c>
      <c r="I77" s="22">
        <f t="shared" si="8"/>
        <v>0.010127314814814811</v>
      </c>
      <c r="J77" s="22">
        <f t="shared" si="9"/>
        <v>0.010127314814814811</v>
      </c>
    </row>
    <row r="78" spans="1:10" ht="15" customHeight="1">
      <c r="A78" s="13">
        <v>74</v>
      </c>
      <c r="B78" s="17" t="s">
        <v>243</v>
      </c>
      <c r="C78" s="17" t="s">
        <v>27</v>
      </c>
      <c r="D78" s="13" t="s">
        <v>218</v>
      </c>
      <c r="E78" s="17" t="s">
        <v>196</v>
      </c>
      <c r="F78" s="22">
        <v>0.03435185185185185</v>
      </c>
      <c r="G78" s="22">
        <v>0.03435185185185185</v>
      </c>
      <c r="H78" s="13" t="str">
        <f t="shared" si="7"/>
        <v>4.25/km</v>
      </c>
      <c r="I78" s="22">
        <f t="shared" si="8"/>
        <v>0.010162037037037032</v>
      </c>
      <c r="J78" s="22">
        <f t="shared" si="9"/>
        <v>0.0014814814814814725</v>
      </c>
    </row>
    <row r="79" spans="1:10" ht="15" customHeight="1">
      <c r="A79" s="13">
        <v>75</v>
      </c>
      <c r="B79" s="17" t="s">
        <v>244</v>
      </c>
      <c r="C79" s="17" t="s">
        <v>104</v>
      </c>
      <c r="D79" s="13" t="s">
        <v>218</v>
      </c>
      <c r="E79" s="17" t="s">
        <v>196</v>
      </c>
      <c r="F79" s="22">
        <v>0.03435185185185185</v>
      </c>
      <c r="G79" s="22">
        <v>0.03435185185185185</v>
      </c>
      <c r="H79" s="13" t="str">
        <f t="shared" si="7"/>
        <v>4.25/km</v>
      </c>
      <c r="I79" s="22">
        <f t="shared" si="8"/>
        <v>0.010162037037037032</v>
      </c>
      <c r="J79" s="22">
        <f t="shared" si="9"/>
        <v>0.0014814814814814725</v>
      </c>
    </row>
    <row r="80" spans="1:10" ht="15" customHeight="1">
      <c r="A80" s="13">
        <v>76</v>
      </c>
      <c r="B80" s="17" t="s">
        <v>178</v>
      </c>
      <c r="C80" s="17" t="s">
        <v>29</v>
      </c>
      <c r="D80" s="13" t="s">
        <v>175</v>
      </c>
      <c r="E80" s="17" t="s">
        <v>196</v>
      </c>
      <c r="F80" s="22">
        <v>0.03436342592592593</v>
      </c>
      <c r="G80" s="22">
        <v>0.03436342592592593</v>
      </c>
      <c r="H80" s="13" t="str">
        <f t="shared" si="7"/>
        <v>4.25/km</v>
      </c>
      <c r="I80" s="22">
        <f t="shared" si="8"/>
        <v>0.010173611111111112</v>
      </c>
      <c r="J80" s="22">
        <f t="shared" si="9"/>
        <v>0.006828703703703708</v>
      </c>
    </row>
    <row r="81" spans="1:10" ht="15" customHeight="1">
      <c r="A81" s="13">
        <v>77</v>
      </c>
      <c r="B81" s="17" t="s">
        <v>94</v>
      </c>
      <c r="C81" s="17" t="s">
        <v>90</v>
      </c>
      <c r="D81" s="13" t="s">
        <v>200</v>
      </c>
      <c r="E81" s="17" t="s">
        <v>196</v>
      </c>
      <c r="F81" s="22">
        <v>0.03446759259259259</v>
      </c>
      <c r="G81" s="22">
        <v>0.03446759259259259</v>
      </c>
      <c r="H81" s="13" t="str">
        <f t="shared" si="7"/>
        <v>4.26/km</v>
      </c>
      <c r="I81" s="22">
        <f t="shared" si="8"/>
        <v>0.010277777777777775</v>
      </c>
      <c r="J81" s="22">
        <f t="shared" si="9"/>
        <v>0.002928240740740738</v>
      </c>
    </row>
    <row r="82" spans="1:10" ht="15" customHeight="1">
      <c r="A82" s="13">
        <v>78</v>
      </c>
      <c r="B82" s="17" t="s">
        <v>88</v>
      </c>
      <c r="C82" s="17" t="s">
        <v>20</v>
      </c>
      <c r="D82" s="13" t="s">
        <v>169</v>
      </c>
      <c r="E82" s="17" t="s">
        <v>196</v>
      </c>
      <c r="F82" s="22">
        <v>0.03449074074074074</v>
      </c>
      <c r="G82" s="22">
        <v>0.03449074074074074</v>
      </c>
      <c r="H82" s="13" t="str">
        <f t="shared" si="7"/>
        <v>4.26/km</v>
      </c>
      <c r="I82" s="22">
        <f t="shared" si="8"/>
        <v>0.010300925925925922</v>
      </c>
      <c r="J82" s="22">
        <f t="shared" si="9"/>
        <v>0.007430555555555551</v>
      </c>
    </row>
    <row r="83" spans="1:10" ht="15" customHeight="1">
      <c r="A83" s="13">
        <v>79</v>
      </c>
      <c r="B83" s="17" t="s">
        <v>245</v>
      </c>
      <c r="C83" s="17" t="s">
        <v>101</v>
      </c>
      <c r="D83" s="13" t="s">
        <v>200</v>
      </c>
      <c r="E83" s="17" t="s">
        <v>180</v>
      </c>
      <c r="F83" s="22">
        <v>0.03451388888888889</v>
      </c>
      <c r="G83" s="22">
        <v>0.03451388888888889</v>
      </c>
      <c r="H83" s="13" t="str">
        <f t="shared" si="7"/>
        <v>4.26/km</v>
      </c>
      <c r="I83" s="22">
        <f t="shared" si="8"/>
        <v>0.010324074074074076</v>
      </c>
      <c r="J83" s="22">
        <f t="shared" si="9"/>
        <v>0.0029745370370370394</v>
      </c>
    </row>
    <row r="84" spans="1:10" ht="15" customHeight="1">
      <c r="A84" s="13">
        <v>80</v>
      </c>
      <c r="B84" s="17" t="s">
        <v>246</v>
      </c>
      <c r="C84" s="17" t="s">
        <v>46</v>
      </c>
      <c r="D84" s="13" t="s">
        <v>165</v>
      </c>
      <c r="E84" s="17" t="s">
        <v>196</v>
      </c>
      <c r="F84" s="22">
        <v>0.034571759259259253</v>
      </c>
      <c r="G84" s="22">
        <v>0.034571759259259253</v>
      </c>
      <c r="H84" s="13" t="str">
        <f t="shared" si="7"/>
        <v>4.27/km</v>
      </c>
      <c r="I84" s="22">
        <f t="shared" si="8"/>
        <v>0.010381944444444437</v>
      </c>
      <c r="J84" s="22">
        <f t="shared" si="9"/>
        <v>0.010381944444444437</v>
      </c>
    </row>
    <row r="85" spans="1:10" ht="15" customHeight="1">
      <c r="A85" s="13">
        <v>81</v>
      </c>
      <c r="B85" s="17" t="s">
        <v>247</v>
      </c>
      <c r="C85" s="17" t="s">
        <v>95</v>
      </c>
      <c r="D85" s="13" t="s">
        <v>210</v>
      </c>
      <c r="E85" s="17" t="s">
        <v>180</v>
      </c>
      <c r="F85" s="22">
        <v>0.0346412037037037</v>
      </c>
      <c r="G85" s="22">
        <v>0.0346412037037037</v>
      </c>
      <c r="H85" s="13" t="str">
        <f t="shared" si="7"/>
        <v>4.27/km</v>
      </c>
      <c r="I85" s="22">
        <f t="shared" si="8"/>
        <v>0.010451388888888885</v>
      </c>
      <c r="J85" s="22">
        <f t="shared" si="9"/>
        <v>0.0025462962962962896</v>
      </c>
    </row>
    <row r="86" spans="1:10" ht="15" customHeight="1">
      <c r="A86" s="13">
        <v>82</v>
      </c>
      <c r="B86" s="17" t="s">
        <v>123</v>
      </c>
      <c r="C86" s="17" t="s">
        <v>23</v>
      </c>
      <c r="D86" s="13" t="s">
        <v>210</v>
      </c>
      <c r="E86" s="17" t="s">
        <v>168</v>
      </c>
      <c r="F86" s="22">
        <v>0.03471064814814815</v>
      </c>
      <c r="G86" s="22">
        <v>0.03471064814814815</v>
      </c>
      <c r="H86" s="13" t="str">
        <f t="shared" si="7"/>
        <v>4.28/km</v>
      </c>
      <c r="I86" s="22">
        <f t="shared" si="8"/>
        <v>0.010520833333333333</v>
      </c>
      <c r="J86" s="22">
        <f t="shared" si="9"/>
        <v>0.002615740740740738</v>
      </c>
    </row>
    <row r="87" spans="1:10" ht="15" customHeight="1">
      <c r="A87" s="13">
        <v>83</v>
      </c>
      <c r="B87" s="17" t="s">
        <v>137</v>
      </c>
      <c r="C87" s="17" t="s">
        <v>28</v>
      </c>
      <c r="D87" s="13" t="s">
        <v>179</v>
      </c>
      <c r="E87" s="17" t="s">
        <v>196</v>
      </c>
      <c r="F87" s="22">
        <v>0.034722222222222224</v>
      </c>
      <c r="G87" s="22">
        <v>0.034722222222222224</v>
      </c>
      <c r="H87" s="13" t="str">
        <f t="shared" si="7"/>
        <v>4.28/km</v>
      </c>
      <c r="I87" s="22">
        <f t="shared" si="8"/>
        <v>0.010532407407407407</v>
      </c>
      <c r="J87" s="22">
        <f t="shared" si="9"/>
        <v>0.006817129629629631</v>
      </c>
    </row>
    <row r="88" spans="1:10" ht="15" customHeight="1">
      <c r="A88" s="13">
        <v>84</v>
      </c>
      <c r="B88" s="17" t="s">
        <v>198</v>
      </c>
      <c r="C88" s="17" t="s">
        <v>23</v>
      </c>
      <c r="D88" s="13" t="s">
        <v>175</v>
      </c>
      <c r="E88" s="17" t="s">
        <v>180</v>
      </c>
      <c r="F88" s="22">
        <v>0.034722222222222224</v>
      </c>
      <c r="G88" s="22">
        <v>0.034722222222222224</v>
      </c>
      <c r="H88" s="13" t="str">
        <f t="shared" si="7"/>
        <v>4.28/km</v>
      </c>
      <c r="I88" s="22">
        <f t="shared" si="8"/>
        <v>0.010532407407407407</v>
      </c>
      <c r="J88" s="22">
        <f t="shared" si="9"/>
        <v>0.007187500000000003</v>
      </c>
    </row>
    <row r="89" spans="1:10" ht="15" customHeight="1">
      <c r="A89" s="13">
        <v>85</v>
      </c>
      <c r="B89" s="17" t="s">
        <v>116</v>
      </c>
      <c r="C89" s="17" t="s">
        <v>117</v>
      </c>
      <c r="D89" s="13" t="s">
        <v>248</v>
      </c>
      <c r="E89" s="17" t="s">
        <v>197</v>
      </c>
      <c r="F89" s="22">
        <v>0.03479166666666667</v>
      </c>
      <c r="G89" s="22">
        <v>0.03479166666666667</v>
      </c>
      <c r="H89" s="13" t="str">
        <f t="shared" si="7"/>
        <v>4.28/km</v>
      </c>
      <c r="I89" s="22">
        <f t="shared" si="8"/>
        <v>0.010601851851851855</v>
      </c>
      <c r="J89" s="22">
        <f t="shared" si="9"/>
        <v>0</v>
      </c>
    </row>
    <row r="90" spans="1:10" ht="15" customHeight="1">
      <c r="A90" s="13">
        <v>86</v>
      </c>
      <c r="B90" s="17" t="s">
        <v>249</v>
      </c>
      <c r="C90" s="17" t="s">
        <v>36</v>
      </c>
      <c r="D90" s="13" t="s">
        <v>169</v>
      </c>
      <c r="E90" s="17" t="s">
        <v>196</v>
      </c>
      <c r="F90" s="22">
        <v>0.03481481481481481</v>
      </c>
      <c r="G90" s="22">
        <v>0.03481481481481481</v>
      </c>
      <c r="H90" s="13" t="str">
        <f t="shared" si="7"/>
        <v>4.29/km</v>
      </c>
      <c r="I90" s="22">
        <f t="shared" si="8"/>
        <v>0.010624999999999996</v>
      </c>
      <c r="J90" s="22">
        <f t="shared" si="9"/>
        <v>0.007754629629629625</v>
      </c>
    </row>
    <row r="91" spans="1:10" ht="15" customHeight="1">
      <c r="A91" s="13">
        <v>87</v>
      </c>
      <c r="B91" s="17" t="s">
        <v>149</v>
      </c>
      <c r="C91" s="17" t="s">
        <v>90</v>
      </c>
      <c r="D91" s="13" t="s">
        <v>193</v>
      </c>
      <c r="E91" s="17" t="s">
        <v>197</v>
      </c>
      <c r="F91" s="22">
        <v>0.034826388888888886</v>
      </c>
      <c r="G91" s="22">
        <v>0.034826388888888886</v>
      </c>
      <c r="H91" s="13" t="str">
        <f t="shared" si="7"/>
        <v>4.29/km</v>
      </c>
      <c r="I91" s="22">
        <f t="shared" si="8"/>
        <v>0.010636574074074069</v>
      </c>
      <c r="J91" s="22">
        <f t="shared" si="9"/>
        <v>0.004652777777777773</v>
      </c>
    </row>
    <row r="92" spans="1:10" ht="15" customHeight="1">
      <c r="A92" s="13">
        <v>88</v>
      </c>
      <c r="B92" s="17" t="s">
        <v>120</v>
      </c>
      <c r="C92" s="17" t="s">
        <v>83</v>
      </c>
      <c r="D92" s="13" t="s">
        <v>210</v>
      </c>
      <c r="E92" s="17" t="s">
        <v>168</v>
      </c>
      <c r="F92" s="22">
        <v>0.034861111111111114</v>
      </c>
      <c r="G92" s="22">
        <v>0.034861111111111114</v>
      </c>
      <c r="H92" s="13" t="str">
        <f t="shared" si="7"/>
        <v>4.29/km</v>
      </c>
      <c r="I92" s="22">
        <f t="shared" si="8"/>
        <v>0.010671296296296297</v>
      </c>
      <c r="J92" s="22">
        <f t="shared" si="9"/>
        <v>0.0027662037037037013</v>
      </c>
    </row>
    <row r="93" spans="1:10" ht="15" customHeight="1">
      <c r="A93" s="13">
        <v>89</v>
      </c>
      <c r="B93" s="17" t="s">
        <v>250</v>
      </c>
      <c r="C93" s="17" t="s">
        <v>61</v>
      </c>
      <c r="D93" s="13" t="s">
        <v>218</v>
      </c>
      <c r="E93" s="17" t="s">
        <v>196</v>
      </c>
      <c r="F93" s="22">
        <v>0.0349537037037037</v>
      </c>
      <c r="G93" s="22">
        <v>0.0349537037037037</v>
      </c>
      <c r="H93" s="13" t="str">
        <f t="shared" si="7"/>
        <v>4.30/km</v>
      </c>
      <c r="I93" s="22">
        <f t="shared" si="8"/>
        <v>0.010763888888888885</v>
      </c>
      <c r="J93" s="22">
        <f t="shared" si="9"/>
        <v>0.002083333333333326</v>
      </c>
    </row>
    <row r="94" spans="1:10" ht="15" customHeight="1">
      <c r="A94" s="13">
        <v>90</v>
      </c>
      <c r="B94" s="17" t="s">
        <v>251</v>
      </c>
      <c r="C94" s="17" t="s">
        <v>26</v>
      </c>
      <c r="D94" s="13" t="s">
        <v>210</v>
      </c>
      <c r="E94" s="17" t="s">
        <v>196</v>
      </c>
      <c r="F94" s="22">
        <v>0.034999999999999996</v>
      </c>
      <c r="G94" s="22">
        <v>0.034999999999999996</v>
      </c>
      <c r="H94" s="13" t="str">
        <f t="shared" si="7"/>
        <v>4.30/km</v>
      </c>
      <c r="I94" s="22">
        <f t="shared" si="8"/>
        <v>0.01081018518518518</v>
      </c>
      <c r="J94" s="22">
        <f t="shared" si="9"/>
        <v>0.002905092592592584</v>
      </c>
    </row>
    <row r="95" spans="1:10" ht="15" customHeight="1">
      <c r="A95" s="13">
        <v>91</v>
      </c>
      <c r="B95" s="17" t="s">
        <v>62</v>
      </c>
      <c r="C95" s="17" t="s">
        <v>15</v>
      </c>
      <c r="D95" s="13" t="s">
        <v>179</v>
      </c>
      <c r="E95" s="17" t="s">
        <v>196</v>
      </c>
      <c r="F95" s="22">
        <v>0.03501157407407408</v>
      </c>
      <c r="G95" s="22">
        <v>0.03501157407407408</v>
      </c>
      <c r="H95" s="13" t="str">
        <f t="shared" si="7"/>
        <v>4.30/km</v>
      </c>
      <c r="I95" s="22">
        <f t="shared" si="8"/>
        <v>0.01082175925925926</v>
      </c>
      <c r="J95" s="22">
        <f t="shared" si="9"/>
        <v>0.0071064814814814845</v>
      </c>
    </row>
    <row r="96" spans="1:10" ht="15" customHeight="1">
      <c r="A96" s="13">
        <v>92</v>
      </c>
      <c r="B96" s="17" t="s">
        <v>184</v>
      </c>
      <c r="C96" s="17" t="s">
        <v>18</v>
      </c>
      <c r="D96" s="13" t="s">
        <v>175</v>
      </c>
      <c r="E96" s="17" t="s">
        <v>196</v>
      </c>
      <c r="F96" s="22">
        <v>0.03512731481481481</v>
      </c>
      <c r="G96" s="22">
        <v>0.03512731481481481</v>
      </c>
      <c r="H96" s="13" t="str">
        <f t="shared" si="7"/>
        <v>4.31/km</v>
      </c>
      <c r="I96" s="22">
        <f t="shared" si="8"/>
        <v>0.010937499999999996</v>
      </c>
      <c r="J96" s="22">
        <f t="shared" si="9"/>
        <v>0.007592592592592592</v>
      </c>
    </row>
    <row r="97" spans="1:10" ht="15" customHeight="1">
      <c r="A97" s="13">
        <v>93</v>
      </c>
      <c r="B97" s="17" t="s">
        <v>252</v>
      </c>
      <c r="C97" s="17" t="s">
        <v>32</v>
      </c>
      <c r="D97" s="13" t="s">
        <v>165</v>
      </c>
      <c r="E97" s="17" t="s">
        <v>196</v>
      </c>
      <c r="F97" s="22">
        <v>0.03515046296296296</v>
      </c>
      <c r="G97" s="22">
        <v>0.03515046296296296</v>
      </c>
      <c r="H97" s="13" t="str">
        <f t="shared" si="7"/>
        <v>4.31/km</v>
      </c>
      <c r="I97" s="22">
        <f t="shared" si="8"/>
        <v>0.010960648148148143</v>
      </c>
      <c r="J97" s="22">
        <f t="shared" si="9"/>
        <v>0.010960648148148143</v>
      </c>
    </row>
    <row r="98" spans="1:10" ht="15" customHeight="1">
      <c r="A98" s="13">
        <v>94</v>
      </c>
      <c r="B98" s="17" t="s">
        <v>192</v>
      </c>
      <c r="C98" s="17" t="s">
        <v>253</v>
      </c>
      <c r="D98" s="13" t="s">
        <v>169</v>
      </c>
      <c r="E98" s="17" t="s">
        <v>171</v>
      </c>
      <c r="F98" s="22">
        <v>0.035196759259259254</v>
      </c>
      <c r="G98" s="22">
        <v>0.035196759259259254</v>
      </c>
      <c r="H98" s="13" t="str">
        <f t="shared" si="7"/>
        <v>4.32/km</v>
      </c>
      <c r="I98" s="22">
        <f t="shared" si="8"/>
        <v>0.011006944444444437</v>
      </c>
      <c r="J98" s="22">
        <f t="shared" si="9"/>
        <v>0.008136574074074067</v>
      </c>
    </row>
    <row r="99" spans="1:10" ht="15" customHeight="1">
      <c r="A99" s="13">
        <v>95</v>
      </c>
      <c r="B99" s="17" t="s">
        <v>254</v>
      </c>
      <c r="C99" s="17" t="s">
        <v>110</v>
      </c>
      <c r="D99" s="13" t="s">
        <v>200</v>
      </c>
      <c r="E99" s="17" t="s">
        <v>196</v>
      </c>
      <c r="F99" s="22">
        <v>0.03523148148148148</v>
      </c>
      <c r="G99" s="22">
        <v>0.03523148148148148</v>
      </c>
      <c r="H99" s="13" t="str">
        <f t="shared" si="7"/>
        <v>4.32/km</v>
      </c>
      <c r="I99" s="22">
        <f t="shared" si="8"/>
        <v>0.011041666666666665</v>
      </c>
      <c r="J99" s="22">
        <f t="shared" si="9"/>
        <v>0.0036921296296296285</v>
      </c>
    </row>
    <row r="100" spans="1:10" ht="15" customHeight="1">
      <c r="A100" s="13">
        <v>96</v>
      </c>
      <c r="B100" s="17" t="s">
        <v>255</v>
      </c>
      <c r="C100" s="17" t="s">
        <v>17</v>
      </c>
      <c r="D100" s="13" t="s">
        <v>165</v>
      </c>
      <c r="E100" s="17" t="s">
        <v>196</v>
      </c>
      <c r="F100" s="22">
        <v>0.035243055555555555</v>
      </c>
      <c r="G100" s="22">
        <v>0.035243055555555555</v>
      </c>
      <c r="H100" s="13" t="str">
        <f t="shared" si="7"/>
        <v>4.32/km</v>
      </c>
      <c r="I100" s="22">
        <f t="shared" si="8"/>
        <v>0.011053240740740738</v>
      </c>
      <c r="J100" s="22">
        <f t="shared" si="9"/>
        <v>0.011053240740740738</v>
      </c>
    </row>
    <row r="101" spans="1:10" ht="15" customHeight="1">
      <c r="A101" s="13">
        <v>97</v>
      </c>
      <c r="B101" s="17" t="s">
        <v>156</v>
      </c>
      <c r="C101" s="17" t="s">
        <v>138</v>
      </c>
      <c r="D101" s="13" t="s">
        <v>165</v>
      </c>
      <c r="E101" s="17" t="s">
        <v>196</v>
      </c>
      <c r="F101" s="22">
        <v>0.035277777777777776</v>
      </c>
      <c r="G101" s="22">
        <v>0.035277777777777776</v>
      </c>
      <c r="H101" s="13" t="str">
        <f t="shared" si="7"/>
        <v>4.32/km</v>
      </c>
      <c r="I101" s="22">
        <f t="shared" si="8"/>
        <v>0.01108796296296296</v>
      </c>
      <c r="J101" s="22">
        <f t="shared" si="9"/>
        <v>0.01108796296296296</v>
      </c>
    </row>
    <row r="102" spans="1:10" ht="15" customHeight="1">
      <c r="A102" s="13">
        <v>98</v>
      </c>
      <c r="B102" s="17" t="s">
        <v>256</v>
      </c>
      <c r="C102" s="17" t="s">
        <v>96</v>
      </c>
      <c r="D102" s="13" t="s">
        <v>165</v>
      </c>
      <c r="E102" s="17" t="s">
        <v>196</v>
      </c>
      <c r="F102" s="22">
        <v>0.03532407407407407</v>
      </c>
      <c r="G102" s="22">
        <v>0.03532407407407407</v>
      </c>
      <c r="H102" s="13" t="str">
        <f t="shared" si="7"/>
        <v>4.33/km</v>
      </c>
      <c r="I102" s="22">
        <f t="shared" si="8"/>
        <v>0.011134259259259253</v>
      </c>
      <c r="J102" s="22">
        <f t="shared" si="9"/>
        <v>0.011134259259259253</v>
      </c>
    </row>
    <row r="103" spans="1:10" ht="15" customHeight="1">
      <c r="A103" s="13">
        <v>99</v>
      </c>
      <c r="B103" s="17" t="s">
        <v>256</v>
      </c>
      <c r="C103" s="17" t="s">
        <v>257</v>
      </c>
      <c r="D103" s="13" t="s">
        <v>200</v>
      </c>
      <c r="E103" s="17" t="s">
        <v>135</v>
      </c>
      <c r="F103" s="22">
        <v>0.035381944444444445</v>
      </c>
      <c r="G103" s="22">
        <v>0.035381944444444445</v>
      </c>
      <c r="H103" s="13" t="str">
        <f t="shared" si="7"/>
        <v>4.33/km</v>
      </c>
      <c r="I103" s="22">
        <f t="shared" si="8"/>
        <v>0.011192129629629628</v>
      </c>
      <c r="J103" s="22">
        <f t="shared" si="9"/>
        <v>0.003842592592592592</v>
      </c>
    </row>
    <row r="104" spans="1:10" ht="15" customHeight="1">
      <c r="A104" s="13">
        <v>100</v>
      </c>
      <c r="B104" s="17" t="s">
        <v>258</v>
      </c>
      <c r="C104" s="17" t="s">
        <v>96</v>
      </c>
      <c r="D104" s="13" t="s">
        <v>179</v>
      </c>
      <c r="E104" s="17" t="s">
        <v>196</v>
      </c>
      <c r="F104" s="22">
        <v>0.03550925925925926</v>
      </c>
      <c r="G104" s="22">
        <v>0.03550925925925926</v>
      </c>
      <c r="H104" s="13" t="str">
        <f t="shared" si="7"/>
        <v>4.34/km</v>
      </c>
      <c r="I104" s="22">
        <f t="shared" si="8"/>
        <v>0.011319444444444444</v>
      </c>
      <c r="J104" s="22">
        <f t="shared" si="9"/>
        <v>0.007604166666666669</v>
      </c>
    </row>
    <row r="105" spans="1:10" ht="15" customHeight="1">
      <c r="A105" s="13">
        <v>101</v>
      </c>
      <c r="B105" s="17" t="s">
        <v>259</v>
      </c>
      <c r="C105" s="17" t="s">
        <v>51</v>
      </c>
      <c r="D105" s="13" t="s">
        <v>210</v>
      </c>
      <c r="E105" s="17" t="s">
        <v>196</v>
      </c>
      <c r="F105" s="22">
        <v>0.03553240740740741</v>
      </c>
      <c r="G105" s="22">
        <v>0.03553240740740741</v>
      </c>
      <c r="H105" s="13" t="str">
        <f t="shared" si="7"/>
        <v>4.34/km</v>
      </c>
      <c r="I105" s="22">
        <f t="shared" si="8"/>
        <v>0.011342592592592592</v>
      </c>
      <c r="J105" s="22">
        <f t="shared" si="9"/>
        <v>0.003437499999999996</v>
      </c>
    </row>
    <row r="106" spans="1:10" ht="15" customHeight="1">
      <c r="A106" s="13">
        <v>102</v>
      </c>
      <c r="B106" s="17" t="s">
        <v>260</v>
      </c>
      <c r="C106" s="17" t="s">
        <v>261</v>
      </c>
      <c r="D106" s="13" t="s">
        <v>179</v>
      </c>
      <c r="E106" s="17" t="s">
        <v>262</v>
      </c>
      <c r="F106" s="22">
        <v>0.035787037037037034</v>
      </c>
      <c r="G106" s="22">
        <v>0.035787037037037034</v>
      </c>
      <c r="H106" s="13" t="str">
        <f t="shared" si="7"/>
        <v>4.36/km</v>
      </c>
      <c r="I106" s="22">
        <f t="shared" si="8"/>
        <v>0.011597222222222217</v>
      </c>
      <c r="J106" s="22">
        <f t="shared" si="9"/>
        <v>0.007881944444444441</v>
      </c>
    </row>
    <row r="107" spans="1:10" ht="15" customHeight="1">
      <c r="A107" s="13">
        <v>103</v>
      </c>
      <c r="B107" s="17" t="s">
        <v>86</v>
      </c>
      <c r="C107" s="17" t="s">
        <v>17</v>
      </c>
      <c r="D107" s="13" t="s">
        <v>165</v>
      </c>
      <c r="E107" s="17" t="s">
        <v>171</v>
      </c>
      <c r="F107" s="22">
        <v>0.03579861111111111</v>
      </c>
      <c r="G107" s="22">
        <v>0.03579861111111111</v>
      </c>
      <c r="H107" s="13" t="str">
        <f t="shared" si="7"/>
        <v>4.36/km</v>
      </c>
      <c r="I107" s="22">
        <f t="shared" si="8"/>
        <v>0.01160879629629629</v>
      </c>
      <c r="J107" s="22">
        <f t="shared" si="9"/>
        <v>0.01160879629629629</v>
      </c>
    </row>
    <row r="108" spans="1:10" ht="15" customHeight="1">
      <c r="A108" s="13">
        <v>104</v>
      </c>
      <c r="B108" s="17" t="s">
        <v>112</v>
      </c>
      <c r="C108" s="17" t="s">
        <v>263</v>
      </c>
      <c r="D108" s="13" t="s">
        <v>165</v>
      </c>
      <c r="E108" s="17" t="s">
        <v>196</v>
      </c>
      <c r="F108" s="22">
        <v>0.03582175925925926</v>
      </c>
      <c r="G108" s="22">
        <v>0.03582175925925926</v>
      </c>
      <c r="H108" s="13" t="str">
        <f t="shared" si="7"/>
        <v>4.36/km</v>
      </c>
      <c r="I108" s="22">
        <f t="shared" si="8"/>
        <v>0.011631944444444445</v>
      </c>
      <c r="J108" s="22">
        <f t="shared" si="9"/>
        <v>0.011631944444444445</v>
      </c>
    </row>
    <row r="109" spans="1:10" ht="15" customHeight="1">
      <c r="A109" s="13">
        <v>105</v>
      </c>
      <c r="B109" s="17" t="s">
        <v>229</v>
      </c>
      <c r="C109" s="17" t="s">
        <v>19</v>
      </c>
      <c r="D109" s="13" t="s">
        <v>165</v>
      </c>
      <c r="E109" s="17" t="s">
        <v>196</v>
      </c>
      <c r="F109" s="22">
        <v>0.03582175925925926</v>
      </c>
      <c r="G109" s="22">
        <v>0.03582175925925926</v>
      </c>
      <c r="H109" s="13" t="str">
        <f t="shared" si="7"/>
        <v>4.36/km</v>
      </c>
      <c r="I109" s="22">
        <f t="shared" si="8"/>
        <v>0.011631944444444445</v>
      </c>
      <c r="J109" s="22">
        <f t="shared" si="9"/>
        <v>0.011631944444444445</v>
      </c>
    </row>
    <row r="110" spans="1:10" ht="15" customHeight="1">
      <c r="A110" s="13">
        <v>106</v>
      </c>
      <c r="B110" s="17" t="s">
        <v>162</v>
      </c>
      <c r="C110" s="17" t="s">
        <v>153</v>
      </c>
      <c r="D110" s="13" t="s">
        <v>179</v>
      </c>
      <c r="E110" s="17" t="s">
        <v>196</v>
      </c>
      <c r="F110" s="22">
        <v>0.03584490740740741</v>
      </c>
      <c r="G110" s="22">
        <v>0.03584490740740741</v>
      </c>
      <c r="H110" s="13" t="str">
        <f t="shared" si="7"/>
        <v>4.37/km</v>
      </c>
      <c r="I110" s="22">
        <f t="shared" si="8"/>
        <v>0.011655092592592592</v>
      </c>
      <c r="J110" s="22">
        <f t="shared" si="9"/>
        <v>0.007939814814814816</v>
      </c>
    </row>
    <row r="111" spans="1:10" ht="15" customHeight="1">
      <c r="A111" s="13">
        <v>107</v>
      </c>
      <c r="B111" s="17" t="s">
        <v>252</v>
      </c>
      <c r="C111" s="17" t="s">
        <v>96</v>
      </c>
      <c r="D111" s="13" t="s">
        <v>165</v>
      </c>
      <c r="E111" s="17" t="s">
        <v>196</v>
      </c>
      <c r="F111" s="22">
        <v>0.036006944444444446</v>
      </c>
      <c r="G111" s="22">
        <v>0.036006944444444446</v>
      </c>
      <c r="H111" s="13" t="str">
        <f t="shared" si="7"/>
        <v>4.38/km</v>
      </c>
      <c r="I111" s="22">
        <f t="shared" si="8"/>
        <v>0.011817129629629629</v>
      </c>
      <c r="J111" s="22">
        <f t="shared" si="9"/>
        <v>0.011817129629629629</v>
      </c>
    </row>
    <row r="112" spans="1:10" ht="15" customHeight="1">
      <c r="A112" s="13">
        <v>108</v>
      </c>
      <c r="B112" s="17" t="s">
        <v>82</v>
      </c>
      <c r="C112" s="17" t="s">
        <v>15</v>
      </c>
      <c r="D112" s="13" t="s">
        <v>179</v>
      </c>
      <c r="E112" s="17" t="s">
        <v>113</v>
      </c>
      <c r="F112" s="22">
        <v>0.036041666666666666</v>
      </c>
      <c r="G112" s="22">
        <v>0.036041666666666666</v>
      </c>
      <c r="H112" s="13" t="str">
        <f t="shared" si="7"/>
        <v>4.38/km</v>
      </c>
      <c r="I112" s="22">
        <f t="shared" si="8"/>
        <v>0.01185185185185185</v>
      </c>
      <c r="J112" s="22">
        <f t="shared" si="9"/>
        <v>0.008136574074074074</v>
      </c>
    </row>
    <row r="113" spans="1:10" ht="15" customHeight="1">
      <c r="A113" s="13">
        <v>109</v>
      </c>
      <c r="B113" s="17" t="s">
        <v>264</v>
      </c>
      <c r="C113" s="17" t="s">
        <v>17</v>
      </c>
      <c r="D113" s="13" t="s">
        <v>169</v>
      </c>
      <c r="E113" s="17" t="s">
        <v>196</v>
      </c>
      <c r="F113" s="22">
        <v>0.03607638888888889</v>
      </c>
      <c r="G113" s="22">
        <v>0.03607638888888889</v>
      </c>
      <c r="H113" s="13" t="str">
        <f t="shared" si="7"/>
        <v>4.38/km</v>
      </c>
      <c r="I113" s="22">
        <f t="shared" si="8"/>
        <v>0.01188657407407407</v>
      </c>
      <c r="J113" s="22">
        <f t="shared" si="9"/>
        <v>0.0090162037037037</v>
      </c>
    </row>
    <row r="114" spans="1:10" ht="15" customHeight="1">
      <c r="A114" s="13">
        <v>110</v>
      </c>
      <c r="B114" s="17" t="s">
        <v>77</v>
      </c>
      <c r="C114" s="17" t="s">
        <v>32</v>
      </c>
      <c r="D114" s="13" t="s">
        <v>210</v>
      </c>
      <c r="E114" s="17" t="s">
        <v>168</v>
      </c>
      <c r="F114" s="22">
        <v>0.036099537037037034</v>
      </c>
      <c r="G114" s="22">
        <v>0.036099537037037034</v>
      </c>
      <c r="H114" s="13" t="str">
        <f t="shared" si="7"/>
        <v>4.38/km</v>
      </c>
      <c r="I114" s="22">
        <f t="shared" si="8"/>
        <v>0.011909722222222217</v>
      </c>
      <c r="J114" s="22">
        <f t="shared" si="9"/>
        <v>0.004004629629629622</v>
      </c>
    </row>
    <row r="115" spans="1:10" ht="15" customHeight="1">
      <c r="A115" s="13">
        <v>111</v>
      </c>
      <c r="B115" s="17" t="s">
        <v>265</v>
      </c>
      <c r="C115" s="17" t="s">
        <v>24</v>
      </c>
      <c r="D115" s="13" t="s">
        <v>165</v>
      </c>
      <c r="E115" s="17" t="s">
        <v>173</v>
      </c>
      <c r="F115" s="22">
        <v>0.03612268518518518</v>
      </c>
      <c r="G115" s="22">
        <v>0.03612268518518518</v>
      </c>
      <c r="H115" s="13" t="str">
        <f t="shared" si="7"/>
        <v>4.39/km</v>
      </c>
      <c r="I115" s="22">
        <f t="shared" si="8"/>
        <v>0.011932870370370365</v>
      </c>
      <c r="J115" s="22">
        <f t="shared" si="9"/>
        <v>0.011932870370370365</v>
      </c>
    </row>
    <row r="116" spans="1:10" ht="15" customHeight="1">
      <c r="A116" s="13">
        <v>112</v>
      </c>
      <c r="B116" s="17" t="s">
        <v>209</v>
      </c>
      <c r="C116" s="17" t="s">
        <v>42</v>
      </c>
      <c r="D116" s="13" t="s">
        <v>165</v>
      </c>
      <c r="E116" s="17" t="s">
        <v>196</v>
      </c>
      <c r="F116" s="22">
        <v>0.03614583333333333</v>
      </c>
      <c r="G116" s="22">
        <v>0.03614583333333333</v>
      </c>
      <c r="H116" s="13" t="str">
        <f t="shared" si="7"/>
        <v>4.39/km</v>
      </c>
      <c r="I116" s="22">
        <f t="shared" si="8"/>
        <v>0.011956018518518512</v>
      </c>
      <c r="J116" s="22">
        <f t="shared" si="9"/>
        <v>0.011956018518518512</v>
      </c>
    </row>
    <row r="117" spans="1:10" ht="15" customHeight="1">
      <c r="A117" s="13">
        <v>113</v>
      </c>
      <c r="B117" s="17" t="s">
        <v>266</v>
      </c>
      <c r="C117" s="17" t="s">
        <v>261</v>
      </c>
      <c r="D117" s="13" t="s">
        <v>218</v>
      </c>
      <c r="E117" s="17" t="s">
        <v>196</v>
      </c>
      <c r="F117" s="22">
        <v>0.03614583333333333</v>
      </c>
      <c r="G117" s="22">
        <v>0.03614583333333333</v>
      </c>
      <c r="H117" s="13" t="str">
        <f t="shared" si="7"/>
        <v>4.39/km</v>
      </c>
      <c r="I117" s="22">
        <f t="shared" si="8"/>
        <v>0.011956018518518512</v>
      </c>
      <c r="J117" s="22">
        <f t="shared" si="9"/>
        <v>0.0032754629629629523</v>
      </c>
    </row>
    <row r="118" spans="1:10" ht="15" customHeight="1">
      <c r="A118" s="13">
        <v>114</v>
      </c>
      <c r="B118" s="17" t="s">
        <v>267</v>
      </c>
      <c r="C118" s="17" t="s">
        <v>268</v>
      </c>
      <c r="D118" s="13" t="s">
        <v>165</v>
      </c>
      <c r="E118" s="17" t="s">
        <v>196</v>
      </c>
      <c r="F118" s="22">
        <v>0.03622685185185185</v>
      </c>
      <c r="G118" s="22">
        <v>0.03622685185185185</v>
      </c>
      <c r="H118" s="13" t="str">
        <f t="shared" si="7"/>
        <v>4.39/km</v>
      </c>
      <c r="I118" s="22">
        <f t="shared" si="8"/>
        <v>0.012037037037037034</v>
      </c>
      <c r="J118" s="22">
        <f t="shared" si="9"/>
        <v>0.012037037037037034</v>
      </c>
    </row>
    <row r="119" spans="1:10" ht="15" customHeight="1">
      <c r="A119" s="13">
        <v>115</v>
      </c>
      <c r="B119" s="17" t="s">
        <v>229</v>
      </c>
      <c r="C119" s="17" t="s">
        <v>269</v>
      </c>
      <c r="D119" s="13" t="s">
        <v>169</v>
      </c>
      <c r="E119" s="17" t="s">
        <v>168</v>
      </c>
      <c r="F119" s="22">
        <v>0.036238425925925924</v>
      </c>
      <c r="G119" s="22">
        <v>0.036238425925925924</v>
      </c>
      <c r="H119" s="13" t="str">
        <f t="shared" si="7"/>
        <v>4.40/km</v>
      </c>
      <c r="I119" s="22">
        <f t="shared" si="8"/>
        <v>0.012048611111111107</v>
      </c>
      <c r="J119" s="22">
        <f t="shared" si="9"/>
        <v>0.009178240740740737</v>
      </c>
    </row>
    <row r="120" spans="1:10" ht="15" customHeight="1">
      <c r="A120" s="13">
        <v>116</v>
      </c>
      <c r="B120" s="17" t="s">
        <v>132</v>
      </c>
      <c r="C120" s="17" t="s">
        <v>19</v>
      </c>
      <c r="D120" s="13" t="s">
        <v>169</v>
      </c>
      <c r="E120" s="17" t="s">
        <v>76</v>
      </c>
      <c r="F120" s="22">
        <v>0.03630787037037037</v>
      </c>
      <c r="G120" s="22">
        <v>0.03630787037037037</v>
      </c>
      <c r="H120" s="13" t="str">
        <f t="shared" si="7"/>
        <v>4.40/km</v>
      </c>
      <c r="I120" s="22">
        <f t="shared" si="8"/>
        <v>0.012118055555555556</v>
      </c>
      <c r="J120" s="22">
        <f t="shared" si="9"/>
        <v>0.009247685185185185</v>
      </c>
    </row>
    <row r="121" spans="1:10" ht="15" customHeight="1">
      <c r="A121" s="13">
        <v>117</v>
      </c>
      <c r="B121" s="17" t="s">
        <v>270</v>
      </c>
      <c r="C121" s="17" t="s">
        <v>271</v>
      </c>
      <c r="D121" s="13" t="s">
        <v>200</v>
      </c>
      <c r="E121" s="17" t="s">
        <v>171</v>
      </c>
      <c r="F121" s="22">
        <v>0.03636574074074074</v>
      </c>
      <c r="G121" s="22">
        <v>0.03636574074074074</v>
      </c>
      <c r="H121" s="13" t="str">
        <f t="shared" si="7"/>
        <v>4.41/km</v>
      </c>
      <c r="I121" s="22">
        <f t="shared" si="8"/>
        <v>0.012175925925925923</v>
      </c>
      <c r="J121" s="22">
        <f t="shared" si="9"/>
        <v>0.004826388888888887</v>
      </c>
    </row>
    <row r="122" spans="1:10" ht="15" customHeight="1">
      <c r="A122" s="13">
        <v>118</v>
      </c>
      <c r="B122" s="17" t="s">
        <v>272</v>
      </c>
      <c r="C122" s="17" t="s">
        <v>273</v>
      </c>
      <c r="D122" s="13" t="s">
        <v>248</v>
      </c>
      <c r="E122" s="17" t="s">
        <v>196</v>
      </c>
      <c r="F122" s="22">
        <v>0.03640046296296296</v>
      </c>
      <c r="G122" s="22">
        <v>0.03640046296296296</v>
      </c>
      <c r="H122" s="13" t="str">
        <f t="shared" si="7"/>
        <v>4.41/km</v>
      </c>
      <c r="I122" s="22">
        <f t="shared" si="8"/>
        <v>0.012210648148148144</v>
      </c>
      <c r="J122" s="22">
        <f t="shared" si="9"/>
        <v>0.0016087962962962887</v>
      </c>
    </row>
    <row r="123" spans="1:10" ht="15" customHeight="1">
      <c r="A123" s="13">
        <v>119</v>
      </c>
      <c r="B123" s="17" t="s">
        <v>274</v>
      </c>
      <c r="C123" s="17" t="s">
        <v>103</v>
      </c>
      <c r="D123" s="13" t="s">
        <v>193</v>
      </c>
      <c r="E123" s="17" t="s">
        <v>180</v>
      </c>
      <c r="F123" s="22">
        <v>0.0364699074074074</v>
      </c>
      <c r="G123" s="22">
        <v>0.0364699074074074</v>
      </c>
      <c r="H123" s="13" t="str">
        <f aca="true" t="shared" si="10" ref="H123:H186">TEXT(INT((HOUR(G123)*3600+MINUTE(G123)*60+SECOND(G123))/$J$3/60),"0")&amp;"."&amp;TEXT(MOD((HOUR(G123)*3600+MINUTE(G123)*60+SECOND(G123))/$J$3,60),"00")&amp;"/km"</f>
        <v>4.41/km</v>
      </c>
      <c r="I123" s="22">
        <f aca="true" t="shared" si="11" ref="I123:I186">G123-$G$5</f>
        <v>0.012280092592592586</v>
      </c>
      <c r="J123" s="22">
        <f t="shared" si="9"/>
        <v>0.006296296296296289</v>
      </c>
    </row>
    <row r="124" spans="1:10" ht="15" customHeight="1">
      <c r="A124" s="13">
        <v>120</v>
      </c>
      <c r="B124" s="17" t="s">
        <v>209</v>
      </c>
      <c r="C124" s="17" t="s">
        <v>41</v>
      </c>
      <c r="D124" s="13" t="s">
        <v>200</v>
      </c>
      <c r="E124" s="17" t="s">
        <v>135</v>
      </c>
      <c r="F124" s="22">
        <v>0.03648148148148148</v>
      </c>
      <c r="G124" s="22">
        <v>0.03648148148148148</v>
      </c>
      <c r="H124" s="13" t="str">
        <f t="shared" si="10"/>
        <v>4.41/km</v>
      </c>
      <c r="I124" s="22">
        <f t="shared" si="11"/>
        <v>0.012291666666666666</v>
      </c>
      <c r="J124" s="22">
        <f t="shared" si="9"/>
        <v>0.00494212962962963</v>
      </c>
    </row>
    <row r="125" spans="1:10" ht="15" customHeight="1">
      <c r="A125" s="13">
        <v>121</v>
      </c>
      <c r="B125" s="17" t="s">
        <v>275</v>
      </c>
      <c r="C125" s="17" t="s">
        <v>15</v>
      </c>
      <c r="D125" s="13" t="s">
        <v>276</v>
      </c>
      <c r="E125" s="17" t="s">
        <v>196</v>
      </c>
      <c r="F125" s="22">
        <v>0.03649305555555555</v>
      </c>
      <c r="G125" s="22">
        <v>0.03649305555555555</v>
      </c>
      <c r="H125" s="13" t="str">
        <f t="shared" si="10"/>
        <v>4.42/km</v>
      </c>
      <c r="I125" s="22">
        <f t="shared" si="11"/>
        <v>0.012303240740740733</v>
      </c>
      <c r="J125" s="22">
        <f t="shared" si="9"/>
        <v>0</v>
      </c>
    </row>
    <row r="126" spans="1:10" ht="15" customHeight="1">
      <c r="A126" s="13">
        <v>122</v>
      </c>
      <c r="B126" s="17" t="s">
        <v>130</v>
      </c>
      <c r="C126" s="17" t="s">
        <v>131</v>
      </c>
      <c r="D126" s="13" t="s">
        <v>200</v>
      </c>
      <c r="E126" s="17" t="s">
        <v>76</v>
      </c>
      <c r="F126" s="22">
        <v>0.03649305555555555</v>
      </c>
      <c r="G126" s="22">
        <v>0.03649305555555555</v>
      </c>
      <c r="H126" s="13" t="str">
        <f t="shared" si="10"/>
        <v>4.42/km</v>
      </c>
      <c r="I126" s="22">
        <f t="shared" si="11"/>
        <v>0.012303240740740733</v>
      </c>
      <c r="J126" s="22">
        <f t="shared" si="9"/>
        <v>0.004953703703703696</v>
      </c>
    </row>
    <row r="127" spans="1:10" ht="15" customHeight="1">
      <c r="A127" s="13">
        <v>123</v>
      </c>
      <c r="B127" s="17" t="s">
        <v>132</v>
      </c>
      <c r="C127" s="17" t="s">
        <v>59</v>
      </c>
      <c r="D127" s="13" t="s">
        <v>175</v>
      </c>
      <c r="E127" s="17" t="s">
        <v>76</v>
      </c>
      <c r="F127" s="22">
        <v>0.03650462962962963</v>
      </c>
      <c r="G127" s="22">
        <v>0.03650462962962963</v>
      </c>
      <c r="H127" s="13" t="str">
        <f t="shared" si="10"/>
        <v>4.42/km</v>
      </c>
      <c r="I127" s="22">
        <f t="shared" si="11"/>
        <v>0.012314814814814813</v>
      </c>
      <c r="J127" s="22">
        <f t="shared" si="9"/>
        <v>0.008969907407407409</v>
      </c>
    </row>
    <row r="128" spans="1:10" ht="15" customHeight="1">
      <c r="A128" s="13">
        <v>124</v>
      </c>
      <c r="B128" s="17" t="s">
        <v>277</v>
      </c>
      <c r="C128" s="17" t="s">
        <v>19</v>
      </c>
      <c r="D128" s="13" t="s">
        <v>169</v>
      </c>
      <c r="E128" s="17" t="s">
        <v>135</v>
      </c>
      <c r="F128" s="22">
        <v>0.03650462962962963</v>
      </c>
      <c r="G128" s="22">
        <v>0.03650462962962963</v>
      </c>
      <c r="H128" s="13" t="str">
        <f t="shared" si="10"/>
        <v>4.42/km</v>
      </c>
      <c r="I128" s="22">
        <f t="shared" si="11"/>
        <v>0.012314814814814813</v>
      </c>
      <c r="J128" s="22">
        <f t="shared" si="9"/>
        <v>0.009444444444444443</v>
      </c>
    </row>
    <row r="129" spans="1:10" ht="15" customHeight="1">
      <c r="A129" s="13">
        <v>125</v>
      </c>
      <c r="B129" s="17" t="s">
        <v>133</v>
      </c>
      <c r="C129" s="17" t="s">
        <v>24</v>
      </c>
      <c r="D129" s="13" t="s">
        <v>200</v>
      </c>
      <c r="E129" s="17" t="s">
        <v>278</v>
      </c>
      <c r="F129" s="22">
        <v>0.03652777777777778</v>
      </c>
      <c r="G129" s="22">
        <v>0.03652777777777778</v>
      </c>
      <c r="H129" s="13" t="str">
        <f t="shared" si="10"/>
        <v>4.42/km</v>
      </c>
      <c r="I129" s="22">
        <f t="shared" si="11"/>
        <v>0.01233796296296296</v>
      </c>
      <c r="J129" s="22">
        <f t="shared" si="9"/>
        <v>0.004988425925925924</v>
      </c>
    </row>
    <row r="130" spans="1:10" ht="15" customHeight="1">
      <c r="A130" s="13">
        <v>126</v>
      </c>
      <c r="B130" s="17" t="s">
        <v>279</v>
      </c>
      <c r="C130" s="17" t="s">
        <v>148</v>
      </c>
      <c r="D130" s="13" t="s">
        <v>280</v>
      </c>
      <c r="E130" s="17" t="s">
        <v>197</v>
      </c>
      <c r="F130" s="22">
        <v>0.03666666666666667</v>
      </c>
      <c r="G130" s="22">
        <v>0.03666666666666667</v>
      </c>
      <c r="H130" s="13" t="str">
        <f t="shared" si="10"/>
        <v>4.43/km</v>
      </c>
      <c r="I130" s="22">
        <f t="shared" si="11"/>
        <v>0.01247685185185185</v>
      </c>
      <c r="J130" s="22">
        <f t="shared" si="9"/>
        <v>0</v>
      </c>
    </row>
    <row r="131" spans="1:10" ht="15" customHeight="1">
      <c r="A131" s="13">
        <v>127</v>
      </c>
      <c r="B131" s="17" t="s">
        <v>190</v>
      </c>
      <c r="C131" s="17" t="s">
        <v>21</v>
      </c>
      <c r="D131" s="13" t="s">
        <v>200</v>
      </c>
      <c r="E131" s="17" t="s">
        <v>171</v>
      </c>
      <c r="F131" s="22">
        <v>0.03670138888888889</v>
      </c>
      <c r="G131" s="22">
        <v>0.03670138888888889</v>
      </c>
      <c r="H131" s="13" t="str">
        <f t="shared" si="10"/>
        <v>4.43/km</v>
      </c>
      <c r="I131" s="22">
        <f t="shared" si="11"/>
        <v>0.01251157407407407</v>
      </c>
      <c r="J131" s="22">
        <f t="shared" si="9"/>
        <v>0.005162037037037034</v>
      </c>
    </row>
    <row r="132" spans="1:10" ht="15" customHeight="1">
      <c r="A132" s="13">
        <v>128</v>
      </c>
      <c r="B132" s="17" t="s">
        <v>281</v>
      </c>
      <c r="C132" s="17" t="s">
        <v>24</v>
      </c>
      <c r="D132" s="13" t="s">
        <v>169</v>
      </c>
      <c r="E132" s="17" t="s">
        <v>196</v>
      </c>
      <c r="F132" s="22">
        <v>0.03670138888888889</v>
      </c>
      <c r="G132" s="22">
        <v>0.03670138888888889</v>
      </c>
      <c r="H132" s="13" t="str">
        <f t="shared" si="10"/>
        <v>4.43/km</v>
      </c>
      <c r="I132" s="22">
        <f t="shared" si="11"/>
        <v>0.01251157407407407</v>
      </c>
      <c r="J132" s="22">
        <f t="shared" si="9"/>
        <v>0.0096412037037037</v>
      </c>
    </row>
    <row r="133" spans="1:10" ht="15" customHeight="1">
      <c r="A133" s="13">
        <v>129</v>
      </c>
      <c r="B133" s="17" t="s">
        <v>80</v>
      </c>
      <c r="C133" s="17" t="s">
        <v>32</v>
      </c>
      <c r="D133" s="13" t="s">
        <v>169</v>
      </c>
      <c r="E133" s="17" t="s">
        <v>135</v>
      </c>
      <c r="F133" s="22">
        <v>0.036828703703703704</v>
      </c>
      <c r="G133" s="22">
        <v>0.036828703703703704</v>
      </c>
      <c r="H133" s="13" t="str">
        <f t="shared" si="10"/>
        <v>4.44/km</v>
      </c>
      <c r="I133" s="22">
        <f t="shared" si="11"/>
        <v>0.012638888888888887</v>
      </c>
      <c r="J133" s="22">
        <f t="shared" si="9"/>
        <v>0.009768518518518517</v>
      </c>
    </row>
    <row r="134" spans="1:10" ht="15" customHeight="1">
      <c r="A134" s="13">
        <v>130</v>
      </c>
      <c r="B134" s="17" t="s">
        <v>282</v>
      </c>
      <c r="C134" s="17" t="s">
        <v>43</v>
      </c>
      <c r="D134" s="13" t="s">
        <v>218</v>
      </c>
      <c r="E134" s="17" t="s">
        <v>196</v>
      </c>
      <c r="F134" s="22">
        <v>0.03688657407407408</v>
      </c>
      <c r="G134" s="22">
        <v>0.03688657407407408</v>
      </c>
      <c r="H134" s="13" t="str">
        <f t="shared" si="10"/>
        <v>4.45/km</v>
      </c>
      <c r="I134" s="22">
        <f t="shared" si="11"/>
        <v>0.012696759259259262</v>
      </c>
      <c r="J134" s="22">
        <f aca="true" t="shared" si="12" ref="J134:J197">G134-INDEX($G$5:$G$300,MATCH(D134,$D$5:$D$300,0))</f>
        <v>0.004016203703703702</v>
      </c>
    </row>
    <row r="135" spans="1:10" ht="15" customHeight="1">
      <c r="A135" s="13">
        <v>131</v>
      </c>
      <c r="B135" s="17" t="s">
        <v>283</v>
      </c>
      <c r="C135" s="17" t="s">
        <v>115</v>
      </c>
      <c r="D135" s="13" t="s">
        <v>179</v>
      </c>
      <c r="E135" s="17" t="s">
        <v>196</v>
      </c>
      <c r="F135" s="22">
        <v>0.03699074074074074</v>
      </c>
      <c r="G135" s="22">
        <v>0.03699074074074074</v>
      </c>
      <c r="H135" s="13" t="str">
        <f t="shared" si="10"/>
        <v>4.45/km</v>
      </c>
      <c r="I135" s="22">
        <f t="shared" si="11"/>
        <v>0.012800925925925924</v>
      </c>
      <c r="J135" s="22">
        <f t="shared" si="12"/>
        <v>0.009085648148148148</v>
      </c>
    </row>
    <row r="136" spans="1:10" ht="15" customHeight="1">
      <c r="A136" s="13">
        <v>132</v>
      </c>
      <c r="B136" s="17" t="s">
        <v>284</v>
      </c>
      <c r="C136" s="17" t="s">
        <v>155</v>
      </c>
      <c r="D136" s="13" t="s">
        <v>285</v>
      </c>
      <c r="E136" s="17" t="s">
        <v>135</v>
      </c>
      <c r="F136" s="22">
        <v>0.03701388888888889</v>
      </c>
      <c r="G136" s="22">
        <v>0.03701388888888889</v>
      </c>
      <c r="H136" s="13" t="str">
        <f t="shared" si="10"/>
        <v>4.46/km</v>
      </c>
      <c r="I136" s="22">
        <f t="shared" si="11"/>
        <v>0.012824074074074071</v>
      </c>
      <c r="J136" s="22">
        <f t="shared" si="12"/>
        <v>0</v>
      </c>
    </row>
    <row r="137" spans="1:10" ht="15" customHeight="1">
      <c r="A137" s="13">
        <v>133</v>
      </c>
      <c r="B137" s="17" t="s">
        <v>219</v>
      </c>
      <c r="C137" s="17" t="s">
        <v>64</v>
      </c>
      <c r="D137" s="13" t="s">
        <v>276</v>
      </c>
      <c r="E137" s="17" t="s">
        <v>196</v>
      </c>
      <c r="F137" s="22">
        <v>0.03701388888888889</v>
      </c>
      <c r="G137" s="22">
        <v>0.03701388888888889</v>
      </c>
      <c r="H137" s="13" t="str">
        <f t="shared" si="10"/>
        <v>4.46/km</v>
      </c>
      <c r="I137" s="22">
        <f t="shared" si="11"/>
        <v>0.012824074074074071</v>
      </c>
      <c r="J137" s="22">
        <f t="shared" si="12"/>
        <v>0.0005208333333333384</v>
      </c>
    </row>
    <row r="138" spans="1:10" ht="15" customHeight="1">
      <c r="A138" s="13">
        <v>134</v>
      </c>
      <c r="B138" s="17" t="s">
        <v>286</v>
      </c>
      <c r="C138" s="17" t="s">
        <v>32</v>
      </c>
      <c r="D138" s="13" t="s">
        <v>169</v>
      </c>
      <c r="E138" s="17" t="s">
        <v>196</v>
      </c>
      <c r="F138" s="22">
        <v>0.03702546296296296</v>
      </c>
      <c r="G138" s="22">
        <v>0.03702546296296296</v>
      </c>
      <c r="H138" s="13" t="str">
        <f t="shared" si="10"/>
        <v>4.46/km</v>
      </c>
      <c r="I138" s="22">
        <f t="shared" si="11"/>
        <v>0.012835648148148145</v>
      </c>
      <c r="J138" s="22">
        <f t="shared" si="12"/>
        <v>0.009965277777777774</v>
      </c>
    </row>
    <row r="139" spans="1:10" ht="15" customHeight="1">
      <c r="A139" s="13">
        <v>135</v>
      </c>
      <c r="B139" s="17" t="s">
        <v>114</v>
      </c>
      <c r="C139" s="17" t="s">
        <v>26</v>
      </c>
      <c r="D139" s="13" t="s">
        <v>200</v>
      </c>
      <c r="E139" s="17" t="s">
        <v>76</v>
      </c>
      <c r="F139" s="22">
        <v>0.03706018518518519</v>
      </c>
      <c r="G139" s="22">
        <v>0.03706018518518519</v>
      </c>
      <c r="H139" s="13" t="str">
        <f t="shared" si="10"/>
        <v>4.46/km</v>
      </c>
      <c r="I139" s="22">
        <f t="shared" si="11"/>
        <v>0.012870370370370372</v>
      </c>
      <c r="J139" s="22">
        <f t="shared" si="12"/>
        <v>0.005520833333333336</v>
      </c>
    </row>
    <row r="140" spans="1:10" ht="15" customHeight="1">
      <c r="A140" s="13">
        <v>136</v>
      </c>
      <c r="B140" s="17" t="s">
        <v>287</v>
      </c>
      <c r="C140" s="17" t="s">
        <v>288</v>
      </c>
      <c r="D140" s="13" t="s">
        <v>218</v>
      </c>
      <c r="E140" s="17" t="s">
        <v>196</v>
      </c>
      <c r="F140" s="22">
        <v>0.037083333333333336</v>
      </c>
      <c r="G140" s="22">
        <v>0.037083333333333336</v>
      </c>
      <c r="H140" s="13" t="str">
        <f t="shared" si="10"/>
        <v>4.46/km</v>
      </c>
      <c r="I140" s="22">
        <f t="shared" si="11"/>
        <v>0.01289351851851852</v>
      </c>
      <c r="J140" s="22">
        <f t="shared" si="12"/>
        <v>0.00421296296296296</v>
      </c>
    </row>
    <row r="141" spans="1:10" ht="15" customHeight="1">
      <c r="A141" s="13">
        <v>137</v>
      </c>
      <c r="B141" s="17" t="s">
        <v>289</v>
      </c>
      <c r="C141" s="17" t="s">
        <v>160</v>
      </c>
      <c r="D141" s="13" t="s">
        <v>200</v>
      </c>
      <c r="E141" s="17" t="s">
        <v>113</v>
      </c>
      <c r="F141" s="22">
        <v>0.037245370370370366</v>
      </c>
      <c r="G141" s="22">
        <v>0.037245370370370366</v>
      </c>
      <c r="H141" s="13" t="str">
        <f t="shared" si="10"/>
        <v>4.47/km</v>
      </c>
      <c r="I141" s="22">
        <f t="shared" si="11"/>
        <v>0.01305555555555555</v>
      </c>
      <c r="J141" s="22">
        <f t="shared" si="12"/>
        <v>0.005706018518518513</v>
      </c>
    </row>
    <row r="142" spans="1:10" ht="15" customHeight="1">
      <c r="A142" s="13">
        <v>138</v>
      </c>
      <c r="B142" s="17" t="s">
        <v>290</v>
      </c>
      <c r="C142" s="17" t="s">
        <v>24</v>
      </c>
      <c r="D142" s="13" t="s">
        <v>179</v>
      </c>
      <c r="E142" s="17" t="s">
        <v>196</v>
      </c>
      <c r="F142" s="22">
        <v>0.03733796296296296</v>
      </c>
      <c r="G142" s="22">
        <v>0.03733796296296296</v>
      </c>
      <c r="H142" s="13" t="str">
        <f t="shared" si="10"/>
        <v>4.48/km</v>
      </c>
      <c r="I142" s="22">
        <f t="shared" si="11"/>
        <v>0.013148148148148145</v>
      </c>
      <c r="J142" s="22">
        <f t="shared" si="12"/>
        <v>0.00943287037037037</v>
      </c>
    </row>
    <row r="143" spans="1:10" ht="15" customHeight="1">
      <c r="A143" s="13">
        <v>139</v>
      </c>
      <c r="B143" s="17" t="s">
        <v>203</v>
      </c>
      <c r="C143" s="17" t="s">
        <v>19</v>
      </c>
      <c r="D143" s="13" t="s">
        <v>165</v>
      </c>
      <c r="E143" s="17" t="s">
        <v>196</v>
      </c>
      <c r="F143" s="22">
        <v>0.037395833333333336</v>
      </c>
      <c r="G143" s="22">
        <v>0.037395833333333336</v>
      </c>
      <c r="H143" s="13" t="str">
        <f t="shared" si="10"/>
        <v>4.48/km</v>
      </c>
      <c r="I143" s="22">
        <f t="shared" si="11"/>
        <v>0.01320601851851852</v>
      </c>
      <c r="J143" s="22">
        <f t="shared" si="12"/>
        <v>0.01320601851851852</v>
      </c>
    </row>
    <row r="144" spans="1:10" ht="15" customHeight="1">
      <c r="A144" s="13">
        <v>140</v>
      </c>
      <c r="B144" s="17" t="s">
        <v>291</v>
      </c>
      <c r="C144" s="17" t="s">
        <v>23</v>
      </c>
      <c r="D144" s="13" t="s">
        <v>165</v>
      </c>
      <c r="E144" s="17" t="s">
        <v>292</v>
      </c>
      <c r="F144" s="22">
        <v>0.03746527777777778</v>
      </c>
      <c r="G144" s="22">
        <v>0.03746527777777778</v>
      </c>
      <c r="H144" s="13" t="str">
        <f t="shared" si="10"/>
        <v>4.49/km</v>
      </c>
      <c r="I144" s="22">
        <f t="shared" si="11"/>
        <v>0.013275462962962961</v>
      </c>
      <c r="J144" s="22">
        <f t="shared" si="12"/>
        <v>0.013275462962962961</v>
      </c>
    </row>
    <row r="145" spans="1:10" ht="15" customHeight="1">
      <c r="A145" s="13">
        <v>141</v>
      </c>
      <c r="B145" s="17" t="s">
        <v>124</v>
      </c>
      <c r="C145" s="17" t="s">
        <v>69</v>
      </c>
      <c r="D145" s="13" t="s">
        <v>165</v>
      </c>
      <c r="E145" s="17" t="s">
        <v>196</v>
      </c>
      <c r="F145" s="22">
        <v>0.0375462962962963</v>
      </c>
      <c r="G145" s="22">
        <v>0.0375462962962963</v>
      </c>
      <c r="H145" s="13" t="str">
        <f t="shared" si="10"/>
        <v>4.50/km</v>
      </c>
      <c r="I145" s="22">
        <f t="shared" si="11"/>
        <v>0.013356481481481483</v>
      </c>
      <c r="J145" s="22">
        <f t="shared" si="12"/>
        <v>0.013356481481481483</v>
      </c>
    </row>
    <row r="146" spans="1:10" ht="15" customHeight="1">
      <c r="A146" s="13">
        <v>142</v>
      </c>
      <c r="B146" s="17" t="s">
        <v>156</v>
      </c>
      <c r="C146" s="17" t="s">
        <v>261</v>
      </c>
      <c r="D146" s="13" t="s">
        <v>165</v>
      </c>
      <c r="E146" s="17" t="s">
        <v>196</v>
      </c>
      <c r="F146" s="22">
        <v>0.03774305555555556</v>
      </c>
      <c r="G146" s="22">
        <v>0.03774305555555556</v>
      </c>
      <c r="H146" s="13" t="str">
        <f t="shared" si="10"/>
        <v>4.51/km</v>
      </c>
      <c r="I146" s="22">
        <f t="shared" si="11"/>
        <v>0.01355324074074074</v>
      </c>
      <c r="J146" s="22">
        <f t="shared" si="12"/>
        <v>0.01355324074074074</v>
      </c>
    </row>
    <row r="147" spans="1:10" ht="15" customHeight="1">
      <c r="A147" s="13">
        <v>143</v>
      </c>
      <c r="B147" s="17" t="s">
        <v>229</v>
      </c>
      <c r="C147" s="17" t="s">
        <v>24</v>
      </c>
      <c r="D147" s="13" t="s">
        <v>169</v>
      </c>
      <c r="E147" s="17" t="s">
        <v>171</v>
      </c>
      <c r="F147" s="22">
        <v>0.03775462962962963</v>
      </c>
      <c r="G147" s="22">
        <v>0.03775462962962963</v>
      </c>
      <c r="H147" s="13" t="str">
        <f t="shared" si="10"/>
        <v>4.51/km</v>
      </c>
      <c r="I147" s="22">
        <f t="shared" si="11"/>
        <v>0.013564814814814814</v>
      </c>
      <c r="J147" s="22">
        <f t="shared" si="12"/>
        <v>0.010694444444444444</v>
      </c>
    </row>
    <row r="148" spans="1:10" ht="15" customHeight="1">
      <c r="A148" s="13">
        <v>144</v>
      </c>
      <c r="B148" s="17" t="s">
        <v>143</v>
      </c>
      <c r="C148" s="17" t="s">
        <v>144</v>
      </c>
      <c r="D148" s="13" t="s">
        <v>280</v>
      </c>
      <c r="E148" s="17" t="s">
        <v>197</v>
      </c>
      <c r="F148" s="22">
        <v>0.03777777777777778</v>
      </c>
      <c r="G148" s="22">
        <v>0.03777777777777778</v>
      </c>
      <c r="H148" s="13" t="str">
        <f t="shared" si="10"/>
        <v>4.51/km</v>
      </c>
      <c r="I148" s="22">
        <f t="shared" si="11"/>
        <v>0.013587962962962961</v>
      </c>
      <c r="J148" s="22">
        <f t="shared" si="12"/>
        <v>0.0011111111111111113</v>
      </c>
    </row>
    <row r="149" spans="1:10" ht="15" customHeight="1">
      <c r="A149" s="13">
        <v>145</v>
      </c>
      <c r="B149" s="17" t="s">
        <v>140</v>
      </c>
      <c r="C149" s="17" t="s">
        <v>141</v>
      </c>
      <c r="D149" s="13" t="s">
        <v>200</v>
      </c>
      <c r="E149" s="17" t="s">
        <v>76</v>
      </c>
      <c r="F149" s="22">
        <v>0.03777777777777778</v>
      </c>
      <c r="G149" s="22">
        <v>0.03777777777777778</v>
      </c>
      <c r="H149" s="13" t="str">
        <f t="shared" si="10"/>
        <v>4.51/km</v>
      </c>
      <c r="I149" s="22">
        <f t="shared" si="11"/>
        <v>0.013587962962962961</v>
      </c>
      <c r="J149" s="22">
        <f t="shared" si="12"/>
        <v>0.006238425925925925</v>
      </c>
    </row>
    <row r="150" spans="1:10" ht="15" customHeight="1">
      <c r="A150" s="13">
        <v>146</v>
      </c>
      <c r="B150" s="17" t="s">
        <v>201</v>
      </c>
      <c r="C150" s="17" t="s">
        <v>164</v>
      </c>
      <c r="D150" s="13" t="s">
        <v>210</v>
      </c>
      <c r="E150" s="17" t="s">
        <v>196</v>
      </c>
      <c r="F150" s="22">
        <v>0.0378587962962963</v>
      </c>
      <c r="G150" s="22">
        <v>0.0378587962962963</v>
      </c>
      <c r="H150" s="13" t="str">
        <f t="shared" si="10"/>
        <v>4.52/km</v>
      </c>
      <c r="I150" s="22">
        <f t="shared" si="11"/>
        <v>0.013668981481481483</v>
      </c>
      <c r="J150" s="22">
        <f t="shared" si="12"/>
        <v>0.005763888888888888</v>
      </c>
    </row>
    <row r="151" spans="1:10" ht="15" customHeight="1">
      <c r="A151" s="13">
        <v>147</v>
      </c>
      <c r="B151" s="17" t="s">
        <v>293</v>
      </c>
      <c r="C151" s="17" t="s">
        <v>73</v>
      </c>
      <c r="D151" s="13" t="s">
        <v>165</v>
      </c>
      <c r="E151" s="17" t="s">
        <v>196</v>
      </c>
      <c r="F151" s="22">
        <v>0.03788194444444444</v>
      </c>
      <c r="G151" s="22">
        <v>0.03788194444444444</v>
      </c>
      <c r="H151" s="13" t="str">
        <f t="shared" si="10"/>
        <v>4.52/km</v>
      </c>
      <c r="I151" s="22">
        <f t="shared" si="11"/>
        <v>0.013692129629629624</v>
      </c>
      <c r="J151" s="22">
        <f t="shared" si="12"/>
        <v>0.013692129629629624</v>
      </c>
    </row>
    <row r="152" spans="1:10" ht="15" customHeight="1">
      <c r="A152" s="13">
        <v>148</v>
      </c>
      <c r="B152" s="17" t="s">
        <v>294</v>
      </c>
      <c r="C152" s="17" t="s">
        <v>295</v>
      </c>
      <c r="D152" s="13" t="s">
        <v>175</v>
      </c>
      <c r="E152" s="17" t="s">
        <v>171</v>
      </c>
      <c r="F152" s="22">
        <v>0.03796296296296296</v>
      </c>
      <c r="G152" s="22">
        <v>0.03796296296296296</v>
      </c>
      <c r="H152" s="13" t="str">
        <f t="shared" si="10"/>
        <v>4.53/km</v>
      </c>
      <c r="I152" s="22">
        <f t="shared" si="11"/>
        <v>0.013773148148148145</v>
      </c>
      <c r="J152" s="22">
        <f t="shared" si="12"/>
        <v>0.010428240740740741</v>
      </c>
    </row>
    <row r="153" spans="1:10" ht="15" customHeight="1">
      <c r="A153" s="13">
        <v>149</v>
      </c>
      <c r="B153" s="17" t="s">
        <v>296</v>
      </c>
      <c r="C153" s="17" t="s">
        <v>14</v>
      </c>
      <c r="D153" s="13" t="s">
        <v>165</v>
      </c>
      <c r="E153" s="17" t="s">
        <v>196</v>
      </c>
      <c r="F153" s="22">
        <v>0.037986111111111116</v>
      </c>
      <c r="G153" s="22">
        <v>0.037986111111111116</v>
      </c>
      <c r="H153" s="13" t="str">
        <f t="shared" si="10"/>
        <v>4.53/km</v>
      </c>
      <c r="I153" s="22">
        <f t="shared" si="11"/>
        <v>0.0137962962962963</v>
      </c>
      <c r="J153" s="22">
        <f t="shared" si="12"/>
        <v>0.0137962962962963</v>
      </c>
    </row>
    <row r="154" spans="1:10" ht="15" customHeight="1">
      <c r="A154" s="13">
        <v>150</v>
      </c>
      <c r="B154" s="17" t="s">
        <v>297</v>
      </c>
      <c r="C154" s="17" t="s">
        <v>25</v>
      </c>
      <c r="D154" s="13" t="s">
        <v>179</v>
      </c>
      <c r="E154" s="17" t="s">
        <v>196</v>
      </c>
      <c r="F154" s="22">
        <v>0.03804398148148148</v>
      </c>
      <c r="G154" s="22">
        <v>0.03804398148148148</v>
      </c>
      <c r="H154" s="13" t="str">
        <f t="shared" si="10"/>
        <v>4.53/km</v>
      </c>
      <c r="I154" s="22">
        <f t="shared" si="11"/>
        <v>0.01385416666666666</v>
      </c>
      <c r="J154" s="22">
        <f t="shared" si="12"/>
        <v>0.010138888888888885</v>
      </c>
    </row>
    <row r="155" spans="1:10" ht="15" customHeight="1">
      <c r="A155" s="13">
        <v>151</v>
      </c>
      <c r="B155" s="17" t="s">
        <v>298</v>
      </c>
      <c r="C155" s="17" t="s">
        <v>31</v>
      </c>
      <c r="D155" s="13" t="s">
        <v>165</v>
      </c>
      <c r="E155" s="17" t="s">
        <v>196</v>
      </c>
      <c r="F155" s="22">
        <v>0.03815972222222223</v>
      </c>
      <c r="G155" s="22">
        <v>0.03815972222222223</v>
      </c>
      <c r="H155" s="13" t="str">
        <f t="shared" si="10"/>
        <v>4.54/km</v>
      </c>
      <c r="I155" s="22">
        <f t="shared" si="11"/>
        <v>0.01396990740740741</v>
      </c>
      <c r="J155" s="22">
        <f t="shared" si="12"/>
        <v>0.01396990740740741</v>
      </c>
    </row>
    <row r="156" spans="1:10" ht="15" customHeight="1">
      <c r="A156" s="13">
        <v>152</v>
      </c>
      <c r="B156" s="17" t="s">
        <v>246</v>
      </c>
      <c r="C156" s="17" t="s">
        <v>299</v>
      </c>
      <c r="D156" s="13" t="s">
        <v>175</v>
      </c>
      <c r="E156" s="17" t="s">
        <v>196</v>
      </c>
      <c r="F156" s="22">
        <v>0.03820601851851852</v>
      </c>
      <c r="G156" s="22">
        <v>0.03820601851851852</v>
      </c>
      <c r="H156" s="13" t="str">
        <f t="shared" si="10"/>
        <v>4.55/km</v>
      </c>
      <c r="I156" s="22">
        <f t="shared" si="11"/>
        <v>0.014016203703703704</v>
      </c>
      <c r="J156" s="22">
        <f t="shared" si="12"/>
        <v>0.0106712962962963</v>
      </c>
    </row>
    <row r="157" spans="1:10" ht="15" customHeight="1">
      <c r="A157" s="13">
        <v>153</v>
      </c>
      <c r="B157" s="17" t="s">
        <v>38</v>
      </c>
      <c r="C157" s="17" t="s">
        <v>25</v>
      </c>
      <c r="D157" s="13" t="s">
        <v>165</v>
      </c>
      <c r="E157" s="17" t="s">
        <v>196</v>
      </c>
      <c r="F157" s="22">
        <v>0.03821759259259259</v>
      </c>
      <c r="G157" s="22">
        <v>0.03821759259259259</v>
      </c>
      <c r="H157" s="13" t="str">
        <f t="shared" si="10"/>
        <v>4.55/km</v>
      </c>
      <c r="I157" s="22">
        <f t="shared" si="11"/>
        <v>0.014027777777777771</v>
      </c>
      <c r="J157" s="22">
        <f t="shared" si="12"/>
        <v>0.014027777777777771</v>
      </c>
    </row>
    <row r="158" spans="1:10" ht="15" customHeight="1">
      <c r="A158" s="13">
        <v>154</v>
      </c>
      <c r="B158" s="17" t="s">
        <v>300</v>
      </c>
      <c r="C158" s="17" t="s">
        <v>25</v>
      </c>
      <c r="D158" s="13" t="s">
        <v>187</v>
      </c>
      <c r="E158" s="17" t="s">
        <v>196</v>
      </c>
      <c r="F158" s="22">
        <v>0.03826388888888889</v>
      </c>
      <c r="G158" s="22">
        <v>0.03826388888888889</v>
      </c>
      <c r="H158" s="13" t="str">
        <f t="shared" si="10"/>
        <v>4.55/km</v>
      </c>
      <c r="I158" s="22">
        <f t="shared" si="11"/>
        <v>0.014074074074074072</v>
      </c>
      <c r="J158" s="22">
        <f t="shared" si="12"/>
        <v>0.008437499999999997</v>
      </c>
    </row>
    <row r="159" spans="1:10" ht="15" customHeight="1">
      <c r="A159" s="13">
        <v>155</v>
      </c>
      <c r="B159" s="17" t="s">
        <v>129</v>
      </c>
      <c r="C159" s="17" t="s">
        <v>301</v>
      </c>
      <c r="D159" s="13" t="s">
        <v>302</v>
      </c>
      <c r="E159" s="17" t="s">
        <v>196</v>
      </c>
      <c r="F159" s="22">
        <v>0.038483796296296294</v>
      </c>
      <c r="G159" s="22">
        <v>0.038483796296296294</v>
      </c>
      <c r="H159" s="13" t="str">
        <f t="shared" si="10"/>
        <v>4.57/km</v>
      </c>
      <c r="I159" s="22">
        <f t="shared" si="11"/>
        <v>0.014293981481481477</v>
      </c>
      <c r="J159" s="22">
        <f t="shared" si="12"/>
        <v>0</v>
      </c>
    </row>
    <row r="160" spans="1:10" ht="15" customHeight="1">
      <c r="A160" s="13">
        <v>156</v>
      </c>
      <c r="B160" s="17" t="s">
        <v>146</v>
      </c>
      <c r="C160" s="17" t="s">
        <v>147</v>
      </c>
      <c r="D160" s="13" t="s">
        <v>169</v>
      </c>
      <c r="E160" s="17" t="s">
        <v>168</v>
      </c>
      <c r="F160" s="22">
        <v>0.03850694444444445</v>
      </c>
      <c r="G160" s="22">
        <v>0.03850694444444445</v>
      </c>
      <c r="H160" s="13" t="str">
        <f t="shared" si="10"/>
        <v>4.57/km</v>
      </c>
      <c r="I160" s="22">
        <f t="shared" si="11"/>
        <v>0.014317129629629631</v>
      </c>
      <c r="J160" s="22">
        <f t="shared" si="12"/>
        <v>0.01144675925925926</v>
      </c>
    </row>
    <row r="161" spans="1:10" ht="15" customHeight="1">
      <c r="A161" s="25">
        <v>157</v>
      </c>
      <c r="B161" s="26" t="s">
        <v>53</v>
      </c>
      <c r="C161" s="26" t="s">
        <v>54</v>
      </c>
      <c r="D161" s="25" t="s">
        <v>210</v>
      </c>
      <c r="E161" s="26" t="s">
        <v>57</v>
      </c>
      <c r="F161" s="27">
        <v>0.03871527777777778</v>
      </c>
      <c r="G161" s="27">
        <v>0.03871527777777778</v>
      </c>
      <c r="H161" s="25" t="str">
        <f t="shared" si="10"/>
        <v>4.59/km</v>
      </c>
      <c r="I161" s="27">
        <f t="shared" si="11"/>
        <v>0.014525462962962962</v>
      </c>
      <c r="J161" s="27">
        <f t="shared" si="12"/>
        <v>0.006620370370370367</v>
      </c>
    </row>
    <row r="162" spans="1:10" ht="15" customHeight="1">
      <c r="A162" s="13">
        <v>158</v>
      </c>
      <c r="B162" s="17" t="s">
        <v>39</v>
      </c>
      <c r="C162" s="17" t="s">
        <v>139</v>
      </c>
      <c r="D162" s="13" t="s">
        <v>165</v>
      </c>
      <c r="E162" s="17" t="s">
        <v>76</v>
      </c>
      <c r="F162" s="22">
        <v>0.03875</v>
      </c>
      <c r="G162" s="22">
        <v>0.03875</v>
      </c>
      <c r="H162" s="13" t="str">
        <f t="shared" si="10"/>
        <v>4.59/km</v>
      </c>
      <c r="I162" s="22">
        <f t="shared" si="11"/>
        <v>0.014560185185185183</v>
      </c>
      <c r="J162" s="22">
        <f t="shared" si="12"/>
        <v>0.014560185185185183</v>
      </c>
    </row>
    <row r="163" spans="1:10" ht="15" customHeight="1">
      <c r="A163" s="13">
        <v>159</v>
      </c>
      <c r="B163" s="17" t="s">
        <v>303</v>
      </c>
      <c r="C163" s="17" t="s">
        <v>304</v>
      </c>
      <c r="D163" s="13" t="s">
        <v>165</v>
      </c>
      <c r="E163" s="17" t="s">
        <v>196</v>
      </c>
      <c r="F163" s="22">
        <v>0.03876157407407408</v>
      </c>
      <c r="G163" s="22">
        <v>0.03876157407407408</v>
      </c>
      <c r="H163" s="13" t="str">
        <f t="shared" si="10"/>
        <v>4.59/km</v>
      </c>
      <c r="I163" s="22">
        <f t="shared" si="11"/>
        <v>0.014571759259259263</v>
      </c>
      <c r="J163" s="22">
        <f t="shared" si="12"/>
        <v>0.014571759259259263</v>
      </c>
    </row>
    <row r="164" spans="1:10" ht="15" customHeight="1">
      <c r="A164" s="13">
        <v>160</v>
      </c>
      <c r="B164" s="17" t="s">
        <v>107</v>
      </c>
      <c r="C164" s="17" t="s">
        <v>134</v>
      </c>
      <c r="D164" s="13" t="s">
        <v>165</v>
      </c>
      <c r="E164" s="17" t="s">
        <v>196</v>
      </c>
      <c r="F164" s="22">
        <v>0.03884259259259259</v>
      </c>
      <c r="G164" s="22">
        <v>0.03884259259259259</v>
      </c>
      <c r="H164" s="13" t="str">
        <f t="shared" si="10"/>
        <v>4.60/km</v>
      </c>
      <c r="I164" s="22">
        <f t="shared" si="11"/>
        <v>0.014652777777777772</v>
      </c>
      <c r="J164" s="22">
        <f t="shared" si="12"/>
        <v>0.014652777777777772</v>
      </c>
    </row>
    <row r="165" spans="1:10" ht="15" customHeight="1">
      <c r="A165" s="13">
        <v>161</v>
      </c>
      <c r="B165" s="17" t="s">
        <v>305</v>
      </c>
      <c r="C165" s="17" t="s">
        <v>136</v>
      </c>
      <c r="D165" s="13" t="s">
        <v>200</v>
      </c>
      <c r="E165" s="17" t="s">
        <v>135</v>
      </c>
      <c r="F165" s="22">
        <v>0.03895833333333334</v>
      </c>
      <c r="G165" s="22">
        <v>0.03895833333333334</v>
      </c>
      <c r="H165" s="13" t="str">
        <f t="shared" si="10"/>
        <v>5.01/km</v>
      </c>
      <c r="I165" s="22">
        <f t="shared" si="11"/>
        <v>0.014768518518518521</v>
      </c>
      <c r="J165" s="22">
        <f t="shared" si="12"/>
        <v>0.007418981481481485</v>
      </c>
    </row>
    <row r="166" spans="1:10" ht="15" customHeight="1">
      <c r="A166" s="13">
        <v>162</v>
      </c>
      <c r="B166" s="17" t="s">
        <v>121</v>
      </c>
      <c r="C166" s="17" t="s">
        <v>85</v>
      </c>
      <c r="D166" s="13" t="s">
        <v>193</v>
      </c>
      <c r="E166" s="17" t="s">
        <v>113</v>
      </c>
      <c r="F166" s="22">
        <v>0.038969907407407404</v>
      </c>
      <c r="G166" s="22">
        <v>0.038969907407407404</v>
      </c>
      <c r="H166" s="13" t="str">
        <f t="shared" si="10"/>
        <v>5.01/km</v>
      </c>
      <c r="I166" s="22">
        <f t="shared" si="11"/>
        <v>0.014780092592592588</v>
      </c>
      <c r="J166" s="22">
        <f t="shared" si="12"/>
        <v>0.008796296296296292</v>
      </c>
    </row>
    <row r="167" spans="1:10" ht="15" customHeight="1">
      <c r="A167" s="13">
        <v>163</v>
      </c>
      <c r="B167" s="17" t="s">
        <v>306</v>
      </c>
      <c r="C167" s="17" t="s">
        <v>307</v>
      </c>
      <c r="D167" s="13" t="s">
        <v>308</v>
      </c>
      <c r="E167" s="17" t="s">
        <v>196</v>
      </c>
      <c r="F167" s="22">
        <v>0.03903935185185185</v>
      </c>
      <c r="G167" s="22">
        <v>0.03903935185185185</v>
      </c>
      <c r="H167" s="13" t="str">
        <f t="shared" si="10"/>
        <v>5.01/km</v>
      </c>
      <c r="I167" s="22">
        <f t="shared" si="11"/>
        <v>0.014849537037037036</v>
      </c>
      <c r="J167" s="22">
        <f t="shared" si="12"/>
        <v>0</v>
      </c>
    </row>
    <row r="168" spans="1:10" ht="15" customHeight="1">
      <c r="A168" s="13">
        <v>164</v>
      </c>
      <c r="B168" s="17" t="s">
        <v>70</v>
      </c>
      <c r="C168" s="17" t="s">
        <v>26</v>
      </c>
      <c r="D168" s="13" t="s">
        <v>179</v>
      </c>
      <c r="E168" s="17" t="s">
        <v>196</v>
      </c>
      <c r="F168" s="22">
        <v>0.039050925925925926</v>
      </c>
      <c r="G168" s="22">
        <v>0.039050925925925926</v>
      </c>
      <c r="H168" s="13" t="str">
        <f t="shared" si="10"/>
        <v>5.01/km</v>
      </c>
      <c r="I168" s="22">
        <f t="shared" si="11"/>
        <v>0.01486111111111111</v>
      </c>
      <c r="J168" s="22">
        <f t="shared" si="12"/>
        <v>0.011145833333333334</v>
      </c>
    </row>
    <row r="169" spans="1:10" ht="15" customHeight="1">
      <c r="A169" s="13">
        <v>165</v>
      </c>
      <c r="B169" s="17" t="s">
        <v>309</v>
      </c>
      <c r="C169" s="17" t="s">
        <v>49</v>
      </c>
      <c r="D169" s="13" t="s">
        <v>200</v>
      </c>
      <c r="E169" s="17" t="s">
        <v>196</v>
      </c>
      <c r="F169" s="22">
        <v>0.03912037037037037</v>
      </c>
      <c r="G169" s="22">
        <v>0.03912037037037037</v>
      </c>
      <c r="H169" s="13" t="str">
        <f t="shared" si="10"/>
        <v>5.02/km</v>
      </c>
      <c r="I169" s="22">
        <f t="shared" si="11"/>
        <v>0.014930555555555551</v>
      </c>
      <c r="J169" s="22">
        <f t="shared" si="12"/>
        <v>0.007581018518518515</v>
      </c>
    </row>
    <row r="170" spans="1:10" ht="15" customHeight="1">
      <c r="A170" s="13">
        <v>166</v>
      </c>
      <c r="B170" s="17" t="s">
        <v>310</v>
      </c>
      <c r="C170" s="17" t="s">
        <v>104</v>
      </c>
      <c r="D170" s="13" t="s">
        <v>179</v>
      </c>
      <c r="E170" s="17" t="s">
        <v>171</v>
      </c>
      <c r="F170" s="22">
        <v>0.03917824074074074</v>
      </c>
      <c r="G170" s="22">
        <v>0.03917824074074074</v>
      </c>
      <c r="H170" s="13" t="str">
        <f t="shared" si="10"/>
        <v>5.02/km</v>
      </c>
      <c r="I170" s="22">
        <f t="shared" si="11"/>
        <v>0.014988425925925926</v>
      </c>
      <c r="J170" s="22">
        <f t="shared" si="12"/>
        <v>0.01127314814814815</v>
      </c>
    </row>
    <row r="171" spans="1:10" ht="15" customHeight="1">
      <c r="A171" s="13">
        <v>167</v>
      </c>
      <c r="B171" s="17" t="s">
        <v>311</v>
      </c>
      <c r="C171" s="17" t="s">
        <v>312</v>
      </c>
      <c r="D171" s="13" t="s">
        <v>165</v>
      </c>
      <c r="E171" s="17" t="s">
        <v>196</v>
      </c>
      <c r="F171" s="22">
        <v>0.039293981481481485</v>
      </c>
      <c r="G171" s="22">
        <v>0.039293981481481485</v>
      </c>
      <c r="H171" s="13" t="str">
        <f t="shared" si="10"/>
        <v>5.03/km</v>
      </c>
      <c r="I171" s="22">
        <f t="shared" si="11"/>
        <v>0.015104166666666669</v>
      </c>
      <c r="J171" s="22">
        <f t="shared" si="12"/>
        <v>0.015104166666666669</v>
      </c>
    </row>
    <row r="172" spans="1:10" ht="15" customHeight="1">
      <c r="A172" s="13">
        <v>168</v>
      </c>
      <c r="B172" s="17" t="s">
        <v>313</v>
      </c>
      <c r="C172" s="17" t="s">
        <v>25</v>
      </c>
      <c r="D172" s="13" t="s">
        <v>169</v>
      </c>
      <c r="E172" s="17" t="s">
        <v>196</v>
      </c>
      <c r="F172" s="22">
        <v>0.039328703703703706</v>
      </c>
      <c r="G172" s="22">
        <v>0.039328703703703706</v>
      </c>
      <c r="H172" s="13" t="str">
        <f t="shared" si="10"/>
        <v>5.03/km</v>
      </c>
      <c r="I172" s="22">
        <f t="shared" si="11"/>
        <v>0.01513888888888889</v>
      </c>
      <c r="J172" s="22">
        <f t="shared" si="12"/>
        <v>0.012268518518518519</v>
      </c>
    </row>
    <row r="173" spans="1:10" ht="15" customHeight="1">
      <c r="A173" s="13">
        <v>169</v>
      </c>
      <c r="B173" s="17" t="s">
        <v>314</v>
      </c>
      <c r="C173" s="17" t="s">
        <v>15</v>
      </c>
      <c r="D173" s="13" t="s">
        <v>179</v>
      </c>
      <c r="E173" s="17" t="s">
        <v>196</v>
      </c>
      <c r="F173" s="22">
        <v>0.03936342592592592</v>
      </c>
      <c r="G173" s="22">
        <v>0.03936342592592592</v>
      </c>
      <c r="H173" s="13" t="str">
        <f t="shared" si="10"/>
        <v>5.04/km</v>
      </c>
      <c r="I173" s="22">
        <f t="shared" si="11"/>
        <v>0.015173611111111103</v>
      </c>
      <c r="J173" s="22">
        <f t="shared" si="12"/>
        <v>0.011458333333333327</v>
      </c>
    </row>
    <row r="174" spans="1:10" ht="15" customHeight="1">
      <c r="A174" s="13">
        <v>170</v>
      </c>
      <c r="B174" s="17" t="s">
        <v>315</v>
      </c>
      <c r="C174" s="17" t="s">
        <v>18</v>
      </c>
      <c r="D174" s="13" t="s">
        <v>169</v>
      </c>
      <c r="E174" s="17" t="s">
        <v>76</v>
      </c>
      <c r="F174" s="22">
        <v>0.03949074074074074</v>
      </c>
      <c r="G174" s="22">
        <v>0.03949074074074074</v>
      </c>
      <c r="H174" s="13" t="str">
        <f t="shared" si="10"/>
        <v>5.05/km</v>
      </c>
      <c r="I174" s="22">
        <f t="shared" si="11"/>
        <v>0.015300925925925926</v>
      </c>
      <c r="J174" s="22">
        <f t="shared" si="12"/>
        <v>0.012430555555555556</v>
      </c>
    </row>
    <row r="175" spans="1:10" ht="15" customHeight="1">
      <c r="A175" s="13">
        <v>171</v>
      </c>
      <c r="B175" s="17" t="s">
        <v>86</v>
      </c>
      <c r="C175" s="17" t="s">
        <v>52</v>
      </c>
      <c r="D175" s="13" t="s">
        <v>165</v>
      </c>
      <c r="E175" s="17" t="s">
        <v>196</v>
      </c>
      <c r="F175" s="22">
        <v>0.03953703703703703</v>
      </c>
      <c r="G175" s="22">
        <v>0.03953703703703703</v>
      </c>
      <c r="H175" s="13" t="str">
        <f t="shared" si="10"/>
        <v>5.05/km</v>
      </c>
      <c r="I175" s="22">
        <f t="shared" si="11"/>
        <v>0.015347222222222213</v>
      </c>
      <c r="J175" s="22">
        <f t="shared" si="12"/>
        <v>0.015347222222222213</v>
      </c>
    </row>
    <row r="176" spans="1:10" ht="15" customHeight="1">
      <c r="A176" s="13">
        <v>172</v>
      </c>
      <c r="B176" s="17" t="s">
        <v>150</v>
      </c>
      <c r="C176" s="17" t="s">
        <v>15</v>
      </c>
      <c r="D176" s="13" t="s">
        <v>179</v>
      </c>
      <c r="E176" s="17" t="s">
        <v>196</v>
      </c>
      <c r="F176" s="22">
        <v>0.039560185185185184</v>
      </c>
      <c r="G176" s="22">
        <v>0.039560185185185184</v>
      </c>
      <c r="H176" s="13" t="str">
        <f t="shared" si="10"/>
        <v>5.05/km</v>
      </c>
      <c r="I176" s="22">
        <f t="shared" si="11"/>
        <v>0.015370370370370368</v>
      </c>
      <c r="J176" s="22">
        <f t="shared" si="12"/>
        <v>0.011655092592592592</v>
      </c>
    </row>
    <row r="177" spans="1:10" ht="15" customHeight="1">
      <c r="A177" s="13">
        <v>173</v>
      </c>
      <c r="B177" s="17" t="s">
        <v>266</v>
      </c>
      <c r="C177" s="17" t="s">
        <v>117</v>
      </c>
      <c r="D177" s="13" t="s">
        <v>165</v>
      </c>
      <c r="E177" s="17" t="s">
        <v>196</v>
      </c>
      <c r="F177" s="22">
        <v>0.03957175925925926</v>
      </c>
      <c r="G177" s="22">
        <v>0.03957175925925926</v>
      </c>
      <c r="H177" s="13" t="str">
        <f t="shared" si="10"/>
        <v>5.05/km</v>
      </c>
      <c r="I177" s="22">
        <f t="shared" si="11"/>
        <v>0.015381944444444441</v>
      </c>
      <c r="J177" s="22">
        <f t="shared" si="12"/>
        <v>0.015381944444444441</v>
      </c>
    </row>
    <row r="178" spans="1:10" ht="15" customHeight="1">
      <c r="A178" s="13">
        <v>174</v>
      </c>
      <c r="B178" s="17" t="s">
        <v>316</v>
      </c>
      <c r="C178" s="17" t="s">
        <v>30</v>
      </c>
      <c r="D178" s="13" t="s">
        <v>200</v>
      </c>
      <c r="E178" s="17" t="s">
        <v>171</v>
      </c>
      <c r="F178" s="22">
        <v>0.03957175925925926</v>
      </c>
      <c r="G178" s="22">
        <v>0.03957175925925926</v>
      </c>
      <c r="H178" s="13" t="str">
        <f t="shared" si="10"/>
        <v>5.05/km</v>
      </c>
      <c r="I178" s="22">
        <f t="shared" si="11"/>
        <v>0.015381944444444441</v>
      </c>
      <c r="J178" s="22">
        <f t="shared" si="12"/>
        <v>0.008032407407407405</v>
      </c>
    </row>
    <row r="179" spans="1:10" ht="15" customHeight="1">
      <c r="A179" s="13">
        <v>175</v>
      </c>
      <c r="B179" s="17" t="s">
        <v>317</v>
      </c>
      <c r="C179" s="17" t="s">
        <v>18</v>
      </c>
      <c r="D179" s="13" t="s">
        <v>193</v>
      </c>
      <c r="E179" s="17" t="s">
        <v>196</v>
      </c>
      <c r="F179" s="22">
        <v>0.03966435185185185</v>
      </c>
      <c r="G179" s="22">
        <v>0.03966435185185185</v>
      </c>
      <c r="H179" s="13" t="str">
        <f t="shared" si="10"/>
        <v>5.06/km</v>
      </c>
      <c r="I179" s="22">
        <f t="shared" si="11"/>
        <v>0.015474537037037037</v>
      </c>
      <c r="J179" s="22">
        <f t="shared" si="12"/>
        <v>0.00949074074074074</v>
      </c>
    </row>
    <row r="180" spans="1:10" ht="15" customHeight="1">
      <c r="A180" s="13">
        <v>176</v>
      </c>
      <c r="B180" s="17" t="s">
        <v>318</v>
      </c>
      <c r="C180" s="17" t="s">
        <v>15</v>
      </c>
      <c r="D180" s="13" t="s">
        <v>276</v>
      </c>
      <c r="E180" s="17" t="s">
        <v>196</v>
      </c>
      <c r="F180" s="22">
        <v>0.03967592592592593</v>
      </c>
      <c r="G180" s="22">
        <v>0.03967592592592593</v>
      </c>
      <c r="H180" s="13" t="str">
        <f t="shared" si="10"/>
        <v>5.06/km</v>
      </c>
      <c r="I180" s="22">
        <f t="shared" si="11"/>
        <v>0.01548611111111111</v>
      </c>
      <c r="J180" s="22">
        <f t="shared" si="12"/>
        <v>0.0031828703703703776</v>
      </c>
    </row>
    <row r="181" spans="1:10" ht="15" customHeight="1">
      <c r="A181" s="13">
        <v>177</v>
      </c>
      <c r="B181" s="17" t="s">
        <v>235</v>
      </c>
      <c r="C181" s="17" t="s">
        <v>56</v>
      </c>
      <c r="D181" s="13" t="s">
        <v>169</v>
      </c>
      <c r="E181" s="17" t="s">
        <v>196</v>
      </c>
      <c r="F181" s="22">
        <v>0.03972222222222222</v>
      </c>
      <c r="G181" s="22">
        <v>0.03972222222222222</v>
      </c>
      <c r="H181" s="13" t="str">
        <f t="shared" si="10"/>
        <v>5.06/km</v>
      </c>
      <c r="I181" s="22">
        <f t="shared" si="11"/>
        <v>0.015532407407407404</v>
      </c>
      <c r="J181" s="22">
        <f t="shared" si="12"/>
        <v>0.012662037037037034</v>
      </c>
    </row>
    <row r="182" spans="1:10" ht="15" customHeight="1">
      <c r="A182" s="13">
        <v>178</v>
      </c>
      <c r="B182" s="17" t="s">
        <v>319</v>
      </c>
      <c r="C182" s="17" t="s">
        <v>34</v>
      </c>
      <c r="D182" s="13" t="s">
        <v>193</v>
      </c>
      <c r="E182" s="17" t="s">
        <v>196</v>
      </c>
      <c r="F182" s="22">
        <v>0.03978009259259259</v>
      </c>
      <c r="G182" s="22">
        <v>0.03978009259259259</v>
      </c>
      <c r="H182" s="13" t="str">
        <f t="shared" si="10"/>
        <v>5.07/km</v>
      </c>
      <c r="I182" s="22">
        <f t="shared" si="11"/>
        <v>0.015590277777777772</v>
      </c>
      <c r="J182" s="22">
        <f t="shared" si="12"/>
        <v>0.009606481481481476</v>
      </c>
    </row>
    <row r="183" spans="1:10" ht="15" customHeight="1">
      <c r="A183" s="13">
        <v>179</v>
      </c>
      <c r="B183" s="17" t="s">
        <v>320</v>
      </c>
      <c r="C183" s="17" t="s">
        <v>96</v>
      </c>
      <c r="D183" s="13" t="s">
        <v>165</v>
      </c>
      <c r="E183" s="17" t="s">
        <v>196</v>
      </c>
      <c r="F183" s="22">
        <v>0.039872685185185185</v>
      </c>
      <c r="G183" s="22">
        <v>0.039872685185185185</v>
      </c>
      <c r="H183" s="13" t="str">
        <f t="shared" si="10"/>
        <v>5.08/km</v>
      </c>
      <c r="I183" s="22">
        <f t="shared" si="11"/>
        <v>0.015682870370370368</v>
      </c>
      <c r="J183" s="22">
        <f t="shared" si="12"/>
        <v>0.015682870370370368</v>
      </c>
    </row>
    <row r="184" spans="1:10" ht="15" customHeight="1">
      <c r="A184" s="25">
        <v>180</v>
      </c>
      <c r="B184" s="26" t="s">
        <v>48</v>
      </c>
      <c r="C184" s="26" t="s">
        <v>49</v>
      </c>
      <c r="D184" s="25" t="s">
        <v>193</v>
      </c>
      <c r="E184" s="26" t="s">
        <v>57</v>
      </c>
      <c r="F184" s="27">
        <v>0.04002314814814815</v>
      </c>
      <c r="G184" s="27">
        <v>0.04002314814814815</v>
      </c>
      <c r="H184" s="25" t="str">
        <f t="shared" si="10"/>
        <v>5.09/km</v>
      </c>
      <c r="I184" s="27">
        <f t="shared" si="11"/>
        <v>0.01583333333333333</v>
      </c>
      <c r="J184" s="27">
        <f t="shared" si="12"/>
        <v>0.009849537037037035</v>
      </c>
    </row>
    <row r="185" spans="1:10" ht="15" customHeight="1">
      <c r="A185" s="13">
        <v>181</v>
      </c>
      <c r="B185" s="17" t="s">
        <v>321</v>
      </c>
      <c r="C185" s="17" t="s">
        <v>73</v>
      </c>
      <c r="D185" s="13" t="s">
        <v>200</v>
      </c>
      <c r="E185" s="17" t="s">
        <v>196</v>
      </c>
      <c r="F185" s="22">
        <v>0.04003472222222222</v>
      </c>
      <c r="G185" s="22">
        <v>0.04003472222222222</v>
      </c>
      <c r="H185" s="13" t="str">
        <f t="shared" si="10"/>
        <v>5.09/km</v>
      </c>
      <c r="I185" s="22">
        <f t="shared" si="11"/>
        <v>0.015844907407407405</v>
      </c>
      <c r="J185" s="22">
        <f t="shared" si="12"/>
        <v>0.008495370370370368</v>
      </c>
    </row>
    <row r="186" spans="1:10" ht="15" customHeight="1">
      <c r="A186" s="13">
        <v>182</v>
      </c>
      <c r="B186" s="17" t="s">
        <v>322</v>
      </c>
      <c r="C186" s="17" t="s">
        <v>68</v>
      </c>
      <c r="D186" s="13" t="s">
        <v>218</v>
      </c>
      <c r="E186" s="17" t="s">
        <v>196</v>
      </c>
      <c r="F186" s="22">
        <v>0.04003472222222222</v>
      </c>
      <c r="G186" s="22">
        <v>0.04003472222222222</v>
      </c>
      <c r="H186" s="13" t="str">
        <f t="shared" si="10"/>
        <v>5.09/km</v>
      </c>
      <c r="I186" s="22">
        <f t="shared" si="11"/>
        <v>0.015844907407407405</v>
      </c>
      <c r="J186" s="22">
        <f t="shared" si="12"/>
        <v>0.007164351851851845</v>
      </c>
    </row>
    <row r="187" spans="1:10" ht="15" customHeight="1">
      <c r="A187" s="13">
        <v>183</v>
      </c>
      <c r="B187" s="17" t="s">
        <v>323</v>
      </c>
      <c r="C187" s="17" t="s">
        <v>35</v>
      </c>
      <c r="D187" s="13" t="s">
        <v>200</v>
      </c>
      <c r="E187" s="17" t="s">
        <v>196</v>
      </c>
      <c r="F187" s="22">
        <v>0.040046296296296295</v>
      </c>
      <c r="G187" s="22">
        <v>0.040046296296296295</v>
      </c>
      <c r="H187" s="13" t="str">
        <f aca="true" t="shared" si="13" ref="H187:H250">TEXT(INT((HOUR(G187)*3600+MINUTE(G187)*60+SECOND(G187))/$J$3/60),"0")&amp;"."&amp;TEXT(MOD((HOUR(G187)*3600+MINUTE(G187)*60+SECOND(G187))/$J$3,60),"00")&amp;"/km"</f>
        <v>5.09/km</v>
      </c>
      <c r="I187" s="22">
        <f aca="true" t="shared" si="14" ref="I187:I250">G187-$G$5</f>
        <v>0.01585648148148148</v>
      </c>
      <c r="J187" s="22">
        <f t="shared" si="12"/>
        <v>0.008506944444444442</v>
      </c>
    </row>
    <row r="188" spans="1:10" ht="15" customHeight="1">
      <c r="A188" s="13">
        <v>184</v>
      </c>
      <c r="B188" s="17" t="s">
        <v>324</v>
      </c>
      <c r="C188" s="17" t="s">
        <v>46</v>
      </c>
      <c r="D188" s="13" t="s">
        <v>165</v>
      </c>
      <c r="E188" s="17" t="s">
        <v>196</v>
      </c>
      <c r="F188" s="22">
        <v>0.04011574074074074</v>
      </c>
      <c r="G188" s="22">
        <v>0.04011574074074074</v>
      </c>
      <c r="H188" s="13" t="str">
        <f t="shared" si="13"/>
        <v>5.09/km</v>
      </c>
      <c r="I188" s="22">
        <f t="shared" si="14"/>
        <v>0.01592592592592592</v>
      </c>
      <c r="J188" s="22">
        <f t="shared" si="12"/>
        <v>0.01592592592592592</v>
      </c>
    </row>
    <row r="189" spans="1:10" ht="15" customHeight="1">
      <c r="A189" s="13">
        <v>185</v>
      </c>
      <c r="B189" s="17" t="s">
        <v>125</v>
      </c>
      <c r="C189" s="17" t="s">
        <v>18</v>
      </c>
      <c r="D189" s="13" t="s">
        <v>276</v>
      </c>
      <c r="E189" s="17" t="s">
        <v>196</v>
      </c>
      <c r="F189" s="22">
        <v>0.040138888888888884</v>
      </c>
      <c r="G189" s="22">
        <v>0.040138888888888884</v>
      </c>
      <c r="H189" s="13" t="str">
        <f t="shared" si="13"/>
        <v>5.10/km</v>
      </c>
      <c r="I189" s="22">
        <f t="shared" si="14"/>
        <v>0.015949074074074067</v>
      </c>
      <c r="J189" s="22">
        <f t="shared" si="12"/>
        <v>0.0036458333333333343</v>
      </c>
    </row>
    <row r="190" spans="1:10" ht="15" customHeight="1">
      <c r="A190" s="13">
        <v>186</v>
      </c>
      <c r="B190" s="17" t="s">
        <v>81</v>
      </c>
      <c r="C190" s="17" t="s">
        <v>142</v>
      </c>
      <c r="D190" s="13" t="s">
        <v>165</v>
      </c>
      <c r="E190" s="17" t="s">
        <v>196</v>
      </c>
      <c r="F190" s="22">
        <v>0.04016203703703704</v>
      </c>
      <c r="G190" s="22">
        <v>0.04016203703703704</v>
      </c>
      <c r="H190" s="13" t="str">
        <f t="shared" si="13"/>
        <v>5.10/km</v>
      </c>
      <c r="I190" s="22">
        <f t="shared" si="14"/>
        <v>0.01597222222222222</v>
      </c>
      <c r="J190" s="22">
        <f t="shared" si="12"/>
        <v>0.01597222222222222</v>
      </c>
    </row>
    <row r="191" spans="1:10" ht="15" customHeight="1">
      <c r="A191" s="13">
        <v>187</v>
      </c>
      <c r="B191" s="17" t="s">
        <v>325</v>
      </c>
      <c r="C191" s="17" t="s">
        <v>87</v>
      </c>
      <c r="D191" s="13" t="s">
        <v>175</v>
      </c>
      <c r="E191" s="17" t="s">
        <v>196</v>
      </c>
      <c r="F191" s="22">
        <v>0.04017361111111111</v>
      </c>
      <c r="G191" s="22">
        <v>0.04017361111111111</v>
      </c>
      <c r="H191" s="13" t="str">
        <f t="shared" si="13"/>
        <v>5.10/km</v>
      </c>
      <c r="I191" s="22">
        <f t="shared" si="14"/>
        <v>0.015983796296296295</v>
      </c>
      <c r="J191" s="22">
        <f t="shared" si="12"/>
        <v>0.01263888888888889</v>
      </c>
    </row>
    <row r="192" spans="1:10" ht="15" customHeight="1">
      <c r="A192" s="13">
        <v>188</v>
      </c>
      <c r="B192" s="17" t="s">
        <v>326</v>
      </c>
      <c r="C192" s="17" t="s">
        <v>154</v>
      </c>
      <c r="D192" s="13" t="s">
        <v>308</v>
      </c>
      <c r="E192" s="17" t="s">
        <v>196</v>
      </c>
      <c r="F192" s="22">
        <v>0.0402662037037037</v>
      </c>
      <c r="G192" s="22">
        <v>0.0402662037037037</v>
      </c>
      <c r="H192" s="13" t="str">
        <f t="shared" si="13"/>
        <v>5.11/km</v>
      </c>
      <c r="I192" s="22">
        <f t="shared" si="14"/>
        <v>0.016076388888888883</v>
      </c>
      <c r="J192" s="22">
        <f t="shared" si="12"/>
        <v>0.001226851851851847</v>
      </c>
    </row>
    <row r="193" spans="1:10" ht="15" customHeight="1">
      <c r="A193" s="13">
        <v>189</v>
      </c>
      <c r="B193" s="17" t="s">
        <v>327</v>
      </c>
      <c r="C193" s="17" t="s">
        <v>14</v>
      </c>
      <c r="D193" s="13" t="s">
        <v>165</v>
      </c>
      <c r="E193" s="17" t="s">
        <v>166</v>
      </c>
      <c r="F193" s="22">
        <v>0.04028935185185185</v>
      </c>
      <c r="G193" s="22">
        <v>0.04028935185185185</v>
      </c>
      <c r="H193" s="13" t="str">
        <f t="shared" si="13"/>
        <v>5.11/km</v>
      </c>
      <c r="I193" s="22">
        <f t="shared" si="14"/>
        <v>0.01609953703703703</v>
      </c>
      <c r="J193" s="22">
        <f t="shared" si="12"/>
        <v>0.01609953703703703</v>
      </c>
    </row>
    <row r="194" spans="1:10" ht="15" customHeight="1">
      <c r="A194" s="13">
        <v>190</v>
      </c>
      <c r="B194" s="17" t="s">
        <v>40</v>
      </c>
      <c r="C194" s="17" t="s">
        <v>15</v>
      </c>
      <c r="D194" s="13" t="s">
        <v>165</v>
      </c>
      <c r="E194" s="17" t="s">
        <v>196</v>
      </c>
      <c r="F194" s="22">
        <v>0.04038194444444444</v>
      </c>
      <c r="G194" s="22">
        <v>0.04038194444444444</v>
      </c>
      <c r="H194" s="13" t="str">
        <f t="shared" si="13"/>
        <v>5.12/km</v>
      </c>
      <c r="I194" s="22">
        <f t="shared" si="14"/>
        <v>0.016192129629629626</v>
      </c>
      <c r="J194" s="22">
        <f t="shared" si="12"/>
        <v>0.016192129629629626</v>
      </c>
    </row>
    <row r="195" spans="1:10" ht="15" customHeight="1">
      <c r="A195" s="13">
        <v>191</v>
      </c>
      <c r="B195" s="17" t="s">
        <v>86</v>
      </c>
      <c r="C195" s="17" t="s">
        <v>42</v>
      </c>
      <c r="D195" s="13" t="s">
        <v>179</v>
      </c>
      <c r="E195" s="17" t="s">
        <v>196</v>
      </c>
      <c r="F195" s="22">
        <v>0.04052083333333333</v>
      </c>
      <c r="G195" s="22">
        <v>0.04052083333333333</v>
      </c>
      <c r="H195" s="13" t="str">
        <f t="shared" si="13"/>
        <v>5.13/km</v>
      </c>
      <c r="I195" s="22">
        <f t="shared" si="14"/>
        <v>0.016331018518518516</v>
      </c>
      <c r="J195" s="22">
        <f t="shared" si="12"/>
        <v>0.01261574074074074</v>
      </c>
    </row>
    <row r="196" spans="1:10" ht="15" customHeight="1">
      <c r="A196" s="13">
        <v>192</v>
      </c>
      <c r="B196" s="17" t="s">
        <v>328</v>
      </c>
      <c r="C196" s="17" t="s">
        <v>129</v>
      </c>
      <c r="D196" s="13" t="s">
        <v>165</v>
      </c>
      <c r="E196" s="17" t="s">
        <v>196</v>
      </c>
      <c r="F196" s="22">
        <v>0.04075231481481481</v>
      </c>
      <c r="G196" s="22">
        <v>0.04075231481481481</v>
      </c>
      <c r="H196" s="13" t="str">
        <f t="shared" si="13"/>
        <v>5.14/km</v>
      </c>
      <c r="I196" s="22">
        <f t="shared" si="14"/>
        <v>0.016562499999999994</v>
      </c>
      <c r="J196" s="22">
        <f t="shared" si="12"/>
        <v>0.016562499999999994</v>
      </c>
    </row>
    <row r="197" spans="1:10" ht="15" customHeight="1">
      <c r="A197" s="13">
        <v>193</v>
      </c>
      <c r="B197" s="17" t="s">
        <v>201</v>
      </c>
      <c r="C197" s="17" t="s">
        <v>329</v>
      </c>
      <c r="D197" s="13" t="s">
        <v>330</v>
      </c>
      <c r="E197" s="17" t="s">
        <v>168</v>
      </c>
      <c r="F197" s="22">
        <v>0.040775462962962965</v>
      </c>
      <c r="G197" s="22">
        <v>0.040775462962962965</v>
      </c>
      <c r="H197" s="13" t="str">
        <f t="shared" si="13"/>
        <v>5.15/km</v>
      </c>
      <c r="I197" s="22">
        <f t="shared" si="14"/>
        <v>0.016585648148148148</v>
      </c>
      <c r="J197" s="22">
        <f t="shared" si="12"/>
        <v>0</v>
      </c>
    </row>
    <row r="198" spans="1:10" ht="15" customHeight="1">
      <c r="A198" s="13">
        <v>194</v>
      </c>
      <c r="B198" s="17" t="s">
        <v>331</v>
      </c>
      <c r="C198" s="17" t="s">
        <v>27</v>
      </c>
      <c r="D198" s="13" t="s">
        <v>179</v>
      </c>
      <c r="E198" s="17" t="s">
        <v>196</v>
      </c>
      <c r="F198" s="22">
        <v>0.04082175925925926</v>
      </c>
      <c r="G198" s="22">
        <v>0.04082175925925926</v>
      </c>
      <c r="H198" s="13" t="str">
        <f t="shared" si="13"/>
        <v>5.15/km</v>
      </c>
      <c r="I198" s="22">
        <f t="shared" si="14"/>
        <v>0.016631944444444442</v>
      </c>
      <c r="J198" s="22">
        <f aca="true" t="shared" si="15" ref="J198:J261">G198-INDEX($G$5:$G$300,MATCH(D198,$D$5:$D$300,0))</f>
        <v>0.012916666666666667</v>
      </c>
    </row>
    <row r="199" spans="1:10" ht="15" customHeight="1">
      <c r="A199" s="13">
        <v>195</v>
      </c>
      <c r="B199" s="17" t="s">
        <v>332</v>
      </c>
      <c r="C199" s="17" t="s">
        <v>333</v>
      </c>
      <c r="D199" s="13" t="s">
        <v>276</v>
      </c>
      <c r="E199" s="17" t="s">
        <v>196</v>
      </c>
      <c r="F199" s="22">
        <v>0.04090277777777778</v>
      </c>
      <c r="G199" s="22">
        <v>0.04090277777777778</v>
      </c>
      <c r="H199" s="13" t="str">
        <f t="shared" si="13"/>
        <v>5.16/km</v>
      </c>
      <c r="I199" s="22">
        <f t="shared" si="14"/>
        <v>0.016712962962962964</v>
      </c>
      <c r="J199" s="22">
        <f t="shared" si="15"/>
        <v>0.0044097222222222315</v>
      </c>
    </row>
    <row r="200" spans="1:10" ht="15" customHeight="1">
      <c r="A200" s="13">
        <v>196</v>
      </c>
      <c r="B200" s="17" t="s">
        <v>152</v>
      </c>
      <c r="C200" s="17" t="s">
        <v>19</v>
      </c>
      <c r="D200" s="13" t="s">
        <v>165</v>
      </c>
      <c r="E200" s="17" t="s">
        <v>76</v>
      </c>
      <c r="F200" s="22">
        <v>0.04092592592592593</v>
      </c>
      <c r="G200" s="22">
        <v>0.04092592592592593</v>
      </c>
      <c r="H200" s="13" t="str">
        <f t="shared" si="13"/>
        <v>5.16/km</v>
      </c>
      <c r="I200" s="22">
        <f t="shared" si="14"/>
        <v>0.01673611111111111</v>
      </c>
      <c r="J200" s="22">
        <f t="shared" si="15"/>
        <v>0.01673611111111111</v>
      </c>
    </row>
    <row r="201" spans="1:10" ht="15" customHeight="1">
      <c r="A201" s="13">
        <v>197</v>
      </c>
      <c r="B201" s="17" t="s">
        <v>334</v>
      </c>
      <c r="C201" s="17" t="s">
        <v>45</v>
      </c>
      <c r="D201" s="13" t="s">
        <v>210</v>
      </c>
      <c r="E201" s="17" t="s">
        <v>196</v>
      </c>
      <c r="F201" s="22">
        <v>0.041053240740740744</v>
      </c>
      <c r="G201" s="22">
        <v>0.041053240740740744</v>
      </c>
      <c r="H201" s="13" t="str">
        <f t="shared" si="13"/>
        <v>5.17/km</v>
      </c>
      <c r="I201" s="22">
        <f t="shared" si="14"/>
        <v>0.016863425925925928</v>
      </c>
      <c r="J201" s="22">
        <f t="shared" si="15"/>
        <v>0.008958333333333332</v>
      </c>
    </row>
    <row r="202" spans="1:10" ht="15" customHeight="1">
      <c r="A202" s="13">
        <v>198</v>
      </c>
      <c r="B202" s="17" t="s">
        <v>300</v>
      </c>
      <c r="C202" s="17" t="s">
        <v>99</v>
      </c>
      <c r="D202" s="13" t="s">
        <v>193</v>
      </c>
      <c r="E202" s="17" t="s">
        <v>335</v>
      </c>
      <c r="F202" s="22">
        <v>0.041192129629629634</v>
      </c>
      <c r="G202" s="22">
        <v>0.041192129629629634</v>
      </c>
      <c r="H202" s="13" t="str">
        <f t="shared" si="13"/>
        <v>5.18/km</v>
      </c>
      <c r="I202" s="22">
        <f t="shared" si="14"/>
        <v>0.017002314814814817</v>
      </c>
      <c r="J202" s="22">
        <f t="shared" si="15"/>
        <v>0.011018518518518521</v>
      </c>
    </row>
    <row r="203" spans="1:10" ht="15" customHeight="1">
      <c r="A203" s="13">
        <v>199</v>
      </c>
      <c r="B203" s="17" t="s">
        <v>336</v>
      </c>
      <c r="C203" s="17" t="s">
        <v>337</v>
      </c>
      <c r="D203" s="13" t="s">
        <v>169</v>
      </c>
      <c r="E203" s="17" t="s">
        <v>196</v>
      </c>
      <c r="F203" s="22">
        <v>0.04125</v>
      </c>
      <c r="G203" s="22">
        <v>0.04125</v>
      </c>
      <c r="H203" s="13" t="str">
        <f t="shared" si="13"/>
        <v>5.18/km</v>
      </c>
      <c r="I203" s="22">
        <f t="shared" si="14"/>
        <v>0.017060185185185185</v>
      </c>
      <c r="J203" s="22">
        <f t="shared" si="15"/>
        <v>0.014189814814814815</v>
      </c>
    </row>
    <row r="204" spans="1:10" ht="15" customHeight="1">
      <c r="A204" s="13">
        <v>200</v>
      </c>
      <c r="B204" s="17" t="s">
        <v>338</v>
      </c>
      <c r="C204" s="17" t="s">
        <v>50</v>
      </c>
      <c r="D204" s="13" t="s">
        <v>200</v>
      </c>
      <c r="E204" s="17" t="s">
        <v>196</v>
      </c>
      <c r="F204" s="22">
        <v>0.041608796296296297</v>
      </c>
      <c r="G204" s="22">
        <v>0.041608796296296297</v>
      </c>
      <c r="H204" s="13" t="str">
        <f t="shared" si="13"/>
        <v>5.21/km</v>
      </c>
      <c r="I204" s="22">
        <f t="shared" si="14"/>
        <v>0.01741898148148148</v>
      </c>
      <c r="J204" s="22">
        <f t="shared" si="15"/>
        <v>0.010069444444444443</v>
      </c>
    </row>
    <row r="205" spans="1:10" ht="15" customHeight="1">
      <c r="A205" s="13">
        <v>201</v>
      </c>
      <c r="B205" s="17" t="s">
        <v>89</v>
      </c>
      <c r="C205" s="17" t="s">
        <v>51</v>
      </c>
      <c r="D205" s="13" t="s">
        <v>179</v>
      </c>
      <c r="E205" s="17" t="s">
        <v>196</v>
      </c>
      <c r="F205" s="22">
        <v>0.04171296296296296</v>
      </c>
      <c r="G205" s="22">
        <v>0.04171296296296296</v>
      </c>
      <c r="H205" s="13" t="str">
        <f t="shared" si="13"/>
        <v>5.22/km</v>
      </c>
      <c r="I205" s="22">
        <f t="shared" si="14"/>
        <v>0.017523148148148142</v>
      </c>
      <c r="J205" s="22">
        <f t="shared" si="15"/>
        <v>0.013807870370370366</v>
      </c>
    </row>
    <row r="206" spans="1:10" ht="15" customHeight="1">
      <c r="A206" s="13">
        <v>202</v>
      </c>
      <c r="B206" s="17" t="s">
        <v>339</v>
      </c>
      <c r="C206" s="17" t="s">
        <v>84</v>
      </c>
      <c r="D206" s="13" t="s">
        <v>193</v>
      </c>
      <c r="E206" s="17" t="s">
        <v>196</v>
      </c>
      <c r="F206" s="22">
        <v>0.041840277777777775</v>
      </c>
      <c r="G206" s="22">
        <v>0.041840277777777775</v>
      </c>
      <c r="H206" s="13" t="str">
        <f t="shared" si="13"/>
        <v>5.23/km</v>
      </c>
      <c r="I206" s="22">
        <f t="shared" si="14"/>
        <v>0.017650462962962958</v>
      </c>
      <c r="J206" s="22">
        <f t="shared" si="15"/>
        <v>0.011666666666666662</v>
      </c>
    </row>
    <row r="207" spans="1:10" ht="15" customHeight="1">
      <c r="A207" s="13">
        <v>203</v>
      </c>
      <c r="B207" s="17" t="s">
        <v>94</v>
      </c>
      <c r="C207" s="17" t="s">
        <v>106</v>
      </c>
      <c r="D207" s="13" t="s">
        <v>193</v>
      </c>
      <c r="E207" s="17" t="s">
        <v>196</v>
      </c>
      <c r="F207" s="22">
        <v>0.04196759259259259</v>
      </c>
      <c r="G207" s="22">
        <v>0.04196759259259259</v>
      </c>
      <c r="H207" s="13" t="str">
        <f t="shared" si="13"/>
        <v>5.24/km</v>
      </c>
      <c r="I207" s="22">
        <f t="shared" si="14"/>
        <v>0.017777777777777774</v>
      </c>
      <c r="J207" s="22">
        <f t="shared" si="15"/>
        <v>0.011793981481481478</v>
      </c>
    </row>
    <row r="208" spans="1:10" ht="15" customHeight="1">
      <c r="A208" s="13">
        <v>204</v>
      </c>
      <c r="B208" s="17" t="s">
        <v>340</v>
      </c>
      <c r="C208" s="17" t="s">
        <v>46</v>
      </c>
      <c r="D208" s="13" t="s">
        <v>175</v>
      </c>
      <c r="E208" s="17" t="s">
        <v>196</v>
      </c>
      <c r="F208" s="22">
        <v>0.04197916666666667</v>
      </c>
      <c r="G208" s="22">
        <v>0.04197916666666667</v>
      </c>
      <c r="H208" s="13" t="str">
        <f t="shared" si="13"/>
        <v>5.24/km</v>
      </c>
      <c r="I208" s="22">
        <f t="shared" si="14"/>
        <v>0.017789351851851855</v>
      </c>
      <c r="J208" s="22">
        <f t="shared" si="15"/>
        <v>0.01444444444444445</v>
      </c>
    </row>
    <row r="209" spans="1:10" ht="15" customHeight="1">
      <c r="A209" s="13">
        <v>205</v>
      </c>
      <c r="B209" s="17" t="s">
        <v>341</v>
      </c>
      <c r="C209" s="17" t="s">
        <v>16</v>
      </c>
      <c r="D209" s="13" t="s">
        <v>169</v>
      </c>
      <c r="E209" s="17" t="s">
        <v>196</v>
      </c>
      <c r="F209" s="22">
        <v>0.041990740740740745</v>
      </c>
      <c r="G209" s="22">
        <v>0.041990740740740745</v>
      </c>
      <c r="H209" s="13" t="str">
        <f t="shared" si="13"/>
        <v>5.24/km</v>
      </c>
      <c r="I209" s="22">
        <f t="shared" si="14"/>
        <v>0.01780092592592593</v>
      </c>
      <c r="J209" s="22">
        <f t="shared" si="15"/>
        <v>0.014930555555555558</v>
      </c>
    </row>
    <row r="210" spans="1:10" ht="15" customHeight="1">
      <c r="A210" s="13">
        <v>206</v>
      </c>
      <c r="B210" s="17" t="s">
        <v>291</v>
      </c>
      <c r="C210" s="17" t="s">
        <v>13</v>
      </c>
      <c r="D210" s="13" t="s">
        <v>200</v>
      </c>
      <c r="E210" s="17" t="s">
        <v>196</v>
      </c>
      <c r="F210" s="22">
        <v>0.04203703703703704</v>
      </c>
      <c r="G210" s="22">
        <v>0.04203703703703704</v>
      </c>
      <c r="H210" s="13" t="str">
        <f t="shared" si="13"/>
        <v>5.24/km</v>
      </c>
      <c r="I210" s="22">
        <f t="shared" si="14"/>
        <v>0.017847222222222223</v>
      </c>
      <c r="J210" s="22">
        <f t="shared" si="15"/>
        <v>0.010497685185185186</v>
      </c>
    </row>
    <row r="211" spans="1:10" ht="15" customHeight="1">
      <c r="A211" s="13">
        <v>207</v>
      </c>
      <c r="B211" s="17" t="s">
        <v>342</v>
      </c>
      <c r="C211" s="17" t="s">
        <v>42</v>
      </c>
      <c r="D211" s="13" t="s">
        <v>165</v>
      </c>
      <c r="E211" s="17" t="s">
        <v>196</v>
      </c>
      <c r="F211" s="22">
        <v>0.042199074074074076</v>
      </c>
      <c r="G211" s="22">
        <v>0.042199074074074076</v>
      </c>
      <c r="H211" s="13" t="str">
        <f t="shared" si="13"/>
        <v>5.26/km</v>
      </c>
      <c r="I211" s="22">
        <f t="shared" si="14"/>
        <v>0.01800925925925926</v>
      </c>
      <c r="J211" s="22">
        <f t="shared" si="15"/>
        <v>0.01800925925925926</v>
      </c>
    </row>
    <row r="212" spans="1:10" ht="15" customHeight="1">
      <c r="A212" s="13">
        <v>208</v>
      </c>
      <c r="B212" s="17" t="s">
        <v>339</v>
      </c>
      <c r="C212" s="17" t="s">
        <v>15</v>
      </c>
      <c r="D212" s="13" t="s">
        <v>179</v>
      </c>
      <c r="E212" s="17" t="s">
        <v>196</v>
      </c>
      <c r="F212" s="22">
        <v>0.04231481481481481</v>
      </c>
      <c r="G212" s="22">
        <v>0.04231481481481481</v>
      </c>
      <c r="H212" s="13" t="str">
        <f t="shared" si="13"/>
        <v>5.26/km</v>
      </c>
      <c r="I212" s="22">
        <f t="shared" si="14"/>
        <v>0.018124999999999995</v>
      </c>
      <c r="J212" s="22">
        <f t="shared" si="15"/>
        <v>0.01440972222222222</v>
      </c>
    </row>
    <row r="213" spans="1:10" ht="15" customHeight="1">
      <c r="A213" s="13">
        <v>209</v>
      </c>
      <c r="B213" s="17" t="s">
        <v>343</v>
      </c>
      <c r="C213" s="17" t="s">
        <v>44</v>
      </c>
      <c r="D213" s="13" t="s">
        <v>165</v>
      </c>
      <c r="E213" s="17" t="s">
        <v>196</v>
      </c>
      <c r="F213" s="22">
        <v>0.04237268518518519</v>
      </c>
      <c r="G213" s="22">
        <v>0.04237268518518519</v>
      </c>
      <c r="H213" s="13" t="str">
        <f t="shared" si="13"/>
        <v>5.27/km</v>
      </c>
      <c r="I213" s="22">
        <f t="shared" si="14"/>
        <v>0.01818287037037037</v>
      </c>
      <c r="J213" s="22">
        <f t="shared" si="15"/>
        <v>0.01818287037037037</v>
      </c>
    </row>
    <row r="214" spans="1:10" ht="15" customHeight="1">
      <c r="A214" s="13">
        <v>210</v>
      </c>
      <c r="B214" s="17" t="s">
        <v>344</v>
      </c>
      <c r="C214" s="17" t="s">
        <v>345</v>
      </c>
      <c r="D214" s="13" t="s">
        <v>165</v>
      </c>
      <c r="E214" s="17" t="s">
        <v>196</v>
      </c>
      <c r="F214" s="22">
        <v>0.04251157407407408</v>
      </c>
      <c r="G214" s="22">
        <v>0.04251157407407408</v>
      </c>
      <c r="H214" s="13" t="str">
        <f t="shared" si="13"/>
        <v>5.28/km</v>
      </c>
      <c r="I214" s="22">
        <f t="shared" si="14"/>
        <v>0.01832175925925926</v>
      </c>
      <c r="J214" s="22">
        <f t="shared" si="15"/>
        <v>0.01832175925925926</v>
      </c>
    </row>
    <row r="215" spans="1:10" ht="15" customHeight="1">
      <c r="A215" s="13">
        <v>211</v>
      </c>
      <c r="B215" s="17" t="s">
        <v>318</v>
      </c>
      <c r="C215" s="17" t="s">
        <v>73</v>
      </c>
      <c r="D215" s="13" t="s">
        <v>169</v>
      </c>
      <c r="E215" s="17" t="s">
        <v>196</v>
      </c>
      <c r="F215" s="22">
        <v>0.04266203703703703</v>
      </c>
      <c r="G215" s="22">
        <v>0.04266203703703703</v>
      </c>
      <c r="H215" s="13" t="str">
        <f t="shared" si="13"/>
        <v>5.29/km</v>
      </c>
      <c r="I215" s="22">
        <f t="shared" si="14"/>
        <v>0.018472222222222216</v>
      </c>
      <c r="J215" s="22">
        <f t="shared" si="15"/>
        <v>0.015601851851851846</v>
      </c>
    </row>
    <row r="216" spans="1:10" ht="15" customHeight="1">
      <c r="A216" s="13">
        <v>212</v>
      </c>
      <c r="B216" s="17" t="s">
        <v>346</v>
      </c>
      <c r="C216" s="17" t="s">
        <v>138</v>
      </c>
      <c r="D216" s="13" t="s">
        <v>165</v>
      </c>
      <c r="E216" s="17" t="s">
        <v>196</v>
      </c>
      <c r="F216" s="22">
        <v>0.04270833333333333</v>
      </c>
      <c r="G216" s="22">
        <v>0.04270833333333333</v>
      </c>
      <c r="H216" s="13" t="str">
        <f t="shared" si="13"/>
        <v>5.29/km</v>
      </c>
      <c r="I216" s="22">
        <f t="shared" si="14"/>
        <v>0.01851851851851851</v>
      </c>
      <c r="J216" s="22">
        <f t="shared" si="15"/>
        <v>0.01851851851851851</v>
      </c>
    </row>
    <row r="217" spans="1:10" ht="15" customHeight="1">
      <c r="A217" s="13">
        <v>213</v>
      </c>
      <c r="B217" s="17" t="s">
        <v>347</v>
      </c>
      <c r="C217" s="17" t="s">
        <v>58</v>
      </c>
      <c r="D217" s="13" t="s">
        <v>169</v>
      </c>
      <c r="E217" s="17" t="s">
        <v>196</v>
      </c>
      <c r="F217" s="22">
        <v>0.042916666666666665</v>
      </c>
      <c r="G217" s="22">
        <v>0.042916666666666665</v>
      </c>
      <c r="H217" s="13" t="str">
        <f t="shared" si="13"/>
        <v>5.31/km</v>
      </c>
      <c r="I217" s="22">
        <f t="shared" si="14"/>
        <v>0.01872685185185185</v>
      </c>
      <c r="J217" s="22">
        <f t="shared" si="15"/>
        <v>0.01585648148148148</v>
      </c>
    </row>
    <row r="218" spans="1:10" ht="15" customHeight="1">
      <c r="A218" s="13">
        <v>214</v>
      </c>
      <c r="B218" s="17" t="s">
        <v>133</v>
      </c>
      <c r="C218" s="17" t="s">
        <v>69</v>
      </c>
      <c r="D218" s="13" t="s">
        <v>165</v>
      </c>
      <c r="E218" s="17" t="s">
        <v>196</v>
      </c>
      <c r="F218" s="22">
        <v>0.04293981481481481</v>
      </c>
      <c r="G218" s="22">
        <v>0.04293981481481481</v>
      </c>
      <c r="H218" s="13" t="str">
        <f t="shared" si="13"/>
        <v>5.31/km</v>
      </c>
      <c r="I218" s="22">
        <f t="shared" si="14"/>
        <v>0.018749999999999996</v>
      </c>
      <c r="J218" s="22">
        <f t="shared" si="15"/>
        <v>0.018749999999999996</v>
      </c>
    </row>
    <row r="219" spans="1:10" ht="15" customHeight="1">
      <c r="A219" s="13">
        <v>215</v>
      </c>
      <c r="B219" s="17" t="s">
        <v>157</v>
      </c>
      <c r="C219" s="17" t="s">
        <v>151</v>
      </c>
      <c r="D219" s="13" t="s">
        <v>308</v>
      </c>
      <c r="E219" s="17" t="s">
        <v>196</v>
      </c>
      <c r="F219" s="22">
        <v>0.042951388888888886</v>
      </c>
      <c r="G219" s="22">
        <v>0.042951388888888886</v>
      </c>
      <c r="H219" s="13" t="str">
        <f t="shared" si="13"/>
        <v>5.31/km</v>
      </c>
      <c r="I219" s="22">
        <f t="shared" si="14"/>
        <v>0.01876157407407407</v>
      </c>
      <c r="J219" s="22">
        <f t="shared" si="15"/>
        <v>0.003912037037037033</v>
      </c>
    </row>
    <row r="220" spans="1:10" ht="15" customHeight="1">
      <c r="A220" s="13">
        <v>216</v>
      </c>
      <c r="B220" s="17" t="s">
        <v>348</v>
      </c>
      <c r="C220" s="17" t="s">
        <v>349</v>
      </c>
      <c r="D220" s="13" t="s">
        <v>175</v>
      </c>
      <c r="E220" s="17" t="s">
        <v>196</v>
      </c>
      <c r="F220" s="22">
        <v>0.04311342592592593</v>
      </c>
      <c r="G220" s="22">
        <v>0.04311342592592593</v>
      </c>
      <c r="H220" s="13" t="str">
        <f t="shared" si="13"/>
        <v>5.33/km</v>
      </c>
      <c r="I220" s="22">
        <f t="shared" si="14"/>
        <v>0.018923611111111113</v>
      </c>
      <c r="J220" s="22">
        <f t="shared" si="15"/>
        <v>0.01557870370370371</v>
      </c>
    </row>
    <row r="221" spans="1:10" ht="15" customHeight="1">
      <c r="A221" s="13">
        <v>217</v>
      </c>
      <c r="B221" s="17" t="s">
        <v>350</v>
      </c>
      <c r="C221" s="17" t="s">
        <v>134</v>
      </c>
      <c r="D221" s="13" t="s">
        <v>175</v>
      </c>
      <c r="E221" s="17" t="s">
        <v>173</v>
      </c>
      <c r="F221" s="22">
        <v>0.043159722222222224</v>
      </c>
      <c r="G221" s="22">
        <v>0.043159722222222224</v>
      </c>
      <c r="H221" s="13" t="str">
        <f t="shared" si="13"/>
        <v>5.33/km</v>
      </c>
      <c r="I221" s="22">
        <f t="shared" si="14"/>
        <v>0.018969907407407408</v>
      </c>
      <c r="J221" s="22">
        <f t="shared" si="15"/>
        <v>0.015625000000000003</v>
      </c>
    </row>
    <row r="222" spans="1:10" ht="15" customHeight="1">
      <c r="A222" s="13">
        <v>218</v>
      </c>
      <c r="B222" s="17" t="s">
        <v>203</v>
      </c>
      <c r="C222" s="17" t="s">
        <v>16</v>
      </c>
      <c r="D222" s="13" t="s">
        <v>165</v>
      </c>
      <c r="E222" s="17" t="s">
        <v>196</v>
      </c>
      <c r="F222" s="22">
        <v>0.04324074074074074</v>
      </c>
      <c r="G222" s="22">
        <v>0.04324074074074074</v>
      </c>
      <c r="H222" s="13" t="str">
        <f t="shared" si="13"/>
        <v>5.34/km</v>
      </c>
      <c r="I222" s="22">
        <f t="shared" si="14"/>
        <v>0.019050925925925923</v>
      </c>
      <c r="J222" s="22">
        <f t="shared" si="15"/>
        <v>0.019050925925925923</v>
      </c>
    </row>
    <row r="223" spans="1:10" ht="15" customHeight="1">
      <c r="A223" s="13">
        <v>219</v>
      </c>
      <c r="B223" s="17" t="s">
        <v>351</v>
      </c>
      <c r="C223" s="17" t="s">
        <v>352</v>
      </c>
      <c r="D223" s="13" t="s">
        <v>165</v>
      </c>
      <c r="E223" s="17" t="s">
        <v>196</v>
      </c>
      <c r="F223" s="22">
        <v>0.04329861111111111</v>
      </c>
      <c r="G223" s="22">
        <v>0.04329861111111111</v>
      </c>
      <c r="H223" s="13" t="str">
        <f t="shared" si="13"/>
        <v>5.34/km</v>
      </c>
      <c r="I223" s="22">
        <f t="shared" si="14"/>
        <v>0.01910879629629629</v>
      </c>
      <c r="J223" s="22">
        <f t="shared" si="15"/>
        <v>0.01910879629629629</v>
      </c>
    </row>
    <row r="224" spans="1:10" ht="15" customHeight="1">
      <c r="A224" s="13">
        <v>220</v>
      </c>
      <c r="B224" s="17" t="s">
        <v>72</v>
      </c>
      <c r="C224" s="17" t="s">
        <v>61</v>
      </c>
      <c r="D224" s="13" t="s">
        <v>353</v>
      </c>
      <c r="E224" s="17" t="s">
        <v>196</v>
      </c>
      <c r="F224" s="22">
        <v>0.043472222222222225</v>
      </c>
      <c r="G224" s="22">
        <v>0.043472222222222225</v>
      </c>
      <c r="H224" s="13" t="str">
        <f t="shared" si="13"/>
        <v>5.35/km</v>
      </c>
      <c r="I224" s="22">
        <f t="shared" si="14"/>
        <v>0.019282407407407408</v>
      </c>
      <c r="J224" s="22">
        <f t="shared" si="15"/>
        <v>0</v>
      </c>
    </row>
    <row r="225" spans="1:10" ht="15" customHeight="1">
      <c r="A225" s="13">
        <v>221</v>
      </c>
      <c r="B225" s="17" t="s">
        <v>354</v>
      </c>
      <c r="C225" s="17" t="s">
        <v>25</v>
      </c>
      <c r="D225" s="13" t="s">
        <v>187</v>
      </c>
      <c r="E225" s="17" t="s">
        <v>196</v>
      </c>
      <c r="F225" s="22">
        <v>0.043750000000000004</v>
      </c>
      <c r="G225" s="22">
        <v>0.043750000000000004</v>
      </c>
      <c r="H225" s="13" t="str">
        <f t="shared" si="13"/>
        <v>5.38/km</v>
      </c>
      <c r="I225" s="22">
        <f t="shared" si="14"/>
        <v>0.019560185185185187</v>
      </c>
      <c r="J225" s="22">
        <f t="shared" si="15"/>
        <v>0.013923611111111112</v>
      </c>
    </row>
    <row r="226" spans="1:10" ht="15" customHeight="1">
      <c r="A226" s="13">
        <v>222</v>
      </c>
      <c r="B226" s="17" t="s">
        <v>355</v>
      </c>
      <c r="C226" s="17" t="s">
        <v>71</v>
      </c>
      <c r="D226" s="13" t="s">
        <v>276</v>
      </c>
      <c r="E226" s="17" t="s">
        <v>196</v>
      </c>
      <c r="F226" s="22">
        <v>0.0437962962962963</v>
      </c>
      <c r="G226" s="22">
        <v>0.0437962962962963</v>
      </c>
      <c r="H226" s="13" t="str">
        <f t="shared" si="13"/>
        <v>5.38/km</v>
      </c>
      <c r="I226" s="22">
        <f t="shared" si="14"/>
        <v>0.01960648148148148</v>
      </c>
      <c r="J226" s="22">
        <f t="shared" si="15"/>
        <v>0.007303240740740749</v>
      </c>
    </row>
    <row r="227" spans="1:10" ht="15" customHeight="1">
      <c r="A227" s="13">
        <v>223</v>
      </c>
      <c r="B227" s="17" t="s">
        <v>354</v>
      </c>
      <c r="C227" s="17" t="s">
        <v>13</v>
      </c>
      <c r="D227" s="13" t="s">
        <v>165</v>
      </c>
      <c r="E227" s="17" t="s">
        <v>196</v>
      </c>
      <c r="F227" s="22">
        <v>0.04384259259259259</v>
      </c>
      <c r="G227" s="22">
        <v>0.04384259259259259</v>
      </c>
      <c r="H227" s="13" t="str">
        <f t="shared" si="13"/>
        <v>5.38/km</v>
      </c>
      <c r="I227" s="22">
        <f t="shared" si="14"/>
        <v>0.019652777777777776</v>
      </c>
      <c r="J227" s="22">
        <f t="shared" si="15"/>
        <v>0.019652777777777776</v>
      </c>
    </row>
    <row r="228" spans="1:10" ht="15" customHeight="1">
      <c r="A228" s="13">
        <v>224</v>
      </c>
      <c r="B228" s="17" t="s">
        <v>356</v>
      </c>
      <c r="C228" s="17" t="s">
        <v>26</v>
      </c>
      <c r="D228" s="13" t="s">
        <v>175</v>
      </c>
      <c r="E228" s="17" t="s">
        <v>196</v>
      </c>
      <c r="F228" s="22">
        <v>0.04403935185185185</v>
      </c>
      <c r="G228" s="22">
        <v>0.04403935185185185</v>
      </c>
      <c r="H228" s="13" t="str">
        <f t="shared" si="13"/>
        <v>5.40/km</v>
      </c>
      <c r="I228" s="22">
        <f t="shared" si="14"/>
        <v>0.019849537037037034</v>
      </c>
      <c r="J228" s="22">
        <f t="shared" si="15"/>
        <v>0.01650462962962963</v>
      </c>
    </row>
    <row r="229" spans="1:10" ht="15" customHeight="1">
      <c r="A229" s="13">
        <v>225</v>
      </c>
      <c r="B229" s="17" t="s">
        <v>357</v>
      </c>
      <c r="C229" s="17" t="s">
        <v>358</v>
      </c>
      <c r="D229" s="13" t="s">
        <v>165</v>
      </c>
      <c r="E229" s="17" t="s">
        <v>76</v>
      </c>
      <c r="F229" s="22">
        <v>0.04424768518518518</v>
      </c>
      <c r="G229" s="22">
        <v>0.04424768518518518</v>
      </c>
      <c r="H229" s="13" t="str">
        <f t="shared" si="13"/>
        <v>5.41/km</v>
      </c>
      <c r="I229" s="22">
        <f t="shared" si="14"/>
        <v>0.020057870370370365</v>
      </c>
      <c r="J229" s="22">
        <f t="shared" si="15"/>
        <v>0.020057870370370365</v>
      </c>
    </row>
    <row r="230" spans="1:10" ht="15" customHeight="1">
      <c r="A230" s="13">
        <v>226</v>
      </c>
      <c r="B230" s="17" t="s">
        <v>342</v>
      </c>
      <c r="C230" s="17" t="s">
        <v>12</v>
      </c>
      <c r="D230" s="13" t="s">
        <v>218</v>
      </c>
      <c r="E230" s="17" t="s">
        <v>196</v>
      </c>
      <c r="F230" s="22">
        <v>0.04442129629629629</v>
      </c>
      <c r="G230" s="22">
        <v>0.04442129629629629</v>
      </c>
      <c r="H230" s="13" t="str">
        <f t="shared" si="13"/>
        <v>5.43/km</v>
      </c>
      <c r="I230" s="22">
        <f t="shared" si="14"/>
        <v>0.020231481481481475</v>
      </c>
      <c r="J230" s="22">
        <f t="shared" si="15"/>
        <v>0.011550925925925916</v>
      </c>
    </row>
    <row r="231" spans="1:10" ht="15" customHeight="1">
      <c r="A231" s="13">
        <v>227</v>
      </c>
      <c r="B231" s="17" t="s">
        <v>159</v>
      </c>
      <c r="C231" s="17" t="s">
        <v>33</v>
      </c>
      <c r="D231" s="13" t="s">
        <v>179</v>
      </c>
      <c r="E231" s="17" t="s">
        <v>197</v>
      </c>
      <c r="F231" s="22">
        <v>0.044432870370370366</v>
      </c>
      <c r="G231" s="22">
        <v>0.044432870370370366</v>
      </c>
      <c r="H231" s="13" t="str">
        <f t="shared" si="13"/>
        <v>5.43/km</v>
      </c>
      <c r="I231" s="22">
        <f t="shared" si="14"/>
        <v>0.02024305555555555</v>
      </c>
      <c r="J231" s="22">
        <f t="shared" si="15"/>
        <v>0.016527777777777773</v>
      </c>
    </row>
    <row r="232" spans="1:10" ht="15" customHeight="1">
      <c r="A232" s="13">
        <v>228</v>
      </c>
      <c r="B232" s="17" t="s">
        <v>332</v>
      </c>
      <c r="C232" s="17" t="s">
        <v>359</v>
      </c>
      <c r="D232" s="13" t="s">
        <v>169</v>
      </c>
      <c r="E232" s="17" t="s">
        <v>196</v>
      </c>
      <c r="F232" s="22">
        <v>0.04461805555555556</v>
      </c>
      <c r="G232" s="22">
        <v>0.04461805555555556</v>
      </c>
      <c r="H232" s="13" t="str">
        <f t="shared" si="13"/>
        <v>5.44/km</v>
      </c>
      <c r="I232" s="22">
        <f t="shared" si="14"/>
        <v>0.02042824074074074</v>
      </c>
      <c r="J232" s="22">
        <f t="shared" si="15"/>
        <v>0.01755787037037037</v>
      </c>
    </row>
    <row r="233" spans="1:10" ht="15" customHeight="1">
      <c r="A233" s="13">
        <v>229</v>
      </c>
      <c r="B233" s="17" t="s">
        <v>63</v>
      </c>
      <c r="C233" s="17" t="s">
        <v>360</v>
      </c>
      <c r="D233" s="13" t="s">
        <v>200</v>
      </c>
      <c r="E233" s="17" t="s">
        <v>76</v>
      </c>
      <c r="F233" s="22">
        <v>0.04505787037037037</v>
      </c>
      <c r="G233" s="22">
        <v>0.04505787037037037</v>
      </c>
      <c r="H233" s="13" t="str">
        <f t="shared" si="13"/>
        <v>5.48/km</v>
      </c>
      <c r="I233" s="22">
        <f t="shared" si="14"/>
        <v>0.020868055555555556</v>
      </c>
      <c r="J233" s="22">
        <f t="shared" si="15"/>
        <v>0.01351851851851852</v>
      </c>
    </row>
    <row r="234" spans="1:10" ht="15" customHeight="1">
      <c r="A234" s="13">
        <v>230</v>
      </c>
      <c r="B234" s="17" t="s">
        <v>89</v>
      </c>
      <c r="C234" s="17" t="s">
        <v>18</v>
      </c>
      <c r="D234" s="13" t="s">
        <v>179</v>
      </c>
      <c r="E234" s="17" t="s">
        <v>196</v>
      </c>
      <c r="F234" s="22">
        <v>0.04505787037037037</v>
      </c>
      <c r="G234" s="22">
        <v>0.04505787037037037</v>
      </c>
      <c r="H234" s="13" t="str">
        <f t="shared" si="13"/>
        <v>5.48/km</v>
      </c>
      <c r="I234" s="22">
        <f t="shared" si="14"/>
        <v>0.020868055555555556</v>
      </c>
      <c r="J234" s="22">
        <f t="shared" si="15"/>
        <v>0.01715277777777778</v>
      </c>
    </row>
    <row r="235" spans="1:10" ht="15" customHeight="1">
      <c r="A235" s="13">
        <v>231</v>
      </c>
      <c r="B235" s="17" t="s">
        <v>229</v>
      </c>
      <c r="C235" s="17" t="s">
        <v>18</v>
      </c>
      <c r="D235" s="13" t="s">
        <v>165</v>
      </c>
      <c r="E235" s="17" t="s">
        <v>196</v>
      </c>
      <c r="F235" s="22">
        <v>0.045405092592592594</v>
      </c>
      <c r="G235" s="22">
        <v>0.045405092592592594</v>
      </c>
      <c r="H235" s="13" t="str">
        <f t="shared" si="13"/>
        <v>5.50/km</v>
      </c>
      <c r="I235" s="22">
        <f t="shared" si="14"/>
        <v>0.021215277777777777</v>
      </c>
      <c r="J235" s="22">
        <f t="shared" si="15"/>
        <v>0.021215277777777777</v>
      </c>
    </row>
    <row r="236" spans="1:10" ht="15" customHeight="1">
      <c r="A236" s="13">
        <v>232</v>
      </c>
      <c r="B236" s="17" t="s">
        <v>361</v>
      </c>
      <c r="C236" s="17" t="s">
        <v>122</v>
      </c>
      <c r="D236" s="13" t="s">
        <v>362</v>
      </c>
      <c r="E236" s="17" t="s">
        <v>195</v>
      </c>
      <c r="F236" s="22">
        <v>0.045995370370370374</v>
      </c>
      <c r="G236" s="22">
        <v>0.045995370370370374</v>
      </c>
      <c r="H236" s="13" t="str">
        <f t="shared" si="13"/>
        <v>5.55/km</v>
      </c>
      <c r="I236" s="22">
        <f t="shared" si="14"/>
        <v>0.021805555555555557</v>
      </c>
      <c r="J236" s="22">
        <f t="shared" si="15"/>
        <v>0</v>
      </c>
    </row>
    <row r="237" spans="1:10" ht="15" customHeight="1">
      <c r="A237" s="13">
        <v>233</v>
      </c>
      <c r="B237" s="17" t="s">
        <v>363</v>
      </c>
      <c r="C237" s="17" t="s">
        <v>364</v>
      </c>
      <c r="D237" s="13" t="s">
        <v>179</v>
      </c>
      <c r="E237" s="17" t="s">
        <v>196</v>
      </c>
      <c r="F237" s="22">
        <v>0.04604166666666667</v>
      </c>
      <c r="G237" s="22">
        <v>0.04604166666666667</v>
      </c>
      <c r="H237" s="13" t="str">
        <f t="shared" si="13"/>
        <v>5.55/km</v>
      </c>
      <c r="I237" s="22">
        <f t="shared" si="14"/>
        <v>0.02185185185185185</v>
      </c>
      <c r="J237" s="22">
        <f t="shared" si="15"/>
        <v>0.018136574074074076</v>
      </c>
    </row>
    <row r="238" spans="1:10" ht="15" customHeight="1">
      <c r="A238" s="13">
        <v>234</v>
      </c>
      <c r="B238" s="17" t="s">
        <v>365</v>
      </c>
      <c r="C238" s="17" t="s">
        <v>19</v>
      </c>
      <c r="D238" s="13" t="s">
        <v>165</v>
      </c>
      <c r="E238" s="17" t="s">
        <v>196</v>
      </c>
      <c r="F238" s="22">
        <v>0.04621527777777778</v>
      </c>
      <c r="G238" s="22">
        <v>0.04621527777777778</v>
      </c>
      <c r="H238" s="13" t="str">
        <f t="shared" si="13"/>
        <v>5.57/km</v>
      </c>
      <c r="I238" s="22">
        <f t="shared" si="14"/>
        <v>0.022025462962962962</v>
      </c>
      <c r="J238" s="22">
        <f t="shared" si="15"/>
        <v>0.022025462962962962</v>
      </c>
    </row>
    <row r="239" spans="1:10" ht="15" customHeight="1">
      <c r="A239" s="13">
        <v>235</v>
      </c>
      <c r="B239" s="17" t="s">
        <v>366</v>
      </c>
      <c r="C239" s="17" t="s">
        <v>223</v>
      </c>
      <c r="D239" s="13" t="s">
        <v>308</v>
      </c>
      <c r="E239" s="17" t="s">
        <v>196</v>
      </c>
      <c r="F239" s="22">
        <v>0.04622685185185185</v>
      </c>
      <c r="G239" s="22">
        <v>0.04622685185185185</v>
      </c>
      <c r="H239" s="13" t="str">
        <f t="shared" si="13"/>
        <v>5.57/km</v>
      </c>
      <c r="I239" s="22">
        <f t="shared" si="14"/>
        <v>0.022037037037037036</v>
      </c>
      <c r="J239" s="22">
        <f t="shared" si="15"/>
        <v>0.0071874999999999994</v>
      </c>
    </row>
    <row r="240" spans="1:10" ht="15" customHeight="1">
      <c r="A240" s="13">
        <v>236</v>
      </c>
      <c r="B240" s="17" t="s">
        <v>365</v>
      </c>
      <c r="C240" s="17" t="s">
        <v>46</v>
      </c>
      <c r="D240" s="13" t="s">
        <v>165</v>
      </c>
      <c r="E240" s="17" t="s">
        <v>196</v>
      </c>
      <c r="F240" s="22">
        <v>0.04622685185185185</v>
      </c>
      <c r="G240" s="22">
        <v>0.04622685185185185</v>
      </c>
      <c r="H240" s="13" t="str">
        <f t="shared" si="13"/>
        <v>5.57/km</v>
      </c>
      <c r="I240" s="22">
        <f t="shared" si="14"/>
        <v>0.022037037037037036</v>
      </c>
      <c r="J240" s="22">
        <f t="shared" si="15"/>
        <v>0.022037037037037036</v>
      </c>
    </row>
    <row r="241" spans="1:10" ht="15" customHeight="1">
      <c r="A241" s="13">
        <v>237</v>
      </c>
      <c r="B241" s="17" t="s">
        <v>367</v>
      </c>
      <c r="C241" s="17" t="s">
        <v>22</v>
      </c>
      <c r="D241" s="13" t="s">
        <v>165</v>
      </c>
      <c r="E241" s="17" t="s">
        <v>196</v>
      </c>
      <c r="F241" s="22">
        <v>0.046238425925925926</v>
      </c>
      <c r="G241" s="22">
        <v>0.046238425925925926</v>
      </c>
      <c r="H241" s="13" t="str">
        <f t="shared" si="13"/>
        <v>5.57/km</v>
      </c>
      <c r="I241" s="22">
        <f t="shared" si="14"/>
        <v>0.02204861111111111</v>
      </c>
      <c r="J241" s="22">
        <f t="shared" si="15"/>
        <v>0.02204861111111111</v>
      </c>
    </row>
    <row r="242" spans="1:10" ht="15" customHeight="1">
      <c r="A242" s="13">
        <v>238</v>
      </c>
      <c r="B242" s="17" t="s">
        <v>368</v>
      </c>
      <c r="C242" s="17" t="s">
        <v>369</v>
      </c>
      <c r="D242" s="13" t="s">
        <v>165</v>
      </c>
      <c r="E242" s="17" t="s">
        <v>196</v>
      </c>
      <c r="F242" s="22">
        <v>0.04638888888888889</v>
      </c>
      <c r="G242" s="22">
        <v>0.04638888888888889</v>
      </c>
      <c r="H242" s="13" t="str">
        <f t="shared" si="13"/>
        <v>5.58/km</v>
      </c>
      <c r="I242" s="22">
        <f t="shared" si="14"/>
        <v>0.022199074074074072</v>
      </c>
      <c r="J242" s="22">
        <f t="shared" si="15"/>
        <v>0.022199074074074072</v>
      </c>
    </row>
    <row r="243" spans="1:10" ht="15" customHeight="1">
      <c r="A243" s="13">
        <v>239</v>
      </c>
      <c r="B243" s="17" t="s">
        <v>163</v>
      </c>
      <c r="C243" s="17" t="s">
        <v>24</v>
      </c>
      <c r="D243" s="13" t="s">
        <v>179</v>
      </c>
      <c r="E243" s="17" t="s">
        <v>196</v>
      </c>
      <c r="F243" s="22">
        <v>0.046435185185185184</v>
      </c>
      <c r="G243" s="22">
        <v>0.046435185185185184</v>
      </c>
      <c r="H243" s="13" t="str">
        <f t="shared" si="13"/>
        <v>5.58/km</v>
      </c>
      <c r="I243" s="22">
        <f t="shared" si="14"/>
        <v>0.022245370370370367</v>
      </c>
      <c r="J243" s="22">
        <f t="shared" si="15"/>
        <v>0.01853009259259259</v>
      </c>
    </row>
    <row r="244" spans="1:10" ht="15" customHeight="1">
      <c r="A244" s="13">
        <v>240</v>
      </c>
      <c r="B244" s="17" t="s">
        <v>370</v>
      </c>
      <c r="C244" s="17" t="s">
        <v>42</v>
      </c>
      <c r="D244" s="13" t="s">
        <v>200</v>
      </c>
      <c r="E244" s="17" t="s">
        <v>196</v>
      </c>
      <c r="F244" s="22">
        <v>0.04664351851851852</v>
      </c>
      <c r="G244" s="22">
        <v>0.04664351851851852</v>
      </c>
      <c r="H244" s="13" t="str">
        <f t="shared" si="13"/>
        <v>5.60/km</v>
      </c>
      <c r="I244" s="22">
        <f t="shared" si="14"/>
        <v>0.022453703703703705</v>
      </c>
      <c r="J244" s="22">
        <f t="shared" si="15"/>
        <v>0.015104166666666669</v>
      </c>
    </row>
    <row r="245" spans="1:10" ht="15" customHeight="1">
      <c r="A245" s="13">
        <v>241</v>
      </c>
      <c r="B245" s="17" t="s">
        <v>371</v>
      </c>
      <c r="C245" s="17" t="s">
        <v>158</v>
      </c>
      <c r="D245" s="13" t="s">
        <v>248</v>
      </c>
      <c r="E245" s="17" t="s">
        <v>196</v>
      </c>
      <c r="F245" s="22">
        <v>0.04673611111111111</v>
      </c>
      <c r="G245" s="22">
        <v>0.04673611111111111</v>
      </c>
      <c r="H245" s="13" t="str">
        <f t="shared" si="13"/>
        <v>6.01/km</v>
      </c>
      <c r="I245" s="22">
        <f t="shared" si="14"/>
        <v>0.022546296296296293</v>
      </c>
      <c r="J245" s="22">
        <f t="shared" si="15"/>
        <v>0.011944444444444438</v>
      </c>
    </row>
    <row r="246" spans="1:10" ht="15" customHeight="1">
      <c r="A246" s="13">
        <v>242</v>
      </c>
      <c r="B246" s="17" t="s">
        <v>309</v>
      </c>
      <c r="C246" s="17" t="s">
        <v>43</v>
      </c>
      <c r="D246" s="13" t="s">
        <v>218</v>
      </c>
      <c r="E246" s="17" t="s">
        <v>196</v>
      </c>
      <c r="F246" s="22">
        <v>0.047268518518518515</v>
      </c>
      <c r="G246" s="22">
        <v>0.047268518518518515</v>
      </c>
      <c r="H246" s="13" t="str">
        <f t="shared" si="13"/>
        <v>6.05/km</v>
      </c>
      <c r="I246" s="22">
        <f t="shared" si="14"/>
        <v>0.0230787037037037</v>
      </c>
      <c r="J246" s="22">
        <f t="shared" si="15"/>
        <v>0.014398148148148139</v>
      </c>
    </row>
    <row r="247" spans="1:10" ht="15" customHeight="1">
      <c r="A247" s="13">
        <v>243</v>
      </c>
      <c r="B247" s="17" t="s">
        <v>246</v>
      </c>
      <c r="C247" s="17" t="s">
        <v>47</v>
      </c>
      <c r="D247" s="13" t="s">
        <v>308</v>
      </c>
      <c r="E247" s="17" t="s">
        <v>196</v>
      </c>
      <c r="F247" s="22">
        <v>0.04753472222222222</v>
      </c>
      <c r="G247" s="22">
        <v>0.04753472222222222</v>
      </c>
      <c r="H247" s="13" t="str">
        <f t="shared" si="13"/>
        <v>6.07/km</v>
      </c>
      <c r="I247" s="22">
        <f t="shared" si="14"/>
        <v>0.023344907407407404</v>
      </c>
      <c r="J247" s="22">
        <f t="shared" si="15"/>
        <v>0.008495370370370368</v>
      </c>
    </row>
    <row r="248" spans="1:10" ht="15" customHeight="1">
      <c r="A248" s="13">
        <v>244</v>
      </c>
      <c r="B248" s="17" t="s">
        <v>201</v>
      </c>
      <c r="C248" s="17" t="s">
        <v>43</v>
      </c>
      <c r="D248" s="13" t="s">
        <v>165</v>
      </c>
      <c r="E248" s="17" t="s">
        <v>196</v>
      </c>
      <c r="F248" s="22">
        <v>0.04756944444444444</v>
      </c>
      <c r="G248" s="22">
        <v>0.04756944444444444</v>
      </c>
      <c r="H248" s="13" t="str">
        <f t="shared" si="13"/>
        <v>6.07/km</v>
      </c>
      <c r="I248" s="22">
        <f t="shared" si="14"/>
        <v>0.023379629629629625</v>
      </c>
      <c r="J248" s="22">
        <f t="shared" si="15"/>
        <v>0.023379629629629625</v>
      </c>
    </row>
    <row r="249" spans="1:10" ht="15" customHeight="1">
      <c r="A249" s="13">
        <v>245</v>
      </c>
      <c r="B249" s="17" t="s">
        <v>246</v>
      </c>
      <c r="C249" s="17" t="s">
        <v>17</v>
      </c>
      <c r="D249" s="13" t="s">
        <v>175</v>
      </c>
      <c r="E249" s="17" t="s">
        <v>196</v>
      </c>
      <c r="F249" s="22">
        <v>0.047581018518518516</v>
      </c>
      <c r="G249" s="22">
        <v>0.047581018518518516</v>
      </c>
      <c r="H249" s="13" t="str">
        <f t="shared" si="13"/>
        <v>6.07/km</v>
      </c>
      <c r="I249" s="22">
        <f t="shared" si="14"/>
        <v>0.0233912037037037</v>
      </c>
      <c r="J249" s="22">
        <f t="shared" si="15"/>
        <v>0.020046296296296295</v>
      </c>
    </row>
    <row r="250" spans="1:10" ht="15" customHeight="1">
      <c r="A250" s="13">
        <v>246</v>
      </c>
      <c r="B250" s="17" t="s">
        <v>318</v>
      </c>
      <c r="C250" s="17" t="s">
        <v>106</v>
      </c>
      <c r="D250" s="13" t="s">
        <v>175</v>
      </c>
      <c r="E250" s="17" t="s">
        <v>196</v>
      </c>
      <c r="F250" s="22">
        <v>0.047581018518518516</v>
      </c>
      <c r="G250" s="22">
        <v>0.047581018518518516</v>
      </c>
      <c r="H250" s="13" t="str">
        <f t="shared" si="13"/>
        <v>6.07/km</v>
      </c>
      <c r="I250" s="22">
        <f t="shared" si="14"/>
        <v>0.0233912037037037</v>
      </c>
      <c r="J250" s="22">
        <f t="shared" si="15"/>
        <v>0.020046296296296295</v>
      </c>
    </row>
    <row r="251" spans="1:10" ht="15" customHeight="1">
      <c r="A251" s="13">
        <v>247</v>
      </c>
      <c r="B251" s="17" t="s">
        <v>201</v>
      </c>
      <c r="C251" s="17" t="s">
        <v>56</v>
      </c>
      <c r="D251" s="13" t="s">
        <v>210</v>
      </c>
      <c r="E251" s="17" t="s">
        <v>196</v>
      </c>
      <c r="F251" s="22">
        <v>0.04760416666666667</v>
      </c>
      <c r="G251" s="22">
        <v>0.04760416666666667</v>
      </c>
      <c r="H251" s="13" t="str">
        <f aca="true" t="shared" si="16" ref="H251:H263">TEXT(INT((HOUR(G251)*3600+MINUTE(G251)*60+SECOND(G251))/$J$3/60),"0")&amp;"."&amp;TEXT(MOD((HOUR(G251)*3600+MINUTE(G251)*60+SECOND(G251))/$J$3,60),"00")&amp;"/km"</f>
        <v>6.07/km</v>
      </c>
      <c r="I251" s="22">
        <f aca="true" t="shared" si="17" ref="I251:I263">G251-$G$5</f>
        <v>0.023414351851851853</v>
      </c>
      <c r="J251" s="22">
        <f t="shared" si="15"/>
        <v>0.015509259259259257</v>
      </c>
    </row>
    <row r="252" spans="1:10" ht="15" customHeight="1">
      <c r="A252" s="13">
        <v>248</v>
      </c>
      <c r="B252" s="17" t="s">
        <v>372</v>
      </c>
      <c r="C252" s="17" t="s">
        <v>373</v>
      </c>
      <c r="D252" s="13" t="s">
        <v>308</v>
      </c>
      <c r="E252" s="17" t="s">
        <v>196</v>
      </c>
      <c r="F252" s="22">
        <v>0.04789351851851852</v>
      </c>
      <c r="G252" s="22">
        <v>0.04789351851851852</v>
      </c>
      <c r="H252" s="13" t="str">
        <f t="shared" si="16"/>
        <v>6.09/km</v>
      </c>
      <c r="I252" s="22">
        <f t="shared" si="17"/>
        <v>0.023703703703703706</v>
      </c>
      <c r="J252" s="22">
        <f t="shared" si="15"/>
        <v>0.00885416666666667</v>
      </c>
    </row>
    <row r="253" spans="1:10" ht="15" customHeight="1">
      <c r="A253" s="13">
        <v>249</v>
      </c>
      <c r="B253" s="17" t="s">
        <v>374</v>
      </c>
      <c r="C253" s="17" t="s">
        <v>106</v>
      </c>
      <c r="D253" s="13" t="s">
        <v>210</v>
      </c>
      <c r="E253" s="17" t="s">
        <v>196</v>
      </c>
      <c r="F253" s="22">
        <v>0.048414351851851854</v>
      </c>
      <c r="G253" s="22">
        <v>0.048414351851851854</v>
      </c>
      <c r="H253" s="13" t="str">
        <f t="shared" si="16"/>
        <v>6.13/km</v>
      </c>
      <c r="I253" s="22">
        <f t="shared" si="17"/>
        <v>0.024224537037037037</v>
      </c>
      <c r="J253" s="22">
        <f t="shared" si="15"/>
        <v>0.016319444444444442</v>
      </c>
    </row>
    <row r="254" spans="1:10" ht="15" customHeight="1">
      <c r="A254" s="13">
        <v>250</v>
      </c>
      <c r="B254" s="17" t="s">
        <v>375</v>
      </c>
      <c r="C254" s="17" t="s">
        <v>376</v>
      </c>
      <c r="D254" s="13" t="s">
        <v>179</v>
      </c>
      <c r="E254" s="17" t="s">
        <v>196</v>
      </c>
      <c r="F254" s="22">
        <v>0.0490625</v>
      </c>
      <c r="G254" s="22">
        <v>0.0490625</v>
      </c>
      <c r="H254" s="13" t="str">
        <f t="shared" si="16"/>
        <v>6.18/km</v>
      </c>
      <c r="I254" s="22">
        <f t="shared" si="17"/>
        <v>0.024872685185185185</v>
      </c>
      <c r="J254" s="22">
        <f t="shared" si="15"/>
        <v>0.02115740740740741</v>
      </c>
    </row>
    <row r="255" spans="1:10" ht="15" customHeight="1">
      <c r="A255" s="13">
        <v>251</v>
      </c>
      <c r="B255" s="17" t="s">
        <v>309</v>
      </c>
      <c r="C255" s="17" t="s">
        <v>98</v>
      </c>
      <c r="D255" s="13" t="s">
        <v>187</v>
      </c>
      <c r="E255" s="17" t="s">
        <v>196</v>
      </c>
      <c r="F255" s="22">
        <v>0.049166666666666664</v>
      </c>
      <c r="G255" s="22">
        <v>0.049166666666666664</v>
      </c>
      <c r="H255" s="13" t="str">
        <f t="shared" si="16"/>
        <v>6.19/km</v>
      </c>
      <c r="I255" s="22">
        <f t="shared" si="17"/>
        <v>0.024976851851851847</v>
      </c>
      <c r="J255" s="22">
        <f t="shared" si="15"/>
        <v>0.019340277777777772</v>
      </c>
    </row>
    <row r="256" spans="1:10" ht="15" customHeight="1">
      <c r="A256" s="13">
        <v>252</v>
      </c>
      <c r="B256" s="17" t="s">
        <v>377</v>
      </c>
      <c r="C256" s="17" t="s">
        <v>58</v>
      </c>
      <c r="D256" s="13" t="s">
        <v>175</v>
      </c>
      <c r="E256" s="17" t="s">
        <v>196</v>
      </c>
      <c r="F256" s="22">
        <v>0.05053240740740741</v>
      </c>
      <c r="G256" s="22">
        <v>0.05053240740740741</v>
      </c>
      <c r="H256" s="13" t="str">
        <f t="shared" si="16"/>
        <v>6.30/km</v>
      </c>
      <c r="I256" s="22">
        <f t="shared" si="17"/>
        <v>0.02634259259259259</v>
      </c>
      <c r="J256" s="22">
        <f t="shared" si="15"/>
        <v>0.022997685185185187</v>
      </c>
    </row>
    <row r="257" spans="1:10" ht="15" customHeight="1">
      <c r="A257" s="13">
        <v>253</v>
      </c>
      <c r="B257" s="17" t="s">
        <v>356</v>
      </c>
      <c r="C257" s="17" t="s">
        <v>15</v>
      </c>
      <c r="D257" s="13" t="s">
        <v>165</v>
      </c>
      <c r="E257" s="17" t="s">
        <v>196</v>
      </c>
      <c r="F257" s="22">
        <v>0.05104166666666667</v>
      </c>
      <c r="G257" s="22">
        <v>0.05104166666666667</v>
      </c>
      <c r="H257" s="13" t="str">
        <f t="shared" si="16"/>
        <v>6.34/km</v>
      </c>
      <c r="I257" s="22">
        <f t="shared" si="17"/>
        <v>0.026851851851851856</v>
      </c>
      <c r="J257" s="22">
        <f t="shared" si="15"/>
        <v>0.026851851851851856</v>
      </c>
    </row>
    <row r="258" spans="1:10" ht="15" customHeight="1">
      <c r="A258" s="13">
        <v>254</v>
      </c>
      <c r="B258" s="17" t="s">
        <v>212</v>
      </c>
      <c r="C258" s="17" t="s">
        <v>378</v>
      </c>
      <c r="D258" s="13" t="s">
        <v>285</v>
      </c>
      <c r="E258" s="17" t="s">
        <v>196</v>
      </c>
      <c r="F258" s="22">
        <v>0.05350694444444445</v>
      </c>
      <c r="G258" s="22">
        <v>0.05350694444444445</v>
      </c>
      <c r="H258" s="13" t="str">
        <f t="shared" si="16"/>
        <v>6.53/km</v>
      </c>
      <c r="I258" s="22">
        <f t="shared" si="17"/>
        <v>0.02931712962962963</v>
      </c>
      <c r="J258" s="22">
        <f t="shared" si="15"/>
        <v>0.01649305555555556</v>
      </c>
    </row>
    <row r="259" spans="1:10" ht="15" customHeight="1">
      <c r="A259" s="13">
        <v>255</v>
      </c>
      <c r="B259" s="17" t="s">
        <v>379</v>
      </c>
      <c r="C259" s="17" t="s">
        <v>60</v>
      </c>
      <c r="D259" s="13" t="s">
        <v>330</v>
      </c>
      <c r="E259" s="17" t="s">
        <v>196</v>
      </c>
      <c r="F259" s="22">
        <v>0.053831018518518514</v>
      </c>
      <c r="G259" s="22">
        <v>0.053831018518518514</v>
      </c>
      <c r="H259" s="13" t="str">
        <f t="shared" si="16"/>
        <v>6.55/km</v>
      </c>
      <c r="I259" s="22">
        <f t="shared" si="17"/>
        <v>0.029641203703703697</v>
      </c>
      <c r="J259" s="22">
        <f t="shared" si="15"/>
        <v>0.01305555555555555</v>
      </c>
    </row>
    <row r="260" spans="1:10" ht="15" customHeight="1">
      <c r="A260" s="13">
        <v>256</v>
      </c>
      <c r="B260" s="17" t="s">
        <v>380</v>
      </c>
      <c r="C260" s="17" t="s">
        <v>37</v>
      </c>
      <c r="D260" s="13" t="s">
        <v>179</v>
      </c>
      <c r="E260" s="17" t="s">
        <v>196</v>
      </c>
      <c r="F260" s="22">
        <v>0.05482638888888889</v>
      </c>
      <c r="G260" s="22">
        <v>0.05482638888888889</v>
      </c>
      <c r="H260" s="13" t="str">
        <f t="shared" si="16"/>
        <v>7.03/km</v>
      </c>
      <c r="I260" s="22">
        <f t="shared" si="17"/>
        <v>0.030636574074074073</v>
      </c>
      <c r="J260" s="22">
        <f t="shared" si="15"/>
        <v>0.026921296296296297</v>
      </c>
    </row>
    <row r="261" spans="1:10" ht="15" customHeight="1">
      <c r="A261" s="13">
        <v>257</v>
      </c>
      <c r="B261" s="17" t="s">
        <v>381</v>
      </c>
      <c r="C261" s="17" t="s">
        <v>382</v>
      </c>
      <c r="D261" s="13" t="s">
        <v>280</v>
      </c>
      <c r="E261" s="17" t="s">
        <v>196</v>
      </c>
      <c r="F261" s="22">
        <v>0.05496527777777777</v>
      </c>
      <c r="G261" s="22">
        <v>0.05496527777777777</v>
      </c>
      <c r="H261" s="13" t="str">
        <f t="shared" si="16"/>
        <v>7.04/km</v>
      </c>
      <c r="I261" s="22">
        <f t="shared" si="17"/>
        <v>0.030775462962962956</v>
      </c>
      <c r="J261" s="22">
        <f t="shared" si="15"/>
        <v>0.018298611111111106</v>
      </c>
    </row>
    <row r="262" spans="1:10" ht="15" customHeight="1">
      <c r="A262" s="13">
        <v>258</v>
      </c>
      <c r="B262" s="17" t="s">
        <v>383</v>
      </c>
      <c r="C262" s="17" t="s">
        <v>384</v>
      </c>
      <c r="D262" s="13" t="s">
        <v>165</v>
      </c>
      <c r="E262" s="17" t="s">
        <v>76</v>
      </c>
      <c r="F262" s="22">
        <v>0.0556712962962963</v>
      </c>
      <c r="G262" s="22">
        <v>0.0556712962962963</v>
      </c>
      <c r="H262" s="13" t="str">
        <f t="shared" si="16"/>
        <v>7.09/km</v>
      </c>
      <c r="I262" s="22">
        <f t="shared" si="17"/>
        <v>0.031481481481481485</v>
      </c>
      <c r="J262" s="22">
        <f>G262-INDEX($G$5:$G$300,MATCH(D262,$D$5:$D$300,0))</f>
        <v>0.031481481481481485</v>
      </c>
    </row>
    <row r="263" spans="1:10" ht="15" customHeight="1">
      <c r="A263" s="15">
        <v>259</v>
      </c>
      <c r="B263" s="18" t="s">
        <v>243</v>
      </c>
      <c r="C263" s="18" t="s">
        <v>12</v>
      </c>
      <c r="D263" s="15" t="s">
        <v>200</v>
      </c>
      <c r="E263" s="18" t="s">
        <v>196</v>
      </c>
      <c r="F263" s="23">
        <v>0.0574537037037037</v>
      </c>
      <c r="G263" s="23">
        <v>0.0574537037037037</v>
      </c>
      <c r="H263" s="15" t="str">
        <f t="shared" si="16"/>
        <v>7.23/km</v>
      </c>
      <c r="I263" s="23">
        <f t="shared" si="17"/>
        <v>0.033263888888888885</v>
      </c>
      <c r="J263" s="23">
        <f>G263-INDEX($G$5:$G$300,MATCH(D263,$D$5:$D$300,0))</f>
        <v>0.025914351851851848</v>
      </c>
    </row>
  </sheetData>
  <sheetProtection/>
  <autoFilter ref="A4:J2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La Canicola di Sora</v>
      </c>
      <c r="B1" s="33"/>
      <c r="C1" s="34"/>
    </row>
    <row r="2" spans="1:3" ht="24" customHeight="1">
      <c r="A2" s="30" t="str">
        <f>Individuale!A2</f>
        <v>43ª edizione</v>
      </c>
      <c r="B2" s="30"/>
      <c r="C2" s="30"/>
    </row>
    <row r="3" spans="1:3" ht="24" customHeight="1">
      <c r="A3" s="35" t="str">
        <f>Individuale!A3</f>
        <v>Sora (FR) Italia - Sabato 16/08/2014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171</v>
      </c>
      <c r="C5" s="24">
        <v>14</v>
      </c>
    </row>
    <row r="6" spans="1:3" ht="15" customHeight="1">
      <c r="A6" s="13">
        <v>2</v>
      </c>
      <c r="B6" s="17" t="s">
        <v>180</v>
      </c>
      <c r="C6" s="19">
        <v>14</v>
      </c>
    </row>
    <row r="7" spans="1:3" ht="15" customHeight="1">
      <c r="A7" s="13">
        <v>3</v>
      </c>
      <c r="B7" s="17" t="s">
        <v>76</v>
      </c>
      <c r="C7" s="19">
        <v>12</v>
      </c>
    </row>
    <row r="8" spans="1:3" ht="15" customHeight="1">
      <c r="A8" s="13">
        <v>4</v>
      </c>
      <c r="B8" s="17" t="s">
        <v>168</v>
      </c>
      <c r="C8" s="19">
        <v>11</v>
      </c>
    </row>
    <row r="9" spans="1:3" ht="15" customHeight="1">
      <c r="A9" s="13">
        <v>5</v>
      </c>
      <c r="B9" s="17" t="s">
        <v>197</v>
      </c>
      <c r="C9" s="19">
        <v>9</v>
      </c>
    </row>
    <row r="10" spans="1:3" ht="15" customHeight="1">
      <c r="A10" s="13">
        <v>6</v>
      </c>
      <c r="B10" s="17" t="s">
        <v>113</v>
      </c>
      <c r="C10" s="19">
        <v>9</v>
      </c>
    </row>
    <row r="11" spans="1:3" ht="15" customHeight="1">
      <c r="A11" s="13">
        <v>7</v>
      </c>
      <c r="B11" s="17" t="s">
        <v>135</v>
      </c>
      <c r="C11" s="19">
        <v>8</v>
      </c>
    </row>
    <row r="12" spans="1:3" ht="15" customHeight="1">
      <c r="A12" s="13">
        <v>8</v>
      </c>
      <c r="B12" s="17" t="s">
        <v>166</v>
      </c>
      <c r="C12" s="19">
        <v>6</v>
      </c>
    </row>
    <row r="13" spans="1:3" ht="15" customHeight="1">
      <c r="A13" s="13">
        <v>9</v>
      </c>
      <c r="B13" s="17" t="s">
        <v>173</v>
      </c>
      <c r="C13" s="19">
        <v>4</v>
      </c>
    </row>
    <row r="14" spans="1:3" ht="15" customHeight="1">
      <c r="A14" s="13">
        <v>10</v>
      </c>
      <c r="B14" s="17" t="s">
        <v>67</v>
      </c>
      <c r="C14" s="19">
        <v>4</v>
      </c>
    </row>
    <row r="15" spans="1:3" ht="15" customHeight="1">
      <c r="A15" s="13">
        <v>11</v>
      </c>
      <c r="B15" s="17" t="s">
        <v>188</v>
      </c>
      <c r="C15" s="19">
        <v>2</v>
      </c>
    </row>
    <row r="16" spans="1:3" ht="15" customHeight="1">
      <c r="A16" s="13">
        <v>12</v>
      </c>
      <c r="B16" s="17" t="s">
        <v>195</v>
      </c>
      <c r="C16" s="19">
        <v>2</v>
      </c>
    </row>
    <row r="17" spans="1:3" ht="15" customHeight="1">
      <c r="A17" s="25">
        <v>13</v>
      </c>
      <c r="B17" s="26" t="s">
        <v>57</v>
      </c>
      <c r="C17" s="28">
        <v>2</v>
      </c>
    </row>
    <row r="18" spans="1:3" ht="15" customHeight="1">
      <c r="A18" s="13">
        <v>14</v>
      </c>
      <c r="B18" s="17" t="s">
        <v>191</v>
      </c>
      <c r="C18" s="19">
        <v>2</v>
      </c>
    </row>
    <row r="19" spans="1:3" ht="15" customHeight="1">
      <c r="A19" s="13">
        <v>15</v>
      </c>
      <c r="B19" s="17" t="s">
        <v>128</v>
      </c>
      <c r="C19" s="19">
        <v>2</v>
      </c>
    </row>
    <row r="20" spans="1:3" ht="15" customHeight="1">
      <c r="A20" s="13">
        <v>16</v>
      </c>
      <c r="B20" s="17" t="s">
        <v>335</v>
      </c>
      <c r="C20" s="19">
        <v>1</v>
      </c>
    </row>
    <row r="21" spans="1:3" ht="15" customHeight="1">
      <c r="A21" s="13">
        <v>17</v>
      </c>
      <c r="B21" s="17" t="s">
        <v>189</v>
      </c>
      <c r="C21" s="19">
        <v>1</v>
      </c>
    </row>
    <row r="22" spans="1:3" ht="15" customHeight="1">
      <c r="A22" s="13">
        <v>18</v>
      </c>
      <c r="B22" s="17" t="s">
        <v>262</v>
      </c>
      <c r="C22" s="19">
        <v>1</v>
      </c>
    </row>
    <row r="23" spans="1:3" ht="15" customHeight="1">
      <c r="A23" s="13">
        <v>19</v>
      </c>
      <c r="B23" s="17" t="s">
        <v>182</v>
      </c>
      <c r="C23" s="19">
        <v>1</v>
      </c>
    </row>
    <row r="24" spans="1:3" ht="15" customHeight="1">
      <c r="A24" s="13">
        <v>20</v>
      </c>
      <c r="B24" s="17" t="s">
        <v>176</v>
      </c>
      <c r="C24" s="19">
        <v>1</v>
      </c>
    </row>
    <row r="25" spans="1:3" ht="15" customHeight="1">
      <c r="A25" s="13">
        <v>21</v>
      </c>
      <c r="B25" s="17" t="s">
        <v>292</v>
      </c>
      <c r="C25" s="19">
        <v>1</v>
      </c>
    </row>
    <row r="26" spans="1:3" ht="15" customHeight="1">
      <c r="A26" s="13">
        <v>22</v>
      </c>
      <c r="B26" s="17" t="s">
        <v>278</v>
      </c>
      <c r="C26" s="19">
        <v>1</v>
      </c>
    </row>
    <row r="27" spans="1:3" ht="15" customHeight="1">
      <c r="A27" s="15">
        <v>23</v>
      </c>
      <c r="B27" s="18" t="s">
        <v>196</v>
      </c>
      <c r="C27" s="20">
        <v>151</v>
      </c>
    </row>
    <row r="28" ht="12.75">
      <c r="C28" s="2">
        <f>SUM(C5:C27)</f>
        <v>259</v>
      </c>
    </row>
  </sheetData>
  <sheetProtection/>
  <autoFilter ref="A4:C5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Antonio Di Giorgio</cp:lastModifiedBy>
  <cp:lastPrinted>2014-03-12T13:53:08Z</cp:lastPrinted>
  <dcterms:created xsi:type="dcterms:W3CDTF">2013-03-26T14:24:19Z</dcterms:created>
  <dcterms:modified xsi:type="dcterms:W3CDTF">2014-08-19T10:42:28Z</dcterms:modified>
  <cp:category/>
  <cp:version/>
  <cp:contentType/>
  <cp:contentStatus/>
</cp:coreProperties>
</file>