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2,195 km" sheetId="1" r:id="rId1"/>
    <sheet name="30 km" sheetId="2" r:id="rId2"/>
    <sheet name="21,097 km" sheetId="3" r:id="rId3"/>
    <sheet name="Squadre" sheetId="4" r:id="rId4"/>
  </sheets>
  <definedNames>
    <definedName name="_xlnm._FilterDatabase" localSheetId="2" hidden="1">'21,097 km'!$A$4:$I$388</definedName>
    <definedName name="_xlnm._FilterDatabase" localSheetId="1" hidden="1">'30 km'!$A$4:$I$425</definedName>
    <definedName name="_xlnm._FilterDatabase" localSheetId="0" hidden="1">'42,195 km'!$A$4:$I$487</definedName>
    <definedName name="_xlnm.Print_Titles" localSheetId="2">'21,097 km'!$1:$4</definedName>
    <definedName name="_xlnm.Print_Titles" localSheetId="1">'30 km'!$1:$4</definedName>
    <definedName name="_xlnm.Print_Titles" localSheetId="0">'42,195 km'!$1:$4</definedName>
    <definedName name="_xlnm.Print_Titles" localSheetId="3">'Squadre'!$1:$3</definedName>
  </definedNames>
  <calcPr fullCalcOnLoad="1"/>
</workbook>
</file>

<file path=xl/sharedStrings.xml><?xml version="1.0" encoding="utf-8"?>
<sst xmlns="http://schemas.openxmlformats.org/spreadsheetml/2006/main" count="6868" uniqueCount="3160">
  <si>
    <t>AMATORI PODISTICA TERNI</t>
  </si>
  <si>
    <t>04:44:21</t>
  </si>
  <si>
    <t>AGABITI</t>
  </si>
  <si>
    <t>CAROLINA</t>
  </si>
  <si>
    <t>04:44:22</t>
  </si>
  <si>
    <t>MAENZA</t>
  </si>
  <si>
    <t>04:44:45</t>
  </si>
  <si>
    <t>RAGGINI</t>
  </si>
  <si>
    <t>EZIO</t>
  </si>
  <si>
    <t>ATL. RIMINI NORD SANTARCANGELO</t>
  </si>
  <si>
    <t>04:44:50</t>
  </si>
  <si>
    <t>LOVATO</t>
  </si>
  <si>
    <t>04:45:18</t>
  </si>
  <si>
    <t>BEVILACQUA</t>
  </si>
  <si>
    <t>04:46:40</t>
  </si>
  <si>
    <t>TAMBURINI</t>
  </si>
  <si>
    <t>GOLDEN CLUB RIMINI INTERNAT</t>
  </si>
  <si>
    <t>04:47:40</t>
  </si>
  <si>
    <t>DEVCIC</t>
  </si>
  <si>
    <t>BERISLAV</t>
  </si>
  <si>
    <t>04:49:08</t>
  </si>
  <si>
    <t>BONELLI</t>
  </si>
  <si>
    <t>04:49:09</t>
  </si>
  <si>
    <t>04:50:15</t>
  </si>
  <si>
    <t>CONCARI</t>
  </si>
  <si>
    <t>04:50:38</t>
  </si>
  <si>
    <t>BONORA</t>
  </si>
  <si>
    <t>04:50:45</t>
  </si>
  <si>
    <t>SCARPANTE</t>
  </si>
  <si>
    <t>04:50:49</t>
  </si>
  <si>
    <t>RENZI</t>
  </si>
  <si>
    <t>QUIRINO</t>
  </si>
  <si>
    <t>ATHLETIC TEAM</t>
  </si>
  <si>
    <t>04:51:02</t>
  </si>
  <si>
    <t>CAPORELLO</t>
  </si>
  <si>
    <t>ASSINDUSTRIA SPORT PADOVA</t>
  </si>
  <si>
    <t>04:51:50</t>
  </si>
  <si>
    <t>BETTINI</t>
  </si>
  <si>
    <t>POL. MENS SANA SIENA</t>
  </si>
  <si>
    <t>04:51:51</t>
  </si>
  <si>
    <t>NGUYEN</t>
  </si>
  <si>
    <t>PHI HUU</t>
  </si>
  <si>
    <t>04:52:08</t>
  </si>
  <si>
    <t>CABRINI</t>
  </si>
  <si>
    <t>04:53:14</t>
  </si>
  <si>
    <t>FABBRI</t>
  </si>
  <si>
    <t>UGO</t>
  </si>
  <si>
    <t>Club Deportivo UAVA</t>
  </si>
  <si>
    <t>04:54:55</t>
  </si>
  <si>
    <t>ANCORA</t>
  </si>
  <si>
    <t>VITO PIETRO</t>
  </si>
  <si>
    <t>04:55:22</t>
  </si>
  <si>
    <t>MIGANI</t>
  </si>
  <si>
    <t>A.R.C.U.S.</t>
  </si>
  <si>
    <t>04:56:05</t>
  </si>
  <si>
    <t>LUPO STANGHELLINI</t>
  </si>
  <si>
    <t>04:56:38</t>
  </si>
  <si>
    <t>VIGANONI</t>
  </si>
  <si>
    <t>ELIAGIUSEPPE</t>
  </si>
  <si>
    <t>MONZA MARATHON TEAM - A.S.D.</t>
  </si>
  <si>
    <t>04:57:48</t>
  </si>
  <si>
    <t>VIGOTTI</t>
  </si>
  <si>
    <t>04:58:18</t>
  </si>
  <si>
    <t>BUSSA</t>
  </si>
  <si>
    <t>G.P. MARCIATORI COGLIATE</t>
  </si>
  <si>
    <t>04:59:00</t>
  </si>
  <si>
    <t>INTROCASO</t>
  </si>
  <si>
    <t>AMICI DELLO SPORT BRIOSCO-MI</t>
  </si>
  <si>
    <t>04:59:01</t>
  </si>
  <si>
    <t>NUCIFORA</t>
  </si>
  <si>
    <t>CORRADINA</t>
  </si>
  <si>
    <t>POL.BIANCAZZURRA PETTINELLI</t>
  </si>
  <si>
    <t>04:59:07</t>
  </si>
  <si>
    <t>MARCHETTI</t>
  </si>
  <si>
    <t>S.S. TRIONFO LIGURE</t>
  </si>
  <si>
    <t>04:59:38</t>
  </si>
  <si>
    <t>MIGLIORINI</t>
  </si>
  <si>
    <t>IVALDO</t>
  </si>
  <si>
    <t>05:03:16</t>
  </si>
  <si>
    <t>BRLYAK</t>
  </si>
  <si>
    <t>ZELYKO</t>
  </si>
  <si>
    <t>05:05:03</t>
  </si>
  <si>
    <t>HUYNH</t>
  </si>
  <si>
    <t>THI LANG</t>
  </si>
  <si>
    <t>05:08:25</t>
  </si>
  <si>
    <t>MOAIED VAHID</t>
  </si>
  <si>
    <t>ROHANI</t>
  </si>
  <si>
    <t>TORRE DEL MANGIA</t>
  </si>
  <si>
    <t>05:11:47</t>
  </si>
  <si>
    <t>ZECCA</t>
  </si>
  <si>
    <t>POL. AMBROSIANA RIVALTA</t>
  </si>
  <si>
    <t>05:13:55</t>
  </si>
  <si>
    <t>ROCCHI</t>
  </si>
  <si>
    <t>05:14:12</t>
  </si>
  <si>
    <t>SCARPONE</t>
  </si>
  <si>
    <t>05:16:07</t>
  </si>
  <si>
    <t>FAILLI</t>
  </si>
  <si>
    <t>A.S.D. TORRE DEL MANGIA SIENA</t>
  </si>
  <si>
    <t>05:16:48</t>
  </si>
  <si>
    <t>BEGGIO</t>
  </si>
  <si>
    <t>ATLETICO BASTIA</t>
  </si>
  <si>
    <t>05:17:25</t>
  </si>
  <si>
    <t>RIVA</t>
  </si>
  <si>
    <t>05:17:40</t>
  </si>
  <si>
    <t>MARIANI</t>
  </si>
  <si>
    <t>05:18:56</t>
  </si>
  <si>
    <t>DI FRANCO</t>
  </si>
  <si>
    <t>LUCIA ELENA MARIA</t>
  </si>
  <si>
    <t>BRUSQUET</t>
  </si>
  <si>
    <t>STEPHANIE</t>
  </si>
  <si>
    <t>05:19:04</t>
  </si>
  <si>
    <t>MAGLI</t>
  </si>
  <si>
    <t>05:28:11</t>
  </si>
  <si>
    <t>05:28:12</t>
  </si>
  <si>
    <t>BOLDRIN</t>
  </si>
  <si>
    <t>ADRIANO</t>
  </si>
  <si>
    <t>ATLETICA RIVIERA DEL BRENTA</t>
  </si>
  <si>
    <t>05:29:25</t>
  </si>
  <si>
    <t>GINO</t>
  </si>
  <si>
    <t>PAOLO FRANCESCO</t>
  </si>
  <si>
    <t>G.S. CASTELLANIA - GOZZANO</t>
  </si>
  <si>
    <t>05:29:26</t>
  </si>
  <si>
    <t>MOCELLIN</t>
  </si>
  <si>
    <t>MARINA</t>
  </si>
  <si>
    <t>G.S. GABBI</t>
  </si>
  <si>
    <t>FUNGHI</t>
  </si>
  <si>
    <t>ATLETICA PERIGNANO</t>
  </si>
  <si>
    <t>LYAZALI</t>
  </si>
  <si>
    <t>ADIL</t>
  </si>
  <si>
    <t>01:10:24</t>
  </si>
  <si>
    <t>RAIMONDO</t>
  </si>
  <si>
    <t>NICOLA EMANUELE</t>
  </si>
  <si>
    <t>ATL. MEDA</t>
  </si>
  <si>
    <t>01:15:45</t>
  </si>
  <si>
    <t>USELLI</t>
  </si>
  <si>
    <t>LINO</t>
  </si>
  <si>
    <t>BIKE &amp; RUN</t>
  </si>
  <si>
    <t>01:17:10</t>
  </si>
  <si>
    <t>MARRANGONE</t>
  </si>
  <si>
    <t>EMANUEL</t>
  </si>
  <si>
    <t>ASDC IL CASTELLO RUNNING</t>
  </si>
  <si>
    <t>01:17:47</t>
  </si>
  <si>
    <t>BEATRICI</t>
  </si>
  <si>
    <t>G.S. FRAVEGGIO</t>
  </si>
  <si>
    <t>01:18:38</t>
  </si>
  <si>
    <t>PANTALEONE</t>
  </si>
  <si>
    <t>PM</t>
  </si>
  <si>
    <t>01:18:49</t>
  </si>
  <si>
    <t>GANDOLFO</t>
  </si>
  <si>
    <t>01:19:04</t>
  </si>
  <si>
    <t>MINNITI</t>
  </si>
  <si>
    <t>01:19:32</t>
  </si>
  <si>
    <t>VALENTI</t>
  </si>
  <si>
    <t>MORLINI</t>
  </si>
  <si>
    <t>01:23:01</t>
  </si>
  <si>
    <t>PELLACANI</t>
  </si>
  <si>
    <t>01:23:02</t>
  </si>
  <si>
    <t>IAPELLA</t>
  </si>
  <si>
    <t>OMAR</t>
  </si>
  <si>
    <t>01:23:37</t>
  </si>
  <si>
    <t>G.P. CODOGNO 82</t>
  </si>
  <si>
    <t>01:23:48</t>
  </si>
  <si>
    <t>SPEROTTO</t>
  </si>
  <si>
    <t>01:23:44</t>
  </si>
  <si>
    <t>CIGNOLI</t>
  </si>
  <si>
    <t>RUNNING OLTREPO'</t>
  </si>
  <si>
    <t>01:23:56</t>
  </si>
  <si>
    <t>COTER</t>
  </si>
  <si>
    <t>G. ALPINISTICO VERTOVESE</t>
  </si>
  <si>
    <t>DELBONO</t>
  </si>
  <si>
    <t>01:24:59</t>
  </si>
  <si>
    <t>C.U.S. PARMA</t>
  </si>
  <si>
    <t>01:25:05</t>
  </si>
  <si>
    <t>DI GIUSEPPE</t>
  </si>
  <si>
    <t>01:25:13</t>
  </si>
  <si>
    <t>BONOMI</t>
  </si>
  <si>
    <t>KINO MANA</t>
  </si>
  <si>
    <t>01:25:34</t>
  </si>
  <si>
    <t>PINETTI</t>
  </si>
  <si>
    <t>GUIDO</t>
  </si>
  <si>
    <t>01:25:55</t>
  </si>
  <si>
    <t>01:26:19</t>
  </si>
  <si>
    <t>SERRA</t>
  </si>
  <si>
    <t>CANOTTIERI MILANO</t>
  </si>
  <si>
    <t>01:26:49</t>
  </si>
  <si>
    <t>DI BLASI</t>
  </si>
  <si>
    <t>BARIGAZZI</t>
  </si>
  <si>
    <t>01:26:42</t>
  </si>
  <si>
    <t>EL MADIOUNI</t>
  </si>
  <si>
    <t>ABDELLAH</t>
  </si>
  <si>
    <t>01:27:10</t>
  </si>
  <si>
    <t>COPELLI</t>
  </si>
  <si>
    <t>01:27:12</t>
  </si>
  <si>
    <t>NEGRINO</t>
  </si>
  <si>
    <t>CANNELLA</t>
  </si>
  <si>
    <t>01:26:46</t>
  </si>
  <si>
    <t>SCARPELLINI</t>
  </si>
  <si>
    <t>01:26:29</t>
  </si>
  <si>
    <t>SCRIMADORE</t>
  </si>
  <si>
    <t>01:27:50</t>
  </si>
  <si>
    <t>MORGANTI</t>
  </si>
  <si>
    <t>01:28:12</t>
  </si>
  <si>
    <t>MENCHINI</t>
  </si>
  <si>
    <t>DEL VECCHIO</t>
  </si>
  <si>
    <t>GIAMPIETRI</t>
  </si>
  <si>
    <t>01:27:40</t>
  </si>
  <si>
    <t>GROPPI</t>
  </si>
  <si>
    <t>01:28:21</t>
  </si>
  <si>
    <t>CHITTO'</t>
  </si>
  <si>
    <t>THOMAS</t>
  </si>
  <si>
    <t>A.A.A. GIOCO SPORT PIADENA</t>
  </si>
  <si>
    <t>01:28:17</t>
  </si>
  <si>
    <t>COLOMBI</t>
  </si>
  <si>
    <t>01:29:13</t>
  </si>
  <si>
    <t>FASSINA</t>
  </si>
  <si>
    <t>VITO ANDREA</t>
  </si>
  <si>
    <t>ATL. FOREDIL MACCHINE PADOVA</t>
  </si>
  <si>
    <t>01:29:52</t>
  </si>
  <si>
    <t>BUTTINI</t>
  </si>
  <si>
    <t>VALERIANO</t>
  </si>
  <si>
    <t>PIEDI DI GHISA</t>
  </si>
  <si>
    <t>01:29:49</t>
  </si>
  <si>
    <t>GOVI</t>
  </si>
  <si>
    <t>FILIPPO</t>
  </si>
  <si>
    <t>01:29:43</t>
  </si>
  <si>
    <t>BICCIOCCHI</t>
  </si>
  <si>
    <t>01:29:46</t>
  </si>
  <si>
    <t>01:28:53</t>
  </si>
  <si>
    <t>BERLOFFA</t>
  </si>
  <si>
    <t>ATLETICA TEAM LOPPIO</t>
  </si>
  <si>
    <t>BARTALESI</t>
  </si>
  <si>
    <t>ATL. PORCARI</t>
  </si>
  <si>
    <t>CARDELLI</t>
  </si>
  <si>
    <t>ARCI FAVARO</t>
  </si>
  <si>
    <t>01:29:36</t>
  </si>
  <si>
    <t>ELLI</t>
  </si>
  <si>
    <t>01:30:54</t>
  </si>
  <si>
    <t>IAPPINI</t>
  </si>
  <si>
    <t>01:30:41</t>
  </si>
  <si>
    <t>QUAIOTTI</t>
  </si>
  <si>
    <t>01:31:42</t>
  </si>
  <si>
    <t>ZILIANI</t>
  </si>
  <si>
    <t>01:31:23</t>
  </si>
  <si>
    <t>GIUSEPPE  GEREMIA</t>
  </si>
  <si>
    <t>01:31:47</t>
  </si>
  <si>
    <t>ALFIERI</t>
  </si>
  <si>
    <t>01:31:55</t>
  </si>
  <si>
    <t>GALIOTTO</t>
  </si>
  <si>
    <t>DALLA COSTA</t>
  </si>
  <si>
    <t>G. P. DILETT. TAPPOROSSO</t>
  </si>
  <si>
    <t>01:32:47</t>
  </si>
  <si>
    <t>MASSARI</t>
  </si>
  <si>
    <t>01:32:45</t>
  </si>
  <si>
    <t>MORDACCI</t>
  </si>
  <si>
    <t>01:32:41</t>
  </si>
  <si>
    <t>PONTI</t>
  </si>
  <si>
    <t>FABIO LUIGI</t>
  </si>
  <si>
    <t>ATL. CESANO MADERNO</t>
  </si>
  <si>
    <t>01:33:10</t>
  </si>
  <si>
    <t>NEGRELLI</t>
  </si>
  <si>
    <t>ANTONIO EZIO</t>
  </si>
  <si>
    <t>G.S. MARATONETI CASSANO M.GO</t>
  </si>
  <si>
    <t>01:33:15</t>
  </si>
  <si>
    <t>BRAMBILLA</t>
  </si>
  <si>
    <t>01:32:28</t>
  </si>
  <si>
    <t>PATRICK</t>
  </si>
  <si>
    <t>01:33:30</t>
  </si>
  <si>
    <t>MARAFIOTI</t>
  </si>
  <si>
    <t>G.P. BOGGERI ARQUATA SCRIVIA</t>
  </si>
  <si>
    <t>01:33:34</t>
  </si>
  <si>
    <t>SEGHIZZI</t>
  </si>
  <si>
    <t>01:33:26</t>
  </si>
  <si>
    <t>PAVARINI</t>
  </si>
  <si>
    <t>01:33:57</t>
  </si>
  <si>
    <t>FULCINI</t>
  </si>
  <si>
    <t>01:32:53</t>
  </si>
  <si>
    <t>PATTANO</t>
  </si>
  <si>
    <t>01:34:38</t>
  </si>
  <si>
    <t>BERTUCCI</t>
  </si>
  <si>
    <t>01:34:36</t>
  </si>
  <si>
    <t>BERNASCONI</t>
  </si>
  <si>
    <t>G.S. VILLA GUARDIA</t>
  </si>
  <si>
    <t>01:34:35</t>
  </si>
  <si>
    <t>FILIBERTI</t>
  </si>
  <si>
    <t>SPERONI</t>
  </si>
  <si>
    <t>01:33:27</t>
  </si>
  <si>
    <t>RINALDI</t>
  </si>
  <si>
    <t>01:34:33</t>
  </si>
  <si>
    <t>CORRADI</t>
  </si>
  <si>
    <t>POLTRONIERI</t>
  </si>
  <si>
    <t>VALERIA</t>
  </si>
  <si>
    <t>01:35:23</t>
  </si>
  <si>
    <t>BOTTA</t>
  </si>
  <si>
    <t>01:34:59</t>
  </si>
  <si>
    <t>COLETTI</t>
  </si>
  <si>
    <t>01:36:11</t>
  </si>
  <si>
    <t>PATONERI</t>
  </si>
  <si>
    <t>CENTRO SOCIALE UNIVERSITARIO</t>
  </si>
  <si>
    <t>CAMPARI</t>
  </si>
  <si>
    <t>01:34:48</t>
  </si>
  <si>
    <t>D'INGEO</t>
  </si>
  <si>
    <t>TRC - TRAVERSETOLO RUNNING C.</t>
  </si>
  <si>
    <t>BUSSOLATI</t>
  </si>
  <si>
    <t>01:35:59</t>
  </si>
  <si>
    <t>SCHIANCHI</t>
  </si>
  <si>
    <t>MATTHIA</t>
  </si>
  <si>
    <t>BOZZINI</t>
  </si>
  <si>
    <t>01:36:19</t>
  </si>
  <si>
    <t>DONATI</t>
  </si>
  <si>
    <t>SCARAMELLI</t>
  </si>
  <si>
    <t>PRATO NORD PODISMO</t>
  </si>
  <si>
    <t>BALLERINI</t>
  </si>
  <si>
    <t>01:37:12</t>
  </si>
  <si>
    <t>NATALICCHIO</t>
  </si>
  <si>
    <t>01:36:21</t>
  </si>
  <si>
    <t>SPENA</t>
  </si>
  <si>
    <t>DA SILVA</t>
  </si>
  <si>
    <t>ARLENE ARAUJO</t>
  </si>
  <si>
    <t>MANILDO</t>
  </si>
  <si>
    <t>CRISTIANA</t>
  </si>
  <si>
    <t>01:36:45</t>
  </si>
  <si>
    <t>POL. CARUGATESE</t>
  </si>
  <si>
    <t>MELI</t>
  </si>
  <si>
    <t>BARZETTI</t>
  </si>
  <si>
    <t>01:37:24</t>
  </si>
  <si>
    <t>FRANZOSO</t>
  </si>
  <si>
    <t>GRIGNAFINI</t>
  </si>
  <si>
    <t>01:37:55</t>
  </si>
  <si>
    <t>BOCELLI</t>
  </si>
  <si>
    <t>BOSCHIAZZO</t>
  </si>
  <si>
    <t>01:38:01</t>
  </si>
  <si>
    <t>RASO</t>
  </si>
  <si>
    <t>GRUPPO CITTA' DI GENOVA</t>
  </si>
  <si>
    <t>BUZZONI</t>
  </si>
  <si>
    <t>POL. LE COLLINE</t>
  </si>
  <si>
    <t>01:38:36</t>
  </si>
  <si>
    <t>BERGAMASCHI</t>
  </si>
  <si>
    <t>ATL. ROVELLASCA</t>
  </si>
  <si>
    <t>01:38:33</t>
  </si>
  <si>
    <t>CASERINI</t>
  </si>
  <si>
    <t>01:39:19</t>
  </si>
  <si>
    <t>SAVI</t>
  </si>
  <si>
    <t>ATLANTIDE</t>
  </si>
  <si>
    <t>BARBATO</t>
  </si>
  <si>
    <t>DERTHONA ATLETICA</t>
  </si>
  <si>
    <t>ROGGERO</t>
  </si>
  <si>
    <t>01:38:53</t>
  </si>
  <si>
    <t>VENTURINO</t>
  </si>
  <si>
    <t>01:38:37</t>
  </si>
  <si>
    <t>MARANO</t>
  </si>
  <si>
    <t>01:39:23</t>
  </si>
  <si>
    <t>01:39:53</t>
  </si>
  <si>
    <t>BARBORINI</t>
  </si>
  <si>
    <t>MAFFINI</t>
  </si>
  <si>
    <t>01:39:38</t>
  </si>
  <si>
    <t>MASTROMATTEO</t>
  </si>
  <si>
    <t>01:38:34</t>
  </si>
  <si>
    <t>CAGETTI</t>
  </si>
  <si>
    <t>ATLETICA MASSA CARRARA</t>
  </si>
  <si>
    <t>ZINI</t>
  </si>
  <si>
    <t>01:40:17</t>
  </si>
  <si>
    <t>BONDI</t>
  </si>
  <si>
    <t>01:39:34</t>
  </si>
  <si>
    <t>ZAMBELLI</t>
  </si>
  <si>
    <t>01:39:56</t>
  </si>
  <si>
    <t>TERNI</t>
  </si>
  <si>
    <t>C.U.S. PAVIA</t>
  </si>
  <si>
    <t>CALI&amp;OGRAVE;</t>
  </si>
  <si>
    <t>01:39:04</t>
  </si>
  <si>
    <t>MANGI</t>
  </si>
  <si>
    <t>01:39:51</t>
  </si>
  <si>
    <t>RAMAGLIA</t>
  </si>
  <si>
    <t>01:39:49</t>
  </si>
  <si>
    <t>01:40:18</t>
  </si>
  <si>
    <t>BARDULLA</t>
  </si>
  <si>
    <t>BOSI</t>
  </si>
  <si>
    <t>01:39:02</t>
  </si>
  <si>
    <t>BANZOLA</t>
  </si>
  <si>
    <t>MANUELA</t>
  </si>
  <si>
    <t>01:40:45</t>
  </si>
  <si>
    <t>MAZZACANI</t>
  </si>
  <si>
    <t>ANNA</t>
  </si>
  <si>
    <t>A.S.D. C.U.S. BRESCIA</t>
  </si>
  <si>
    <t>DORI</t>
  </si>
  <si>
    <t>A.S.D.  CANOTTIERI TICINO</t>
  </si>
  <si>
    <t>01:40:19</t>
  </si>
  <si>
    <t>CASETTA</t>
  </si>
  <si>
    <t>01:40:51</t>
  </si>
  <si>
    <t>BRESSANO</t>
  </si>
  <si>
    <t>BAUDUINO</t>
  </si>
  <si>
    <t>01:40:10</t>
  </si>
  <si>
    <t>ARRISI</t>
  </si>
  <si>
    <t>TESSERAMENTOI GIORNAILERO</t>
  </si>
  <si>
    <t>01:40:43</t>
  </si>
  <si>
    <t>BENDINI</t>
  </si>
  <si>
    <t>FRONTIERa 70 RUNNING</t>
  </si>
  <si>
    <t>01:41:48</t>
  </si>
  <si>
    <t>HANZA</t>
  </si>
  <si>
    <t>MOHAMED ALI</t>
  </si>
  <si>
    <t>01:42:07</t>
  </si>
  <si>
    <t>GARATTI</t>
  </si>
  <si>
    <t>A.S.D. BIPEDI</t>
  </si>
  <si>
    <t>01:41:51</t>
  </si>
  <si>
    <t>POGGI</t>
  </si>
  <si>
    <t>01:42:31</t>
  </si>
  <si>
    <t>IL CORSO DI CORSA</t>
  </si>
  <si>
    <t>01:41:11</t>
  </si>
  <si>
    <t>CLAUDIA</t>
  </si>
  <si>
    <t>01:41:40</t>
  </si>
  <si>
    <t>GUARCELLO</t>
  </si>
  <si>
    <t>DOMENICA</t>
  </si>
  <si>
    <t>01:42:14</t>
  </si>
  <si>
    <t>ROSSO</t>
  </si>
  <si>
    <t>FAVALI</t>
  </si>
  <si>
    <t>LINDA</t>
  </si>
  <si>
    <t>01:43:09</t>
  </si>
  <si>
    <t>MEYER</t>
  </si>
  <si>
    <t>01:42:58</t>
  </si>
  <si>
    <t>BELLI</t>
  </si>
  <si>
    <t>01:42:34</t>
  </si>
  <si>
    <t>ZENABONI</t>
  </si>
  <si>
    <t>01:43:01</t>
  </si>
  <si>
    <t>CECI</t>
  </si>
  <si>
    <t>01:41:50</t>
  </si>
  <si>
    <t>ASPERTI</t>
  </si>
  <si>
    <t>MATTIOLI</t>
  </si>
  <si>
    <t>01:42:38</t>
  </si>
  <si>
    <t>CAVATORTA</t>
  </si>
  <si>
    <t>REALI</t>
  </si>
  <si>
    <t>01:42:41</t>
  </si>
  <si>
    <t>SIMONCELLI</t>
  </si>
  <si>
    <t>ZORZOLI</t>
  </si>
  <si>
    <t>CLEMENTE</t>
  </si>
  <si>
    <t>01:43:36</t>
  </si>
  <si>
    <t>VALTER</t>
  </si>
  <si>
    <t>01:43:58</t>
  </si>
  <si>
    <t>ROBUSCHI</t>
  </si>
  <si>
    <t>G.P. AVIS CRISTO COLOMBO</t>
  </si>
  <si>
    <t>01:43:53</t>
  </si>
  <si>
    <t>FAGANDINI</t>
  </si>
  <si>
    <t>MARA</t>
  </si>
  <si>
    <t>MARCOTTI</t>
  </si>
  <si>
    <t>VENE</t>
  </si>
  <si>
    <t>01:43:13</t>
  </si>
  <si>
    <t>MARCHESELLI</t>
  </si>
  <si>
    <t>01:44:24</t>
  </si>
  <si>
    <t>FORESTELLI</t>
  </si>
  <si>
    <t>01:43:39</t>
  </si>
  <si>
    <t>BERNUZZI</t>
  </si>
  <si>
    <t>BORIS</t>
  </si>
  <si>
    <t>01:44:33</t>
  </si>
  <si>
    <t>01:43:49</t>
  </si>
  <si>
    <t>SANDRI</t>
  </si>
  <si>
    <t>01:44:51</t>
  </si>
  <si>
    <t>TRILSI</t>
  </si>
  <si>
    <t>MSP ITALIA</t>
  </si>
  <si>
    <t>01:43:20</t>
  </si>
  <si>
    <t>TEDOLDI</t>
  </si>
  <si>
    <t>01:44:32</t>
  </si>
  <si>
    <t>SELETTO</t>
  </si>
  <si>
    <t>GIANLORENZO</t>
  </si>
  <si>
    <t>01:44:17</t>
  </si>
  <si>
    <t>ZANETTI</t>
  </si>
  <si>
    <t>01:43:56</t>
  </si>
  <si>
    <t>CIRILLO</t>
  </si>
  <si>
    <t>GEPPINO</t>
  </si>
  <si>
    <t>ANGHINETTI</t>
  </si>
  <si>
    <t>01:44:28</t>
  </si>
  <si>
    <t>PASCOTTO</t>
  </si>
  <si>
    <t>01:44:26</t>
  </si>
  <si>
    <t>MALANCA</t>
  </si>
  <si>
    <t>01:43:57</t>
  </si>
  <si>
    <t>MONDINI</t>
  </si>
  <si>
    <t>MF65</t>
  </si>
  <si>
    <t>01:45:31</t>
  </si>
  <si>
    <t>REI</t>
  </si>
  <si>
    <t>01:45:21</t>
  </si>
  <si>
    <t>BELLEI</t>
  </si>
  <si>
    <t>01:44:43</t>
  </si>
  <si>
    <t>ANGARANO</t>
  </si>
  <si>
    <t>01:45:52</t>
  </si>
  <si>
    <t>ZAPPACOSTA</t>
  </si>
  <si>
    <t>01:45:38</t>
  </si>
  <si>
    <t>PIOVANI</t>
  </si>
  <si>
    <t>01:45:15</t>
  </si>
  <si>
    <t>WOLFOVA</t>
  </si>
  <si>
    <t>01:44:59</t>
  </si>
  <si>
    <t>GRANELLI</t>
  </si>
  <si>
    <t>01:45:24</t>
  </si>
  <si>
    <t>BONFATTI</t>
  </si>
  <si>
    <t>PODISTICA INTERFORZE MODENA ASD</t>
  </si>
  <si>
    <t>DEL MATTEO</t>
  </si>
  <si>
    <t>ELIANA</t>
  </si>
  <si>
    <t>01:46:00</t>
  </si>
  <si>
    <t>ADORNI</t>
  </si>
  <si>
    <t>COVATI</t>
  </si>
  <si>
    <t>01:46:44</t>
  </si>
  <si>
    <t>VEZZANI</t>
  </si>
  <si>
    <t>01:46:20</t>
  </si>
  <si>
    <t>FRIGOLI</t>
  </si>
  <si>
    <t>01:46:28</t>
  </si>
  <si>
    <t>BORCIANI</t>
  </si>
  <si>
    <t>PIETRANTONIO</t>
  </si>
  <si>
    <t>CAMORALI</t>
  </si>
  <si>
    <t>01:46:43</t>
  </si>
  <si>
    <t>MANTOVANI</t>
  </si>
  <si>
    <t>01:46:38</t>
  </si>
  <si>
    <t>ASD AAA GIOCO SPORT PIADENA</t>
  </si>
  <si>
    <t>01:45:55</t>
  </si>
  <si>
    <t>TERENZINI</t>
  </si>
  <si>
    <t>01:46:05</t>
  </si>
  <si>
    <t>QUARTIROLI</t>
  </si>
  <si>
    <t>01:46:27</t>
  </si>
  <si>
    <t>BACCHINI</t>
  </si>
  <si>
    <t>01:46:37</t>
  </si>
  <si>
    <t>MARZULLO</t>
  </si>
  <si>
    <t>PEROTTI</t>
  </si>
  <si>
    <t>LATIGRE</t>
  </si>
  <si>
    <t>01:47:46</t>
  </si>
  <si>
    <t>RAVAZZOLA</t>
  </si>
  <si>
    <t>01:47:29</t>
  </si>
  <si>
    <t>RONZULLI</t>
  </si>
  <si>
    <t>DAINI CARATE BRIANZA</t>
  </si>
  <si>
    <t>01:48:11</t>
  </si>
  <si>
    <t>CALZI</t>
  </si>
  <si>
    <t>CRISTARELLA</t>
  </si>
  <si>
    <t>01:48:40</t>
  </si>
  <si>
    <t>GRECI</t>
  </si>
  <si>
    <t>EVARISTO</t>
  </si>
  <si>
    <t>01:47:54</t>
  </si>
  <si>
    <t>AZZOLINI</t>
  </si>
  <si>
    <t>BALESTRIERI</t>
  </si>
  <si>
    <t>FOSCHELLI</t>
  </si>
  <si>
    <t>ATL. VIADANA</t>
  </si>
  <si>
    <t>ANVERSA</t>
  </si>
  <si>
    <t>01:47:30</t>
  </si>
  <si>
    <t>LOMBARDI</t>
  </si>
  <si>
    <t>NEVIO</t>
  </si>
  <si>
    <t>01:47:52</t>
  </si>
  <si>
    <t>MARI</t>
  </si>
  <si>
    <t>01:47:36</t>
  </si>
  <si>
    <t>MARENGO</t>
  </si>
  <si>
    <t>01:48:26</t>
  </si>
  <si>
    <t>PIETRAPIANA</t>
  </si>
  <si>
    <t>CANETTI</t>
  </si>
  <si>
    <t>01:48:57</t>
  </si>
  <si>
    <t>BUSELLI</t>
  </si>
  <si>
    <t>ATLETICA CHIERESE</t>
  </si>
  <si>
    <t>01:48:54</t>
  </si>
  <si>
    <t>BOTTILLO</t>
  </si>
  <si>
    <t>01:48:22</t>
  </si>
  <si>
    <t>01:48:53</t>
  </si>
  <si>
    <t>SACCON</t>
  </si>
  <si>
    <t>01:49:29</t>
  </si>
  <si>
    <t>GUGLIELMO SASSI</t>
  </si>
  <si>
    <t>01:49:24</t>
  </si>
  <si>
    <t>RADAELLI</t>
  </si>
  <si>
    <t>01:49:37</t>
  </si>
  <si>
    <t>BOZZATO</t>
  </si>
  <si>
    <t>01:49:25</t>
  </si>
  <si>
    <t>TAFUNI</t>
  </si>
  <si>
    <t>01:49:39</t>
  </si>
  <si>
    <t>CANDIANI</t>
  </si>
  <si>
    <t>01:49:06</t>
  </si>
  <si>
    <t>BERTOLINI</t>
  </si>
  <si>
    <t>01:48:52</t>
  </si>
  <si>
    <t>BONO</t>
  </si>
  <si>
    <t>01:50:13</t>
  </si>
  <si>
    <t>DALL'AGLIO</t>
  </si>
  <si>
    <t>01:49:50</t>
  </si>
  <si>
    <t>CARNEVALI</t>
  </si>
  <si>
    <t>01:49:53</t>
  </si>
  <si>
    <t>QUAGLIA</t>
  </si>
  <si>
    <t>IRINA</t>
  </si>
  <si>
    <t>CUS PARMA</t>
  </si>
  <si>
    <t>01:50:17</t>
  </si>
  <si>
    <t>OPPICI</t>
  </si>
  <si>
    <t>CORUZZI</t>
  </si>
  <si>
    <t>MORENA</t>
  </si>
  <si>
    <t>SULIS</t>
  </si>
  <si>
    <t>01:50:10</t>
  </si>
  <si>
    <t>BUSSONI</t>
  </si>
  <si>
    <t>01:50:25</t>
  </si>
  <si>
    <t>CREMONINI</t>
  </si>
  <si>
    <t>01:50:20</t>
  </si>
  <si>
    <t>BALLOTTA</t>
  </si>
  <si>
    <t>VAIMER</t>
  </si>
  <si>
    <t>01:50:27</t>
  </si>
  <si>
    <t>BANDERINI</t>
  </si>
  <si>
    <t>JACOPO</t>
  </si>
  <si>
    <t>01:49:38</t>
  </si>
  <si>
    <t>ORNELLA</t>
  </si>
  <si>
    <t>01:51:08</t>
  </si>
  <si>
    <t>RONCHINI</t>
  </si>
  <si>
    <t>01:50:14</t>
  </si>
  <si>
    <t>GUIDETTI</t>
  </si>
  <si>
    <t>SPINONI</t>
  </si>
  <si>
    <t>PIERANGELO</t>
  </si>
  <si>
    <t>01:50:09</t>
  </si>
  <si>
    <t>ZACCHINO</t>
  </si>
  <si>
    <t>01:51:28</t>
  </si>
  <si>
    <t>MAGNI</t>
  </si>
  <si>
    <t>DAVIDE SILVIO</t>
  </si>
  <si>
    <t>01:50:51</t>
  </si>
  <si>
    <t>TOSCANI</t>
  </si>
  <si>
    <t>GIADA</t>
  </si>
  <si>
    <t>01:51:52</t>
  </si>
  <si>
    <t>COMPIANI</t>
  </si>
  <si>
    <t>01:50:44</t>
  </si>
  <si>
    <t>CAGGIATI</t>
  </si>
  <si>
    <t>01:51:31</t>
  </si>
  <si>
    <t>RAMAZZOTTI</t>
  </si>
  <si>
    <t>01:50:46</t>
  </si>
  <si>
    <t>FRIGERI</t>
  </si>
  <si>
    <t>01:51:05</t>
  </si>
  <si>
    <t>TAGLIAFERRI</t>
  </si>
  <si>
    <t>LAMBERTO</t>
  </si>
  <si>
    <t>A.S. GINNIC-CLUB PIACENZA</t>
  </si>
  <si>
    <t>01:52:03</t>
  </si>
  <si>
    <t>DE BIASI</t>
  </si>
  <si>
    <t>NICOLOSI</t>
  </si>
  <si>
    <t>01:51:11</t>
  </si>
  <si>
    <t>BOCCHI</t>
  </si>
  <si>
    <t>PAGLIARI</t>
  </si>
  <si>
    <t>ORAZIO</t>
  </si>
  <si>
    <t>01:51:50</t>
  </si>
  <si>
    <t>GODI</t>
  </si>
  <si>
    <t>GUATELLI</t>
  </si>
  <si>
    <t>01:52:54</t>
  </si>
  <si>
    <t>ABBINANTE</t>
  </si>
  <si>
    <t>01:52:25</t>
  </si>
  <si>
    <t>MONTANARI</t>
  </si>
  <si>
    <t>01:52:26</t>
  </si>
  <si>
    <t>01:52:41</t>
  </si>
  <si>
    <t>SASSETTI</t>
  </si>
  <si>
    <t>01:53:56</t>
  </si>
  <si>
    <t>SCALCO</t>
  </si>
  <si>
    <t>01:52:43</t>
  </si>
  <si>
    <t>AJOLFI</t>
  </si>
  <si>
    <t>BUONO</t>
  </si>
  <si>
    <t>G.P. SANTI NUOVA OLONIO</t>
  </si>
  <si>
    <t>01:54:18</t>
  </si>
  <si>
    <t>GILARDONI</t>
  </si>
  <si>
    <t>MARIA TERESA</t>
  </si>
  <si>
    <t>01:54:17</t>
  </si>
  <si>
    <t>01:54:27</t>
  </si>
  <si>
    <t>LAZZARETTI</t>
  </si>
  <si>
    <t>01:54:06</t>
  </si>
  <si>
    <t>INCROCCI</t>
  </si>
  <si>
    <t>ATLETICA LIVORNO</t>
  </si>
  <si>
    <t>01:54:41</t>
  </si>
  <si>
    <t>BUONSANTE</t>
  </si>
  <si>
    <t>01:56:18</t>
  </si>
  <si>
    <t>01:55:25</t>
  </si>
  <si>
    <t>FANIN</t>
  </si>
  <si>
    <t>ELEONORA</t>
  </si>
  <si>
    <t>01:55:30</t>
  </si>
  <si>
    <t>DALLERBA</t>
  </si>
  <si>
    <t>ACQUIRUNNERS</t>
  </si>
  <si>
    <t>01:56:07</t>
  </si>
  <si>
    <t>GIUDITTA</t>
  </si>
  <si>
    <t>PF</t>
  </si>
  <si>
    <t>01:56:08</t>
  </si>
  <si>
    <t>DANTE</t>
  </si>
  <si>
    <t>01:56:04</t>
  </si>
  <si>
    <t>ARDUINI</t>
  </si>
  <si>
    <t>01:56:36</t>
  </si>
  <si>
    <t>A.S.D. LA LUMEGA</t>
  </si>
  <si>
    <t>01:55:36</t>
  </si>
  <si>
    <t>CECCARELLI</t>
  </si>
  <si>
    <t>KATIA</t>
  </si>
  <si>
    <t>MONTRASIO</t>
  </si>
  <si>
    <t>01:56:33</t>
  </si>
  <si>
    <t>CATHERINE</t>
  </si>
  <si>
    <t>01:56:03</t>
  </si>
  <si>
    <t>SENTINERI</t>
  </si>
  <si>
    <t>MARTA</t>
  </si>
  <si>
    <t>PALTRINIERI</t>
  </si>
  <si>
    <t>01:56:23</t>
  </si>
  <si>
    <t>GUERRA</t>
  </si>
  <si>
    <t>01:55:42</t>
  </si>
  <si>
    <t>GERVASONI</t>
  </si>
  <si>
    <t>01:56:44</t>
  </si>
  <si>
    <t>GARUTI</t>
  </si>
  <si>
    <t>BALLA</t>
  </si>
  <si>
    <t>ROLAND</t>
  </si>
  <si>
    <t>01:57:00</t>
  </si>
  <si>
    <t>DI PRINZIO</t>
  </si>
  <si>
    <t>EUGENIO</t>
  </si>
  <si>
    <t>01:56:29</t>
  </si>
  <si>
    <t>GIULINI</t>
  </si>
  <si>
    <t>01:56:50</t>
  </si>
  <si>
    <t>01:57:03</t>
  </si>
  <si>
    <t>ZAZZI</t>
  </si>
  <si>
    <t>SUSANNA CRISTIANA</t>
  </si>
  <si>
    <t>01:57:04</t>
  </si>
  <si>
    <t>BERTOZZI</t>
  </si>
  <si>
    <t>01:57:37</t>
  </si>
  <si>
    <t>PEDRELLI</t>
  </si>
  <si>
    <t>01:57:05</t>
  </si>
  <si>
    <t>SANGALETTI</t>
  </si>
  <si>
    <t>01:58:16</t>
  </si>
  <si>
    <t>TEGON</t>
  </si>
  <si>
    <t>CROCI</t>
  </si>
  <si>
    <t>TAMAGNINI</t>
  </si>
  <si>
    <t>01:56:42</t>
  </si>
  <si>
    <t>01:57:11</t>
  </si>
  <si>
    <t>MEDONE</t>
  </si>
  <si>
    <t>PALOSCIA</t>
  </si>
  <si>
    <t>RITTA</t>
  </si>
  <si>
    <t>01:57:28</t>
  </si>
  <si>
    <t>SCITA</t>
  </si>
  <si>
    <t>01:58:05</t>
  </si>
  <si>
    <t>DI CHIO</t>
  </si>
  <si>
    <t>ANGELA</t>
  </si>
  <si>
    <t>A.S.D. ANDRIA RUNS</t>
  </si>
  <si>
    <t>CHIEPPA</t>
  </si>
  <si>
    <t>TERESA</t>
  </si>
  <si>
    <t>01:58:24</t>
  </si>
  <si>
    <t>01:58:33</t>
  </si>
  <si>
    <t>GUALAZZINI</t>
  </si>
  <si>
    <t>GIONATA</t>
  </si>
  <si>
    <t>01:58:03</t>
  </si>
  <si>
    <t>MERLI</t>
  </si>
  <si>
    <t>01:57:58</t>
  </si>
  <si>
    <t>ZUCCHI</t>
  </si>
  <si>
    <t>DAVIDE MARINO</t>
  </si>
  <si>
    <t>01:57:59</t>
  </si>
  <si>
    <t>01:58:26</t>
  </si>
  <si>
    <t>BOGGIANI</t>
  </si>
  <si>
    <t>MANARA</t>
  </si>
  <si>
    <t>01:58:07</t>
  </si>
  <si>
    <t>GATTI</t>
  </si>
  <si>
    <t>01:58:19</t>
  </si>
  <si>
    <t>CALIFANO</t>
  </si>
  <si>
    <t>01:59:34</t>
  </si>
  <si>
    <t>SPAGNA MUSSO</t>
  </si>
  <si>
    <t>01:58:17</t>
  </si>
  <si>
    <t>BELTRAMI</t>
  </si>
  <si>
    <t>MONICO</t>
  </si>
  <si>
    <t>SILVIA</t>
  </si>
  <si>
    <t>01:59:00</t>
  </si>
  <si>
    <t>CENTORRINO</t>
  </si>
  <si>
    <t>LORGNA</t>
  </si>
  <si>
    <t>GIAN LUIGI</t>
  </si>
  <si>
    <t>01:59:48</t>
  </si>
  <si>
    <t>TERLIZZI</t>
  </si>
  <si>
    <t>ROMANO GIANMARIA</t>
  </si>
  <si>
    <t>01:59:51</t>
  </si>
  <si>
    <t>ARATA</t>
  </si>
  <si>
    <t>ATLETICA INTESA</t>
  </si>
  <si>
    <t>01:59:50</t>
  </si>
  <si>
    <t>02:01:10</t>
  </si>
  <si>
    <t>MIRACAPILLO</t>
  </si>
  <si>
    <t>ANDRIA RUNS</t>
  </si>
  <si>
    <t>02:02:18</t>
  </si>
  <si>
    <t>AVANTARIO</t>
  </si>
  <si>
    <t>02:02:21</t>
  </si>
  <si>
    <t>BOLSI</t>
  </si>
  <si>
    <t>02:01:35</t>
  </si>
  <si>
    <t>MEMEO</t>
  </si>
  <si>
    <t>ANNAMARIA</t>
  </si>
  <si>
    <t>02:02:44</t>
  </si>
  <si>
    <t>MARRONE</t>
  </si>
  <si>
    <t>EMANUELLA</t>
  </si>
  <si>
    <t>NIERI</t>
  </si>
  <si>
    <t>G.S. DILETTANTISTICO ITALPOSE</t>
  </si>
  <si>
    <t>02:02:38</t>
  </si>
  <si>
    <t>ANTONELLI</t>
  </si>
  <si>
    <t>02:02:30</t>
  </si>
  <si>
    <t>VILLANI</t>
  </si>
  <si>
    <t>02:02:46</t>
  </si>
  <si>
    <t>GRISOLI</t>
  </si>
  <si>
    <t>FEDELI</t>
  </si>
  <si>
    <t>ELFO ASD</t>
  </si>
  <si>
    <t>02:03:35</t>
  </si>
  <si>
    <t>BROGLIO</t>
  </si>
  <si>
    <t>02:02:19</t>
  </si>
  <si>
    <t>MORETTI</t>
  </si>
  <si>
    <t>RUNNING SARONNO</t>
  </si>
  <si>
    <t>02:03:55</t>
  </si>
  <si>
    <t>BOCCACCINI</t>
  </si>
  <si>
    <t>02:02:55</t>
  </si>
  <si>
    <t>02:03:02</t>
  </si>
  <si>
    <t>TURRI</t>
  </si>
  <si>
    <t>02:04:03</t>
  </si>
  <si>
    <t>BARLASSINA</t>
  </si>
  <si>
    <t>DAMIANO</t>
  </si>
  <si>
    <t>02:04:24</t>
  </si>
  <si>
    <t>RIANI</t>
  </si>
  <si>
    <t>02:04:45</t>
  </si>
  <si>
    <t>HAMMER</t>
  </si>
  <si>
    <t>KAROLINA</t>
  </si>
  <si>
    <t>02:03:57</t>
  </si>
  <si>
    <t>02:06:00</t>
  </si>
  <si>
    <t>BONATI</t>
  </si>
  <si>
    <t>FERLA</t>
  </si>
  <si>
    <t>02:05:10</t>
  </si>
  <si>
    <t>LUBIN</t>
  </si>
  <si>
    <t>ELISABETH</t>
  </si>
  <si>
    <t>02:05:12</t>
  </si>
  <si>
    <t>PROIETTI</t>
  </si>
  <si>
    <t>ASD ATINA TRAIL RUNNING</t>
  </si>
  <si>
    <t>02:06:23</t>
  </si>
  <si>
    <t>BALCONI</t>
  </si>
  <si>
    <t>02:07:03</t>
  </si>
  <si>
    <t>CRIVELLO</t>
  </si>
  <si>
    <t>02:07:12</t>
  </si>
  <si>
    <t>MAURA</t>
  </si>
  <si>
    <t>02:06:30</t>
  </si>
  <si>
    <t>GAZZILLO</t>
  </si>
  <si>
    <t>02:07:33</t>
  </si>
  <si>
    <t>COVELLI</t>
  </si>
  <si>
    <t>02:07:35</t>
  </si>
  <si>
    <t>KAKKONEN</t>
  </si>
  <si>
    <t>MIKKO</t>
  </si>
  <si>
    <t>FINLANDIA</t>
  </si>
  <si>
    <t>02:06:24</t>
  </si>
  <si>
    <t>RASTELLI</t>
  </si>
  <si>
    <t>TESSERA GIORNALIERA</t>
  </si>
  <si>
    <t>02:06:55</t>
  </si>
  <si>
    <t>02:08:10</t>
  </si>
  <si>
    <t>SOLDAN</t>
  </si>
  <si>
    <t>VLADIMIRO</t>
  </si>
  <si>
    <t>ATL. MARIANO COMENSE</t>
  </si>
  <si>
    <t>02:07:54</t>
  </si>
  <si>
    <t>02:09:19</t>
  </si>
  <si>
    <t>DI BATTISTA</t>
  </si>
  <si>
    <t>VINICIO</t>
  </si>
  <si>
    <t>ASD G.P. MONTORIO</t>
  </si>
  <si>
    <t>02:09:32</t>
  </si>
  <si>
    <t>DI DONATO</t>
  </si>
  <si>
    <t>GAETANINO</t>
  </si>
  <si>
    <t>02:09:36</t>
  </si>
  <si>
    <t>02:09:47</t>
  </si>
  <si>
    <t>CILIGOT</t>
  </si>
  <si>
    <t>TANIA</t>
  </si>
  <si>
    <t>02:10:39</t>
  </si>
  <si>
    <t>02:08:57</t>
  </si>
  <si>
    <t>02:09:56</t>
  </si>
  <si>
    <t>BORRACCINO</t>
  </si>
  <si>
    <t>02:10:24</t>
  </si>
  <si>
    <t>GULINO</t>
  </si>
  <si>
    <t>02:13:13</t>
  </si>
  <si>
    <t>LEWIS</t>
  </si>
  <si>
    <t>HENRIETTA MARIA</t>
  </si>
  <si>
    <t>SS ESPERIA</t>
  </si>
  <si>
    <t>02:13:47</t>
  </si>
  <si>
    <t>MARTORELLI</t>
  </si>
  <si>
    <t>02:14:03</t>
  </si>
  <si>
    <t>SOBRINO</t>
  </si>
  <si>
    <t>EDOARDO</t>
  </si>
  <si>
    <t>02:14:02</t>
  </si>
  <si>
    <t>LEONE</t>
  </si>
  <si>
    <t>GABRIELLA RICCARDINA</t>
  </si>
  <si>
    <t>02:15:17</t>
  </si>
  <si>
    <t>PETRUZZELLI</t>
  </si>
  <si>
    <t>SABINO</t>
  </si>
  <si>
    <t>02:15:16</t>
  </si>
  <si>
    <t>BARILE</t>
  </si>
  <si>
    <t>GRAZIELLA</t>
  </si>
  <si>
    <t>02:17:08</t>
  </si>
  <si>
    <t>CARRARA</t>
  </si>
  <si>
    <t>POLISPORTIVA INZANI</t>
  </si>
  <si>
    <t>02:16:54</t>
  </si>
  <si>
    <t>RANIERI</t>
  </si>
  <si>
    <t>INZANI POLISPORTIVA</t>
  </si>
  <si>
    <t>02:17:03</t>
  </si>
  <si>
    <t>VECCHIONI</t>
  </si>
  <si>
    <t>ATL. POTENZA PICENA</t>
  </si>
  <si>
    <t>02:17:36</t>
  </si>
  <si>
    <t>MARZO</t>
  </si>
  <si>
    <t>ALBA TRIATHLON</t>
  </si>
  <si>
    <t>02:18:15</t>
  </si>
  <si>
    <t>02:18:47</t>
  </si>
  <si>
    <t>CALERO</t>
  </si>
  <si>
    <t>MARIA PAOLA</t>
  </si>
  <si>
    <t>PIROIA</t>
  </si>
  <si>
    <t>02:20:19</t>
  </si>
  <si>
    <t>CAGGIA</t>
  </si>
  <si>
    <t>02:20:41</t>
  </si>
  <si>
    <t>CHIERICI</t>
  </si>
  <si>
    <t>02:21:30</t>
  </si>
  <si>
    <t>VERONESE</t>
  </si>
  <si>
    <t>MORENO</t>
  </si>
  <si>
    <t>BONI SFORZA</t>
  </si>
  <si>
    <t>02:22:54</t>
  </si>
  <si>
    <t>GRANDI</t>
  </si>
  <si>
    <t>02:24:20</t>
  </si>
  <si>
    <t>FANFONI</t>
  </si>
  <si>
    <t>02:24:54</t>
  </si>
  <si>
    <t>02:24:41</t>
  </si>
  <si>
    <t>DEL POGGETTO</t>
  </si>
  <si>
    <t>02:25:51</t>
  </si>
  <si>
    <t>ANGINO</t>
  </si>
  <si>
    <t>02:29:11</t>
  </si>
  <si>
    <t>SGUERA</t>
  </si>
  <si>
    <t>G.P. GORGONZOLA '88</t>
  </si>
  <si>
    <t>02:28:39</t>
  </si>
  <si>
    <t>CATALINI</t>
  </si>
  <si>
    <t>FIORENZO</t>
  </si>
  <si>
    <t>02:38:30</t>
  </si>
  <si>
    <t>PONZIANI</t>
  </si>
  <si>
    <t>02:38:31</t>
  </si>
  <si>
    <t>DOLCI</t>
  </si>
  <si>
    <t>02:54:57</t>
  </si>
  <si>
    <t>HEINONEN</t>
  </si>
  <si>
    <t>TARJA</t>
  </si>
  <si>
    <t>02:55:00</t>
  </si>
  <si>
    <t>LA MONACA</t>
  </si>
  <si>
    <t>A.S.D. CLUB ATL. SAN NICANDRO</t>
  </si>
  <si>
    <t>01:33:42</t>
  </si>
  <si>
    <t>CABASSI</t>
  </si>
  <si>
    <t>01:44:13</t>
  </si>
  <si>
    <t>CATTANEO</t>
  </si>
  <si>
    <t>SCARABELLI</t>
  </si>
  <si>
    <t>SAPINET</t>
  </si>
  <si>
    <t>POLISPORTIVA SANT''ORSO AOSTA</t>
  </si>
  <si>
    <t>01:49:32</t>
  </si>
  <si>
    <t>RUGGIERO</t>
  </si>
  <si>
    <t>G.S.A. COMETA</t>
  </si>
  <si>
    <t>01:50:16</t>
  </si>
  <si>
    <t>GOLINELLI</t>
  </si>
  <si>
    <t>GER RANCIO</t>
  </si>
  <si>
    <t>01:50:22</t>
  </si>
  <si>
    <t>DELLAFERRERA</t>
  </si>
  <si>
    <t>COLA</t>
  </si>
  <si>
    <t>PANUCCI</t>
  </si>
  <si>
    <t>01:52:11</t>
  </si>
  <si>
    <t>DALL'OVO</t>
  </si>
  <si>
    <t>01:52:53</t>
  </si>
  <si>
    <t>CONFALONIERI</t>
  </si>
  <si>
    <t>01:54:45</t>
  </si>
  <si>
    <t>MERZARIO</t>
  </si>
  <si>
    <t>ATL. LECCO-COLOMBO COSTRUZ.</t>
  </si>
  <si>
    <t>01:54:53</t>
  </si>
  <si>
    <t>BRECCIA</t>
  </si>
  <si>
    <t>GASTONE</t>
  </si>
  <si>
    <t>G.P. ARREDAMENTI MAIANDI</t>
  </si>
  <si>
    <t>01:54:56</t>
  </si>
  <si>
    <t>G.P. AVIS PAVIA</t>
  </si>
  <si>
    <t>01:55:53</t>
  </si>
  <si>
    <t>CORNALI</t>
  </si>
  <si>
    <t>PANZA</t>
  </si>
  <si>
    <t>01:56:25</t>
  </si>
  <si>
    <t>TOSI</t>
  </si>
  <si>
    <t>RAGNI</t>
  </si>
  <si>
    <t>BARBUGIAN</t>
  </si>
  <si>
    <t>01:58:55</t>
  </si>
  <si>
    <t>MAESTRONI</t>
  </si>
  <si>
    <t>01:59:15</t>
  </si>
  <si>
    <t>MORABITO</t>
  </si>
  <si>
    <t>01:59:58</t>
  </si>
  <si>
    <t>FIORINI</t>
  </si>
  <si>
    <t>02:00:09</t>
  </si>
  <si>
    <t>MUZZIOLI</t>
  </si>
  <si>
    <t>POD. FORMIGINESE</t>
  </si>
  <si>
    <t>02:00:21</t>
  </si>
  <si>
    <t>PANZERI</t>
  </si>
  <si>
    <t>02:01:13</t>
  </si>
  <si>
    <t>02:00:27</t>
  </si>
  <si>
    <t>CIVIDINI</t>
  </si>
  <si>
    <t>02:01:48</t>
  </si>
  <si>
    <t>IORI</t>
  </si>
  <si>
    <t>02:02:24</t>
  </si>
  <si>
    <t>BLAY</t>
  </si>
  <si>
    <t>DORE</t>
  </si>
  <si>
    <t>VERDE PISELLO</t>
  </si>
  <si>
    <t>02:03:12</t>
  </si>
  <si>
    <t>BORRELLI</t>
  </si>
  <si>
    <t>02:03:36</t>
  </si>
  <si>
    <t>MALIGHETTI</t>
  </si>
  <si>
    <t>GUANA</t>
  </si>
  <si>
    <t>ATL. RODENGO SAIANO</t>
  </si>
  <si>
    <t>02:04:02</t>
  </si>
  <si>
    <t>02:04:10</t>
  </si>
  <si>
    <t>RIGAMONTI</t>
  </si>
  <si>
    <t>ATL. CENTRO LARIO</t>
  </si>
  <si>
    <t>02:04:44</t>
  </si>
  <si>
    <t>DALLERA</t>
  </si>
  <si>
    <t>02:04:52</t>
  </si>
  <si>
    <t>PAJARO</t>
  </si>
  <si>
    <t>AMATORI ATL.CHIRIGNAGO</t>
  </si>
  <si>
    <t>02:05:00</t>
  </si>
  <si>
    <t>BOLLANI</t>
  </si>
  <si>
    <t>02:05:15</t>
  </si>
  <si>
    <t>FORNI</t>
  </si>
  <si>
    <t>02:05:22</t>
  </si>
  <si>
    <t>CULICCHI</t>
  </si>
  <si>
    <t>ATL. LAMBRO MILANO</t>
  </si>
  <si>
    <t>02:05:30</t>
  </si>
  <si>
    <t>COFFRINI</t>
  </si>
  <si>
    <t>02:06:10</t>
  </si>
  <si>
    <t>ZANELLI</t>
  </si>
  <si>
    <t>02:06:38</t>
  </si>
  <si>
    <t>BERRUTI</t>
  </si>
  <si>
    <t>02:06:42</t>
  </si>
  <si>
    <t>ROAD RUNNERS POVIGLIO</t>
  </si>
  <si>
    <t>02:06:58</t>
  </si>
  <si>
    <t>PEZZINI</t>
  </si>
  <si>
    <t>02:07:02</t>
  </si>
  <si>
    <t>SEBAN</t>
  </si>
  <si>
    <t>SILVIO MIRCEA</t>
  </si>
  <si>
    <t>02:07:24</t>
  </si>
  <si>
    <t>MOALLI</t>
  </si>
  <si>
    <t>RUNNERS OLONA</t>
  </si>
  <si>
    <t>02:07:32</t>
  </si>
  <si>
    <t>BASSANESI</t>
  </si>
  <si>
    <t>G.S. ZELOFORAMAGNO</t>
  </si>
  <si>
    <t>02:07:40</t>
  </si>
  <si>
    <t>VANNONI</t>
  </si>
  <si>
    <t>TONINI</t>
  </si>
  <si>
    <t>U.S. LA SPORTIVA</t>
  </si>
  <si>
    <t>02:08:35</t>
  </si>
  <si>
    <t>POL. ZOLA SEZ. ATLETICA</t>
  </si>
  <si>
    <t>02:08:47</t>
  </si>
  <si>
    <t>FRASSI</t>
  </si>
  <si>
    <t>02:09:00</t>
  </si>
  <si>
    <t>PAPPADA</t>
  </si>
  <si>
    <t>LA MICHETTA</t>
  </si>
  <si>
    <t>02:09:01</t>
  </si>
  <si>
    <t>CASARINI ELKAN</t>
  </si>
  <si>
    <t>GIAN LUCA</t>
  </si>
  <si>
    <t>02:09:39</t>
  </si>
  <si>
    <t>CEDROLA</t>
  </si>
  <si>
    <t>SCOFFONE</t>
  </si>
  <si>
    <t>PIERALDO</t>
  </si>
  <si>
    <t>02:10:23</t>
  </si>
  <si>
    <t>MIRABILE</t>
  </si>
  <si>
    <t>GIANFILIPPO</t>
  </si>
  <si>
    <t>02:10:26</t>
  </si>
  <si>
    <t>VARONE</t>
  </si>
  <si>
    <t>02:10:36</t>
  </si>
  <si>
    <t>BONNETTE</t>
  </si>
  <si>
    <t>JEAN MARC</t>
  </si>
  <si>
    <t>02:10:47</t>
  </si>
  <si>
    <t>TARLETTI</t>
  </si>
  <si>
    <t>G.P. ORZIVECCHI</t>
  </si>
  <si>
    <t>02:10:48</t>
  </si>
  <si>
    <t>PIRAINO</t>
  </si>
  <si>
    <t>G.A.U. GIOVANI AMICI UNITI</t>
  </si>
  <si>
    <t>02:10:59</t>
  </si>
  <si>
    <t>TROMBACCIA</t>
  </si>
  <si>
    <t>02:11:00</t>
  </si>
  <si>
    <t>SOLDATI</t>
  </si>
  <si>
    <t>02:11:01</t>
  </si>
  <si>
    <t>02:11:54</t>
  </si>
  <si>
    <t>FAVERZANI</t>
  </si>
  <si>
    <t>LEONARDO</t>
  </si>
  <si>
    <t>02:11:59</t>
  </si>
  <si>
    <t>SARTINI</t>
  </si>
  <si>
    <t>ROAD RUNNERS CLUB POVIGLIO ASD</t>
  </si>
  <si>
    <t>02:12:34</t>
  </si>
  <si>
    <t>PUPESCHI</t>
  </si>
  <si>
    <t>02:12:55</t>
  </si>
  <si>
    <t>CENCI</t>
  </si>
  <si>
    <t>02:12:57</t>
  </si>
  <si>
    <t>SALVARANI</t>
  </si>
  <si>
    <t>02:12:58</t>
  </si>
  <si>
    <t>PIFFERI</t>
  </si>
  <si>
    <t>SECHI</t>
  </si>
  <si>
    <t>02:13:02</t>
  </si>
  <si>
    <t>LONGONI</t>
  </si>
  <si>
    <t>02:13:04</t>
  </si>
  <si>
    <t>02:13:23</t>
  </si>
  <si>
    <t>FANTI</t>
  </si>
  <si>
    <t>02:13:49</t>
  </si>
  <si>
    <t>ODDO</t>
  </si>
  <si>
    <t>U.S. ACLI SCALO VOGHERA</t>
  </si>
  <si>
    <t>02:13:57</t>
  </si>
  <si>
    <t>ASSEGNATI</t>
  </si>
  <si>
    <t>02:14:00</t>
  </si>
  <si>
    <t>BARBARIA</t>
  </si>
  <si>
    <t>ATL. CLUB VILLASANTA</t>
  </si>
  <si>
    <t>BUSO</t>
  </si>
  <si>
    <t>02:14:06</t>
  </si>
  <si>
    <t>ASD DONATORI DI SANGUE PESCARA</t>
  </si>
  <si>
    <t>02:14:22</t>
  </si>
  <si>
    <t>RUARO</t>
  </si>
  <si>
    <t>ORTICA TEAM</t>
  </si>
  <si>
    <t>02:14:48</t>
  </si>
  <si>
    <t>BROGLIA</t>
  </si>
  <si>
    <t>02:14:54</t>
  </si>
  <si>
    <t>LORENZINI</t>
  </si>
  <si>
    <t>02:15:04</t>
  </si>
  <si>
    <t>DI SERIO</t>
  </si>
  <si>
    <t>ROAD RUNNERS MILANO</t>
  </si>
  <si>
    <t>MOGLIA</t>
  </si>
  <si>
    <t>ATL. IRIENSE VOGHERA</t>
  </si>
  <si>
    <t>02:15:22</t>
  </si>
  <si>
    <t>MAINARDI</t>
  </si>
  <si>
    <t>02:15:45</t>
  </si>
  <si>
    <t>FALDE</t>
  </si>
  <si>
    <t>02:15:50</t>
  </si>
  <si>
    <t>PETROLINI</t>
  </si>
  <si>
    <t>02:15:51</t>
  </si>
  <si>
    <t>VICINI</t>
  </si>
  <si>
    <t>ERVANO</t>
  </si>
  <si>
    <t>DEL SOLDATO</t>
  </si>
  <si>
    <t>CRAL BORMIOLI LUIGI</t>
  </si>
  <si>
    <t>02:16:09</t>
  </si>
  <si>
    <t>02:16:37</t>
  </si>
  <si>
    <t>MAGGIONI</t>
  </si>
  <si>
    <t>SPIRITO TRAIL ASD</t>
  </si>
  <si>
    <t>02:16:53</t>
  </si>
  <si>
    <t>TUBERTINI</t>
  </si>
  <si>
    <t>02:17:10</t>
  </si>
  <si>
    <t>DEFENDENTI</t>
  </si>
  <si>
    <t>02:17:12</t>
  </si>
  <si>
    <t>MERCURIO</t>
  </si>
  <si>
    <t>02:17:13</t>
  </si>
  <si>
    <t>FRETTO</t>
  </si>
  <si>
    <t>02:17:25</t>
  </si>
  <si>
    <t>MAFFONI</t>
  </si>
  <si>
    <t>02:17:35</t>
  </si>
  <si>
    <t>MANZOLI</t>
  </si>
  <si>
    <t>02:17:43</t>
  </si>
  <si>
    <t>QUARESMINI</t>
  </si>
  <si>
    <t>ATL. LIB. CASTEGNATO</t>
  </si>
  <si>
    <t>02:17:52</t>
  </si>
  <si>
    <t>SERGI</t>
  </si>
  <si>
    <t>GELSOMINO</t>
  </si>
  <si>
    <t>02:18:13</t>
  </si>
  <si>
    <t>ALBERTI</t>
  </si>
  <si>
    <t>P.B.M. BOVISIO MASCIAGO</t>
  </si>
  <si>
    <t>02:18:26</t>
  </si>
  <si>
    <t>02:18:28</t>
  </si>
  <si>
    <t>MEREGALLI</t>
  </si>
  <si>
    <t>02:18:36</t>
  </si>
  <si>
    <t>COLOMBO</t>
  </si>
  <si>
    <t>02:18:53</t>
  </si>
  <si>
    <t>TERZI DI BERGAMO</t>
  </si>
  <si>
    <t>02:18:59</t>
  </si>
  <si>
    <t>ZUCCA</t>
  </si>
  <si>
    <t>02:19:35</t>
  </si>
  <si>
    <t>ZARA</t>
  </si>
  <si>
    <t>TRIATHLONLECCO</t>
  </si>
  <si>
    <t>02:19:38</t>
  </si>
  <si>
    <t>PROSERPIO</t>
  </si>
  <si>
    <t>TORTI</t>
  </si>
  <si>
    <t>02:19:56</t>
  </si>
  <si>
    <t>ERNESTO</t>
  </si>
  <si>
    <t>AMATORI LECCO</t>
  </si>
  <si>
    <t>02:19:59</t>
  </si>
  <si>
    <t>TARCISIO</t>
  </si>
  <si>
    <t>RUNNING  CAZZAGO SAN MARTINO</t>
  </si>
  <si>
    <t>02:20:00</t>
  </si>
  <si>
    <t>GIOVANNETTI</t>
  </si>
  <si>
    <t>02:20:13</t>
  </si>
  <si>
    <t>QUATTRIN</t>
  </si>
  <si>
    <t>IGNAZIO</t>
  </si>
  <si>
    <t>02:20:17</t>
  </si>
  <si>
    <t>RICCABONE</t>
  </si>
  <si>
    <t>02:20:22</t>
  </si>
  <si>
    <t>D'ALISE</t>
  </si>
  <si>
    <t>02:20:46</t>
  </si>
  <si>
    <t>LOPILATO</t>
  </si>
  <si>
    <t>02:20:48</t>
  </si>
  <si>
    <t>DIANA</t>
  </si>
  <si>
    <t>02:20:59</t>
  </si>
  <si>
    <t>AMICABILE</t>
  </si>
  <si>
    <t>02:21:01</t>
  </si>
  <si>
    <t>PIOLA</t>
  </si>
  <si>
    <t>02:21:21</t>
  </si>
  <si>
    <t>02:21:46</t>
  </si>
  <si>
    <t>DE LORENZI</t>
  </si>
  <si>
    <t>A.T.A.</t>
  </si>
  <si>
    <t>02:21:47</t>
  </si>
  <si>
    <t>BORSANI</t>
  </si>
  <si>
    <t>02:22:02</t>
  </si>
  <si>
    <t>CREVANI</t>
  </si>
  <si>
    <t>02:22:04</t>
  </si>
  <si>
    <t>COCCIA</t>
  </si>
  <si>
    <t>RUATASIO</t>
  </si>
  <si>
    <t>02:22:12</t>
  </si>
  <si>
    <t>BERNARDONI</t>
  </si>
  <si>
    <t>ATL. FRIGNANO - POL. PAVULLESE</t>
  </si>
  <si>
    <t>02:22:27</t>
  </si>
  <si>
    <t>LAZZARONI</t>
  </si>
  <si>
    <t>02:22:42</t>
  </si>
  <si>
    <t>MORICONI</t>
  </si>
  <si>
    <t>ATL.AMATORI RIONE MARIGNANA</t>
  </si>
  <si>
    <t>02:22:45</t>
  </si>
  <si>
    <t>LA BELLA</t>
  </si>
  <si>
    <t>02:22:49</t>
  </si>
  <si>
    <t>02:22:57</t>
  </si>
  <si>
    <t>PEROLFI</t>
  </si>
  <si>
    <t>02:23:11</t>
  </si>
  <si>
    <t>GERMANO</t>
  </si>
  <si>
    <t>02:23:37</t>
  </si>
  <si>
    <t>LENCIONI</t>
  </si>
  <si>
    <t>PIERO</t>
  </si>
  <si>
    <t>02:23:43</t>
  </si>
  <si>
    <t>SERRANI</t>
  </si>
  <si>
    <t>G.S. LA CECCA BORGOMANERO</t>
  </si>
  <si>
    <t>02:23:48</t>
  </si>
  <si>
    <t>BRUNETTI</t>
  </si>
  <si>
    <t>YOUNG RUNNING</t>
  </si>
  <si>
    <t>02:24:13</t>
  </si>
  <si>
    <t>NERI</t>
  </si>
  <si>
    <t>02:24:32</t>
  </si>
  <si>
    <t>CASTALDINI</t>
  </si>
  <si>
    <t>02:24:52</t>
  </si>
  <si>
    <t>MONTANI</t>
  </si>
  <si>
    <t>ATLETICA CLARINA TRENTINO</t>
  </si>
  <si>
    <t>02:24:53</t>
  </si>
  <si>
    <t>TOLLARI</t>
  </si>
  <si>
    <t>MODENA ATLETICA</t>
  </si>
  <si>
    <t>02:24:56</t>
  </si>
  <si>
    <t>FERRARIO</t>
  </si>
  <si>
    <t>02:24:57</t>
  </si>
  <si>
    <t>02:25:05</t>
  </si>
  <si>
    <t>FRULLETTI</t>
  </si>
  <si>
    <t>ADELINDO</t>
  </si>
  <si>
    <t>02:25:15</t>
  </si>
  <si>
    <t>TURAZZA</t>
  </si>
  <si>
    <t>02:25:20</t>
  </si>
  <si>
    <t>02:25:24</t>
  </si>
  <si>
    <t>IACONETA</t>
  </si>
  <si>
    <t>02:26:01</t>
  </si>
  <si>
    <t>FOGLIA</t>
  </si>
  <si>
    <t>02:26:06</t>
  </si>
  <si>
    <t>VIVARINI</t>
  </si>
  <si>
    <t>02:26:10</t>
  </si>
  <si>
    <t>CAPPELLINI</t>
  </si>
  <si>
    <t>02:26:13</t>
  </si>
  <si>
    <t>BOGLIOLO</t>
  </si>
  <si>
    <t>GIOVANNI GIUSEPPE</t>
  </si>
  <si>
    <t>BUFFA</t>
  </si>
  <si>
    <t>02:26:27</t>
  </si>
  <si>
    <t>MATARRESE</t>
  </si>
  <si>
    <t>COSIMO DAMIANO</t>
  </si>
  <si>
    <t>02:26:39</t>
  </si>
  <si>
    <t>02:26:46</t>
  </si>
  <si>
    <t>ERRIGO</t>
  </si>
  <si>
    <t>02:26:58</t>
  </si>
  <si>
    <t>UGOLINI</t>
  </si>
  <si>
    <t>02:27:00</t>
  </si>
  <si>
    <t>FARINI</t>
  </si>
  <si>
    <t>02:27:14</t>
  </si>
  <si>
    <t>SORANNO</t>
  </si>
  <si>
    <t>MARATONINA UDINESE</t>
  </si>
  <si>
    <t>02:27:21</t>
  </si>
  <si>
    <t>BALSAMO</t>
  </si>
  <si>
    <t>SECONDO</t>
  </si>
  <si>
    <t>02:27:42</t>
  </si>
  <si>
    <t>02:27:56</t>
  </si>
  <si>
    <t>CAPACCI</t>
  </si>
  <si>
    <t>A.S.D. POD. PONTELUNGO BOLOGNA</t>
  </si>
  <si>
    <t>02:28:14</t>
  </si>
  <si>
    <t>QUADRI</t>
  </si>
  <si>
    <t>ONDAVERDE ATHLETIC TEAM</t>
  </si>
  <si>
    <t>02:28:17</t>
  </si>
  <si>
    <t>MAININI</t>
  </si>
  <si>
    <t>TULLO</t>
  </si>
  <si>
    <t>02:28:18</t>
  </si>
  <si>
    <t>FRANCHI</t>
  </si>
  <si>
    <t>02:28:36</t>
  </si>
  <si>
    <t>GROSSI</t>
  </si>
  <si>
    <t>02:28:44</t>
  </si>
  <si>
    <t>02:29:03</t>
  </si>
  <si>
    <t>DALL'ASTA</t>
  </si>
  <si>
    <t>02:29:25</t>
  </si>
  <si>
    <t>BURATTI</t>
  </si>
  <si>
    <t>EMILIO</t>
  </si>
  <si>
    <t>02:29:33</t>
  </si>
  <si>
    <t>BRIGANTE</t>
  </si>
  <si>
    <t>02:29:39</t>
  </si>
  <si>
    <t>RAVIOLA</t>
  </si>
  <si>
    <t>02:29:46</t>
  </si>
  <si>
    <t>02:29:52</t>
  </si>
  <si>
    <t>02:29:53</t>
  </si>
  <si>
    <t>GHEZZI</t>
  </si>
  <si>
    <t>02:30:10</t>
  </si>
  <si>
    <t>SALVIATI</t>
  </si>
  <si>
    <t>02:30:23</t>
  </si>
  <si>
    <t>SALATI</t>
  </si>
  <si>
    <t>02:30:24</t>
  </si>
  <si>
    <t>BROCH</t>
  </si>
  <si>
    <t>COSTANZA</t>
  </si>
  <si>
    <t>02:30:33</t>
  </si>
  <si>
    <t>TONELLI</t>
  </si>
  <si>
    <t>CALLIARI</t>
  </si>
  <si>
    <t>02:30:34</t>
  </si>
  <si>
    <t>AGRIMONTI</t>
  </si>
  <si>
    <t>02:31:10</t>
  </si>
  <si>
    <t>02:31:39</t>
  </si>
  <si>
    <t>DI LIDDO</t>
  </si>
  <si>
    <t>NICOLA LUCIANO</t>
  </si>
  <si>
    <t>02:31:45</t>
  </si>
  <si>
    <t>VECCHIATO</t>
  </si>
  <si>
    <t>MARCIATORI CASTELLANI</t>
  </si>
  <si>
    <t>02:31:56</t>
  </si>
  <si>
    <t>02:31:58</t>
  </si>
  <si>
    <t>DI MAGGIO</t>
  </si>
  <si>
    <t>SERGIO NATALE</t>
  </si>
  <si>
    <t>02:32:06</t>
  </si>
  <si>
    <t>BIGATTI</t>
  </si>
  <si>
    <t>MARCO GIUSEPPE</t>
  </si>
  <si>
    <t>TURBOLENTO MILANO</t>
  </si>
  <si>
    <t>02:32:10</t>
  </si>
  <si>
    <t>PIER ANTONIO</t>
  </si>
  <si>
    <t>02:32:31</t>
  </si>
  <si>
    <t>MOSCA</t>
  </si>
  <si>
    <t>PODISTI VALLE OLONA</t>
  </si>
  <si>
    <t>02:32:40</t>
  </si>
  <si>
    <t>RICCIONE PODISMO</t>
  </si>
  <si>
    <t>02:32:48</t>
  </si>
  <si>
    <t>02:32:49</t>
  </si>
  <si>
    <t>FUMAGALLI</t>
  </si>
  <si>
    <t>02:32:50</t>
  </si>
  <si>
    <t>RUNNERS DESIO</t>
  </si>
  <si>
    <t>02:32:51</t>
  </si>
  <si>
    <t>PANIZZA</t>
  </si>
  <si>
    <t>G.P. FELTER SPORT PUEGNAGO</t>
  </si>
  <si>
    <t>02:33:06</t>
  </si>
  <si>
    <t>UISP AVIS MONTECCHIO</t>
  </si>
  <si>
    <t>02:33:18</t>
  </si>
  <si>
    <t>GIURIATO</t>
  </si>
  <si>
    <t>02:33:45</t>
  </si>
  <si>
    <t>MICHELE GIOVANNI</t>
  </si>
  <si>
    <t>02:34:00</t>
  </si>
  <si>
    <t>MASSELLI</t>
  </si>
  <si>
    <t>NICO</t>
  </si>
  <si>
    <t>02:34:01</t>
  </si>
  <si>
    <t>02:34:19</t>
  </si>
  <si>
    <t>TENEGGI</t>
  </si>
  <si>
    <t>02:34:25</t>
  </si>
  <si>
    <t>PIONA</t>
  </si>
  <si>
    <t>02:34:41</t>
  </si>
  <si>
    <t>FEDERICI</t>
  </si>
  <si>
    <t>02:34:51</t>
  </si>
  <si>
    <t>SARASINI</t>
  </si>
  <si>
    <t>02:34:57</t>
  </si>
  <si>
    <t>CALESTANI</t>
  </si>
  <si>
    <t>02:35:19</t>
  </si>
  <si>
    <t>LEONCINI</t>
  </si>
  <si>
    <t>02:35:25</t>
  </si>
  <si>
    <t>GARBARINO</t>
  </si>
  <si>
    <t>02:35:49</t>
  </si>
  <si>
    <t>AMPOLLINI</t>
  </si>
  <si>
    <t>02:35:59</t>
  </si>
  <si>
    <t>LIBE'</t>
  </si>
  <si>
    <t>02:36:02</t>
  </si>
  <si>
    <t>02:36:03</t>
  </si>
  <si>
    <t>MARATHON CLUB TRENTO</t>
  </si>
  <si>
    <t>02:36:17</t>
  </si>
  <si>
    <t>BENASSI</t>
  </si>
  <si>
    <t>02:36:22</t>
  </si>
  <si>
    <t>PAIETTA</t>
  </si>
  <si>
    <t>02:36:28</t>
  </si>
  <si>
    <t>DOSI</t>
  </si>
  <si>
    <t>SARGENTE</t>
  </si>
  <si>
    <t>ASD RUNN. FIT PROGRAM PESCARA</t>
  </si>
  <si>
    <t>02:36:29</t>
  </si>
  <si>
    <t>PISANI</t>
  </si>
  <si>
    <t>ATLETICA  TRECATE</t>
  </si>
  <si>
    <t>02:36:40</t>
  </si>
  <si>
    <t>TRITICUCCI</t>
  </si>
  <si>
    <t>02:36:42</t>
  </si>
  <si>
    <t>MORISI</t>
  </si>
  <si>
    <t>02:36:46</t>
  </si>
  <si>
    <t>VERNASCA</t>
  </si>
  <si>
    <t>02:37:00</t>
  </si>
  <si>
    <t>GRANDE</t>
  </si>
  <si>
    <t>02:37:06</t>
  </si>
  <si>
    <t>02:37:08</t>
  </si>
  <si>
    <t>IORIO</t>
  </si>
  <si>
    <t>TATIANA</t>
  </si>
  <si>
    <t>02:37:15</t>
  </si>
  <si>
    <t>SACCHI</t>
  </si>
  <si>
    <t>STEFANI</t>
  </si>
  <si>
    <t>02:37:21</t>
  </si>
  <si>
    <t>TOSINI</t>
  </si>
  <si>
    <t>02:37:26</t>
  </si>
  <si>
    <t>02:37:29</t>
  </si>
  <si>
    <t>BRACCINI</t>
  </si>
  <si>
    <t>A.S. ATL. VINCI</t>
  </si>
  <si>
    <t>02:37:31</t>
  </si>
  <si>
    <t>02:37:40</t>
  </si>
  <si>
    <t>RICCO'</t>
  </si>
  <si>
    <t>YLENIA</t>
  </si>
  <si>
    <t>G.P. VIRGILIANO</t>
  </si>
  <si>
    <t>02:38:00</t>
  </si>
  <si>
    <t>DELL'ORSOLA</t>
  </si>
  <si>
    <t>02:38:01</t>
  </si>
  <si>
    <t>GALLERI</t>
  </si>
  <si>
    <t>RUNNER VARESE</t>
  </si>
  <si>
    <t>02:38:11</t>
  </si>
  <si>
    <t>MILEO</t>
  </si>
  <si>
    <t>ROSSELLA</t>
  </si>
  <si>
    <t>02:38:12</t>
  </si>
  <si>
    <t>MONFRINI</t>
  </si>
  <si>
    <t>02:38:13</t>
  </si>
  <si>
    <t>BENELLI</t>
  </si>
  <si>
    <t>02:38:18</t>
  </si>
  <si>
    <t>ABBATI</t>
  </si>
  <si>
    <t>SAN DAMASO POL. ASD</t>
  </si>
  <si>
    <t>02:39:00</t>
  </si>
  <si>
    <t>POL. SCANDIANESE</t>
  </si>
  <si>
    <t>02:39:15</t>
  </si>
  <si>
    <t>02:39:22</t>
  </si>
  <si>
    <t>GARERI</t>
  </si>
  <si>
    <t>NICOLAS</t>
  </si>
  <si>
    <t>ROAD RUNNERS CLUB POVIGLIO</t>
  </si>
  <si>
    <t>02:39:28</t>
  </si>
  <si>
    <t>02:39:29</t>
  </si>
  <si>
    <t>BERNARDI</t>
  </si>
  <si>
    <t>DEBE'</t>
  </si>
  <si>
    <t>MARIKA</t>
  </si>
  <si>
    <t>02:39:40</t>
  </si>
  <si>
    <t>LEANDRO</t>
  </si>
  <si>
    <t>ALICE</t>
  </si>
  <si>
    <t>G.S. SAN DAMIANESE</t>
  </si>
  <si>
    <t>02:39:42</t>
  </si>
  <si>
    <t>ZANUSSO</t>
  </si>
  <si>
    <t>GS SANT'ANGELA DESENZANO</t>
  </si>
  <si>
    <t>02:39:49</t>
  </si>
  <si>
    <t>02:40:01</t>
  </si>
  <si>
    <t>LENA</t>
  </si>
  <si>
    <t>02:40:04</t>
  </si>
  <si>
    <t>CALIARO</t>
  </si>
  <si>
    <t>ROSINA</t>
  </si>
  <si>
    <t>02:40:09</t>
  </si>
  <si>
    <t>MATALUCCI</t>
  </si>
  <si>
    <t>02:40:12</t>
  </si>
  <si>
    <t>ANNIGONI</t>
  </si>
  <si>
    <t>ATL. C. MONTI</t>
  </si>
  <si>
    <t>02:40:25</t>
  </si>
  <si>
    <t>PAOLINELLI</t>
  </si>
  <si>
    <t>02:40:26</t>
  </si>
  <si>
    <t>MILANI</t>
  </si>
  <si>
    <t>02:40:27</t>
  </si>
  <si>
    <t>02:40:30</t>
  </si>
  <si>
    <t>LORO</t>
  </si>
  <si>
    <t>02:40:47</t>
  </si>
  <si>
    <t>FEUBEA</t>
  </si>
  <si>
    <t>02:40:56</t>
  </si>
  <si>
    <t>02:41:00</t>
  </si>
  <si>
    <t>PADOAN</t>
  </si>
  <si>
    <t>DIEGO RAUL</t>
  </si>
  <si>
    <t>02:41:43</t>
  </si>
  <si>
    <t>02:41:44</t>
  </si>
  <si>
    <t>RODIA</t>
  </si>
  <si>
    <t>02:41:49</t>
  </si>
  <si>
    <t>LASAGNI</t>
  </si>
  <si>
    <t>G.P. 'ART-TORRAZZO'</t>
  </si>
  <si>
    <t>02:41:50</t>
  </si>
  <si>
    <t>PUGLISI</t>
  </si>
  <si>
    <t>02:42:03</t>
  </si>
  <si>
    <t>MULLER</t>
  </si>
  <si>
    <t>KERSTIN</t>
  </si>
  <si>
    <t>02:42:08</t>
  </si>
  <si>
    <t>GRASSELLI</t>
  </si>
  <si>
    <t>CHRISTIAN ACHILLE</t>
  </si>
  <si>
    <t>02:42:13</t>
  </si>
  <si>
    <t>02:42:20</t>
  </si>
  <si>
    <t>G.S. S.ANGELA AVIS DESENZANO</t>
  </si>
  <si>
    <t>02:42:29</t>
  </si>
  <si>
    <t>BOSANI</t>
  </si>
  <si>
    <t>CARLO VINCENZO</t>
  </si>
  <si>
    <t>02:42:36</t>
  </si>
  <si>
    <t>FEZZARDI</t>
  </si>
  <si>
    <t>02:42:46</t>
  </si>
  <si>
    <t>02:42:48</t>
  </si>
  <si>
    <t>RUGGININI</t>
  </si>
  <si>
    <t>02:43:01</t>
  </si>
  <si>
    <t>NOCCIOLATI</t>
  </si>
  <si>
    <t>02:43:27</t>
  </si>
  <si>
    <t>CAPOBELLI</t>
  </si>
  <si>
    <t>SPORT D.L.F. ANCONA</t>
  </si>
  <si>
    <t>02:43:30</t>
  </si>
  <si>
    <t>POGGIO</t>
  </si>
  <si>
    <t>OPISSO</t>
  </si>
  <si>
    <t>02:43:39</t>
  </si>
  <si>
    <t>AIMASSO</t>
  </si>
  <si>
    <t>TRIANGOLO SPORT LANGHE MONFERR</t>
  </si>
  <si>
    <t>02:43:44</t>
  </si>
  <si>
    <t>CRUCIANI</t>
  </si>
  <si>
    <t>02:43:53</t>
  </si>
  <si>
    <t>VANNUCCI</t>
  </si>
  <si>
    <t>02:43:59</t>
  </si>
  <si>
    <t>MALDONATO</t>
  </si>
  <si>
    <t>GREGORIO</t>
  </si>
  <si>
    <t>N. ATL. 87</t>
  </si>
  <si>
    <t>02:44:02</t>
  </si>
  <si>
    <t>BEGA</t>
  </si>
  <si>
    <t>ZAZZARA</t>
  </si>
  <si>
    <t>ASD GRUPPO PODISTICO IL CRAMPO</t>
  </si>
  <si>
    <t>02:44:09</t>
  </si>
  <si>
    <t>SALCE</t>
  </si>
  <si>
    <t>02:44:26</t>
  </si>
  <si>
    <t>INDELICATO</t>
  </si>
  <si>
    <t>ZERBO</t>
  </si>
  <si>
    <t>02:44:39</t>
  </si>
  <si>
    <t>PREMOLI</t>
  </si>
  <si>
    <t>02:44:41</t>
  </si>
  <si>
    <t>NASTA</t>
  </si>
  <si>
    <t>BARLETIZIA ON THE ROAD</t>
  </si>
  <si>
    <t>02:44:42</t>
  </si>
  <si>
    <t>TIPALDI</t>
  </si>
  <si>
    <t>02:44:44</t>
  </si>
  <si>
    <t>02:44:46</t>
  </si>
  <si>
    <t>AARTS</t>
  </si>
  <si>
    <t>ANTOINETTE</t>
  </si>
  <si>
    <t>02:44:54</t>
  </si>
  <si>
    <t>DI BITONTO</t>
  </si>
  <si>
    <t>02:44:55</t>
  </si>
  <si>
    <t>RAFFI</t>
  </si>
  <si>
    <t>02:44:57</t>
  </si>
  <si>
    <t>MANTOVI</t>
  </si>
  <si>
    <t>TORRAZZA MODENA</t>
  </si>
  <si>
    <t>02:45:02</t>
  </si>
  <si>
    <t>TURRA</t>
  </si>
  <si>
    <t>SPORT&amp;FITNESS SRL SOCIETA' SPO</t>
  </si>
  <si>
    <t>02:45:31</t>
  </si>
  <si>
    <t>GAINO</t>
  </si>
  <si>
    <t>02:45:36</t>
  </si>
  <si>
    <t>FORMENTI</t>
  </si>
  <si>
    <t>AVIS OGGIONO</t>
  </si>
  <si>
    <t>02:45:48</t>
  </si>
  <si>
    <t>BARDASI</t>
  </si>
  <si>
    <t>02:46:03</t>
  </si>
  <si>
    <t>COPPA</t>
  </si>
  <si>
    <t>02:46:09</t>
  </si>
  <si>
    <t>TRABUCCHI</t>
  </si>
  <si>
    <t>LIZZI</t>
  </si>
  <si>
    <t>ATL. AMBROSIANA</t>
  </si>
  <si>
    <t>02:46:34</t>
  </si>
  <si>
    <t>TOMASINI</t>
  </si>
  <si>
    <t>ATLETICA BLIZZARD</t>
  </si>
  <si>
    <t>02:47:10</t>
  </si>
  <si>
    <t>ASCARI</t>
  </si>
  <si>
    <t>POL. CORASSORI</t>
  </si>
  <si>
    <t>02:47:12</t>
  </si>
  <si>
    <t>FANTUZZI</t>
  </si>
  <si>
    <t>A.S.D. ATL. PARCO DEI CEDRI</t>
  </si>
  <si>
    <t>02:47:27</t>
  </si>
  <si>
    <t>GANDINI</t>
  </si>
  <si>
    <t>02:47:30</t>
  </si>
  <si>
    <t>MARZIA STEFANIA</t>
  </si>
  <si>
    <t>02:47:34</t>
  </si>
  <si>
    <t>SIRTORI</t>
  </si>
  <si>
    <t>02:47:35</t>
  </si>
  <si>
    <t>MANGIONE</t>
  </si>
  <si>
    <t>02:48:05</t>
  </si>
  <si>
    <t>MARCHESANO</t>
  </si>
  <si>
    <t>02:48:30</t>
  </si>
  <si>
    <t>VERONI</t>
  </si>
  <si>
    <t>02:48:31</t>
  </si>
  <si>
    <t>TREBBI</t>
  </si>
  <si>
    <t>POL. MONTE SAN PIETRO</t>
  </si>
  <si>
    <t>02:48:46</t>
  </si>
  <si>
    <t>EPIS</t>
  </si>
  <si>
    <t>ALESSADRO</t>
  </si>
  <si>
    <t>02:49:29</t>
  </si>
  <si>
    <t>BERSAGLIA</t>
  </si>
  <si>
    <t>ALFANO</t>
  </si>
  <si>
    <t>SERAFINI</t>
  </si>
  <si>
    <t>02:49:47</t>
  </si>
  <si>
    <t>02:49:53</t>
  </si>
  <si>
    <t>PIAZZOLI</t>
  </si>
  <si>
    <t>VINCENZA</t>
  </si>
  <si>
    <t>02:49:56</t>
  </si>
  <si>
    <t>TESTONI</t>
  </si>
  <si>
    <t>PICCININI</t>
  </si>
  <si>
    <t>02:49:58</t>
  </si>
  <si>
    <t>EPI</t>
  </si>
  <si>
    <t>02:50:16</t>
  </si>
  <si>
    <t>GHISONI</t>
  </si>
  <si>
    <t>NICOTRA</t>
  </si>
  <si>
    <t>CIRCOLO GHINELLI</t>
  </si>
  <si>
    <t>02:50:37</t>
  </si>
  <si>
    <t>COLLEPICCOLO</t>
  </si>
  <si>
    <t>02:50:57</t>
  </si>
  <si>
    <t>MASI</t>
  </si>
  <si>
    <t>LAPO</t>
  </si>
  <si>
    <t>US LA NAVE</t>
  </si>
  <si>
    <t>02:51:17</t>
  </si>
  <si>
    <t>DEL BIGIO</t>
  </si>
  <si>
    <t>SIMONE PIERO</t>
  </si>
  <si>
    <t>02:51:35</t>
  </si>
  <si>
    <t>VERZINI</t>
  </si>
  <si>
    <t>02:51:46</t>
  </si>
  <si>
    <t>FARINAZZO</t>
  </si>
  <si>
    <t>02:51:56</t>
  </si>
  <si>
    <t>ATLETICA VALSESIA</t>
  </si>
  <si>
    <t>02:52:30</t>
  </si>
  <si>
    <t>LAMANNA</t>
  </si>
  <si>
    <t>02:52:31</t>
  </si>
  <si>
    <t>DI BETTA</t>
  </si>
  <si>
    <t>ROSETTA</t>
  </si>
  <si>
    <t>02:52:45</t>
  </si>
  <si>
    <t>02:52:48</t>
  </si>
  <si>
    <t>TURRIN</t>
  </si>
  <si>
    <t>SAMANTHA</t>
  </si>
  <si>
    <t>02:53:22</t>
  </si>
  <si>
    <t>GRAZIOLI</t>
  </si>
  <si>
    <t>EMANUELA</t>
  </si>
  <si>
    <t>02:53:39</t>
  </si>
  <si>
    <t>TOMMASINI</t>
  </si>
  <si>
    <t>02:54:00</t>
  </si>
  <si>
    <t>REBECCHI</t>
  </si>
  <si>
    <t>02:54:09</t>
  </si>
  <si>
    <t>BAISTROCCHI</t>
  </si>
  <si>
    <t>GUERZONI</t>
  </si>
  <si>
    <t>02:54:45</t>
  </si>
  <si>
    <t>BRESESTI</t>
  </si>
  <si>
    <t>ACCORSI</t>
  </si>
  <si>
    <t>ANNACHIARA</t>
  </si>
  <si>
    <t>02:54:58</t>
  </si>
  <si>
    <t>DE VECCHI</t>
  </si>
  <si>
    <t>GLORIA</t>
  </si>
  <si>
    <t>02:55:12</t>
  </si>
  <si>
    <t>SALTARELLI</t>
  </si>
  <si>
    <t>02:55:54</t>
  </si>
  <si>
    <t>CONCOREGGI</t>
  </si>
  <si>
    <t>SEGATTO</t>
  </si>
  <si>
    <t>02:56:13</t>
  </si>
  <si>
    <t>CESARONI</t>
  </si>
  <si>
    <t>PINA</t>
  </si>
  <si>
    <t>02:56:17</t>
  </si>
  <si>
    <t>BRISCHETTO</t>
  </si>
  <si>
    <t>02:56:18</t>
  </si>
  <si>
    <t>BIGHIANI</t>
  </si>
  <si>
    <t>02:56:30</t>
  </si>
  <si>
    <t>GORRERI</t>
  </si>
  <si>
    <t>02:56:31</t>
  </si>
  <si>
    <t>ZANIBONI</t>
  </si>
  <si>
    <t>02:56:37</t>
  </si>
  <si>
    <t>CASALUCE</t>
  </si>
  <si>
    <t>CORTOLEZZIS</t>
  </si>
  <si>
    <t>STEFANIA</t>
  </si>
  <si>
    <t>G.P. CARTOTECNICA PIEMONTESE A</t>
  </si>
  <si>
    <t>02:56:54</t>
  </si>
  <si>
    <t>BONINI</t>
  </si>
  <si>
    <t>02:57:00</t>
  </si>
  <si>
    <t>DEBORA</t>
  </si>
  <si>
    <t>02:57:02</t>
  </si>
  <si>
    <t>ZORZELLA</t>
  </si>
  <si>
    <t>02:57:42</t>
  </si>
  <si>
    <t>BREVEGLIERI</t>
  </si>
  <si>
    <t>GNUDI</t>
  </si>
  <si>
    <t>02:57:55</t>
  </si>
  <si>
    <t>CRAL AMPS CS ARTA</t>
  </si>
  <si>
    <t>02:58:00</t>
  </si>
  <si>
    <t>02:59:09</t>
  </si>
  <si>
    <t>BELLONI</t>
  </si>
  <si>
    <t>02:59:30</t>
  </si>
  <si>
    <t>BILUCAGLIA</t>
  </si>
  <si>
    <t>ARIELLA</t>
  </si>
  <si>
    <t>03:00:00</t>
  </si>
  <si>
    <t>MENTA</t>
  </si>
  <si>
    <t>03:00:07</t>
  </si>
  <si>
    <t>LAPINA</t>
  </si>
  <si>
    <t>LIDIA</t>
  </si>
  <si>
    <t>03:00:17</t>
  </si>
  <si>
    <t>BOLZONI</t>
  </si>
  <si>
    <t>03:00:21</t>
  </si>
  <si>
    <t>03:00:22</t>
  </si>
  <si>
    <t>BONUCCELLI</t>
  </si>
  <si>
    <t>03:01:12</t>
  </si>
  <si>
    <t>TORCHI</t>
  </si>
  <si>
    <t>03:01:38</t>
  </si>
  <si>
    <t>SEVERI</t>
  </si>
  <si>
    <t>INTERFORZE PODISTICA MODENA</t>
  </si>
  <si>
    <t>03:01:48</t>
  </si>
  <si>
    <t>LO PREIATO</t>
  </si>
  <si>
    <t>03:02:07</t>
  </si>
  <si>
    <t>MAHMOUD</t>
  </si>
  <si>
    <t>ISMAT</t>
  </si>
  <si>
    <t>03:02:08</t>
  </si>
  <si>
    <t>BORSARI</t>
  </si>
  <si>
    <t>03:02:22</t>
  </si>
  <si>
    <t>BEZZI</t>
  </si>
  <si>
    <t>SIMEONE</t>
  </si>
  <si>
    <t>03:03:25</t>
  </si>
  <si>
    <t>TAVELLI</t>
  </si>
  <si>
    <t>03:03:30</t>
  </si>
  <si>
    <t>03:03:34</t>
  </si>
  <si>
    <t>03:03:46</t>
  </si>
  <si>
    <t>PARLATORE</t>
  </si>
  <si>
    <t>03:04:13</t>
  </si>
  <si>
    <t>MICHELINI</t>
  </si>
  <si>
    <t>MARY</t>
  </si>
  <si>
    <t>03:05:19</t>
  </si>
  <si>
    <t>RICOTTI</t>
  </si>
  <si>
    <t>03:05:48</t>
  </si>
  <si>
    <t>LA MORTE</t>
  </si>
  <si>
    <t>CATERINA</t>
  </si>
  <si>
    <t>03:07:08</t>
  </si>
  <si>
    <t>PESCHIERA</t>
  </si>
  <si>
    <t>03:07:29</t>
  </si>
  <si>
    <t>GASPARELLI</t>
  </si>
  <si>
    <t>03:09:21</t>
  </si>
  <si>
    <t>RISTALLO</t>
  </si>
  <si>
    <t>VALENTINO</t>
  </si>
  <si>
    <t>03:11:08</t>
  </si>
  <si>
    <t>DI COSTANZO</t>
  </si>
  <si>
    <t>03:12:14</t>
  </si>
  <si>
    <t>RIGHI</t>
  </si>
  <si>
    <t>03:12:44</t>
  </si>
  <si>
    <t>CATELLANI</t>
  </si>
  <si>
    <t>03:13:20</t>
  </si>
  <si>
    <t>03:13:32</t>
  </si>
  <si>
    <t>BERTOLOTTI</t>
  </si>
  <si>
    <t>03:14:25</t>
  </si>
  <si>
    <t>GRECCHI</t>
  </si>
  <si>
    <t>03:15:11</t>
  </si>
  <si>
    <t>BERNI</t>
  </si>
  <si>
    <t>03:17:04</t>
  </si>
  <si>
    <t>CADEI</t>
  </si>
  <si>
    <t>03:17:24</t>
  </si>
  <si>
    <t>DI BELLA</t>
  </si>
  <si>
    <t>GAZZINI</t>
  </si>
  <si>
    <t>03:18:18</t>
  </si>
  <si>
    <t>DOMENICHINI</t>
  </si>
  <si>
    <t>ATL. CAST</t>
  </si>
  <si>
    <t>03:18:19</t>
  </si>
  <si>
    <t>TEMPELLA</t>
  </si>
  <si>
    <t>03:18:38</t>
  </si>
  <si>
    <t>TABANELLI</t>
  </si>
  <si>
    <t>03:20:22</t>
  </si>
  <si>
    <t>PALADINO</t>
  </si>
  <si>
    <t>03:21:28</t>
  </si>
  <si>
    <t>DI MURO</t>
  </si>
  <si>
    <t>GARINI</t>
  </si>
  <si>
    <t>MARIA ELENA</t>
  </si>
  <si>
    <t>03:25:25</t>
  </si>
  <si>
    <t>AZZALIN</t>
  </si>
  <si>
    <t>G.P. SOLVAY SOLEXIS</t>
  </si>
  <si>
    <t>03:25:36</t>
  </si>
  <si>
    <t>RUGHETTI</t>
  </si>
  <si>
    <t>POD. CORREGGIO</t>
  </si>
  <si>
    <t>03:26:26</t>
  </si>
  <si>
    <t>FAVA</t>
  </si>
  <si>
    <t>03:26:49</t>
  </si>
  <si>
    <t>FINI</t>
  </si>
  <si>
    <t>MORETTO</t>
  </si>
  <si>
    <t>GESSICA</t>
  </si>
  <si>
    <t>03:31:28</t>
  </si>
  <si>
    <t>FIGONI</t>
  </si>
  <si>
    <t>03:34:04</t>
  </si>
  <si>
    <t>GIVRALLI</t>
  </si>
  <si>
    <t>MARIAROSA</t>
  </si>
  <si>
    <t>03:36:31</t>
  </si>
  <si>
    <t>DE PASCALI</t>
  </si>
  <si>
    <t>03:43:34</t>
  </si>
  <si>
    <t>SACCO</t>
  </si>
  <si>
    <t>RENATO ANGELO</t>
  </si>
  <si>
    <t>RIENZI</t>
  </si>
  <si>
    <t>03:48:41</t>
  </si>
  <si>
    <t>03:49:06</t>
  </si>
  <si>
    <t>GUALAZZI</t>
  </si>
  <si>
    <t>03:51:59</t>
  </si>
  <si>
    <t>03:52:00</t>
  </si>
  <si>
    <t>AMISANO</t>
  </si>
  <si>
    <t>03:57:41</t>
  </si>
  <si>
    <t>VERLATO</t>
  </si>
  <si>
    <t>04:08:55</t>
  </si>
  <si>
    <t>TRAVAGLINO</t>
  </si>
  <si>
    <t>MARILENA</t>
  </si>
  <si>
    <t>A.S.D. GRAVELLONA VCO</t>
  </si>
  <si>
    <t>04:27:56</t>
  </si>
  <si>
    <t>MONES</t>
  </si>
  <si>
    <t>A.S.D. PODISTICA SOLIDARIETA'</t>
  </si>
  <si>
    <t>Distanza dal 1° Ass</t>
  </si>
  <si>
    <t>Distanza dal 1° Cat</t>
  </si>
  <si>
    <t>Maratona delle Terre Verdiane</t>
  </si>
  <si>
    <t>15ª edizione</t>
  </si>
  <si>
    <t>FAUSTO</t>
  </si>
  <si>
    <t>SONIA</t>
  </si>
  <si>
    <t>MICHELA</t>
  </si>
  <si>
    <t>CARLA</t>
  </si>
  <si>
    <t>ANTONELLO</t>
  </si>
  <si>
    <t>SIMONETTA</t>
  </si>
  <si>
    <t>CATIA</t>
  </si>
  <si>
    <t>TIZIANO</t>
  </si>
  <si>
    <t>ARMANDO</t>
  </si>
  <si>
    <t>ORLANDO</t>
  </si>
  <si>
    <t>CARMINE</t>
  </si>
  <si>
    <t>GRAZIANO</t>
  </si>
  <si>
    <t>MARIA</t>
  </si>
  <si>
    <t>AGOSTINO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</si>
  <si>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</si>
  <si>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</si>
  <si>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</si>
  <si>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</si>
  <si>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</si>
  <si>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</si>
  <si>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</si>
  <si>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</si>
  <si>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</si>
  <si>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</si>
  <si>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</si>
  <si>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</si>
  <si>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</si>
  <si>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</si>
  <si>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</si>
  <si>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</si>
  <si>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</si>
  <si>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</si>
  <si>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</si>
  <si>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</si>
  <si>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</si>
  <si>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CARLO</t>
  </si>
  <si>
    <t>MASSIMILIANO</t>
  </si>
  <si>
    <t>LUCA</t>
  </si>
  <si>
    <t>MATTEO</t>
  </si>
  <si>
    <t>MASSIMO</t>
  </si>
  <si>
    <t>SANDRO</t>
  </si>
  <si>
    <t>GAETANO</t>
  </si>
  <si>
    <t>PIETRO</t>
  </si>
  <si>
    <t>FRANCESCO</t>
  </si>
  <si>
    <t>MARIO</t>
  </si>
  <si>
    <t>DANIELA</t>
  </si>
  <si>
    <t>SIMONE</t>
  </si>
  <si>
    <t>CLAUDIO</t>
  </si>
  <si>
    <t>MARCO</t>
  </si>
  <si>
    <t>ROBERTO</t>
  </si>
  <si>
    <t>LUCIANO</t>
  </si>
  <si>
    <t>GIANLUCA</t>
  </si>
  <si>
    <t>MICHELE</t>
  </si>
  <si>
    <t>ALBERTO</t>
  </si>
  <si>
    <t>ANTONIO</t>
  </si>
  <si>
    <t>MANUEL</t>
  </si>
  <si>
    <t>LUIGI</t>
  </si>
  <si>
    <t>BRUNO</t>
  </si>
  <si>
    <t>VALERIO</t>
  </si>
  <si>
    <t>NICOLA</t>
  </si>
  <si>
    <t>VINCENZO</t>
  </si>
  <si>
    <t>DANIELE</t>
  </si>
  <si>
    <t>DIEGO</t>
  </si>
  <si>
    <t>MARIANO</t>
  </si>
  <si>
    <t>PAOLO</t>
  </si>
  <si>
    <t>PASQUALE</t>
  </si>
  <si>
    <t>RICCARDO</t>
  </si>
  <si>
    <t>MAURIZIO</t>
  </si>
  <si>
    <t>Distanza dal 1° classif</t>
  </si>
  <si>
    <t>Distanza dal 1° di categoria</t>
  </si>
  <si>
    <t>SIMONA</t>
  </si>
  <si>
    <t>DOMENICO</t>
  </si>
  <si>
    <t>ALFREDO</t>
  </si>
  <si>
    <t>MARCELLO</t>
  </si>
  <si>
    <t>MARINO</t>
  </si>
  <si>
    <t>GERARDO</t>
  </si>
  <si>
    <t>ANTONELLA</t>
  </si>
  <si>
    <t>FRANCO</t>
  </si>
  <si>
    <t>FERRARI</t>
  </si>
  <si>
    <t>ALDO</t>
  </si>
  <si>
    <t>DAVIDE</t>
  </si>
  <si>
    <t>SERGIO</t>
  </si>
  <si>
    <t>VITTORIO</t>
  </si>
  <si>
    <t>GIACOMO</t>
  </si>
  <si>
    <t>VITO</t>
  </si>
  <si>
    <t>GIAMPAOLO</t>
  </si>
  <si>
    <t>SILVANO</t>
  </si>
  <si>
    <t>LUCIO</t>
  </si>
  <si>
    <t>IVANO</t>
  </si>
  <si>
    <t>TM</t>
  </si>
  <si>
    <t>MM50</t>
  </si>
  <si>
    <t>MM45</t>
  </si>
  <si>
    <t>MM35</t>
  </si>
  <si>
    <t>MM40</t>
  </si>
  <si>
    <t>VOLPE</t>
  </si>
  <si>
    <t>01:21:56</t>
  </si>
  <si>
    <t>RAIMONDI</t>
  </si>
  <si>
    <t>EMANUELE</t>
  </si>
  <si>
    <t>MARASCO</t>
  </si>
  <si>
    <t>GRECO</t>
  </si>
  <si>
    <t>CESARE</t>
  </si>
  <si>
    <t>01:24:23</t>
  </si>
  <si>
    <t>RIZZO</t>
  </si>
  <si>
    <t>PINO</t>
  </si>
  <si>
    <t>MM55</t>
  </si>
  <si>
    <t>01:27:39</t>
  </si>
  <si>
    <t>MM65</t>
  </si>
  <si>
    <t>MARTINA</t>
  </si>
  <si>
    <t>01:28:48</t>
  </si>
  <si>
    <t>ROCCO</t>
  </si>
  <si>
    <t>01:29:37</t>
  </si>
  <si>
    <t>FLAVIO</t>
  </si>
  <si>
    <t>01:30:22</t>
  </si>
  <si>
    <t>MM60</t>
  </si>
  <si>
    <t>SEBASTIANO</t>
  </si>
  <si>
    <t>PAOLA</t>
  </si>
  <si>
    <t>TF</t>
  </si>
  <si>
    <t>DARIO</t>
  </si>
  <si>
    <t>AMATORI LECCE</t>
  </si>
  <si>
    <t>GIANLUIGI</t>
  </si>
  <si>
    <t>01:32:46</t>
  </si>
  <si>
    <t>AMATO</t>
  </si>
  <si>
    <t>GABRIELE</t>
  </si>
  <si>
    <t>MF35</t>
  </si>
  <si>
    <t>01:34:11</t>
  </si>
  <si>
    <t>01:35:14</t>
  </si>
  <si>
    <t>CRISTIAN</t>
  </si>
  <si>
    <t>SAVERIO</t>
  </si>
  <si>
    <t>01:35:46</t>
  </si>
  <si>
    <t>01:35:53</t>
  </si>
  <si>
    <t>MATTIA</t>
  </si>
  <si>
    <t>LUCIA</t>
  </si>
  <si>
    <t>GIAMPIERO</t>
  </si>
  <si>
    <t>01:36:12</t>
  </si>
  <si>
    <t>01:36:50</t>
  </si>
  <si>
    <t>01:36:51</t>
  </si>
  <si>
    <t>01:36:52</t>
  </si>
  <si>
    <t>GARGIULO</t>
  </si>
  <si>
    <t>MF50</t>
  </si>
  <si>
    <t>01:37:09</t>
  </si>
  <si>
    <t>DANILO</t>
  </si>
  <si>
    <t>01:37:30</t>
  </si>
  <si>
    <t>01:37:33</t>
  </si>
  <si>
    <t>01:38:17</t>
  </si>
  <si>
    <t>01:38:38</t>
  </si>
  <si>
    <t>01:38:44</t>
  </si>
  <si>
    <t>INDIVIDUALE</t>
  </si>
  <si>
    <t>01:39:03</t>
  </si>
  <si>
    <t>ELISABETTA</t>
  </si>
  <si>
    <t>01:40:15</t>
  </si>
  <si>
    <t>SARA</t>
  </si>
  <si>
    <t>BARLETTA SPORTIVA</t>
  </si>
  <si>
    <t>SILVIO</t>
  </si>
  <si>
    <t>01:41:52</t>
  </si>
  <si>
    <t>TEDESCO</t>
  </si>
  <si>
    <t>MM70</t>
  </si>
  <si>
    <t>01:42:23</t>
  </si>
  <si>
    <t>MF40</t>
  </si>
  <si>
    <t>01:42:33</t>
  </si>
  <si>
    <t>01:42:57</t>
  </si>
  <si>
    <t>01:43:05</t>
  </si>
  <si>
    <t>MF45</t>
  </si>
  <si>
    <t>01:43:14</t>
  </si>
  <si>
    <t>01:43:45</t>
  </si>
  <si>
    <t>01:44:12</t>
  </si>
  <si>
    <t>D'AMICO</t>
  </si>
  <si>
    <t>01:46:01</t>
  </si>
  <si>
    <t>01:46:06</t>
  </si>
  <si>
    <t>PASTORE</t>
  </si>
  <si>
    <t>01:47:24</t>
  </si>
  <si>
    <t>01:47:51</t>
  </si>
  <si>
    <t>BARBARA</t>
  </si>
  <si>
    <t>01:48:43</t>
  </si>
  <si>
    <t>LORENZO</t>
  </si>
  <si>
    <t>PIERLUIGI</t>
  </si>
  <si>
    <t>01:49:17</t>
  </si>
  <si>
    <t>01:49:43</t>
  </si>
  <si>
    <t>01:49:55</t>
  </si>
  <si>
    <t>01:50:00</t>
  </si>
  <si>
    <t>MADDALENA</t>
  </si>
  <si>
    <t>ETTORE</t>
  </si>
  <si>
    <t>01:51:00</t>
  </si>
  <si>
    <t>LIVIA</t>
  </si>
  <si>
    <t>EGIDIO</t>
  </si>
  <si>
    <t>FRANCESCA</t>
  </si>
  <si>
    <t>01:52:00</t>
  </si>
  <si>
    <t>TOMMASO</t>
  </si>
  <si>
    <t>01:52:04</t>
  </si>
  <si>
    <t>BIANCO</t>
  </si>
  <si>
    <t>RAFFAELLA</t>
  </si>
  <si>
    <t>GIANPAOLO</t>
  </si>
  <si>
    <t>LOLLI</t>
  </si>
  <si>
    <t>01:56:48</t>
  </si>
  <si>
    <t>01:56:49</t>
  </si>
  <si>
    <t>01:57:02</t>
  </si>
  <si>
    <t>01:57:35</t>
  </si>
  <si>
    <t>01:57:45</t>
  </si>
  <si>
    <t>01:58:15</t>
  </si>
  <si>
    <t>PELLEGRINO</t>
  </si>
  <si>
    <t>GIORGIA</t>
  </si>
  <si>
    <t>01:59:25</t>
  </si>
  <si>
    <t>MANCA</t>
  </si>
  <si>
    <t>TIZIANA</t>
  </si>
  <si>
    <t>02:05:13</t>
  </si>
  <si>
    <t>PASQUALINA</t>
  </si>
  <si>
    <t>02:09:53</t>
  </si>
  <si>
    <t>RUGGERO</t>
  </si>
  <si>
    <t>MF55</t>
  </si>
  <si>
    <t>GIOVANNA</t>
  </si>
  <si>
    <t>02:49:42</t>
  </si>
  <si>
    <t>Secli (LE) Italia - Domenica 26/02/2012</t>
  </si>
  <si>
    <t>ARMUZZI</t>
  </si>
  <si>
    <t>ASS</t>
  </si>
  <si>
    <t>CANTU`ATLETICA</t>
  </si>
  <si>
    <t>02:26:26</t>
  </si>
  <si>
    <t>FELLONI</t>
  </si>
  <si>
    <t>CUS FERRARA A.S.D.</t>
  </si>
  <si>
    <t>02:42:14</t>
  </si>
  <si>
    <t>GIULIO</t>
  </si>
  <si>
    <t>ITALIA MARATHON CLUB</t>
  </si>
  <si>
    <t>02:43:06</t>
  </si>
  <si>
    <t>MAGNANI</t>
  </si>
  <si>
    <t>CIRCOLO MINERVA ASD</t>
  </si>
  <si>
    <t>02:43:28</t>
  </si>
  <si>
    <t>MASSIGNANI</t>
  </si>
  <si>
    <t>MARTINO</t>
  </si>
  <si>
    <t>ATL.VICENTINA</t>
  </si>
  <si>
    <t>02:44:25</t>
  </si>
  <si>
    <t>LOSCIALE</t>
  </si>
  <si>
    <t>A.S.D. BISCEGLIE RUNNING</t>
  </si>
  <si>
    <t>02:47:17</t>
  </si>
  <si>
    <t>CASATI</t>
  </si>
  <si>
    <t>KRISTOPHER</t>
  </si>
  <si>
    <t/>
  </si>
  <si>
    <t>02:47:57</t>
  </si>
  <si>
    <t>MORI</t>
  </si>
  <si>
    <t>BETTI'S GRUP RUN</t>
  </si>
  <si>
    <t>02:48:01</t>
  </si>
  <si>
    <t>BROCCOLI</t>
  </si>
  <si>
    <t>G. P. FANO CORRE</t>
  </si>
  <si>
    <t>02:49:57</t>
  </si>
  <si>
    <t>D'AVANZO</t>
  </si>
  <si>
    <t>NICOLANGELO</t>
  </si>
  <si>
    <t>02:52:35</t>
  </si>
  <si>
    <t>SARTORI</t>
  </si>
  <si>
    <t>EQUIPE RUNNING</t>
  </si>
  <si>
    <t>02:53:37</t>
  </si>
  <si>
    <t>MELISSANO</t>
  </si>
  <si>
    <t>02:54:05</t>
  </si>
  <si>
    <t>CONORI</t>
  </si>
  <si>
    <t>GP CORNO GIOVINE</t>
  </si>
  <si>
    <t>02:54:53</t>
  </si>
  <si>
    <t>SCAINELLI</t>
  </si>
  <si>
    <t>FABIANO</t>
  </si>
  <si>
    <t>RUNNERS BERGAMO</t>
  </si>
  <si>
    <t>02:55:02</t>
  </si>
  <si>
    <t>VENTURELLI</t>
  </si>
  <si>
    <t>G.P. AVIS POL. MALAVICINA</t>
  </si>
  <si>
    <t>02:55:13</t>
  </si>
  <si>
    <t>CORTELLA</t>
  </si>
  <si>
    <t>A.S.D. ATLETICA LUPATOTINA</t>
  </si>
  <si>
    <t>02:55:16</t>
  </si>
  <si>
    <t>PLIZZARI</t>
  </si>
  <si>
    <t>UMBERTO</t>
  </si>
  <si>
    <t>SORESINA RUNNING CLUB</t>
  </si>
  <si>
    <t>02:55:22</t>
  </si>
  <si>
    <t>BARATTA</t>
  </si>
  <si>
    <t>CRAL TEP</t>
  </si>
  <si>
    <t>02:56:22</t>
  </si>
  <si>
    <t>MALFATTI</t>
  </si>
  <si>
    <t>PIO</t>
  </si>
  <si>
    <t>ATLETICA ROTALIANA</t>
  </si>
  <si>
    <t>02:57:53</t>
  </si>
  <si>
    <t>RAGGI</t>
  </si>
  <si>
    <t>02:57:54</t>
  </si>
  <si>
    <t>MORSTABILINI</t>
  </si>
  <si>
    <t>02:58:29</t>
  </si>
  <si>
    <t>RENZONI</t>
  </si>
  <si>
    <t>SM</t>
  </si>
  <si>
    <t>02:58:45</t>
  </si>
  <si>
    <t>TAINO</t>
  </si>
  <si>
    <t>MARATHON CREMONA</t>
  </si>
  <si>
    <t>02:59:03</t>
  </si>
  <si>
    <t>PANINI</t>
  </si>
  <si>
    <t>JOGGING TEAM PATERLINI</t>
  </si>
  <si>
    <t>02:59:10</t>
  </si>
  <si>
    <t>RONCAGLIA</t>
  </si>
  <si>
    <t>G.S.ALPINI VICENZA</t>
  </si>
  <si>
    <t>02:59:40</t>
  </si>
  <si>
    <t>GUERINI</t>
  </si>
  <si>
    <t>POOL SOC.ATL.ALTA VALSERIANA</t>
  </si>
  <si>
    <t>02:59:43</t>
  </si>
  <si>
    <t>BONFIGLIOLI</t>
  </si>
  <si>
    <t>MIRKO</t>
  </si>
  <si>
    <t>CSI SASSO MARCONI</t>
  </si>
  <si>
    <t>02:59:47</t>
  </si>
  <si>
    <t>CAFORIO</t>
  </si>
  <si>
    <t>G.S.A. BRUGHERIO</t>
  </si>
  <si>
    <t>03:01:03</t>
  </si>
  <si>
    <t>TOMASETTI</t>
  </si>
  <si>
    <t>GS AVIS TREVIGLIO G.BRUSAFERRI</t>
  </si>
  <si>
    <t>03:01:15</t>
  </si>
  <si>
    <t>CASIRAGHI</t>
  </si>
  <si>
    <t>MONICA</t>
  </si>
  <si>
    <t>ASSF</t>
  </si>
  <si>
    <t>TEAM CELLFOOD</t>
  </si>
  <si>
    <t>03:01:27</t>
  </si>
  <si>
    <t>ORLANDI</t>
  </si>
  <si>
    <t>ATL. SAN MARCO U.S. ACLI</t>
  </si>
  <si>
    <t>03:01:30</t>
  </si>
  <si>
    <t>ASSISI</t>
  </si>
  <si>
    <t>03:02:04</t>
  </si>
  <si>
    <t>CORBERI</t>
  </si>
  <si>
    <t>FERDINANDO</t>
  </si>
  <si>
    <t>VERDE PISELLO GROUP MILANO</t>
  </si>
  <si>
    <t>03:02:16</t>
  </si>
  <si>
    <t>CHIARELLO</t>
  </si>
  <si>
    <t>G.S. TORREVILLA DI MONTICELLO</t>
  </si>
  <si>
    <t>03:03:43</t>
  </si>
  <si>
    <t>BUSETTI</t>
  </si>
  <si>
    <t>G.S. AVIS OGGIONO</t>
  </si>
  <si>
    <t>03:04:42</t>
  </si>
  <si>
    <t>PISCOPO</t>
  </si>
  <si>
    <t>GENNARO</t>
  </si>
  <si>
    <t>G.S.R. FERRERO A.S.D.</t>
  </si>
  <si>
    <t>03:05:02</t>
  </si>
  <si>
    <t>MOLTENI</t>
  </si>
  <si>
    <t>GINNASTICA COMENSE 1872</t>
  </si>
  <si>
    <t>03:05:13</t>
  </si>
  <si>
    <t>PEVIANI</t>
  </si>
  <si>
    <t>G.P. CASALESE</t>
  </si>
  <si>
    <t>03:05:45</t>
  </si>
  <si>
    <t>BORDONI</t>
  </si>
  <si>
    <t>CARLUCCIO</t>
  </si>
  <si>
    <t>2002 MARATHON CLUB</t>
  </si>
  <si>
    <t>03:06:05</t>
  </si>
  <si>
    <t>BELLANTONE</t>
  </si>
  <si>
    <t>03:06:21</t>
  </si>
  <si>
    <t>PARAVANO</t>
  </si>
  <si>
    <t>PODISMO BUTTRIO</t>
  </si>
  <si>
    <t>03:07:02</t>
  </si>
  <si>
    <t>LOTTICI</t>
  </si>
  <si>
    <t>IVAN</t>
  </si>
  <si>
    <t>G.S. TOCCALMATTO</t>
  </si>
  <si>
    <t>03:07:06</t>
  </si>
  <si>
    <t>DI BENEDETTO</t>
  </si>
  <si>
    <t>CECILIA</t>
  </si>
  <si>
    <t>FIDAS PESCARA</t>
  </si>
  <si>
    <t>03:07:18</t>
  </si>
  <si>
    <t>TRETTO</t>
  </si>
  <si>
    <t>LIVIO</t>
  </si>
  <si>
    <t>A. S. D. CASTIGLIONE OSSOLA</t>
  </si>
  <si>
    <t>03:07:43</t>
  </si>
  <si>
    <t>LIGORE</t>
  </si>
  <si>
    <t>OMAR ALBERTO</t>
  </si>
  <si>
    <t>ATL. AMAT. AVIS CASTELFIDARDO</t>
  </si>
  <si>
    <t>03:08:08</t>
  </si>
  <si>
    <t>03:08:40</t>
  </si>
  <si>
    <t>GIULIANI</t>
  </si>
  <si>
    <t>AZZURRA GARBAGNATE M.SE</t>
  </si>
  <si>
    <t>03:08:45</t>
  </si>
  <si>
    <t>ALDOVINI</t>
  </si>
  <si>
    <t>03:08:56</t>
  </si>
  <si>
    <t>FOSSATI</t>
  </si>
  <si>
    <t>MARIA ILARIA</t>
  </si>
  <si>
    <t>ROAD RUNNERS CLUB MILANO</t>
  </si>
  <si>
    <t>03:08:59</t>
  </si>
  <si>
    <t>FONTANA</t>
  </si>
  <si>
    <t>S.A. VALCHIESE</t>
  </si>
  <si>
    <t>03:09:31</t>
  </si>
  <si>
    <t>VEZZI</t>
  </si>
  <si>
    <t>CORRADO</t>
  </si>
  <si>
    <t>G.S. DIELLEFFE LA SPEZIA</t>
  </si>
  <si>
    <t>SPECIAL BERGAMO SPORT</t>
  </si>
  <si>
    <t>03:09:38</t>
  </si>
  <si>
    <t>ROSSI</t>
  </si>
  <si>
    <t>PODISTICA ARONA</t>
  </si>
  <si>
    <t>03:10:42</t>
  </si>
  <si>
    <t>MONTANINI</t>
  </si>
  <si>
    <t>ASD MONTICELLI TERME 1960</t>
  </si>
  <si>
    <t>03:10:53</t>
  </si>
  <si>
    <t>BATTISTI</t>
  </si>
  <si>
    <t>RENATO</t>
  </si>
  <si>
    <t>A.S.D.PODISTICA VALLE VARAITA</t>
  </si>
  <si>
    <t>03:10:58</t>
  </si>
  <si>
    <t>DI VITO</t>
  </si>
  <si>
    <t>LORENA</t>
  </si>
  <si>
    <t>CUS PRO PATRIA MILANO</t>
  </si>
  <si>
    <t>03:12:01</t>
  </si>
  <si>
    <t>ABBIATI</t>
  </si>
  <si>
    <t>MARCIATORI DESIO</t>
  </si>
  <si>
    <t>03:13:07</t>
  </si>
  <si>
    <t>CALDARELLI</t>
  </si>
  <si>
    <t>FRANCESCO SAVERIO</t>
  </si>
  <si>
    <t>03:13:15</t>
  </si>
  <si>
    <t>MARTIGNONI</t>
  </si>
  <si>
    <t>03:13:18</t>
  </si>
  <si>
    <t>CEREDA</t>
  </si>
  <si>
    <t>03:13:21</t>
  </si>
  <si>
    <t>GIRAMI</t>
  </si>
  <si>
    <t>POL. LIB. CERNUSCHESE</t>
  </si>
  <si>
    <t>03:13:24</t>
  </si>
  <si>
    <t>DI VENOSA</t>
  </si>
  <si>
    <t>03:13:33</t>
  </si>
  <si>
    <t>BOMBELLI</t>
  </si>
  <si>
    <t>ANNALISA</t>
  </si>
  <si>
    <t>03:13:39</t>
  </si>
  <si>
    <t>PASSANO</t>
  </si>
  <si>
    <t>MARATONETI DEL TIGULLIO</t>
  </si>
  <si>
    <t>03:13:40</t>
  </si>
  <si>
    <t>ROMAGNONI</t>
  </si>
  <si>
    <t>03:13:41</t>
  </si>
  <si>
    <t>NADOTTI</t>
  </si>
  <si>
    <t>WALTER</t>
  </si>
  <si>
    <t>UISP PARMA</t>
  </si>
  <si>
    <t>03:13:44</t>
  </si>
  <si>
    <t>CAPOSANO</t>
  </si>
  <si>
    <t>FIT PROGRAM BY NAIADI</t>
  </si>
  <si>
    <t>03:13:49</t>
  </si>
  <si>
    <t>ARDITO</t>
  </si>
  <si>
    <t>GRUPPO PODISTICO RHODENSE</t>
  </si>
  <si>
    <t>03:14:10</t>
  </si>
  <si>
    <t>DE FEO</t>
  </si>
  <si>
    <t>03:14:19</t>
  </si>
  <si>
    <t>BRUZZI</t>
  </si>
  <si>
    <t>POL. OLIMPIA VIGNOLA</t>
  </si>
  <si>
    <t>03:14:22</t>
  </si>
  <si>
    <t>FOLLI</t>
  </si>
  <si>
    <t>GIANBATTISTA</t>
  </si>
  <si>
    <t>EUROATLETICA 2002</t>
  </si>
  <si>
    <t>03:14:24</t>
  </si>
  <si>
    <t>PENSA</t>
  </si>
  <si>
    <t>PATRIZIA</t>
  </si>
  <si>
    <t>POL. BESANESE</t>
  </si>
  <si>
    <t>03:14:41</t>
  </si>
  <si>
    <t>FACCARELLO</t>
  </si>
  <si>
    <t>S.S. VITTORIO ALFIERI ASTI</t>
  </si>
  <si>
    <t>03:15:27</t>
  </si>
  <si>
    <t>GESTRO</t>
  </si>
  <si>
    <t>AMBROGIO</t>
  </si>
  <si>
    <t>MULTEDO 1930</t>
  </si>
  <si>
    <t>03:15:31</t>
  </si>
  <si>
    <t>MONTICELLI</t>
  </si>
  <si>
    <t>ATLETICA AMATORI CECINA</t>
  </si>
  <si>
    <t>03:15:54</t>
  </si>
  <si>
    <t>ZANOLETTI</t>
  </si>
  <si>
    <t>ATL. TUSCULUM</t>
  </si>
  <si>
    <t>03:16:23</t>
  </si>
  <si>
    <t>DE ANGELI</t>
  </si>
  <si>
    <t>TURIN MARATHON</t>
  </si>
  <si>
    <t>03:16:49</t>
  </si>
  <si>
    <t>D'AMANZO</t>
  </si>
  <si>
    <t>ATL. ARCI FAVARO</t>
  </si>
  <si>
    <t>03:16:55</t>
  </si>
  <si>
    <t>MARCELLO FLAVIO</t>
  </si>
  <si>
    <t>A.S.D. LIBERI PODISTI</t>
  </si>
  <si>
    <t>03:17:18</t>
  </si>
  <si>
    <t>TRASENTE</t>
  </si>
  <si>
    <t>03:17:36</t>
  </si>
  <si>
    <t>LONCAR</t>
  </si>
  <si>
    <t>FRANJO</t>
  </si>
  <si>
    <t>AK VETERAN ZAGREB</t>
  </si>
  <si>
    <t>03:17:54</t>
  </si>
  <si>
    <t>VISMARA</t>
  </si>
  <si>
    <t>03:18:02</t>
  </si>
  <si>
    <t>LOCATELLI</t>
  </si>
  <si>
    <t>MICHELE ORIELE</t>
  </si>
  <si>
    <t>03:18:34</t>
  </si>
  <si>
    <t>CASTELLI</t>
  </si>
  <si>
    <t>G.S. ALTITUDE</t>
  </si>
  <si>
    <t>03:18:51</t>
  </si>
  <si>
    <t>NIGRI</t>
  </si>
  <si>
    <t>03:19:23</t>
  </si>
  <si>
    <t>MARATOLANDIA</t>
  </si>
  <si>
    <t>03:19:36</t>
  </si>
  <si>
    <t>BENEDETTO</t>
  </si>
  <si>
    <t>03:19:57</t>
  </si>
  <si>
    <t>BALZARETTI</t>
  </si>
  <si>
    <t>CHRISTIAN</t>
  </si>
  <si>
    <t>03:20:12</t>
  </si>
  <si>
    <t>GUARNIERI</t>
  </si>
  <si>
    <t>ATL. BARILLA</t>
  </si>
  <si>
    <t>03:20:14</t>
  </si>
  <si>
    <t>RUINI</t>
  </si>
  <si>
    <t>03:20:31</t>
  </si>
  <si>
    <t>VILLA</t>
  </si>
  <si>
    <t>MIRCO</t>
  </si>
  <si>
    <t>ATL. TEAM BRIANZA LISSONE</t>
  </si>
  <si>
    <t>03:20:39</t>
  </si>
  <si>
    <t>DASSI</t>
  </si>
  <si>
    <t>03:20:53</t>
  </si>
  <si>
    <t>MAURIELLO</t>
  </si>
  <si>
    <t>ASD ORTICA TEAM</t>
  </si>
  <si>
    <t>03:20:56</t>
  </si>
  <si>
    <t>GALIMBERTI</t>
  </si>
  <si>
    <t>TEAM OTC COMO</t>
  </si>
  <si>
    <t>03:20:57</t>
  </si>
  <si>
    <t>CASALINI</t>
  </si>
  <si>
    <t>YURI</t>
  </si>
  <si>
    <t>ASD MARATONETI MIRANDOLESI</t>
  </si>
  <si>
    <t>03:21:13</t>
  </si>
  <si>
    <t>SASSI</t>
  </si>
  <si>
    <t>ASSI GIGLIO ROSSO FIRENZE</t>
  </si>
  <si>
    <t>03:21:16</t>
  </si>
  <si>
    <t>ATLETICA TOMMASO ASSI TRANI</t>
  </si>
  <si>
    <t>03:21:24</t>
  </si>
  <si>
    <t>PIETRONI</t>
  </si>
  <si>
    <t>ORESTE</t>
  </si>
  <si>
    <t>03:21:40</t>
  </si>
  <si>
    <t>BOTTARO</t>
  </si>
  <si>
    <t>03:22:12</t>
  </si>
  <si>
    <t>MARCHESI</t>
  </si>
  <si>
    <t>ILARIA</t>
  </si>
  <si>
    <t>ASS.POL.ATL.SCANDIANO</t>
  </si>
  <si>
    <t>03:22:19</t>
  </si>
  <si>
    <t>DHIMI</t>
  </si>
  <si>
    <t>HICHAM</t>
  </si>
  <si>
    <t>ATL. NOVESE</t>
  </si>
  <si>
    <t>03:22:21</t>
  </si>
  <si>
    <t>ANDREOSSI</t>
  </si>
  <si>
    <t>03:22:38</t>
  </si>
  <si>
    <t>RUGGIERI</t>
  </si>
  <si>
    <t>03:22:44</t>
  </si>
  <si>
    <t>POZZAN</t>
  </si>
  <si>
    <t>OSCAR</t>
  </si>
  <si>
    <t>03:22:45</t>
  </si>
  <si>
    <t>BOSIO</t>
  </si>
  <si>
    <t>03:22:57</t>
  </si>
  <si>
    <t>PISEDDU</t>
  </si>
  <si>
    <t>ASS. PRO SAN PIETRO SANREMO</t>
  </si>
  <si>
    <t>03:23:06</t>
  </si>
  <si>
    <t>CHIESA</t>
  </si>
  <si>
    <t>03:23:17</t>
  </si>
  <si>
    <t>MARINI</t>
  </si>
  <si>
    <t>03:23:32</t>
  </si>
  <si>
    <t>TARCHINI</t>
  </si>
  <si>
    <t>HAPPY RUNNER CLUB</t>
  </si>
  <si>
    <t>03:23:42</t>
  </si>
  <si>
    <t>GUSMAROLI</t>
  </si>
  <si>
    <t>GIANDOMENICO</t>
  </si>
  <si>
    <t>03:23:52</t>
  </si>
  <si>
    <t>FOLLADORI</t>
  </si>
  <si>
    <t>03:24:06</t>
  </si>
  <si>
    <t>GALLIANO</t>
  </si>
  <si>
    <t>03:24:11</t>
  </si>
  <si>
    <t>CICCARELLA</t>
  </si>
  <si>
    <t>PALMERINO</t>
  </si>
  <si>
    <t>POL.  COOP CERAMICA D'IMOLA</t>
  </si>
  <si>
    <t>03:24:13</t>
  </si>
  <si>
    <t>FESTA</t>
  </si>
  <si>
    <t>03:24:17</t>
  </si>
  <si>
    <t>VERONA</t>
  </si>
  <si>
    <t>POD. BIASOLA</t>
  </si>
  <si>
    <t>03:24:20</t>
  </si>
  <si>
    <t>GAMBINO</t>
  </si>
  <si>
    <t>ATL. VERBANO</t>
  </si>
  <si>
    <t>03:24:32</t>
  </si>
  <si>
    <t>BABBINI</t>
  </si>
  <si>
    <t>ATL. GNARRO JET MATTEI</t>
  </si>
  <si>
    <t>03:24:33</t>
  </si>
  <si>
    <t>LISENO</t>
  </si>
  <si>
    <t>03:24:34</t>
  </si>
  <si>
    <t>SAMBATI</t>
  </si>
  <si>
    <t>03:24:45</t>
  </si>
  <si>
    <t>NEGRI</t>
  </si>
  <si>
    <t>ATLETICA MONZA</t>
  </si>
  <si>
    <t>03:24:46</t>
  </si>
  <si>
    <t>DENTE</t>
  </si>
  <si>
    <t>03:24:49</t>
  </si>
  <si>
    <t>FRATTINI</t>
  </si>
  <si>
    <t>03:24:50</t>
  </si>
  <si>
    <t>DONINI</t>
  </si>
  <si>
    <t>LOLLIAUTO ASD</t>
  </si>
  <si>
    <t>03:24:58</t>
  </si>
  <si>
    <t>FANTINO</t>
  </si>
  <si>
    <t>GIANCARLO</t>
  </si>
  <si>
    <t>03:25:27</t>
  </si>
  <si>
    <t>STELVIO</t>
  </si>
  <si>
    <t>03:26:05</t>
  </si>
  <si>
    <t>MORONI</t>
  </si>
  <si>
    <t>03:26:16</t>
  </si>
  <si>
    <t>POSA</t>
  </si>
  <si>
    <t>03:26:19</t>
  </si>
  <si>
    <t>RONCONI</t>
  </si>
  <si>
    <t>ARTURO</t>
  </si>
  <si>
    <t>ATL. CASONE NOCETO</t>
  </si>
  <si>
    <t>03:26:33</t>
  </si>
  <si>
    <t>BORZANI</t>
  </si>
  <si>
    <t>LISA</t>
  </si>
  <si>
    <t>SF</t>
  </si>
  <si>
    <t>03:26:45</t>
  </si>
  <si>
    <t>VALDERRAMA</t>
  </si>
  <si>
    <t>JEAN LUIS</t>
  </si>
  <si>
    <t>03:27:14</t>
  </si>
  <si>
    <t>MUSCI</t>
  </si>
  <si>
    <t>ACHILLE</t>
  </si>
  <si>
    <t>03:27:39</t>
  </si>
  <si>
    <t>CAMERO</t>
  </si>
  <si>
    <t>03:27:45</t>
  </si>
  <si>
    <t>COVIZZI</t>
  </si>
  <si>
    <t>03:27:52</t>
  </si>
  <si>
    <t>INCERTI VEZZANI</t>
  </si>
  <si>
    <t>BANCA POPOLARE EMILIA ROMAGNA</t>
  </si>
  <si>
    <t>03:28:19</t>
  </si>
  <si>
    <t>SCOTTI</t>
  </si>
  <si>
    <t>GIUSEPPE (BEPPE)</t>
  </si>
  <si>
    <t>ATLETICA 42195 'BLU FRIDA'</t>
  </si>
  <si>
    <t>03:28:33</t>
  </si>
  <si>
    <t>JAMSA</t>
  </si>
  <si>
    <t>MIIKA</t>
  </si>
  <si>
    <t>03:28:58</t>
  </si>
  <si>
    <t>HIRTZY</t>
  </si>
  <si>
    <t>MARGIT</t>
  </si>
  <si>
    <t>03:29:09</t>
  </si>
  <si>
    <t>KNEIDL</t>
  </si>
  <si>
    <t>HANS</t>
  </si>
  <si>
    <t>03:29:16</t>
  </si>
  <si>
    <t>BRADARIC</t>
  </si>
  <si>
    <t>ZELJKO</t>
  </si>
  <si>
    <t>03:29:32</t>
  </si>
  <si>
    <t>MONDONI</t>
  </si>
  <si>
    <t>MARCO OTTORINO</t>
  </si>
  <si>
    <t>03:29:45</t>
  </si>
  <si>
    <t>FERRARETTO</t>
  </si>
  <si>
    <t>GIAN MARIO</t>
  </si>
  <si>
    <t>03:29:54</t>
  </si>
  <si>
    <t>BONFIGLIO</t>
  </si>
  <si>
    <t>03:29:57</t>
  </si>
  <si>
    <t>PAGNONCELLI</t>
  </si>
  <si>
    <t>03:30:02</t>
  </si>
  <si>
    <t>BACCAN</t>
  </si>
  <si>
    <t>GABRIELA</t>
  </si>
  <si>
    <t>03:30:12</t>
  </si>
  <si>
    <t>DI PALMA</t>
  </si>
  <si>
    <t>CIRO</t>
  </si>
  <si>
    <t>REGGIO EVENT'S</t>
  </si>
  <si>
    <t>03:30:14</t>
  </si>
  <si>
    <t>LODI</t>
  </si>
  <si>
    <t>LODOVICO</t>
  </si>
  <si>
    <t>POL. PORTA SARAGOZZA</t>
  </si>
  <si>
    <t>03:30:16</t>
  </si>
  <si>
    <t>CARUGO</t>
  </si>
  <si>
    <t>GIORDANO</t>
  </si>
  <si>
    <t>03:30:17</t>
  </si>
  <si>
    <t>RIGIROZZO</t>
  </si>
  <si>
    <t>G.S. PIEVE A RIPOLI</t>
  </si>
  <si>
    <t>03:30:45</t>
  </si>
  <si>
    <t>ANTONIOLI</t>
  </si>
  <si>
    <t>IRENEO</t>
  </si>
  <si>
    <t>03:30:53</t>
  </si>
  <si>
    <t>DAVOLIO</t>
  </si>
  <si>
    <t>FEDERICO</t>
  </si>
  <si>
    <t>03:31:31</t>
  </si>
  <si>
    <t>MENNA</t>
  </si>
  <si>
    <t>ATL. IMOLA SACMI AVIS</t>
  </si>
  <si>
    <t>03:31:59</t>
  </si>
  <si>
    <t>BIGI</t>
  </si>
  <si>
    <t>POLISPORTIVA DIL. SAN VITTORE</t>
  </si>
  <si>
    <t>03:32:03</t>
  </si>
  <si>
    <t>BIANCHI</t>
  </si>
  <si>
    <t>CARLO VALERIO</t>
  </si>
  <si>
    <t>03:32:18</t>
  </si>
  <si>
    <t>03:32:20</t>
  </si>
  <si>
    <t>BORTOLOTTI</t>
  </si>
  <si>
    <t>G.S. OREZZO</t>
  </si>
  <si>
    <t>03:32:23</t>
  </si>
  <si>
    <t>BIGNOTTI</t>
  </si>
  <si>
    <t>GAZZETTA RUNNERS CLUB</t>
  </si>
  <si>
    <t>03:33:13</t>
  </si>
  <si>
    <t>COSTA</t>
  </si>
  <si>
    <t>03:33:28</t>
  </si>
  <si>
    <t>FERMO</t>
  </si>
  <si>
    <t>GSD VTV ABBIATEGRASSO</t>
  </si>
  <si>
    <t>03:33:34</t>
  </si>
  <si>
    <t>MELEGARI</t>
  </si>
  <si>
    <t>POL. ARCETO</t>
  </si>
  <si>
    <t>03:33:54</t>
  </si>
  <si>
    <t>NALESSO</t>
  </si>
  <si>
    <t>ATLETICA ATHLON PADOVA</t>
  </si>
  <si>
    <t>03:33:59</t>
  </si>
  <si>
    <t>GOTTARDO</t>
  </si>
  <si>
    <t>GS CICLI DE FRANCESCHI</t>
  </si>
  <si>
    <t>03:34:12</t>
  </si>
  <si>
    <t>PICCOLI</t>
  </si>
  <si>
    <t>03:34:13</t>
  </si>
  <si>
    <t>VIAGGI</t>
  </si>
  <si>
    <t>RICCARDO FABIO</t>
  </si>
  <si>
    <t>03:34:20</t>
  </si>
  <si>
    <t>D'ANTONI</t>
  </si>
  <si>
    <t>PLACENTIA EVENT'S</t>
  </si>
  <si>
    <t>03:36:21</t>
  </si>
  <si>
    <t>BRENICCI</t>
  </si>
  <si>
    <t>ATLETICA MDS PANARIAGROUP ASD</t>
  </si>
  <si>
    <t>03:36:26</t>
  </si>
  <si>
    <t>FRANCESCATO</t>
  </si>
  <si>
    <t>DINO</t>
  </si>
  <si>
    <t>ATL. CIBENO</t>
  </si>
  <si>
    <t>03:36:41</t>
  </si>
  <si>
    <t>BONETTI</t>
  </si>
  <si>
    <t>ASD PODISTI COTIGNOLA</t>
  </si>
  <si>
    <t>03:37:03</t>
  </si>
  <si>
    <t>03:37:04</t>
  </si>
  <si>
    <t>CANOVI</t>
  </si>
  <si>
    <t>MARZIA</t>
  </si>
  <si>
    <t>PICO RUNNERS</t>
  </si>
  <si>
    <t>03:37:13</t>
  </si>
  <si>
    <t>03:37:23</t>
  </si>
  <si>
    <t>CARLONI</t>
  </si>
  <si>
    <t>03:37:31</t>
  </si>
  <si>
    <t>VETTORELLO</t>
  </si>
  <si>
    <t>G.S. PASTA GRANAROLO</t>
  </si>
  <si>
    <t>03:37:42</t>
  </si>
  <si>
    <t>PAPETTI</t>
  </si>
  <si>
    <t>G.S.D. VTV ABBIATEGRASSO</t>
  </si>
  <si>
    <t>03:38:00</t>
  </si>
  <si>
    <t>PLESSI</t>
  </si>
  <si>
    <t>ALAN</t>
  </si>
  <si>
    <t>CIRC.RICREATIVO CITTANOVA</t>
  </si>
  <si>
    <t>03:38:09</t>
  </si>
  <si>
    <t>BOMPAROLA</t>
  </si>
  <si>
    <t>IOTTI &amp; CORRADINI</t>
  </si>
  <si>
    <t>03:38:34</t>
  </si>
  <si>
    <t>LANZA</t>
  </si>
  <si>
    <t>03:38:37</t>
  </si>
  <si>
    <t>TETTAMANZI</t>
  </si>
  <si>
    <t>03:38:54</t>
  </si>
  <si>
    <t>PRETORINO</t>
  </si>
  <si>
    <t>UISP</t>
  </si>
  <si>
    <t>03:39:07</t>
  </si>
  <si>
    <t>BOTTONE</t>
  </si>
  <si>
    <t>POLISP GALILEO GIOVOLLEY A.S.D.</t>
  </si>
  <si>
    <t>03:39:23</t>
  </si>
  <si>
    <t>ISABELLA</t>
  </si>
  <si>
    <t>03:39:27</t>
  </si>
  <si>
    <t>SICURI</t>
  </si>
  <si>
    <t>03:39:53</t>
  </si>
  <si>
    <t>BATTAGLIA</t>
  </si>
  <si>
    <t>03:39:59</t>
  </si>
  <si>
    <t>MARTELLATO</t>
  </si>
  <si>
    <t>GIANPIETRO</t>
  </si>
  <si>
    <t>03:40:14</t>
  </si>
  <si>
    <t>CUTRI</t>
  </si>
  <si>
    <t>UNICREDIT CIRCOLO MILANO</t>
  </si>
  <si>
    <t>KOPRIVC</t>
  </si>
  <si>
    <t>ROMAN</t>
  </si>
  <si>
    <t>03:40:24</t>
  </si>
  <si>
    <t>FRANZ</t>
  </si>
  <si>
    <t>03:40:33</t>
  </si>
  <si>
    <t>PORRO</t>
  </si>
  <si>
    <t>ATHLETIC TEAM LARIO</t>
  </si>
  <si>
    <t>03:40:40</t>
  </si>
  <si>
    <t>DI LIBERTO</t>
  </si>
  <si>
    <t>NATALE</t>
  </si>
  <si>
    <t>TOMMY SPORT- LA VALLE DEL LURA</t>
  </si>
  <si>
    <t>03:40:50</t>
  </si>
  <si>
    <t>TONTORANELLI</t>
  </si>
  <si>
    <t>TEAM MARATHON BIKE</t>
  </si>
  <si>
    <t>03:40:51</t>
  </si>
  <si>
    <t>FORTI</t>
  </si>
  <si>
    <t>03:41:01</t>
  </si>
  <si>
    <t>FADDA</t>
  </si>
  <si>
    <t>ASD PODISTICA PERALTO GENOVA</t>
  </si>
  <si>
    <t>03:41:09</t>
  </si>
  <si>
    <t>FRANCISCO MARIA</t>
  </si>
  <si>
    <t>03:41:16</t>
  </si>
  <si>
    <t>PESCI</t>
  </si>
  <si>
    <t>ATLETICA MANARA</t>
  </si>
  <si>
    <t>03:41:27</t>
  </si>
  <si>
    <t>FRISARDI</t>
  </si>
  <si>
    <t>03:41:29</t>
  </si>
  <si>
    <t>03:41:31</t>
  </si>
  <si>
    <t>DEVALLE</t>
  </si>
  <si>
    <t>GIANPIERO</t>
  </si>
  <si>
    <t>ASDGRUPPOPODISTI ALBESI MOKAFE</t>
  </si>
  <si>
    <t>03:41:53</t>
  </si>
  <si>
    <t>LAZZARI</t>
  </si>
  <si>
    <t>03:42:04</t>
  </si>
  <si>
    <t>DEPEDRI</t>
  </si>
  <si>
    <t>03:42:33</t>
  </si>
  <si>
    <t>PRETINI</t>
  </si>
  <si>
    <t>REMO</t>
  </si>
  <si>
    <t>LARIO RUNNERS</t>
  </si>
  <si>
    <t>03:42:48</t>
  </si>
  <si>
    <t>CALDERONI</t>
  </si>
  <si>
    <t>03:43:19</t>
  </si>
  <si>
    <t>BERTOLASI</t>
  </si>
  <si>
    <t>03:43:29</t>
  </si>
  <si>
    <t>NIXON</t>
  </si>
  <si>
    <t>ROSEMARY</t>
  </si>
  <si>
    <t>03:43:36</t>
  </si>
  <si>
    <t>BUTTINONI</t>
  </si>
  <si>
    <t>03:43:47</t>
  </si>
  <si>
    <t>FALZEI</t>
  </si>
  <si>
    <t>PIERO ANTONIO</t>
  </si>
  <si>
    <t>03:44:14</t>
  </si>
  <si>
    <t>MONZANI</t>
  </si>
  <si>
    <t>03:44:37</t>
  </si>
  <si>
    <t>AVENA</t>
  </si>
  <si>
    <t>A. S. D. BOGNANCO</t>
  </si>
  <si>
    <t>03:44:43</t>
  </si>
  <si>
    <t>PINI</t>
  </si>
  <si>
    <t>03:45:00</t>
  </si>
  <si>
    <t>ANNA MARIA</t>
  </si>
  <si>
    <t>03:45:05</t>
  </si>
  <si>
    <t>LISSONI</t>
  </si>
  <si>
    <t>CRISTIANO</t>
  </si>
  <si>
    <t>ATL. VIGNATE</t>
  </si>
  <si>
    <t>03:45:36</t>
  </si>
  <si>
    <t>03:45:38</t>
  </si>
  <si>
    <t>LORE</t>
  </si>
  <si>
    <t>MICHEL</t>
  </si>
  <si>
    <t>03:45:55</t>
  </si>
  <si>
    <t>WALLY</t>
  </si>
  <si>
    <t>GERHARD</t>
  </si>
  <si>
    <t>03:46:03</t>
  </si>
  <si>
    <t>SCHIARETTI</t>
  </si>
  <si>
    <t>03:46:04</t>
  </si>
  <si>
    <t>CREMONA</t>
  </si>
  <si>
    <t>03:46:09</t>
  </si>
  <si>
    <t>PULICI</t>
  </si>
  <si>
    <t>G.S. AVIS - SEREGNO</t>
  </si>
  <si>
    <t>03:46:19</t>
  </si>
  <si>
    <t>GUARESCHI</t>
  </si>
  <si>
    <t>03:46:26</t>
  </si>
  <si>
    <t>BARBIERI</t>
  </si>
  <si>
    <t>MONTAGNETTA S SKYRUNNER</t>
  </si>
  <si>
    <t>03:46:38</t>
  </si>
  <si>
    <t>RAVANI</t>
  </si>
  <si>
    <t>LAURA</t>
  </si>
  <si>
    <t>CAI PISTOIA</t>
  </si>
  <si>
    <t>03:46:53</t>
  </si>
  <si>
    <t>LOPEZ</t>
  </si>
  <si>
    <t>JOSEFINA</t>
  </si>
  <si>
    <t>A.S.D.DRAGONERO</t>
  </si>
  <si>
    <t>03:47:28</t>
  </si>
  <si>
    <t>FANTACCI</t>
  </si>
  <si>
    <t>03:47:44</t>
  </si>
  <si>
    <t>BIFFI</t>
  </si>
  <si>
    <t>03:47:49</t>
  </si>
  <si>
    <t>LUPPI</t>
  </si>
  <si>
    <t>POL. MADONNINA</t>
  </si>
  <si>
    <t>03:47:55</t>
  </si>
  <si>
    <t>BAIGUERRA</t>
  </si>
  <si>
    <t>03:48:21</t>
  </si>
  <si>
    <t>SPAGGIARI</t>
  </si>
  <si>
    <t>03:48:32</t>
  </si>
  <si>
    <t>ARIZZOLI</t>
  </si>
  <si>
    <t>PODISTICA CANNOBIO</t>
  </si>
  <si>
    <t>03:48:56</t>
  </si>
  <si>
    <t>BISCHETTI</t>
  </si>
  <si>
    <t>03:49:45</t>
  </si>
  <si>
    <t>BELLOCCHIO</t>
  </si>
  <si>
    <t>03:50:27</t>
  </si>
  <si>
    <t>TALENTI</t>
  </si>
  <si>
    <t>PAOLO MARIA</t>
  </si>
  <si>
    <t>03:50:31</t>
  </si>
  <si>
    <t>ZOTTI</t>
  </si>
  <si>
    <t>CASTELLO RUNNING</t>
  </si>
  <si>
    <t>MAUFOUX</t>
  </si>
  <si>
    <t>DOMINIQUE</t>
  </si>
  <si>
    <t>03:50:42</t>
  </si>
  <si>
    <t>ANELLI</t>
  </si>
  <si>
    <t>03:50:49</t>
  </si>
  <si>
    <t>DESTRIERI</t>
  </si>
  <si>
    <t>03:50:52</t>
  </si>
  <si>
    <t>SORU</t>
  </si>
  <si>
    <t>AS SURVIVAL TRIATHLON</t>
  </si>
  <si>
    <t>03:51:05</t>
  </si>
  <si>
    <t>DEFAYETTE</t>
  </si>
  <si>
    <t>JOHN FREDRIC</t>
  </si>
  <si>
    <t>03:51:08</t>
  </si>
  <si>
    <t>AGOSTI</t>
  </si>
  <si>
    <t>03:51:14</t>
  </si>
  <si>
    <t>RICCARDI</t>
  </si>
  <si>
    <t>RENZO</t>
  </si>
  <si>
    <t>GLI ORSI</t>
  </si>
  <si>
    <t>03:51:17</t>
  </si>
  <si>
    <t>BONAVENTURA</t>
  </si>
  <si>
    <t>G.T.A. CREMA</t>
  </si>
  <si>
    <t>03:51:20</t>
  </si>
  <si>
    <t>MAGHINI</t>
  </si>
  <si>
    <t>03:51:30</t>
  </si>
  <si>
    <t>ROTA</t>
  </si>
  <si>
    <t>GP QUADRIFOGLIO</t>
  </si>
  <si>
    <t>03:51:31</t>
  </si>
  <si>
    <t>A.L.S. CREMELLA</t>
  </si>
  <si>
    <t>03:51:33</t>
  </si>
  <si>
    <t>NICOLUSSI MOZZE</t>
  </si>
  <si>
    <t>GS VALSUGANA TRENTINO</t>
  </si>
  <si>
    <t>03:51:45</t>
  </si>
  <si>
    <t>GALBIATI</t>
  </si>
  <si>
    <t>ENZO</t>
  </si>
  <si>
    <t>PIAZZA</t>
  </si>
  <si>
    <t>G.P. AVIS FORLI</t>
  </si>
  <si>
    <t>03:52:03</t>
  </si>
  <si>
    <t>ARMBRUSTER</t>
  </si>
  <si>
    <t>BERND</t>
  </si>
  <si>
    <t>03:52:11</t>
  </si>
  <si>
    <t>FOCHESATO</t>
  </si>
  <si>
    <t>03:52:41</t>
  </si>
  <si>
    <t>PAGANO</t>
  </si>
  <si>
    <t>ALFONSO</t>
  </si>
  <si>
    <t>03:52:43</t>
  </si>
  <si>
    <t>ORRO</t>
  </si>
  <si>
    <t>MENOZZI</t>
  </si>
  <si>
    <t>POD. CAVRIAGO</t>
  </si>
  <si>
    <t>03:53:29</t>
  </si>
  <si>
    <t>DATTARO</t>
  </si>
  <si>
    <t>03:53:36</t>
  </si>
  <si>
    <t>CURULIC</t>
  </si>
  <si>
    <t>VOJISLAV</t>
  </si>
  <si>
    <t>03:53:59</t>
  </si>
  <si>
    <t>MANGIAVINI</t>
  </si>
  <si>
    <t>GRUPPO PODISTI LOGRATO</t>
  </si>
  <si>
    <t>03:54:01</t>
  </si>
  <si>
    <t>03:54:14</t>
  </si>
  <si>
    <t>MOMPELLIERI</t>
  </si>
  <si>
    <t>03:54:15</t>
  </si>
  <si>
    <t>MOSCHETTI</t>
  </si>
  <si>
    <t>03:54:18</t>
  </si>
  <si>
    <t>GIGLI</t>
  </si>
  <si>
    <t>03:54:19</t>
  </si>
  <si>
    <t>MANDELLI</t>
  </si>
  <si>
    <t>03:54:22</t>
  </si>
  <si>
    <t>CASONI</t>
  </si>
  <si>
    <t>03:54:25</t>
  </si>
  <si>
    <t>SALA</t>
  </si>
  <si>
    <t>03:54:26</t>
  </si>
  <si>
    <t>FERRINI</t>
  </si>
  <si>
    <t>MARCIATORI SAN GIORGIO</t>
  </si>
  <si>
    <t>03:54:31</t>
  </si>
  <si>
    <t>PEZZALI</t>
  </si>
  <si>
    <t>FEDERICA</t>
  </si>
  <si>
    <t>03:54:36</t>
  </si>
  <si>
    <t>GAUNA</t>
  </si>
  <si>
    <t>ADRIAN</t>
  </si>
  <si>
    <t>FRIESIAN TEAM</t>
  </si>
  <si>
    <t>03:54:57</t>
  </si>
  <si>
    <t>DI MUZIO</t>
  </si>
  <si>
    <t>ATL. PIACENZA</t>
  </si>
  <si>
    <t>03:55:17</t>
  </si>
  <si>
    <t>VANDELLI</t>
  </si>
  <si>
    <t>ALIGI</t>
  </si>
  <si>
    <t>G.P. LA GUGLIA</t>
  </si>
  <si>
    <t>03:55:18</t>
  </si>
  <si>
    <t>BISACCO</t>
  </si>
  <si>
    <t>03:55:22</t>
  </si>
  <si>
    <t>GRASSENI</t>
  </si>
  <si>
    <t>OTTAVIO</t>
  </si>
  <si>
    <t>U.S. SCANZOROSCIATE</t>
  </si>
  <si>
    <t>03:55:23</t>
  </si>
  <si>
    <t>KEAN</t>
  </si>
  <si>
    <t>HELEN</t>
  </si>
  <si>
    <t>03:55:27</t>
  </si>
  <si>
    <t>MARELLI</t>
  </si>
  <si>
    <t>S.MARCO CANTU'</t>
  </si>
  <si>
    <t>03:56:15</t>
  </si>
  <si>
    <t>03:56:17</t>
  </si>
  <si>
    <t>CICCARIELLO</t>
  </si>
  <si>
    <t>ANTONIO ROBERTO</t>
  </si>
  <si>
    <t>03:56:21</t>
  </si>
  <si>
    <t>CASAVECCHIA</t>
  </si>
  <si>
    <t>A.S.D. ATL. AVIS BRA GAS</t>
  </si>
  <si>
    <t>03:56:25</t>
  </si>
  <si>
    <t>PAGNONI</t>
  </si>
  <si>
    <t>PIER LUIGI</t>
  </si>
  <si>
    <t>SPORT &amp; WELLNESS S.R.L.</t>
  </si>
  <si>
    <t>03:56:30</t>
  </si>
  <si>
    <t>VIGARANI</t>
  </si>
  <si>
    <t>03:56:39</t>
  </si>
  <si>
    <t>SGORBINI</t>
  </si>
  <si>
    <t>ATL. PAVESE</t>
  </si>
  <si>
    <t>03:56:51</t>
  </si>
  <si>
    <t>REMONATO</t>
  </si>
  <si>
    <t>ATL. FRANCIACORTA</t>
  </si>
  <si>
    <t>03:56:54</t>
  </si>
  <si>
    <t>ELFI</t>
  </si>
  <si>
    <t>03:57:04</t>
  </si>
  <si>
    <t>D'ADDATO</t>
  </si>
  <si>
    <t>03:57:07</t>
  </si>
  <si>
    <t>VALPREDA</t>
  </si>
  <si>
    <t>GIUSEPPINA</t>
  </si>
  <si>
    <t>G.S.D. BRANCALEONE  ASTI</t>
  </si>
  <si>
    <t>03:57:10</t>
  </si>
  <si>
    <t>LUIGINA</t>
  </si>
  <si>
    <t>03:57:11</t>
  </si>
  <si>
    <t>VANETTI</t>
  </si>
  <si>
    <t>03:57:31</t>
  </si>
  <si>
    <t>BRUSCHI</t>
  </si>
  <si>
    <t>G.P. QUADRIFOGLIO</t>
  </si>
  <si>
    <t>03:57:38</t>
  </si>
  <si>
    <t>PEZZETTI</t>
  </si>
  <si>
    <t>03:58:06</t>
  </si>
  <si>
    <t>RONCHI</t>
  </si>
  <si>
    <t>03:58:09</t>
  </si>
  <si>
    <t>SPINEDI</t>
  </si>
  <si>
    <t>COVI</t>
  </si>
  <si>
    <t>LORIS PAOLO</t>
  </si>
  <si>
    <t>03:58:19</t>
  </si>
  <si>
    <t>CAPRARA</t>
  </si>
  <si>
    <t>03:58:35</t>
  </si>
  <si>
    <t>03:58:39</t>
  </si>
  <si>
    <t>VALENTINI</t>
  </si>
  <si>
    <t>ATLETICA ISOLA</t>
  </si>
  <si>
    <t>03:58:50</t>
  </si>
  <si>
    <t>VENTURINI</t>
  </si>
  <si>
    <t>BRUNO GIACOMO</t>
  </si>
  <si>
    <t>03:58:56</t>
  </si>
  <si>
    <t>VASCO</t>
  </si>
  <si>
    <t>03:58:58</t>
  </si>
  <si>
    <t>BUCCI</t>
  </si>
  <si>
    <t>03:59:03</t>
  </si>
  <si>
    <t>CHIZZINI</t>
  </si>
  <si>
    <t>JURI</t>
  </si>
  <si>
    <t>03:59:14</t>
  </si>
  <si>
    <t>LADU</t>
  </si>
  <si>
    <t>03:59:25</t>
  </si>
  <si>
    <t>ALLEGRETTI</t>
  </si>
  <si>
    <t>C.A.S.C. BANCA D'ITALIA GENOVA</t>
  </si>
  <si>
    <t>03:59:42</t>
  </si>
  <si>
    <t>SASSO</t>
  </si>
  <si>
    <t>PIERMARIO</t>
  </si>
  <si>
    <t>03:59:50</t>
  </si>
  <si>
    <t>FERRARONI</t>
  </si>
  <si>
    <t>KINOMANA</t>
  </si>
  <si>
    <t>04:00:14</t>
  </si>
  <si>
    <t>ZERBINATI</t>
  </si>
  <si>
    <t>04:00:33</t>
  </si>
  <si>
    <t>ANICIC ZAVASNIK</t>
  </si>
  <si>
    <t>NATAŠA</t>
  </si>
  <si>
    <t>04:01:26</t>
  </si>
  <si>
    <t>BERETTA</t>
  </si>
  <si>
    <t>04:02:01</t>
  </si>
  <si>
    <t>DE GIROLAMO</t>
  </si>
  <si>
    <t>04:02:21</t>
  </si>
  <si>
    <t>BRUNELLI GARUTI</t>
  </si>
  <si>
    <t>GIAN PAOLO</t>
  </si>
  <si>
    <t>POL. CAMPOGALLIANO</t>
  </si>
  <si>
    <t>04:02:32</t>
  </si>
  <si>
    <t>UBBIALI</t>
  </si>
  <si>
    <t>ATL. PRESEZZO</t>
  </si>
  <si>
    <t>04:02:51</t>
  </si>
  <si>
    <t>MACCHIAVELLI</t>
  </si>
  <si>
    <t>04:02:57</t>
  </si>
  <si>
    <t>MAZZOTTI</t>
  </si>
  <si>
    <t>OLIMPIA AMATORI RIMINI</t>
  </si>
  <si>
    <t>04:02:58</t>
  </si>
  <si>
    <t>FALCETTI</t>
  </si>
  <si>
    <t>ATL. PARATICO</t>
  </si>
  <si>
    <t>04:03:01</t>
  </si>
  <si>
    <t>FRANCESCONI</t>
  </si>
  <si>
    <t>FLORIANA</t>
  </si>
  <si>
    <t>04:03:24</t>
  </si>
  <si>
    <t>MAZZEO</t>
  </si>
  <si>
    <t>04:03:39</t>
  </si>
  <si>
    <t>GAMBAIANI</t>
  </si>
  <si>
    <t>04:03:46</t>
  </si>
  <si>
    <t>04:03:59</t>
  </si>
  <si>
    <t>BOGLIONI</t>
  </si>
  <si>
    <t>04:04:01</t>
  </si>
  <si>
    <t>STEGEL</t>
  </si>
  <si>
    <t>IGOR</t>
  </si>
  <si>
    <t>04:04:10</t>
  </si>
  <si>
    <t>BAZZARELLI</t>
  </si>
  <si>
    <t>ASS. DILETTANTIST BARIMARATONA</t>
  </si>
  <si>
    <t>04:04:15</t>
  </si>
  <si>
    <t>GEMMA</t>
  </si>
  <si>
    <t>04:04:43</t>
  </si>
  <si>
    <t>MANENTI</t>
  </si>
  <si>
    <t>G.P. TAVAZZANO</t>
  </si>
  <si>
    <t>04:05:22</t>
  </si>
  <si>
    <t>MARZANI</t>
  </si>
  <si>
    <t>04:05:23</t>
  </si>
  <si>
    <t>MARCOLONGO</t>
  </si>
  <si>
    <t>S.CLUB LIB. SESTO</t>
  </si>
  <si>
    <t>04:05:34</t>
  </si>
  <si>
    <t>FARIOLI</t>
  </si>
  <si>
    <t>CHIARA</t>
  </si>
  <si>
    <t>P&amp;C PODISMOECAZZEGGIO</t>
  </si>
  <si>
    <t>04:05:39</t>
  </si>
  <si>
    <t>MENDUNI</t>
  </si>
  <si>
    <t>04:06:13</t>
  </si>
  <si>
    <t>KAMINSKI</t>
  </si>
  <si>
    <t>WIESLAW</t>
  </si>
  <si>
    <t>04:06:38</t>
  </si>
  <si>
    <t>BRAUN</t>
  </si>
  <si>
    <t>ELIZABETH</t>
  </si>
  <si>
    <t>04:06:42</t>
  </si>
  <si>
    <t>MARANI</t>
  </si>
  <si>
    <t>GS ATL. STRACAGNANO</t>
  </si>
  <si>
    <t>04:06:43</t>
  </si>
  <si>
    <t>CECCOLINI</t>
  </si>
  <si>
    <t>04:06:44</t>
  </si>
  <si>
    <t>BONCZOK</t>
  </si>
  <si>
    <t>TUNDE</t>
  </si>
  <si>
    <t>04:06:49</t>
  </si>
  <si>
    <t>04:07:15</t>
  </si>
  <si>
    <t>VASSALLO</t>
  </si>
  <si>
    <t>MARATHON CLUB STATTE</t>
  </si>
  <si>
    <t>04:07:39</t>
  </si>
  <si>
    <t>ALINI</t>
  </si>
  <si>
    <t>UISP REGGIO EMILIA</t>
  </si>
  <si>
    <t>04:08:08</t>
  </si>
  <si>
    <t>GAVIOLI</t>
  </si>
  <si>
    <t>04:08:18</t>
  </si>
  <si>
    <t>ASNAGHI</t>
  </si>
  <si>
    <t>ANDREA MASSIMO</t>
  </si>
  <si>
    <t>04:08:21</t>
  </si>
  <si>
    <t>AMATORI ATLETICA CARRARA</t>
  </si>
  <si>
    <t>POPPI</t>
  </si>
  <si>
    <t>04:08:39</t>
  </si>
  <si>
    <t>BAGNOLI</t>
  </si>
  <si>
    <t>RUNNERS BARBERINO</t>
  </si>
  <si>
    <t>04:08:42</t>
  </si>
  <si>
    <t>BERTOLETTI</t>
  </si>
  <si>
    <t>WILLIAM</t>
  </si>
  <si>
    <t>G.P. CASTIGLIONESI</t>
  </si>
  <si>
    <t>04:08:45</t>
  </si>
  <si>
    <t>GUERRIERI</t>
  </si>
  <si>
    <t>GRUPPO PODISTICO ROSSINI</t>
  </si>
  <si>
    <t>04:08:46</t>
  </si>
  <si>
    <t>NISTRI</t>
  </si>
  <si>
    <t>ALESSIO</t>
  </si>
  <si>
    <t>SPARAVIGNA</t>
  </si>
  <si>
    <t>ASSI GIGLIO ROSSO</t>
  </si>
  <si>
    <t>04:09:17</t>
  </si>
  <si>
    <t>FERRI</t>
  </si>
  <si>
    <t>ATL.CASALGUIDI M.C.L.ARISTON</t>
  </si>
  <si>
    <t>04:09:25</t>
  </si>
  <si>
    <t>LAURINI</t>
  </si>
  <si>
    <t>G.P. PUBBLICA ASS.NZA BUSSETO</t>
  </si>
  <si>
    <t>04:09:39</t>
  </si>
  <si>
    <t>MANGHI</t>
  </si>
  <si>
    <t>GP MARCIATORI PARMENSI</t>
  </si>
  <si>
    <t>04:09:40</t>
  </si>
  <si>
    <t>MAESTRI</t>
  </si>
  <si>
    <t>G.P. MARCIATORI PARMENSI</t>
  </si>
  <si>
    <t>04:09:42</t>
  </si>
  <si>
    <t>BORDI</t>
  </si>
  <si>
    <t>MIRELLA</t>
  </si>
  <si>
    <t>MF60</t>
  </si>
  <si>
    <t>3MORI RUNNING TEAM</t>
  </si>
  <si>
    <t>04:10:16</t>
  </si>
  <si>
    <t>MURGIA</t>
  </si>
  <si>
    <t>04:10:44</t>
  </si>
  <si>
    <t>SCARPA</t>
  </si>
  <si>
    <t>ASD ATLETICA CAPRAIA</t>
  </si>
  <si>
    <t>04:11:09</t>
  </si>
  <si>
    <t>GROTTO</t>
  </si>
  <si>
    <t>TEAM ITALIA ROAD RUNNERS</t>
  </si>
  <si>
    <t>04:11:55</t>
  </si>
  <si>
    <t>TUNDO</t>
  </si>
  <si>
    <t>ATL. C.R.A. ITALTEL</t>
  </si>
  <si>
    <t>04:12:22</t>
  </si>
  <si>
    <t>ORLANDINI</t>
  </si>
  <si>
    <t>04:12:54</t>
  </si>
  <si>
    <t>AIRINEI</t>
  </si>
  <si>
    <t>MIHAI IRINEL</t>
  </si>
  <si>
    <t>EICHERT</t>
  </si>
  <si>
    <t>UWE</t>
  </si>
  <si>
    <t>GSA POLLONE</t>
  </si>
  <si>
    <t>04:13:10</t>
  </si>
  <si>
    <t>BETTONI</t>
  </si>
  <si>
    <t>04:13:35</t>
  </si>
  <si>
    <t>GIOVANARDI</t>
  </si>
  <si>
    <t>G.S. MARATONETI CARPIGIANI</t>
  </si>
  <si>
    <t>04:13:46</t>
  </si>
  <si>
    <t>PEDRETTI</t>
  </si>
  <si>
    <t>04:13:50</t>
  </si>
  <si>
    <t>ZANOLI</t>
  </si>
  <si>
    <t>AMEDEO</t>
  </si>
  <si>
    <t>04:13:58</t>
  </si>
  <si>
    <t>LUU</t>
  </si>
  <si>
    <t>XU LAI</t>
  </si>
  <si>
    <t>PODISTICA CORREGGIO</t>
  </si>
  <si>
    <t>04:14:17</t>
  </si>
  <si>
    <t>PRINA</t>
  </si>
  <si>
    <t>A.S.D. MARCIACARATESI</t>
  </si>
  <si>
    <t>04:14:38</t>
  </si>
  <si>
    <t>ARRIGHETTI</t>
  </si>
  <si>
    <t>04:15:22</t>
  </si>
  <si>
    <t>04:15:25</t>
  </si>
  <si>
    <t>PAGLIONE</t>
  </si>
  <si>
    <t>ASD POD. LIPPO CALDERARA</t>
  </si>
  <si>
    <t>04:15:40</t>
  </si>
  <si>
    <t>EVACIC</t>
  </si>
  <si>
    <t>JURAJ</t>
  </si>
  <si>
    <t>A.K. PODRAVSKI LIST</t>
  </si>
  <si>
    <t>04:15:43</t>
  </si>
  <si>
    <t>CAVAZZA</t>
  </si>
  <si>
    <t>04:16:17</t>
  </si>
  <si>
    <t>GILLAN</t>
  </si>
  <si>
    <t>ROBERT</t>
  </si>
  <si>
    <t>04:16:22</t>
  </si>
  <si>
    <t>CURTI</t>
  </si>
  <si>
    <t>04:17:36</t>
  </si>
  <si>
    <t>CAPECCI</t>
  </si>
  <si>
    <t>A.S. ATLETICA VILLA DE SANCTIS</t>
  </si>
  <si>
    <t>04:17:42</t>
  </si>
  <si>
    <t>MOLINARI</t>
  </si>
  <si>
    <t>04:17:49</t>
  </si>
  <si>
    <t>GRESPAN</t>
  </si>
  <si>
    <t>ATLETICA GALLIERA VENETA</t>
  </si>
  <si>
    <t>04:17:53</t>
  </si>
  <si>
    <t>MICHELETTI</t>
  </si>
  <si>
    <t>04:17:59</t>
  </si>
  <si>
    <t>BASLETTA</t>
  </si>
  <si>
    <t>04:18:15</t>
  </si>
  <si>
    <t>PELLINI</t>
  </si>
  <si>
    <t>04:18:45</t>
  </si>
  <si>
    <t>CONTI</t>
  </si>
  <si>
    <t>TRIATHLON DUATHLON SGR RIMINI</t>
  </si>
  <si>
    <t>04:19:13</t>
  </si>
  <si>
    <t>SCALABRINI</t>
  </si>
  <si>
    <t>VIRTUS CASALGRANDE</t>
  </si>
  <si>
    <t>04:20:10</t>
  </si>
  <si>
    <t>SARACINI</t>
  </si>
  <si>
    <t>04:20:19</t>
  </si>
  <si>
    <t>DI LUZIO</t>
  </si>
  <si>
    <t>FIDAL</t>
  </si>
  <si>
    <t>04:20:37</t>
  </si>
  <si>
    <t>SALIMBENE</t>
  </si>
  <si>
    <t>ATLETICA FIRENZE MARATHON S.S.</t>
  </si>
  <si>
    <t>04:20:43</t>
  </si>
  <si>
    <t>POD. LUCERA</t>
  </si>
  <si>
    <t>04:20:50</t>
  </si>
  <si>
    <t>GUERINO</t>
  </si>
  <si>
    <t>04:21:14</t>
  </si>
  <si>
    <t>PIAZZI</t>
  </si>
  <si>
    <t>TRIATHLON DUATHLON CREMONA</t>
  </si>
  <si>
    <t>04:21:19</t>
  </si>
  <si>
    <t>ALBERTO ATTILIO</t>
  </si>
  <si>
    <t>3C (COMP. CREMONESE CORRIDORI)</t>
  </si>
  <si>
    <t>04:21:26</t>
  </si>
  <si>
    <t>CARIGNANI</t>
  </si>
  <si>
    <t>04:21:41</t>
  </si>
  <si>
    <t>MOSCATELLI</t>
  </si>
  <si>
    <t>ATL. CASTELNOVO MONTI</t>
  </si>
  <si>
    <t>04:22:13</t>
  </si>
  <si>
    <t>TEGGI</t>
  </si>
  <si>
    <t>ACQUADELA BOLOGNA</t>
  </si>
  <si>
    <t>04:22:20</t>
  </si>
  <si>
    <t>FURFORI</t>
  </si>
  <si>
    <t>ELENA</t>
  </si>
  <si>
    <t>ASD AVIS STIAVA</t>
  </si>
  <si>
    <t>04:22:34</t>
  </si>
  <si>
    <t>TINELLO</t>
  </si>
  <si>
    <t>GRUPPO PODISTI MONSELICENSI</t>
  </si>
  <si>
    <t>04:22:35</t>
  </si>
  <si>
    <t>LIBERO</t>
  </si>
  <si>
    <t>04:22:54</t>
  </si>
  <si>
    <t>CASELLI</t>
  </si>
  <si>
    <t>GIANNA</t>
  </si>
  <si>
    <t>ASSOCIAZIONE GALLIERA GRUPPO P</t>
  </si>
  <si>
    <t>04:23:51</t>
  </si>
  <si>
    <t>PAOLO RICCARDO</t>
  </si>
  <si>
    <t>04:24:01</t>
  </si>
  <si>
    <t>GIULIANO</t>
  </si>
  <si>
    <t>04:24:11</t>
  </si>
  <si>
    <t>04:24:44</t>
  </si>
  <si>
    <t>SARASKARI</t>
  </si>
  <si>
    <t>ALEKSI</t>
  </si>
  <si>
    <t>04:24:45</t>
  </si>
  <si>
    <t>MEZZADRI</t>
  </si>
  <si>
    <t>GIANNI</t>
  </si>
  <si>
    <t>04:24:47</t>
  </si>
  <si>
    <t>GAMBELLI</t>
  </si>
  <si>
    <t>S.E.F. STAMURA ANCONA A.S.D.</t>
  </si>
  <si>
    <t>04:25:03</t>
  </si>
  <si>
    <t>BIZA</t>
  </si>
  <si>
    <t>JAROSLAV</t>
  </si>
  <si>
    <t>04:26:10</t>
  </si>
  <si>
    <t>DELLA MONICA</t>
  </si>
  <si>
    <t>04:26:17</t>
  </si>
  <si>
    <t>PELAGALLI</t>
  </si>
  <si>
    <t>LEANDRO GIORGIO</t>
  </si>
  <si>
    <t>PRATO NORD</t>
  </si>
  <si>
    <t>04:26:36</t>
  </si>
  <si>
    <t>PETUCCO</t>
  </si>
  <si>
    <t>04:26:46</t>
  </si>
  <si>
    <t>GIORGI</t>
  </si>
  <si>
    <t>04:26:47</t>
  </si>
  <si>
    <t>MONTRUCCOLI</t>
  </si>
  <si>
    <t>TAGLIAVINI</t>
  </si>
  <si>
    <t>CINZIA</t>
  </si>
  <si>
    <t>04:27:29</t>
  </si>
  <si>
    <t>GHELFI</t>
  </si>
  <si>
    <t>04:27:33</t>
  </si>
  <si>
    <t>MARIANNA</t>
  </si>
  <si>
    <t>TESSERAMENTO GIORNAILERO</t>
  </si>
  <si>
    <t>04:27:47</t>
  </si>
  <si>
    <t>PARIZZI</t>
  </si>
  <si>
    <t>DONATELLA</t>
  </si>
  <si>
    <t>04:27:48</t>
  </si>
  <si>
    <t>GALLI</t>
  </si>
  <si>
    <t>MIRELLI</t>
  </si>
  <si>
    <t>ROBERTA</t>
  </si>
  <si>
    <t>04:28:36</t>
  </si>
  <si>
    <t>GAZZANIGA</t>
  </si>
  <si>
    <t>04:28:37</t>
  </si>
  <si>
    <t>CORBASCIO</t>
  </si>
  <si>
    <t>04:28:39</t>
  </si>
  <si>
    <t>KLINK</t>
  </si>
  <si>
    <t>RALF</t>
  </si>
  <si>
    <t>GERMANIA</t>
  </si>
  <si>
    <t>04:28:53</t>
  </si>
  <si>
    <t>BESCHI</t>
  </si>
  <si>
    <t>GIANBORTOLO</t>
  </si>
  <si>
    <t>04:29:20</t>
  </si>
  <si>
    <t>GHIDINELLI</t>
  </si>
  <si>
    <t>04:29:21</t>
  </si>
  <si>
    <t>MAOLONI</t>
  </si>
  <si>
    <t>04:29:27</t>
  </si>
  <si>
    <t>04:30:09</t>
  </si>
  <si>
    <t>BELTRAMETTI</t>
  </si>
  <si>
    <t>SEVERINO</t>
  </si>
  <si>
    <t>04:30:36</t>
  </si>
  <si>
    <t>ZAVATTARO</t>
  </si>
  <si>
    <t>04:30:45</t>
  </si>
  <si>
    <t>MESSORI</t>
  </si>
  <si>
    <t>04:32:32</t>
  </si>
  <si>
    <t>WILSON</t>
  </si>
  <si>
    <t>MARK</t>
  </si>
  <si>
    <t>04:33:03</t>
  </si>
  <si>
    <t>PAGANI</t>
  </si>
  <si>
    <t>NADIA</t>
  </si>
  <si>
    <t>04:33:04</t>
  </si>
  <si>
    <t>BONFANTI</t>
  </si>
  <si>
    <t>04:33:21</t>
  </si>
  <si>
    <t>TRAINA</t>
  </si>
  <si>
    <t>04:33:22</t>
  </si>
  <si>
    <t>PIZZI</t>
  </si>
  <si>
    <t>04:33:30</t>
  </si>
  <si>
    <t>GIOFFRE'</t>
  </si>
  <si>
    <t>ANTONINO</t>
  </si>
  <si>
    <t>POLISPORTIVA TORRILE</t>
  </si>
  <si>
    <t>04:34:14</t>
  </si>
  <si>
    <t>DANIELLE</t>
  </si>
  <si>
    <t>CONVERT</t>
  </si>
  <si>
    <t>04:34:47</t>
  </si>
  <si>
    <t>PIERRE</t>
  </si>
  <si>
    <t>VECCHI</t>
  </si>
  <si>
    <t>04:35:18</t>
  </si>
  <si>
    <t>DELLAPIANA</t>
  </si>
  <si>
    <t>04:35:31</t>
  </si>
  <si>
    <t>FUSARI</t>
  </si>
  <si>
    <t>PIETRO ALBERTO</t>
  </si>
  <si>
    <t>POL ACLI MACERATA</t>
  </si>
  <si>
    <t>04:36:04</t>
  </si>
  <si>
    <t>SANTONI</t>
  </si>
  <si>
    <t>04:36:14</t>
  </si>
  <si>
    <t>LORENZI</t>
  </si>
  <si>
    <t>04:36:26</t>
  </si>
  <si>
    <t>MAZZI</t>
  </si>
  <si>
    <t>04:37:58</t>
  </si>
  <si>
    <t>MERIGGIANI</t>
  </si>
  <si>
    <t>ELISA</t>
  </si>
  <si>
    <t>04:38:25</t>
  </si>
  <si>
    <t>TERENZIANI</t>
  </si>
  <si>
    <t>CRISTINA</t>
  </si>
  <si>
    <t>04:38:28</t>
  </si>
  <si>
    <t>DELUCCHI</t>
  </si>
  <si>
    <t>NICOLETTA</t>
  </si>
  <si>
    <t>04:38:32</t>
  </si>
  <si>
    <t>LAZZAROTTO</t>
  </si>
  <si>
    <t>BORLINI</t>
  </si>
  <si>
    <t>ATL. VIGHENZI PADENGHE</t>
  </si>
  <si>
    <t>04:40:17</t>
  </si>
  <si>
    <t>TOSCHI</t>
  </si>
  <si>
    <t>GIANFRANCO</t>
  </si>
  <si>
    <t>A.S.C.D. SILVANO FEDI</t>
  </si>
  <si>
    <t>04:41:29</t>
  </si>
  <si>
    <t>OSVALDO</t>
  </si>
  <si>
    <t>04:41:31</t>
  </si>
  <si>
    <t>BUSETTO</t>
  </si>
  <si>
    <t>LUIGINO</t>
  </si>
  <si>
    <t>GS.TORTELLINI VOLTAN MARTELLAG</t>
  </si>
  <si>
    <t>04:41:43</t>
  </si>
  <si>
    <t>DU</t>
  </si>
  <si>
    <t>BIEN SEN</t>
  </si>
  <si>
    <t>PODISTICA CAVRIAGO</t>
  </si>
  <si>
    <t>04:42:43</t>
  </si>
  <si>
    <t>ERRE</t>
  </si>
  <si>
    <t>04:43:17</t>
  </si>
  <si>
    <t>NOVO</t>
  </si>
  <si>
    <t>SANDRA</t>
  </si>
  <si>
    <t>SIMONAZZI</t>
  </si>
  <si>
    <t>ATL. BANCOLE</t>
  </si>
  <si>
    <t>04:43:23</t>
  </si>
  <si>
    <t>GENNARI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</si>
</sst>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165" fontId="15" fillId="4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1768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8" t="s">
        <v>1769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6" t="s">
        <v>1980</v>
      </c>
      <c r="B3" s="27"/>
      <c r="C3" s="27"/>
      <c r="D3" s="27"/>
      <c r="E3" s="27"/>
      <c r="F3" s="27"/>
      <c r="G3" s="27"/>
      <c r="H3" s="21" t="s">
        <v>1784</v>
      </c>
      <c r="I3" s="22">
        <v>42.195</v>
      </c>
    </row>
    <row r="4" spans="1:9" ht="37.5" customHeight="1">
      <c r="A4" s="5" t="s">
        <v>1785</v>
      </c>
      <c r="B4" s="6" t="s">
        <v>1786</v>
      </c>
      <c r="C4" s="7" t="s">
        <v>1787</v>
      </c>
      <c r="D4" s="7" t="s">
        <v>1788</v>
      </c>
      <c r="E4" s="8" t="s">
        <v>1789</v>
      </c>
      <c r="F4" s="7" t="s">
        <v>1790</v>
      </c>
      <c r="G4" s="7" t="s">
        <v>1791</v>
      </c>
      <c r="H4" s="20" t="s">
        <v>1838</v>
      </c>
      <c r="I4" s="20" t="s">
        <v>1839</v>
      </c>
    </row>
    <row r="5" spans="1:9" s="3" customFormat="1" ht="15" customHeight="1">
      <c r="A5" s="9">
        <v>1</v>
      </c>
      <c r="B5" s="33" t="s">
        <v>1981</v>
      </c>
      <c r="C5" s="33" t="s">
        <v>1824</v>
      </c>
      <c r="D5" s="39" t="s">
        <v>1982</v>
      </c>
      <c r="E5" s="33" t="s">
        <v>1983</v>
      </c>
      <c r="F5" s="39" t="s">
        <v>1984</v>
      </c>
      <c r="G5" s="9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3" customFormat="1" ht="15" customHeight="1">
      <c r="A6" s="12">
        <v>2</v>
      </c>
      <c r="B6" s="34" t="s">
        <v>1985</v>
      </c>
      <c r="C6" s="34" t="s">
        <v>1823</v>
      </c>
      <c r="D6" s="40" t="s">
        <v>1982</v>
      </c>
      <c r="E6" s="34" t="s">
        <v>1986</v>
      </c>
      <c r="F6" s="40" t="s">
        <v>1987</v>
      </c>
      <c r="G6" s="12" t="str">
        <f t="shared" si="0"/>
        <v>3.51/km</v>
      </c>
      <c r="H6" s="14">
        <f t="shared" si="1"/>
        <v>0.010972222222222217</v>
      </c>
      <c r="I6" s="14">
        <f aca="true" t="shared" si="2" ref="I6:I69">F6-INDEX($F$5:$F$462,MATCH(D6,$D$5:$D$462,0))</f>
        <v>0.010972222222222217</v>
      </c>
    </row>
    <row r="7" spans="1:9" s="3" customFormat="1" ht="15" customHeight="1">
      <c r="A7" s="12">
        <v>3</v>
      </c>
      <c r="B7" s="34" t="s">
        <v>1943</v>
      </c>
      <c r="C7" s="34" t="s">
        <v>1988</v>
      </c>
      <c r="D7" s="40" t="s">
        <v>1982</v>
      </c>
      <c r="E7" s="34" t="s">
        <v>1989</v>
      </c>
      <c r="F7" s="40" t="s">
        <v>1990</v>
      </c>
      <c r="G7" s="12" t="str">
        <f t="shared" si="0"/>
        <v>3.52/km</v>
      </c>
      <c r="H7" s="14">
        <f t="shared" si="1"/>
        <v>0.01157407407407407</v>
      </c>
      <c r="I7" s="14">
        <f t="shared" si="2"/>
        <v>0.01157407407407407</v>
      </c>
    </row>
    <row r="8" spans="1:9" s="3" customFormat="1" ht="15" customHeight="1">
      <c r="A8" s="12">
        <v>4</v>
      </c>
      <c r="B8" s="34" t="s">
        <v>1991</v>
      </c>
      <c r="C8" s="34" t="s">
        <v>1900</v>
      </c>
      <c r="D8" s="40" t="s">
        <v>1982</v>
      </c>
      <c r="E8" s="34" t="s">
        <v>1992</v>
      </c>
      <c r="F8" s="40" t="s">
        <v>1993</v>
      </c>
      <c r="G8" s="12" t="str">
        <f t="shared" si="0"/>
        <v>3.52/km</v>
      </c>
      <c r="H8" s="14">
        <f t="shared" si="1"/>
        <v>0.011828703703703702</v>
      </c>
      <c r="I8" s="14">
        <f t="shared" si="2"/>
        <v>0.011828703703703702</v>
      </c>
    </row>
    <row r="9" spans="1:9" s="3" customFormat="1" ht="15" customHeight="1">
      <c r="A9" s="12">
        <v>5</v>
      </c>
      <c r="B9" s="34" t="s">
        <v>1994</v>
      </c>
      <c r="C9" s="34" t="s">
        <v>1995</v>
      </c>
      <c r="D9" s="40" t="s">
        <v>1982</v>
      </c>
      <c r="E9" s="34" t="s">
        <v>1996</v>
      </c>
      <c r="F9" s="40" t="s">
        <v>1997</v>
      </c>
      <c r="G9" s="12" t="str">
        <f t="shared" si="0"/>
        <v>3.54/km</v>
      </c>
      <c r="H9" s="14">
        <f t="shared" si="1"/>
        <v>0.012488425925925917</v>
      </c>
      <c r="I9" s="14">
        <f t="shared" si="2"/>
        <v>0.012488425925925917</v>
      </c>
    </row>
    <row r="10" spans="1:9" s="3" customFormat="1" ht="15" customHeight="1">
      <c r="A10" s="12">
        <v>6</v>
      </c>
      <c r="B10" s="34" t="s">
        <v>1998</v>
      </c>
      <c r="C10" s="34" t="s">
        <v>1841</v>
      </c>
      <c r="D10" s="40" t="s">
        <v>1982</v>
      </c>
      <c r="E10" s="34" t="s">
        <v>1999</v>
      </c>
      <c r="F10" s="40" t="s">
        <v>2000</v>
      </c>
      <c r="G10" s="12" t="str">
        <f t="shared" si="0"/>
        <v>3.58/km</v>
      </c>
      <c r="H10" s="14">
        <f t="shared" si="1"/>
        <v>0.014479166666666654</v>
      </c>
      <c r="I10" s="14">
        <f t="shared" si="2"/>
        <v>0.014479166666666654</v>
      </c>
    </row>
    <row r="11" spans="1:9" s="3" customFormat="1" ht="15" customHeight="1">
      <c r="A11" s="12">
        <v>7</v>
      </c>
      <c r="B11" s="34" t="s">
        <v>2001</v>
      </c>
      <c r="C11" s="34" t="s">
        <v>2002</v>
      </c>
      <c r="D11" s="40" t="s">
        <v>1982</v>
      </c>
      <c r="E11" s="34" t="s">
        <v>1916</v>
      </c>
      <c r="F11" s="40" t="s">
        <v>2004</v>
      </c>
      <c r="G11" s="12" t="str">
        <f t="shared" si="0"/>
        <v>3.59/km</v>
      </c>
      <c r="H11" s="14">
        <f t="shared" si="1"/>
        <v>0.014942129629629639</v>
      </c>
      <c r="I11" s="14">
        <f t="shared" si="2"/>
        <v>0.014942129629629639</v>
      </c>
    </row>
    <row r="12" spans="1:9" s="3" customFormat="1" ht="15" customHeight="1">
      <c r="A12" s="12">
        <v>8</v>
      </c>
      <c r="B12" s="34" t="s">
        <v>2005</v>
      </c>
      <c r="C12" s="34" t="s">
        <v>1794</v>
      </c>
      <c r="D12" s="40" t="s">
        <v>1982</v>
      </c>
      <c r="E12" s="34" t="s">
        <v>2006</v>
      </c>
      <c r="F12" s="40" t="s">
        <v>2007</v>
      </c>
      <c r="G12" s="12" t="str">
        <f t="shared" si="0"/>
        <v>3.59/km</v>
      </c>
      <c r="H12" s="14">
        <f t="shared" si="1"/>
        <v>0.014988425925925919</v>
      </c>
      <c r="I12" s="14">
        <f t="shared" si="2"/>
        <v>0.014988425925925919</v>
      </c>
    </row>
    <row r="13" spans="1:9" s="3" customFormat="1" ht="15" customHeight="1">
      <c r="A13" s="12">
        <v>9</v>
      </c>
      <c r="B13" s="34" t="s">
        <v>2008</v>
      </c>
      <c r="C13" s="34" t="s">
        <v>1808</v>
      </c>
      <c r="D13" s="40" t="s">
        <v>1982</v>
      </c>
      <c r="E13" s="34" t="s">
        <v>2009</v>
      </c>
      <c r="F13" s="40" t="s">
        <v>2010</v>
      </c>
      <c r="G13" s="12" t="str">
        <f t="shared" si="0"/>
        <v>4.02/km</v>
      </c>
      <c r="H13" s="14">
        <f t="shared" si="1"/>
        <v>0.016331018518518522</v>
      </c>
      <c r="I13" s="14">
        <f t="shared" si="2"/>
        <v>0.016331018518518522</v>
      </c>
    </row>
    <row r="14" spans="1:9" s="3" customFormat="1" ht="15" customHeight="1">
      <c r="A14" s="12">
        <v>10</v>
      </c>
      <c r="B14" s="34" t="s">
        <v>2011</v>
      </c>
      <c r="C14" s="34" t="s">
        <v>2012</v>
      </c>
      <c r="D14" s="40" t="s">
        <v>1982</v>
      </c>
      <c r="E14" s="34" t="s">
        <v>1999</v>
      </c>
      <c r="F14" s="40" t="s">
        <v>2013</v>
      </c>
      <c r="G14" s="12" t="str">
        <f t="shared" si="0"/>
        <v>4.05/km</v>
      </c>
      <c r="H14" s="14">
        <f t="shared" si="1"/>
        <v>0.01815972222222223</v>
      </c>
      <c r="I14" s="14">
        <f t="shared" si="2"/>
        <v>0.01815972222222223</v>
      </c>
    </row>
    <row r="15" spans="1:9" s="3" customFormat="1" ht="15" customHeight="1">
      <c r="A15" s="12">
        <v>11</v>
      </c>
      <c r="B15" s="34" t="s">
        <v>2014</v>
      </c>
      <c r="C15" s="34" t="s">
        <v>1803</v>
      </c>
      <c r="D15" s="40" t="s">
        <v>1982</v>
      </c>
      <c r="E15" s="34" t="s">
        <v>2015</v>
      </c>
      <c r="F15" s="40" t="s">
        <v>2016</v>
      </c>
      <c r="G15" s="12" t="str">
        <f t="shared" si="0"/>
        <v>4.07/km</v>
      </c>
      <c r="H15" s="14">
        <f t="shared" si="1"/>
        <v>0.01887731481481482</v>
      </c>
      <c r="I15" s="14">
        <f t="shared" si="2"/>
        <v>0.01887731481481482</v>
      </c>
    </row>
    <row r="16" spans="1:9" s="3" customFormat="1" ht="15" customHeight="1">
      <c r="A16" s="12">
        <v>12</v>
      </c>
      <c r="B16" s="34" t="s">
        <v>2017</v>
      </c>
      <c r="C16" s="34" t="s">
        <v>1813</v>
      </c>
      <c r="D16" s="40" t="s">
        <v>1982</v>
      </c>
      <c r="E16" s="34" t="s">
        <v>1916</v>
      </c>
      <c r="F16" s="40" t="s">
        <v>2018</v>
      </c>
      <c r="G16" s="12" t="str">
        <f t="shared" si="0"/>
        <v>4.08/km</v>
      </c>
      <c r="H16" s="14">
        <f t="shared" si="1"/>
        <v>0.019201388888888893</v>
      </c>
      <c r="I16" s="14">
        <f t="shared" si="2"/>
        <v>0.019201388888888893</v>
      </c>
    </row>
    <row r="17" spans="1:9" s="3" customFormat="1" ht="15" customHeight="1">
      <c r="A17" s="12">
        <v>13</v>
      </c>
      <c r="B17" s="34" t="s">
        <v>2019</v>
      </c>
      <c r="C17" s="34" t="s">
        <v>1828</v>
      </c>
      <c r="D17" s="40" t="s">
        <v>1982</v>
      </c>
      <c r="E17" s="34" t="s">
        <v>2020</v>
      </c>
      <c r="F17" s="40" t="s">
        <v>2021</v>
      </c>
      <c r="G17" s="12" t="str">
        <f t="shared" si="0"/>
        <v>4.09/km</v>
      </c>
      <c r="H17" s="14">
        <f t="shared" si="1"/>
        <v>0.019756944444444438</v>
      </c>
      <c r="I17" s="14">
        <f t="shared" si="2"/>
        <v>0.019756944444444438</v>
      </c>
    </row>
    <row r="18" spans="1:9" s="3" customFormat="1" ht="15" customHeight="1">
      <c r="A18" s="12">
        <v>14</v>
      </c>
      <c r="B18" s="34" t="s">
        <v>2022</v>
      </c>
      <c r="C18" s="34" t="s">
        <v>2023</v>
      </c>
      <c r="D18" s="40" t="s">
        <v>1982</v>
      </c>
      <c r="E18" s="34" t="s">
        <v>2024</v>
      </c>
      <c r="F18" s="40" t="s">
        <v>2025</v>
      </c>
      <c r="G18" s="12" t="str">
        <f t="shared" si="0"/>
        <v>4.09/km</v>
      </c>
      <c r="H18" s="14">
        <f t="shared" si="1"/>
        <v>0.019861111111111107</v>
      </c>
      <c r="I18" s="14">
        <f t="shared" si="2"/>
        <v>0.019861111111111107</v>
      </c>
    </row>
    <row r="19" spans="1:9" s="3" customFormat="1" ht="15" customHeight="1">
      <c r="A19" s="12">
        <v>15</v>
      </c>
      <c r="B19" s="34" t="s">
        <v>2026</v>
      </c>
      <c r="C19" s="34" t="s">
        <v>1829</v>
      </c>
      <c r="D19" s="40" t="s">
        <v>1982</v>
      </c>
      <c r="E19" s="34" t="s">
        <v>2027</v>
      </c>
      <c r="F19" s="40" t="s">
        <v>2028</v>
      </c>
      <c r="G19" s="12" t="str">
        <f t="shared" si="0"/>
        <v>4.09/km</v>
      </c>
      <c r="H19" s="14">
        <f t="shared" si="1"/>
        <v>0.019988425925925923</v>
      </c>
      <c r="I19" s="14">
        <f t="shared" si="2"/>
        <v>0.019988425925925923</v>
      </c>
    </row>
    <row r="20" spans="1:9" s="3" customFormat="1" ht="15" customHeight="1">
      <c r="A20" s="12">
        <v>16</v>
      </c>
      <c r="B20" s="34" t="s">
        <v>2029</v>
      </c>
      <c r="C20" s="34" t="s">
        <v>1809</v>
      </c>
      <c r="D20" s="40" t="s">
        <v>1982</v>
      </c>
      <c r="E20" s="34" t="s">
        <v>2030</v>
      </c>
      <c r="F20" s="40" t="s">
        <v>2031</v>
      </c>
      <c r="G20" s="12" t="str">
        <f t="shared" si="0"/>
        <v>4.09/km</v>
      </c>
      <c r="H20" s="14">
        <f t="shared" si="1"/>
        <v>0.02002314814814815</v>
      </c>
      <c r="I20" s="14">
        <f t="shared" si="2"/>
        <v>0.02002314814814815</v>
      </c>
    </row>
    <row r="21" spans="1:9" s="3" customFormat="1" ht="15" customHeight="1">
      <c r="A21" s="12">
        <v>17</v>
      </c>
      <c r="B21" s="34" t="s">
        <v>2032</v>
      </c>
      <c r="C21" s="34" t="s">
        <v>2033</v>
      </c>
      <c r="D21" s="40" t="s">
        <v>1982</v>
      </c>
      <c r="E21" s="34" t="s">
        <v>2034</v>
      </c>
      <c r="F21" s="40" t="s">
        <v>2035</v>
      </c>
      <c r="G21" s="12" t="str">
        <f t="shared" si="0"/>
        <v>4.09/km</v>
      </c>
      <c r="H21" s="14">
        <f t="shared" si="1"/>
        <v>0.020092592592592592</v>
      </c>
      <c r="I21" s="14">
        <f t="shared" si="2"/>
        <v>0.020092592592592592</v>
      </c>
    </row>
    <row r="22" spans="1:9" s="3" customFormat="1" ht="15" customHeight="1">
      <c r="A22" s="12">
        <v>18</v>
      </c>
      <c r="B22" s="34" t="s">
        <v>2036</v>
      </c>
      <c r="C22" s="34" t="s">
        <v>1847</v>
      </c>
      <c r="D22" s="40" t="s">
        <v>1982</v>
      </c>
      <c r="E22" s="34" t="s">
        <v>2037</v>
      </c>
      <c r="F22" s="40" t="s">
        <v>2038</v>
      </c>
      <c r="G22" s="12" t="str">
        <f t="shared" si="0"/>
        <v>4.11/km</v>
      </c>
      <c r="H22" s="14">
        <f t="shared" si="1"/>
        <v>0.020787037037037034</v>
      </c>
      <c r="I22" s="14">
        <f t="shared" si="2"/>
        <v>0.020787037037037034</v>
      </c>
    </row>
    <row r="23" spans="1:9" s="3" customFormat="1" ht="15" customHeight="1">
      <c r="A23" s="12">
        <v>19</v>
      </c>
      <c r="B23" s="34" t="s">
        <v>2039</v>
      </c>
      <c r="C23" s="34" t="s">
        <v>2040</v>
      </c>
      <c r="D23" s="40" t="s">
        <v>1982</v>
      </c>
      <c r="E23" s="34" t="s">
        <v>2041</v>
      </c>
      <c r="F23" s="40" t="s">
        <v>2042</v>
      </c>
      <c r="G23" s="12" t="str">
        <f t="shared" si="0"/>
        <v>4.13/km</v>
      </c>
      <c r="H23" s="14">
        <f t="shared" si="1"/>
        <v>0.021840277777777764</v>
      </c>
      <c r="I23" s="14">
        <f t="shared" si="2"/>
        <v>0.021840277777777764</v>
      </c>
    </row>
    <row r="24" spans="1:9" s="3" customFormat="1" ht="15" customHeight="1">
      <c r="A24" s="12">
        <v>20</v>
      </c>
      <c r="B24" s="34" t="s">
        <v>2043</v>
      </c>
      <c r="C24" s="34" t="s">
        <v>1837</v>
      </c>
      <c r="D24" s="40" t="s">
        <v>1982</v>
      </c>
      <c r="E24" s="34" t="s">
        <v>1916</v>
      </c>
      <c r="F24" s="40" t="s">
        <v>2044</v>
      </c>
      <c r="G24" s="12" t="str">
        <f t="shared" si="0"/>
        <v>4.13/km</v>
      </c>
      <c r="H24" s="14">
        <f t="shared" si="1"/>
        <v>0.021851851851851845</v>
      </c>
      <c r="I24" s="14">
        <f t="shared" si="2"/>
        <v>0.021851851851851845</v>
      </c>
    </row>
    <row r="25" spans="1:9" s="3" customFormat="1" ht="15" customHeight="1">
      <c r="A25" s="12">
        <v>21</v>
      </c>
      <c r="B25" s="34" t="s">
        <v>2045</v>
      </c>
      <c r="C25" s="34" t="s">
        <v>1807</v>
      </c>
      <c r="D25" s="40" t="s">
        <v>1863</v>
      </c>
      <c r="E25" s="34" t="s">
        <v>2034</v>
      </c>
      <c r="F25" s="40" t="s">
        <v>2046</v>
      </c>
      <c r="G25" s="12" t="str">
        <f t="shared" si="0"/>
        <v>4.14/km</v>
      </c>
      <c r="H25" s="14">
        <f t="shared" si="1"/>
        <v>0.02225694444444444</v>
      </c>
      <c r="I25" s="14">
        <f t="shared" si="2"/>
        <v>0</v>
      </c>
    </row>
    <row r="26" spans="1:9" s="3" customFormat="1" ht="15" customHeight="1">
      <c r="A26" s="12">
        <v>22</v>
      </c>
      <c r="B26" s="34" t="s">
        <v>2047</v>
      </c>
      <c r="C26" s="34" t="s">
        <v>1829</v>
      </c>
      <c r="D26" s="40" t="s">
        <v>2048</v>
      </c>
      <c r="E26" s="34" t="s">
        <v>2009</v>
      </c>
      <c r="F26" s="40" t="s">
        <v>2049</v>
      </c>
      <c r="G26" s="12" t="str">
        <f t="shared" si="0"/>
        <v>4.14/km</v>
      </c>
      <c r="H26" s="14">
        <f t="shared" si="1"/>
        <v>0.022442129629629617</v>
      </c>
      <c r="I26" s="14">
        <f t="shared" si="2"/>
        <v>0</v>
      </c>
    </row>
    <row r="27" spans="1:9" s="3" customFormat="1" ht="15" customHeight="1">
      <c r="A27" s="12">
        <v>23</v>
      </c>
      <c r="B27" s="34" t="s">
        <v>2050</v>
      </c>
      <c r="C27" s="34" t="s">
        <v>1797</v>
      </c>
      <c r="D27" s="40" t="s">
        <v>1862</v>
      </c>
      <c r="E27" s="34" t="s">
        <v>2051</v>
      </c>
      <c r="F27" s="40" t="s">
        <v>2052</v>
      </c>
      <c r="G27" s="12" t="str">
        <f t="shared" si="0"/>
        <v>4.15/km</v>
      </c>
      <c r="H27" s="14">
        <f t="shared" si="1"/>
        <v>0.02265046296296297</v>
      </c>
      <c r="I27" s="14">
        <f t="shared" si="2"/>
        <v>0</v>
      </c>
    </row>
    <row r="28" spans="1:9" s="4" customFormat="1" ht="15" customHeight="1">
      <c r="A28" s="12">
        <v>24</v>
      </c>
      <c r="B28" s="34" t="s">
        <v>2053</v>
      </c>
      <c r="C28" s="34" t="s">
        <v>1797</v>
      </c>
      <c r="D28" s="40" t="s">
        <v>1862</v>
      </c>
      <c r="E28" s="34" t="s">
        <v>2054</v>
      </c>
      <c r="F28" s="40" t="s">
        <v>2055</v>
      </c>
      <c r="G28" s="12" t="str">
        <f t="shared" si="0"/>
        <v>4.15/km</v>
      </c>
      <c r="H28" s="14">
        <f t="shared" si="1"/>
        <v>0.022731481481481478</v>
      </c>
      <c r="I28" s="14">
        <f t="shared" si="2"/>
        <v>8.101851851850805E-05</v>
      </c>
    </row>
    <row r="29" spans="1:9" ht="15" customHeight="1">
      <c r="A29" s="12">
        <v>25</v>
      </c>
      <c r="B29" s="34" t="s">
        <v>2056</v>
      </c>
      <c r="C29" s="34" t="s">
        <v>1809</v>
      </c>
      <c r="D29" s="40" t="s">
        <v>1863</v>
      </c>
      <c r="E29" s="34" t="s">
        <v>2057</v>
      </c>
      <c r="F29" s="40" t="s">
        <v>2058</v>
      </c>
      <c r="G29" s="12" t="str">
        <f t="shared" si="0"/>
        <v>4.15/km</v>
      </c>
      <c r="H29" s="14">
        <f t="shared" si="1"/>
        <v>0.0230787037037037</v>
      </c>
      <c r="I29" s="14">
        <f t="shared" si="2"/>
        <v>0.0008217592592592582</v>
      </c>
    </row>
    <row r="30" spans="1:9" ht="15" customHeight="1">
      <c r="A30" s="12">
        <v>26</v>
      </c>
      <c r="B30" s="34" t="s">
        <v>2059</v>
      </c>
      <c r="C30" s="34" t="s">
        <v>1832</v>
      </c>
      <c r="D30" s="40" t="s">
        <v>2048</v>
      </c>
      <c r="E30" s="34" t="s">
        <v>2060</v>
      </c>
      <c r="F30" s="40" t="s">
        <v>2061</v>
      </c>
      <c r="G30" s="12" t="str">
        <f t="shared" si="0"/>
        <v>4.16/km</v>
      </c>
      <c r="H30" s="14">
        <f t="shared" si="1"/>
        <v>0.023113425925925926</v>
      </c>
      <c r="I30" s="14">
        <f t="shared" si="2"/>
        <v>0.0006712962962963087</v>
      </c>
    </row>
    <row r="31" spans="1:9" ht="15" customHeight="1">
      <c r="A31" s="12">
        <v>27</v>
      </c>
      <c r="B31" s="34" t="s">
        <v>2062</v>
      </c>
      <c r="C31" s="34" t="s">
        <v>2063</v>
      </c>
      <c r="D31" s="40" t="s">
        <v>1863</v>
      </c>
      <c r="E31" s="34" t="s">
        <v>2064</v>
      </c>
      <c r="F31" s="40" t="s">
        <v>2065</v>
      </c>
      <c r="G31" s="12" t="str">
        <f t="shared" si="0"/>
        <v>4.16/km</v>
      </c>
      <c r="H31" s="14">
        <f t="shared" si="1"/>
        <v>0.02315972222222222</v>
      </c>
      <c r="I31" s="14">
        <f t="shared" si="2"/>
        <v>0.0009027777777777801</v>
      </c>
    </row>
    <row r="32" spans="1:9" ht="15" customHeight="1">
      <c r="A32" s="12">
        <v>28</v>
      </c>
      <c r="B32" s="34" t="s">
        <v>2066</v>
      </c>
      <c r="C32" s="34" t="s">
        <v>1817</v>
      </c>
      <c r="D32" s="40" t="s">
        <v>1861</v>
      </c>
      <c r="E32" s="34" t="s">
        <v>2067</v>
      </c>
      <c r="F32" s="40" t="s">
        <v>2068</v>
      </c>
      <c r="G32" s="12" t="str">
        <f t="shared" si="0"/>
        <v>4.17/km</v>
      </c>
      <c r="H32" s="14">
        <f t="shared" si="1"/>
        <v>0.024039351851851853</v>
      </c>
      <c r="I32" s="14">
        <f t="shared" si="2"/>
        <v>0</v>
      </c>
    </row>
    <row r="33" spans="1:9" ht="15" customHeight="1">
      <c r="A33" s="12">
        <v>29</v>
      </c>
      <c r="B33" s="34" t="s">
        <v>2069</v>
      </c>
      <c r="C33" s="34" t="s">
        <v>1858</v>
      </c>
      <c r="D33" s="40" t="s">
        <v>1863</v>
      </c>
      <c r="E33" s="34" t="s">
        <v>2070</v>
      </c>
      <c r="F33" s="40" t="s">
        <v>2071</v>
      </c>
      <c r="G33" s="12" t="str">
        <f t="shared" si="0"/>
        <v>4.18/km</v>
      </c>
      <c r="H33" s="14">
        <f t="shared" si="1"/>
        <v>0.024178240740740736</v>
      </c>
      <c r="I33" s="14">
        <f t="shared" si="2"/>
        <v>0.001921296296296296</v>
      </c>
    </row>
    <row r="34" spans="1:9" ht="15" customHeight="1">
      <c r="A34" s="12">
        <v>30</v>
      </c>
      <c r="B34" s="34" t="s">
        <v>2072</v>
      </c>
      <c r="C34" s="34" t="s">
        <v>2073</v>
      </c>
      <c r="D34" s="40" t="s">
        <v>2074</v>
      </c>
      <c r="E34" s="34" t="s">
        <v>2075</v>
      </c>
      <c r="F34" s="40" t="s">
        <v>2076</v>
      </c>
      <c r="G34" s="12" t="str">
        <f t="shared" si="0"/>
        <v>4.18/km</v>
      </c>
      <c r="H34" s="14">
        <f t="shared" si="1"/>
        <v>0.02431712962962962</v>
      </c>
      <c r="I34" s="14">
        <f t="shared" si="2"/>
        <v>0</v>
      </c>
    </row>
    <row r="35" spans="1:9" ht="15" customHeight="1">
      <c r="A35" s="12">
        <v>31</v>
      </c>
      <c r="B35" s="34" t="s">
        <v>2077</v>
      </c>
      <c r="C35" s="34" t="s">
        <v>1851</v>
      </c>
      <c r="D35" s="40" t="s">
        <v>1861</v>
      </c>
      <c r="E35" s="34" t="s">
        <v>2078</v>
      </c>
      <c r="F35" s="40" t="s">
        <v>2079</v>
      </c>
      <c r="G35" s="12" t="str">
        <f t="shared" si="0"/>
        <v>4.18/km</v>
      </c>
      <c r="H35" s="14">
        <f t="shared" si="1"/>
        <v>0.024351851851851847</v>
      </c>
      <c r="I35" s="14">
        <f t="shared" si="2"/>
        <v>0.00031249999999999334</v>
      </c>
    </row>
    <row r="36" spans="1:9" ht="15" customHeight="1">
      <c r="A36" s="12">
        <v>32</v>
      </c>
      <c r="B36" s="34" t="s">
        <v>2080</v>
      </c>
      <c r="C36" s="34" t="s">
        <v>1796</v>
      </c>
      <c r="D36" s="40" t="s">
        <v>1859</v>
      </c>
      <c r="E36" s="34" t="s">
        <v>1916</v>
      </c>
      <c r="F36" s="40" t="s">
        <v>2081</v>
      </c>
      <c r="G36" s="12" t="str">
        <f t="shared" si="0"/>
        <v>4.19/km</v>
      </c>
      <c r="H36" s="14">
        <f t="shared" si="1"/>
        <v>0.024745370370370362</v>
      </c>
      <c r="I36" s="14">
        <f t="shared" si="2"/>
        <v>0</v>
      </c>
    </row>
    <row r="37" spans="1:9" ht="15" customHeight="1">
      <c r="A37" s="12">
        <v>33</v>
      </c>
      <c r="B37" s="34" t="s">
        <v>2082</v>
      </c>
      <c r="C37" s="34" t="s">
        <v>2083</v>
      </c>
      <c r="D37" s="40" t="s">
        <v>1863</v>
      </c>
      <c r="E37" s="34" t="s">
        <v>2084</v>
      </c>
      <c r="F37" s="40" t="s">
        <v>2085</v>
      </c>
      <c r="G37" s="12" t="str">
        <f t="shared" si="0"/>
        <v>4.19/km</v>
      </c>
      <c r="H37" s="14">
        <f t="shared" si="1"/>
        <v>0.024884259259259273</v>
      </c>
      <c r="I37" s="14">
        <f t="shared" si="2"/>
        <v>0.0026273148148148323</v>
      </c>
    </row>
    <row r="38" spans="1:9" ht="15" customHeight="1">
      <c r="A38" s="12">
        <v>34</v>
      </c>
      <c r="B38" s="34" t="s">
        <v>2086</v>
      </c>
      <c r="C38" s="34" t="s">
        <v>1801</v>
      </c>
      <c r="D38" s="40" t="s">
        <v>1861</v>
      </c>
      <c r="E38" s="34" t="s">
        <v>2087</v>
      </c>
      <c r="F38" s="40" t="s">
        <v>2088</v>
      </c>
      <c r="G38" s="12" t="str">
        <f t="shared" si="0"/>
        <v>4.21/km</v>
      </c>
      <c r="H38" s="14">
        <f t="shared" si="1"/>
        <v>0.025891203703703708</v>
      </c>
      <c r="I38" s="14">
        <f t="shared" si="2"/>
        <v>0.0018518518518518545</v>
      </c>
    </row>
    <row r="39" spans="1:9" ht="15" customHeight="1">
      <c r="A39" s="12">
        <v>35</v>
      </c>
      <c r="B39" s="34" t="s">
        <v>2089</v>
      </c>
      <c r="C39" s="34" t="s">
        <v>1796</v>
      </c>
      <c r="D39" s="40" t="s">
        <v>1862</v>
      </c>
      <c r="E39" s="34" t="s">
        <v>2090</v>
      </c>
      <c r="F39" s="40" t="s">
        <v>2091</v>
      </c>
      <c r="G39" s="12" t="str">
        <f t="shared" si="0"/>
        <v>4.23/km</v>
      </c>
      <c r="H39" s="14">
        <f t="shared" si="1"/>
        <v>0.026574074074074056</v>
      </c>
      <c r="I39" s="14">
        <f t="shared" si="2"/>
        <v>0.003923611111111086</v>
      </c>
    </row>
    <row r="40" spans="1:9" ht="15" customHeight="1">
      <c r="A40" s="12">
        <v>36</v>
      </c>
      <c r="B40" s="34" t="s">
        <v>2092</v>
      </c>
      <c r="C40" s="34" t="s">
        <v>2093</v>
      </c>
      <c r="D40" s="40" t="s">
        <v>1860</v>
      </c>
      <c r="E40" s="34" t="s">
        <v>2094</v>
      </c>
      <c r="F40" s="40" t="s">
        <v>2095</v>
      </c>
      <c r="G40" s="12" t="str">
        <f t="shared" si="0"/>
        <v>4.23/km</v>
      </c>
      <c r="H40" s="14">
        <f t="shared" si="1"/>
        <v>0.026805555555555555</v>
      </c>
      <c r="I40" s="14">
        <f t="shared" si="2"/>
        <v>0</v>
      </c>
    </row>
    <row r="41" spans="1:9" ht="15" customHeight="1">
      <c r="A41" s="12">
        <v>37</v>
      </c>
      <c r="B41" s="34" t="s">
        <v>2096</v>
      </c>
      <c r="C41" s="34" t="s">
        <v>1803</v>
      </c>
      <c r="D41" s="40" t="s">
        <v>1863</v>
      </c>
      <c r="E41" s="34" t="s">
        <v>2097</v>
      </c>
      <c r="F41" s="40" t="s">
        <v>2098</v>
      </c>
      <c r="G41" s="12" t="str">
        <f t="shared" si="0"/>
        <v>4.23/km</v>
      </c>
      <c r="H41" s="14">
        <f t="shared" si="1"/>
        <v>0.02693287037037037</v>
      </c>
      <c r="I41" s="14">
        <f t="shared" si="2"/>
        <v>0.004675925925925931</v>
      </c>
    </row>
    <row r="42" spans="1:9" ht="15" customHeight="1">
      <c r="A42" s="12">
        <v>38</v>
      </c>
      <c r="B42" s="34" t="s">
        <v>2099</v>
      </c>
      <c r="C42" s="34" t="s">
        <v>1944</v>
      </c>
      <c r="D42" s="40" t="s">
        <v>1860</v>
      </c>
      <c r="E42" s="34" t="s">
        <v>2100</v>
      </c>
      <c r="F42" s="40" t="s">
        <v>2101</v>
      </c>
      <c r="G42" s="12" t="str">
        <f t="shared" si="0"/>
        <v>4.24/km</v>
      </c>
      <c r="H42" s="14">
        <f t="shared" si="1"/>
        <v>0.027303240740740725</v>
      </c>
      <c r="I42" s="14">
        <f t="shared" si="2"/>
        <v>0.0004976851851851705</v>
      </c>
    </row>
    <row r="43" spans="1:9" ht="15" customHeight="1">
      <c r="A43" s="12">
        <v>39</v>
      </c>
      <c r="B43" s="34" t="s">
        <v>2102</v>
      </c>
      <c r="C43" s="34" t="s">
        <v>2103</v>
      </c>
      <c r="D43" s="40" t="s">
        <v>1883</v>
      </c>
      <c r="E43" s="34" t="s">
        <v>2104</v>
      </c>
      <c r="F43" s="40" t="s">
        <v>2105</v>
      </c>
      <c r="G43" s="12" t="str">
        <f t="shared" si="0"/>
        <v>4.25/km</v>
      </c>
      <c r="H43" s="14">
        <f t="shared" si="1"/>
        <v>0.027534722222222224</v>
      </c>
      <c r="I43" s="14">
        <f t="shared" si="2"/>
        <v>0</v>
      </c>
    </row>
    <row r="44" spans="1:9" ht="15" customHeight="1">
      <c r="A44" s="12">
        <v>40</v>
      </c>
      <c r="B44" s="34" t="s">
        <v>2106</v>
      </c>
      <c r="C44" s="34" t="s">
        <v>1870</v>
      </c>
      <c r="D44" s="40" t="s">
        <v>1861</v>
      </c>
      <c r="E44" s="34" t="s">
        <v>2094</v>
      </c>
      <c r="F44" s="40" t="s">
        <v>2107</v>
      </c>
      <c r="G44" s="12" t="str">
        <f t="shared" si="0"/>
        <v>4.25/km</v>
      </c>
      <c r="H44" s="14">
        <f t="shared" si="1"/>
        <v>0.0277199074074074</v>
      </c>
      <c r="I44" s="14">
        <f t="shared" si="2"/>
        <v>0.003680555555555548</v>
      </c>
    </row>
    <row r="45" spans="1:9" ht="15" customHeight="1">
      <c r="A45" s="12">
        <v>41</v>
      </c>
      <c r="B45" s="34" t="s">
        <v>2108</v>
      </c>
      <c r="C45" s="34" t="s">
        <v>1892</v>
      </c>
      <c r="D45" s="40" t="s">
        <v>1863</v>
      </c>
      <c r="E45" s="34" t="s">
        <v>2109</v>
      </c>
      <c r="F45" s="40" t="s">
        <v>2110</v>
      </c>
      <c r="G45" s="12" t="str">
        <f t="shared" si="0"/>
        <v>4.26/km</v>
      </c>
      <c r="H45" s="14">
        <f t="shared" si="1"/>
        <v>0.02819444444444444</v>
      </c>
      <c r="I45" s="14">
        <f t="shared" si="2"/>
        <v>0.005937499999999998</v>
      </c>
    </row>
    <row r="46" spans="1:9" ht="15" customHeight="1">
      <c r="A46" s="12">
        <v>42</v>
      </c>
      <c r="B46" s="34" t="s">
        <v>2111</v>
      </c>
      <c r="C46" s="34" t="s">
        <v>2112</v>
      </c>
      <c r="D46" s="40" t="s">
        <v>1862</v>
      </c>
      <c r="E46" s="34" t="s">
        <v>2113</v>
      </c>
      <c r="F46" s="40" t="s">
        <v>2114</v>
      </c>
      <c r="G46" s="12" t="str">
        <f t="shared" si="0"/>
        <v>4.26/km</v>
      </c>
      <c r="H46" s="14">
        <f t="shared" si="1"/>
        <v>0.028240740740740733</v>
      </c>
      <c r="I46" s="14">
        <f t="shared" si="2"/>
        <v>0.0055902777777777635</v>
      </c>
    </row>
    <row r="47" spans="1:9" ht="15" customHeight="1">
      <c r="A47" s="12">
        <v>43</v>
      </c>
      <c r="B47" s="34" t="s">
        <v>2115</v>
      </c>
      <c r="C47" s="34" t="s">
        <v>2116</v>
      </c>
      <c r="D47" s="40" t="s">
        <v>2074</v>
      </c>
      <c r="E47" s="34" t="s">
        <v>2117</v>
      </c>
      <c r="F47" s="40" t="s">
        <v>2118</v>
      </c>
      <c r="G47" s="12" t="str">
        <f t="shared" si="0"/>
        <v>4.26/km</v>
      </c>
      <c r="H47" s="14">
        <f t="shared" si="1"/>
        <v>0.028379629629629616</v>
      </c>
      <c r="I47" s="14">
        <f t="shared" si="2"/>
        <v>0.004062499999999997</v>
      </c>
    </row>
    <row r="48" spans="1:9" ht="15" customHeight="1">
      <c r="A48" s="12">
        <v>44</v>
      </c>
      <c r="B48" s="34" t="s">
        <v>2119</v>
      </c>
      <c r="C48" s="34" t="s">
        <v>2120</v>
      </c>
      <c r="D48" s="40" t="s">
        <v>1874</v>
      </c>
      <c r="E48" s="34" t="s">
        <v>2121</v>
      </c>
      <c r="F48" s="40" t="s">
        <v>2122</v>
      </c>
      <c r="G48" s="12" t="str">
        <f t="shared" si="0"/>
        <v>4.27/km</v>
      </c>
      <c r="H48" s="14">
        <f t="shared" si="1"/>
        <v>0.028668981481481476</v>
      </c>
      <c r="I48" s="14">
        <f t="shared" si="2"/>
        <v>0</v>
      </c>
    </row>
    <row r="49" spans="1:9" ht="15" customHeight="1">
      <c r="A49" s="12">
        <v>45</v>
      </c>
      <c r="B49" s="34" t="s">
        <v>2123</v>
      </c>
      <c r="C49" s="34" t="s">
        <v>2124</v>
      </c>
      <c r="D49" s="40" t="s">
        <v>1860</v>
      </c>
      <c r="E49" s="34" t="s">
        <v>2125</v>
      </c>
      <c r="F49" s="40" t="s">
        <v>2126</v>
      </c>
      <c r="G49" s="12" t="str">
        <f t="shared" si="0"/>
        <v>4.28/km</v>
      </c>
      <c r="H49" s="14">
        <f t="shared" si="1"/>
        <v>0.028958333333333336</v>
      </c>
      <c r="I49" s="14">
        <f t="shared" si="2"/>
        <v>0.0021527777777777812</v>
      </c>
    </row>
    <row r="50" spans="1:9" ht="15" customHeight="1">
      <c r="A50" s="12">
        <v>46</v>
      </c>
      <c r="B50" s="34" t="s">
        <v>1866</v>
      </c>
      <c r="C50" s="34" t="s">
        <v>1812</v>
      </c>
      <c r="D50" s="40" t="s">
        <v>1860</v>
      </c>
      <c r="E50" s="34" t="s">
        <v>1916</v>
      </c>
      <c r="F50" s="40" t="s">
        <v>2127</v>
      </c>
      <c r="G50" s="12" t="str">
        <f t="shared" si="0"/>
        <v>4.28/km</v>
      </c>
      <c r="H50" s="14">
        <f t="shared" si="1"/>
        <v>0.02932870370370369</v>
      </c>
      <c r="I50" s="14">
        <f t="shared" si="2"/>
        <v>0.0025231481481481355</v>
      </c>
    </row>
    <row r="51" spans="1:9" ht="15" customHeight="1">
      <c r="A51" s="12">
        <v>47</v>
      </c>
      <c r="B51" s="34" t="s">
        <v>2128</v>
      </c>
      <c r="C51" s="34" t="s">
        <v>1840</v>
      </c>
      <c r="D51" s="40" t="s">
        <v>2074</v>
      </c>
      <c r="E51" s="34" t="s">
        <v>2129</v>
      </c>
      <c r="F51" s="40" t="s">
        <v>2130</v>
      </c>
      <c r="G51" s="12" t="str">
        <f t="shared" si="0"/>
        <v>4.28/km</v>
      </c>
      <c r="H51" s="14">
        <f t="shared" si="1"/>
        <v>0.02938657407407408</v>
      </c>
      <c r="I51" s="14">
        <f t="shared" si="2"/>
        <v>0.00506944444444446</v>
      </c>
    </row>
    <row r="52" spans="1:9" ht="15" customHeight="1">
      <c r="A52" s="12">
        <v>48</v>
      </c>
      <c r="B52" s="34" t="s">
        <v>2131</v>
      </c>
      <c r="C52" s="34" t="s">
        <v>1809</v>
      </c>
      <c r="D52" s="40" t="s">
        <v>1862</v>
      </c>
      <c r="E52" s="34" t="s">
        <v>2051</v>
      </c>
      <c r="F52" s="40" t="s">
        <v>2132</v>
      </c>
      <c r="G52" s="12" t="str">
        <f t="shared" si="0"/>
        <v>4.29/km</v>
      </c>
      <c r="H52" s="14">
        <f t="shared" si="1"/>
        <v>0.029513888888888895</v>
      </c>
      <c r="I52" s="14">
        <f t="shared" si="2"/>
        <v>0.006863425925925926</v>
      </c>
    </row>
    <row r="53" spans="1:9" ht="15" customHeight="1">
      <c r="A53" s="12">
        <v>49</v>
      </c>
      <c r="B53" s="34" t="s">
        <v>2133</v>
      </c>
      <c r="C53" s="34" t="s">
        <v>2134</v>
      </c>
      <c r="D53" s="40" t="s">
        <v>2074</v>
      </c>
      <c r="E53" s="34" t="s">
        <v>2135</v>
      </c>
      <c r="F53" s="40" t="s">
        <v>2136</v>
      </c>
      <c r="G53" s="12" t="str">
        <f t="shared" si="0"/>
        <v>4.29/km</v>
      </c>
      <c r="H53" s="14">
        <f t="shared" si="1"/>
        <v>0.029548611111111095</v>
      </c>
      <c r="I53" s="14">
        <f t="shared" si="2"/>
        <v>0.005231481481481476</v>
      </c>
    </row>
    <row r="54" spans="1:9" ht="15" customHeight="1">
      <c r="A54" s="12">
        <v>50</v>
      </c>
      <c r="B54" s="34" t="s">
        <v>2137</v>
      </c>
      <c r="C54" s="34" t="s">
        <v>1960</v>
      </c>
      <c r="D54" s="40" t="s">
        <v>1863</v>
      </c>
      <c r="E54" s="34" t="s">
        <v>2138</v>
      </c>
      <c r="F54" s="40" t="s">
        <v>2139</v>
      </c>
      <c r="G54" s="12" t="str">
        <f t="shared" si="0"/>
        <v>4.29/km</v>
      </c>
      <c r="H54" s="14">
        <f t="shared" si="1"/>
        <v>0.029918981481481477</v>
      </c>
      <c r="I54" s="14">
        <f t="shared" si="2"/>
        <v>0.007662037037037037</v>
      </c>
    </row>
    <row r="55" spans="1:9" ht="15" customHeight="1">
      <c r="A55" s="12">
        <v>51</v>
      </c>
      <c r="B55" s="34" t="s">
        <v>2140</v>
      </c>
      <c r="C55" s="34" t="s">
        <v>2141</v>
      </c>
      <c r="D55" s="40" t="s">
        <v>1863</v>
      </c>
      <c r="E55" s="34" t="s">
        <v>2142</v>
      </c>
      <c r="F55" s="40" t="s">
        <v>2139</v>
      </c>
      <c r="G55" s="12" t="str">
        <f t="shared" si="0"/>
        <v>4.29/km</v>
      </c>
      <c r="H55" s="14">
        <f t="shared" si="1"/>
        <v>0.029918981481481477</v>
      </c>
      <c r="I55" s="14">
        <f t="shared" si="2"/>
        <v>0.007662037037037037</v>
      </c>
    </row>
    <row r="56" spans="1:9" ht="15" customHeight="1">
      <c r="A56" s="12">
        <v>52</v>
      </c>
      <c r="B56" s="34" t="s">
        <v>2137</v>
      </c>
      <c r="C56" s="34" t="s">
        <v>1943</v>
      </c>
      <c r="D56" s="40" t="s">
        <v>1860</v>
      </c>
      <c r="E56" s="34" t="s">
        <v>2143</v>
      </c>
      <c r="F56" s="40" t="s">
        <v>2144</v>
      </c>
      <c r="G56" s="12" t="str">
        <f t="shared" si="0"/>
        <v>4.30/km</v>
      </c>
      <c r="H56" s="14">
        <f t="shared" si="1"/>
        <v>0.03</v>
      </c>
      <c r="I56" s="14">
        <f t="shared" si="2"/>
        <v>0.003194444444444444</v>
      </c>
    </row>
    <row r="57" spans="1:9" ht="15" customHeight="1">
      <c r="A57" s="12">
        <v>53</v>
      </c>
      <c r="B57" s="34" t="s">
        <v>2145</v>
      </c>
      <c r="C57" s="34" t="s">
        <v>1818</v>
      </c>
      <c r="D57" s="40" t="s">
        <v>1862</v>
      </c>
      <c r="E57" s="34" t="s">
        <v>2146</v>
      </c>
      <c r="F57" s="40" t="s">
        <v>2147</v>
      </c>
      <c r="G57" s="12" t="str">
        <f t="shared" si="0"/>
        <v>4.31/km</v>
      </c>
      <c r="H57" s="14">
        <f t="shared" si="1"/>
        <v>0.030740740740740735</v>
      </c>
      <c r="I57" s="14">
        <f t="shared" si="2"/>
        <v>0.008090277777777766</v>
      </c>
    </row>
    <row r="58" spans="1:9" ht="15" customHeight="1">
      <c r="A58" s="12">
        <v>54</v>
      </c>
      <c r="B58" s="34" t="s">
        <v>2148</v>
      </c>
      <c r="C58" s="34" t="s">
        <v>1807</v>
      </c>
      <c r="D58" s="40" t="s">
        <v>1862</v>
      </c>
      <c r="E58" s="34" t="s">
        <v>2149</v>
      </c>
      <c r="F58" s="40" t="s">
        <v>2150</v>
      </c>
      <c r="G58" s="12" t="str">
        <f t="shared" si="0"/>
        <v>4.31/km</v>
      </c>
      <c r="H58" s="14">
        <f t="shared" si="1"/>
        <v>0.03086805555555555</v>
      </c>
      <c r="I58" s="14">
        <f t="shared" si="2"/>
        <v>0.008217592592592582</v>
      </c>
    </row>
    <row r="59" spans="1:9" ht="15" customHeight="1">
      <c r="A59" s="12">
        <v>55</v>
      </c>
      <c r="B59" s="34" t="s">
        <v>2151</v>
      </c>
      <c r="C59" s="34" t="s">
        <v>2152</v>
      </c>
      <c r="D59" s="40" t="s">
        <v>1874</v>
      </c>
      <c r="E59" s="34" t="s">
        <v>2153</v>
      </c>
      <c r="F59" s="40" t="s">
        <v>2154</v>
      </c>
      <c r="G59" s="12" t="str">
        <f t="shared" si="0"/>
        <v>4.32/km</v>
      </c>
      <c r="H59" s="14">
        <f t="shared" si="1"/>
        <v>0.03092592592592594</v>
      </c>
      <c r="I59" s="14">
        <f t="shared" si="2"/>
        <v>0.002256944444444464</v>
      </c>
    </row>
    <row r="60" spans="1:9" ht="15" customHeight="1">
      <c r="A60" s="12">
        <v>56</v>
      </c>
      <c r="B60" s="34" t="s">
        <v>2155</v>
      </c>
      <c r="C60" s="34" t="s">
        <v>2156</v>
      </c>
      <c r="D60" s="40" t="s">
        <v>2074</v>
      </c>
      <c r="E60" s="34" t="s">
        <v>2157</v>
      </c>
      <c r="F60" s="40" t="s">
        <v>2158</v>
      </c>
      <c r="G60" s="12" t="str">
        <f t="shared" si="0"/>
        <v>4.33/km</v>
      </c>
      <c r="H60" s="14">
        <f t="shared" si="1"/>
        <v>0.03165509259259261</v>
      </c>
      <c r="I60" s="14">
        <f t="shared" si="2"/>
        <v>0.0073379629629629906</v>
      </c>
    </row>
    <row r="61" spans="1:9" ht="15" customHeight="1">
      <c r="A61" s="12">
        <v>57</v>
      </c>
      <c r="B61" s="34" t="s">
        <v>2159</v>
      </c>
      <c r="C61" s="34" t="s">
        <v>1850</v>
      </c>
      <c r="D61" s="40" t="s">
        <v>1860</v>
      </c>
      <c r="E61" s="34" t="s">
        <v>2160</v>
      </c>
      <c r="F61" s="40" t="s">
        <v>2161</v>
      </c>
      <c r="G61" s="12" t="str">
        <f t="shared" si="0"/>
        <v>4.35/km</v>
      </c>
      <c r="H61" s="14">
        <f t="shared" si="1"/>
        <v>0.03241898148148148</v>
      </c>
      <c r="I61" s="14">
        <f t="shared" si="2"/>
        <v>0.0056134259259259245</v>
      </c>
    </row>
    <row r="62" spans="1:9" ht="15" customHeight="1">
      <c r="A62" s="12">
        <v>58</v>
      </c>
      <c r="B62" s="34" t="s">
        <v>2162</v>
      </c>
      <c r="C62" s="34" t="s">
        <v>2163</v>
      </c>
      <c r="D62" s="40" t="s">
        <v>1861</v>
      </c>
      <c r="E62" s="34" t="s">
        <v>2135</v>
      </c>
      <c r="F62" s="40" t="s">
        <v>2164</v>
      </c>
      <c r="G62" s="12" t="str">
        <f t="shared" si="0"/>
        <v>4.35/km</v>
      </c>
      <c r="H62" s="14">
        <f t="shared" si="1"/>
        <v>0.03251157407407407</v>
      </c>
      <c r="I62" s="14">
        <f t="shared" si="2"/>
        <v>0.008472222222222214</v>
      </c>
    </row>
    <row r="63" spans="1:9" ht="15" customHeight="1">
      <c r="A63" s="12">
        <v>59</v>
      </c>
      <c r="B63" s="34" t="s">
        <v>2165</v>
      </c>
      <c r="C63" s="34" t="s">
        <v>1806</v>
      </c>
      <c r="D63" s="40" t="s">
        <v>1863</v>
      </c>
      <c r="E63" s="34" t="s">
        <v>2078</v>
      </c>
      <c r="F63" s="40" t="s">
        <v>2166</v>
      </c>
      <c r="G63" s="12" t="str">
        <f t="shared" si="0"/>
        <v>4.35/km</v>
      </c>
      <c r="H63" s="14">
        <f t="shared" si="1"/>
        <v>0.032546296296296295</v>
      </c>
      <c r="I63" s="14">
        <f t="shared" si="2"/>
        <v>0.010289351851851855</v>
      </c>
    </row>
    <row r="64" spans="1:9" ht="15" customHeight="1">
      <c r="A64" s="12">
        <v>60</v>
      </c>
      <c r="B64" s="34" t="s">
        <v>2167</v>
      </c>
      <c r="C64" s="34" t="s">
        <v>1837</v>
      </c>
      <c r="D64" s="40" t="s">
        <v>1861</v>
      </c>
      <c r="E64" s="34" t="s">
        <v>1916</v>
      </c>
      <c r="F64" s="40" t="s">
        <v>2168</v>
      </c>
      <c r="G64" s="12" t="str">
        <f t="shared" si="0"/>
        <v>4.35/km</v>
      </c>
      <c r="H64" s="14">
        <f t="shared" si="1"/>
        <v>0.03258101851851852</v>
      </c>
      <c r="I64" s="14">
        <f t="shared" si="2"/>
        <v>0.00854166666666667</v>
      </c>
    </row>
    <row r="65" spans="1:9" ht="15" customHeight="1">
      <c r="A65" s="12">
        <v>61</v>
      </c>
      <c r="B65" s="34" t="s">
        <v>2169</v>
      </c>
      <c r="C65" s="34" t="s">
        <v>1887</v>
      </c>
      <c r="D65" s="40" t="s">
        <v>1860</v>
      </c>
      <c r="E65" s="34" t="s">
        <v>2170</v>
      </c>
      <c r="F65" s="40" t="s">
        <v>2171</v>
      </c>
      <c r="G65" s="12" t="str">
        <f t="shared" si="0"/>
        <v>4.35/km</v>
      </c>
      <c r="H65" s="14">
        <f t="shared" si="1"/>
        <v>0.03261574074074072</v>
      </c>
      <c r="I65" s="14">
        <f t="shared" si="2"/>
        <v>0.005810185185185168</v>
      </c>
    </row>
    <row r="66" spans="1:9" ht="15" customHeight="1">
      <c r="A66" s="12">
        <v>62</v>
      </c>
      <c r="B66" s="34" t="s">
        <v>2172</v>
      </c>
      <c r="C66" s="34" t="s">
        <v>1808</v>
      </c>
      <c r="D66" s="40" t="s">
        <v>1861</v>
      </c>
      <c r="E66" s="34" t="s">
        <v>1999</v>
      </c>
      <c r="F66" s="40" t="s">
        <v>2173</v>
      </c>
      <c r="G66" s="12" t="str">
        <f t="shared" si="0"/>
        <v>4.35/km</v>
      </c>
      <c r="H66" s="14">
        <f t="shared" si="1"/>
        <v>0.032719907407407406</v>
      </c>
      <c r="I66" s="14">
        <f t="shared" si="2"/>
        <v>0.008680555555555552</v>
      </c>
    </row>
    <row r="67" spans="1:9" ht="15" customHeight="1">
      <c r="A67" s="12">
        <v>63</v>
      </c>
      <c r="B67" s="34" t="s">
        <v>2174</v>
      </c>
      <c r="C67" s="34" t="s">
        <v>2175</v>
      </c>
      <c r="D67" s="40" t="s">
        <v>2074</v>
      </c>
      <c r="E67" s="34" t="s">
        <v>1916</v>
      </c>
      <c r="F67" s="40" t="s">
        <v>2176</v>
      </c>
      <c r="G67" s="12" t="str">
        <f t="shared" si="0"/>
        <v>4.35/km</v>
      </c>
      <c r="H67" s="14">
        <f t="shared" si="1"/>
        <v>0.03278935185185186</v>
      </c>
      <c r="I67" s="14">
        <f t="shared" si="2"/>
        <v>0.008472222222222242</v>
      </c>
    </row>
    <row r="68" spans="1:9" ht="15" customHeight="1">
      <c r="A68" s="12">
        <v>64</v>
      </c>
      <c r="B68" s="34" t="s">
        <v>2177</v>
      </c>
      <c r="C68" s="34" t="s">
        <v>1834</v>
      </c>
      <c r="D68" s="40" t="s">
        <v>1863</v>
      </c>
      <c r="E68" s="34" t="s">
        <v>2178</v>
      </c>
      <c r="F68" s="40" t="s">
        <v>2179</v>
      </c>
      <c r="G68" s="12" t="str">
        <f t="shared" si="0"/>
        <v>4.35/km</v>
      </c>
      <c r="H68" s="14">
        <f t="shared" si="1"/>
        <v>0.03280092592592593</v>
      </c>
      <c r="I68" s="14">
        <f t="shared" si="2"/>
        <v>0.010543981481481488</v>
      </c>
    </row>
    <row r="69" spans="1:9" ht="15" customHeight="1">
      <c r="A69" s="12">
        <v>65</v>
      </c>
      <c r="B69" s="34" t="s">
        <v>2180</v>
      </c>
      <c r="C69" s="34" t="s">
        <v>1821</v>
      </c>
      <c r="D69" s="40" t="s">
        <v>1861</v>
      </c>
      <c r="E69" s="34" t="s">
        <v>1916</v>
      </c>
      <c r="F69" s="40" t="s">
        <v>2181</v>
      </c>
      <c r="G69" s="12" t="str">
        <f aca="true" t="shared" si="3" ref="G69:G132">TEXT(INT((HOUR(F69)*3600+MINUTE(F69)*60+SECOND(F69))/$I$3/60),"0")&amp;"."&amp;TEXT(MOD((HOUR(F69)*3600+MINUTE(F69)*60+SECOND(F69))/$I$3,60),"00")&amp;"/km"</f>
        <v>4.35/km</v>
      </c>
      <c r="H69" s="14">
        <f aca="true" t="shared" si="4" ref="H69:H132">F69-$F$5</f>
        <v>0.032812499999999994</v>
      </c>
      <c r="I69" s="14">
        <f t="shared" si="2"/>
        <v>0.008773148148148141</v>
      </c>
    </row>
    <row r="70" spans="1:9" ht="15" customHeight="1">
      <c r="A70" s="12">
        <v>66</v>
      </c>
      <c r="B70" s="34" t="s">
        <v>2182</v>
      </c>
      <c r="C70" s="34" t="s">
        <v>2183</v>
      </c>
      <c r="D70" s="40" t="s">
        <v>1859</v>
      </c>
      <c r="E70" s="34" t="s">
        <v>2184</v>
      </c>
      <c r="F70" s="40" t="s">
        <v>2185</v>
      </c>
      <c r="G70" s="12" t="str">
        <f t="shared" si="3"/>
        <v>4.35/km</v>
      </c>
      <c r="H70" s="14">
        <f t="shared" si="4"/>
        <v>0.03284722222222222</v>
      </c>
      <c r="I70" s="14">
        <f aca="true" t="shared" si="5" ref="I70:I133">F70-INDEX($F$5:$F$462,MATCH(D70,$D$5:$D$462,0))</f>
        <v>0.00810185185185186</v>
      </c>
    </row>
    <row r="71" spans="1:9" ht="15" customHeight="1">
      <c r="A71" s="12">
        <v>67</v>
      </c>
      <c r="B71" s="34" t="s">
        <v>2186</v>
      </c>
      <c r="C71" s="34" t="s">
        <v>1804</v>
      </c>
      <c r="D71" s="40" t="s">
        <v>1861</v>
      </c>
      <c r="E71" s="34" t="s">
        <v>2187</v>
      </c>
      <c r="F71" s="40" t="s">
        <v>2188</v>
      </c>
      <c r="G71" s="12" t="str">
        <f t="shared" si="3"/>
        <v>4.36/km</v>
      </c>
      <c r="H71" s="14">
        <f t="shared" si="4"/>
        <v>0.03290509259259258</v>
      </c>
      <c r="I71" s="14">
        <f t="shared" si="5"/>
        <v>0.00886574074074073</v>
      </c>
    </row>
    <row r="72" spans="1:9" ht="15" customHeight="1">
      <c r="A72" s="12">
        <v>68</v>
      </c>
      <c r="B72" s="34" t="s">
        <v>2189</v>
      </c>
      <c r="C72" s="34" t="s">
        <v>1824</v>
      </c>
      <c r="D72" s="40" t="s">
        <v>1861</v>
      </c>
      <c r="E72" s="34" t="s">
        <v>2190</v>
      </c>
      <c r="F72" s="40" t="s">
        <v>2191</v>
      </c>
      <c r="G72" s="12" t="str">
        <f t="shared" si="3"/>
        <v>4.36/km</v>
      </c>
      <c r="H72" s="14">
        <f t="shared" si="4"/>
        <v>0.03314814814814815</v>
      </c>
      <c r="I72" s="14">
        <f t="shared" si="5"/>
        <v>0.009108796296296295</v>
      </c>
    </row>
    <row r="73" spans="1:9" ht="15" customHeight="1">
      <c r="A73" s="12">
        <v>69</v>
      </c>
      <c r="B73" s="34" t="s">
        <v>2192</v>
      </c>
      <c r="C73" s="34" t="s">
        <v>1813</v>
      </c>
      <c r="D73" s="40" t="s">
        <v>1863</v>
      </c>
      <c r="E73" s="34" t="s">
        <v>1999</v>
      </c>
      <c r="F73" s="40" t="s">
        <v>2193</v>
      </c>
      <c r="G73" s="12" t="str">
        <f t="shared" si="3"/>
        <v>4.36/km</v>
      </c>
      <c r="H73" s="14">
        <f t="shared" si="4"/>
        <v>0.033252314814814804</v>
      </c>
      <c r="I73" s="14">
        <f t="shared" si="5"/>
        <v>0.010995370370370364</v>
      </c>
    </row>
    <row r="74" spans="1:9" ht="15" customHeight="1">
      <c r="A74" s="12">
        <v>70</v>
      </c>
      <c r="B74" s="34" t="s">
        <v>2194</v>
      </c>
      <c r="C74" s="34" t="s">
        <v>1799</v>
      </c>
      <c r="D74" s="40" t="s">
        <v>1863</v>
      </c>
      <c r="E74" s="34" t="s">
        <v>2195</v>
      </c>
      <c r="F74" s="40" t="s">
        <v>2196</v>
      </c>
      <c r="G74" s="12" t="str">
        <f t="shared" si="3"/>
        <v>4.36/km</v>
      </c>
      <c r="H74" s="14">
        <f t="shared" si="4"/>
        <v>0.03328703703703703</v>
      </c>
      <c r="I74" s="14">
        <f t="shared" si="5"/>
        <v>0.011030092592592591</v>
      </c>
    </row>
    <row r="75" spans="1:9" ht="15" customHeight="1">
      <c r="A75" s="12">
        <v>71</v>
      </c>
      <c r="B75" s="34" t="s">
        <v>2197</v>
      </c>
      <c r="C75" s="34" t="s">
        <v>2198</v>
      </c>
      <c r="D75" s="40" t="s">
        <v>1861</v>
      </c>
      <c r="E75" s="34" t="s">
        <v>2199</v>
      </c>
      <c r="F75" s="40" t="s">
        <v>2200</v>
      </c>
      <c r="G75" s="12" t="str">
        <f t="shared" si="3"/>
        <v>4.36/km</v>
      </c>
      <c r="H75" s="14">
        <f t="shared" si="4"/>
        <v>0.03331018518518519</v>
      </c>
      <c r="I75" s="14">
        <f t="shared" si="5"/>
        <v>0.00927083333333334</v>
      </c>
    </row>
    <row r="76" spans="1:9" ht="15" customHeight="1">
      <c r="A76" s="12">
        <v>72</v>
      </c>
      <c r="B76" s="34" t="s">
        <v>2201</v>
      </c>
      <c r="C76" s="34" t="s">
        <v>2202</v>
      </c>
      <c r="D76" s="40" t="s">
        <v>2074</v>
      </c>
      <c r="E76" s="34" t="s">
        <v>2203</v>
      </c>
      <c r="F76" s="40" t="s">
        <v>2204</v>
      </c>
      <c r="G76" s="12" t="str">
        <f t="shared" si="3"/>
        <v>4.37/km</v>
      </c>
      <c r="H76" s="14">
        <f t="shared" si="4"/>
        <v>0.033506944444444436</v>
      </c>
      <c r="I76" s="14">
        <f t="shared" si="5"/>
        <v>0.009189814814814817</v>
      </c>
    </row>
    <row r="77" spans="1:9" ht="15" customHeight="1">
      <c r="A77" s="12">
        <v>73</v>
      </c>
      <c r="B77" s="34" t="s">
        <v>2205</v>
      </c>
      <c r="C77" s="34" t="s">
        <v>1850</v>
      </c>
      <c r="D77" s="40" t="s">
        <v>1863</v>
      </c>
      <c r="E77" s="34" t="s">
        <v>2206</v>
      </c>
      <c r="F77" s="40" t="s">
        <v>2207</v>
      </c>
      <c r="G77" s="12" t="str">
        <f t="shared" si="3"/>
        <v>4.38/km</v>
      </c>
      <c r="H77" s="14">
        <f t="shared" si="4"/>
        <v>0.034039351851851835</v>
      </c>
      <c r="I77" s="14">
        <f t="shared" si="5"/>
        <v>0.011782407407407394</v>
      </c>
    </row>
    <row r="78" spans="1:9" ht="15" customHeight="1">
      <c r="A78" s="12">
        <v>74</v>
      </c>
      <c r="B78" s="34" t="s">
        <v>2208</v>
      </c>
      <c r="C78" s="34" t="s">
        <v>2209</v>
      </c>
      <c r="D78" s="40" t="s">
        <v>1860</v>
      </c>
      <c r="E78" s="34" t="s">
        <v>2210</v>
      </c>
      <c r="F78" s="40" t="s">
        <v>2211</v>
      </c>
      <c r="G78" s="12" t="str">
        <f t="shared" si="3"/>
        <v>4.38/km</v>
      </c>
      <c r="H78" s="14">
        <f t="shared" si="4"/>
        <v>0.03408564814814816</v>
      </c>
      <c r="I78" s="14">
        <f t="shared" si="5"/>
        <v>0.007280092592592602</v>
      </c>
    </row>
    <row r="79" spans="1:9" ht="15" customHeight="1">
      <c r="A79" s="12">
        <v>75</v>
      </c>
      <c r="B79" s="34" t="s">
        <v>2212</v>
      </c>
      <c r="C79" s="34" t="s">
        <v>1813</v>
      </c>
      <c r="D79" s="40" t="s">
        <v>1862</v>
      </c>
      <c r="E79" s="34" t="s">
        <v>2213</v>
      </c>
      <c r="F79" s="40" t="s">
        <v>2214</v>
      </c>
      <c r="G79" s="12" t="str">
        <f t="shared" si="3"/>
        <v>4.39/km</v>
      </c>
      <c r="H79" s="14">
        <f t="shared" si="4"/>
        <v>0.034351851851851856</v>
      </c>
      <c r="I79" s="14">
        <f t="shared" si="5"/>
        <v>0.011701388888888886</v>
      </c>
    </row>
    <row r="80" spans="1:9" ht="15" customHeight="1">
      <c r="A80" s="12">
        <v>76</v>
      </c>
      <c r="B80" s="34" t="s">
        <v>2215</v>
      </c>
      <c r="C80" s="34" t="s">
        <v>1807</v>
      </c>
      <c r="D80" s="40" t="s">
        <v>1861</v>
      </c>
      <c r="E80" s="34" t="s">
        <v>2216</v>
      </c>
      <c r="F80" s="40" t="s">
        <v>2217</v>
      </c>
      <c r="G80" s="12" t="str">
        <f t="shared" si="3"/>
        <v>4.39/km</v>
      </c>
      <c r="H80" s="14">
        <f t="shared" si="4"/>
        <v>0.03468750000000001</v>
      </c>
      <c r="I80" s="14">
        <f t="shared" si="5"/>
        <v>0.010648148148148157</v>
      </c>
    </row>
    <row r="81" spans="1:9" ht="15" customHeight="1">
      <c r="A81" s="12">
        <v>77</v>
      </c>
      <c r="B81" s="34" t="s">
        <v>2218</v>
      </c>
      <c r="C81" s="34" t="s">
        <v>1798</v>
      </c>
      <c r="D81" s="40" t="s">
        <v>1874</v>
      </c>
      <c r="E81" s="34" t="s">
        <v>2219</v>
      </c>
      <c r="F81" s="40" t="s">
        <v>2220</v>
      </c>
      <c r="G81" s="12" t="str">
        <f t="shared" si="3"/>
        <v>4.40/km</v>
      </c>
      <c r="H81" s="14">
        <f t="shared" si="4"/>
        <v>0.03498842592592591</v>
      </c>
      <c r="I81" s="14">
        <f t="shared" si="5"/>
        <v>0.006319444444444433</v>
      </c>
    </row>
    <row r="82" spans="1:9" ht="15" customHeight="1">
      <c r="A82" s="12">
        <v>78</v>
      </c>
      <c r="B82" s="34" t="s">
        <v>2221</v>
      </c>
      <c r="C82" s="34" t="s">
        <v>1850</v>
      </c>
      <c r="D82" s="40" t="s">
        <v>1863</v>
      </c>
      <c r="E82" s="34" t="s">
        <v>2222</v>
      </c>
      <c r="F82" s="40" t="s">
        <v>2223</v>
      </c>
      <c r="G82" s="12" t="str">
        <f t="shared" si="3"/>
        <v>4.40/km</v>
      </c>
      <c r="H82" s="14">
        <f t="shared" si="4"/>
        <v>0.035057870370370364</v>
      </c>
      <c r="I82" s="14">
        <f t="shared" si="5"/>
        <v>0.012800925925925924</v>
      </c>
    </row>
    <row r="83" spans="1:9" ht="15" customHeight="1">
      <c r="A83" s="12">
        <v>79</v>
      </c>
      <c r="B83" s="34" t="s">
        <v>1971</v>
      </c>
      <c r="C83" s="34" t="s">
        <v>2224</v>
      </c>
      <c r="D83" s="40" t="s">
        <v>1861</v>
      </c>
      <c r="E83" s="34" t="s">
        <v>2225</v>
      </c>
      <c r="F83" s="40" t="s">
        <v>2226</v>
      </c>
      <c r="G83" s="12" t="str">
        <f t="shared" si="3"/>
        <v>4.41/km</v>
      </c>
      <c r="H83" s="14">
        <f t="shared" si="4"/>
        <v>0.03532407407407406</v>
      </c>
      <c r="I83" s="14">
        <f t="shared" si="5"/>
        <v>0.01128472222222221</v>
      </c>
    </row>
    <row r="84" spans="1:9" ht="15" customHeight="1">
      <c r="A84" s="12">
        <v>80</v>
      </c>
      <c r="B84" s="34" t="s">
        <v>2227</v>
      </c>
      <c r="C84" s="34" t="s">
        <v>1822</v>
      </c>
      <c r="D84" s="40" t="s">
        <v>1863</v>
      </c>
      <c r="E84" s="34" t="s">
        <v>2160</v>
      </c>
      <c r="F84" s="40" t="s">
        <v>2228</v>
      </c>
      <c r="G84" s="12" t="str">
        <f t="shared" si="3"/>
        <v>4.41/km</v>
      </c>
      <c r="H84" s="14">
        <f t="shared" si="4"/>
        <v>0.0355324074074074</v>
      </c>
      <c r="I84" s="14">
        <f t="shared" si="5"/>
        <v>0.013275462962962961</v>
      </c>
    </row>
    <row r="85" spans="1:9" ht="15" customHeight="1">
      <c r="A85" s="12">
        <v>81</v>
      </c>
      <c r="B85" s="34" t="s">
        <v>2229</v>
      </c>
      <c r="C85" s="34" t="s">
        <v>2230</v>
      </c>
      <c r="D85" s="40" t="s">
        <v>1874</v>
      </c>
      <c r="E85" s="34" t="s">
        <v>2231</v>
      </c>
      <c r="F85" s="40" t="s">
        <v>2232</v>
      </c>
      <c r="G85" s="12" t="str">
        <f t="shared" si="3"/>
        <v>4.41/km</v>
      </c>
      <c r="H85" s="14">
        <f t="shared" si="4"/>
        <v>0.03574074074074074</v>
      </c>
      <c r="I85" s="14">
        <f t="shared" si="5"/>
        <v>0.007071759259259264</v>
      </c>
    </row>
    <row r="86" spans="1:9" ht="15" customHeight="1">
      <c r="A86" s="12">
        <v>82</v>
      </c>
      <c r="B86" s="34" t="s">
        <v>2233</v>
      </c>
      <c r="C86" s="34" t="s">
        <v>1814</v>
      </c>
      <c r="D86" s="40" t="s">
        <v>1874</v>
      </c>
      <c r="E86" s="34" t="s">
        <v>2024</v>
      </c>
      <c r="F86" s="40" t="s">
        <v>2234</v>
      </c>
      <c r="G86" s="12" t="str">
        <f t="shared" si="3"/>
        <v>4.42/km</v>
      </c>
      <c r="H86" s="14">
        <f t="shared" si="4"/>
        <v>0.03583333333333333</v>
      </c>
      <c r="I86" s="14">
        <f t="shared" si="5"/>
        <v>0.007164351851851852</v>
      </c>
    </row>
    <row r="87" spans="1:9" ht="15" customHeight="1">
      <c r="A87" s="12">
        <v>83</v>
      </c>
      <c r="B87" s="34" t="s">
        <v>2235</v>
      </c>
      <c r="C87" s="34" t="s">
        <v>2236</v>
      </c>
      <c r="D87" s="40" t="s">
        <v>1861</v>
      </c>
      <c r="E87" s="34" t="s">
        <v>2024</v>
      </c>
      <c r="F87" s="40" t="s">
        <v>2237</v>
      </c>
      <c r="G87" s="12" t="str">
        <f t="shared" si="3"/>
        <v>4.42/km</v>
      </c>
      <c r="H87" s="14">
        <f t="shared" si="4"/>
        <v>0.03620370370370371</v>
      </c>
      <c r="I87" s="14">
        <f t="shared" si="5"/>
        <v>0.012164351851851857</v>
      </c>
    </row>
    <row r="88" spans="1:9" ht="15" customHeight="1">
      <c r="A88" s="12">
        <v>84</v>
      </c>
      <c r="B88" s="34" t="s">
        <v>2238</v>
      </c>
      <c r="C88" s="34" t="s">
        <v>1775</v>
      </c>
      <c r="D88" s="40" t="s">
        <v>2074</v>
      </c>
      <c r="E88" s="34" t="s">
        <v>2239</v>
      </c>
      <c r="F88" s="40" t="s">
        <v>2240</v>
      </c>
      <c r="G88" s="12" t="str">
        <f t="shared" si="3"/>
        <v>4.43/km</v>
      </c>
      <c r="H88" s="14">
        <f t="shared" si="4"/>
        <v>0.03640046296296298</v>
      </c>
      <c r="I88" s="14">
        <f t="shared" si="5"/>
        <v>0.012083333333333363</v>
      </c>
    </row>
    <row r="89" spans="1:9" ht="15" customHeight="1">
      <c r="A89" s="12">
        <v>85</v>
      </c>
      <c r="B89" s="34" t="s">
        <v>2241</v>
      </c>
      <c r="C89" s="34" t="s">
        <v>1796</v>
      </c>
      <c r="D89" s="40" t="s">
        <v>1861</v>
      </c>
      <c r="E89" s="34" t="s">
        <v>1999</v>
      </c>
      <c r="F89" s="40" t="s">
        <v>2242</v>
      </c>
      <c r="G89" s="12" t="str">
        <f t="shared" si="3"/>
        <v>4.44/km</v>
      </c>
      <c r="H89" s="14">
        <f t="shared" si="4"/>
        <v>0.036770833333333336</v>
      </c>
      <c r="I89" s="14">
        <f t="shared" si="5"/>
        <v>0.012731481481481483</v>
      </c>
    </row>
    <row r="90" spans="1:9" ht="15" customHeight="1">
      <c r="A90" s="12">
        <v>86</v>
      </c>
      <c r="B90" s="34" t="s">
        <v>1780</v>
      </c>
      <c r="C90" s="34" t="s">
        <v>1828</v>
      </c>
      <c r="D90" s="40" t="s">
        <v>1874</v>
      </c>
      <c r="E90" s="34" t="s">
        <v>2243</v>
      </c>
      <c r="F90" s="40" t="s">
        <v>2244</v>
      </c>
      <c r="G90" s="12" t="str">
        <f t="shared" si="3"/>
        <v>4.44/km</v>
      </c>
      <c r="H90" s="14">
        <f t="shared" si="4"/>
        <v>0.036921296296296285</v>
      </c>
      <c r="I90" s="14">
        <f t="shared" si="5"/>
        <v>0.00825231481481481</v>
      </c>
    </row>
    <row r="91" spans="1:9" ht="15" customHeight="1">
      <c r="A91" s="12">
        <v>87</v>
      </c>
      <c r="B91" s="34" t="s">
        <v>2245</v>
      </c>
      <c r="C91" s="34" t="s">
        <v>1822</v>
      </c>
      <c r="D91" s="40" t="s">
        <v>1860</v>
      </c>
      <c r="E91" s="34" t="s">
        <v>2113</v>
      </c>
      <c r="F91" s="40" t="s">
        <v>2246</v>
      </c>
      <c r="G91" s="12" t="str">
        <f t="shared" si="3"/>
        <v>4.44/km</v>
      </c>
      <c r="H91" s="14">
        <f t="shared" si="4"/>
        <v>0.03716435185185185</v>
      </c>
      <c r="I91" s="14">
        <f t="shared" si="5"/>
        <v>0.010358796296296297</v>
      </c>
    </row>
    <row r="92" spans="1:9" ht="15" customHeight="1">
      <c r="A92" s="12">
        <v>88</v>
      </c>
      <c r="B92" s="34" t="s">
        <v>2247</v>
      </c>
      <c r="C92" s="34" t="s">
        <v>2248</v>
      </c>
      <c r="D92" s="40" t="s">
        <v>1862</v>
      </c>
      <c r="E92" s="34" t="s">
        <v>2084</v>
      </c>
      <c r="F92" s="40" t="s">
        <v>2249</v>
      </c>
      <c r="G92" s="12" t="str">
        <f t="shared" si="3"/>
        <v>4.45/km</v>
      </c>
      <c r="H92" s="14">
        <f t="shared" si="4"/>
        <v>0.03733796296296296</v>
      </c>
      <c r="I92" s="14">
        <f t="shared" si="5"/>
        <v>0.014687499999999992</v>
      </c>
    </row>
    <row r="93" spans="1:9" ht="15" customHeight="1">
      <c r="A93" s="12">
        <v>89</v>
      </c>
      <c r="B93" s="34" t="s">
        <v>2250</v>
      </c>
      <c r="C93" s="34" t="s">
        <v>1809</v>
      </c>
      <c r="D93" s="40" t="s">
        <v>1861</v>
      </c>
      <c r="E93" s="34" t="s">
        <v>2251</v>
      </c>
      <c r="F93" s="40" t="s">
        <v>2252</v>
      </c>
      <c r="G93" s="12" t="str">
        <f t="shared" si="3"/>
        <v>4.45/km</v>
      </c>
      <c r="H93" s="14">
        <f t="shared" si="4"/>
        <v>0.037361111111111095</v>
      </c>
      <c r="I93" s="14">
        <f t="shared" si="5"/>
        <v>0.013321759259259242</v>
      </c>
    </row>
    <row r="94" spans="1:9" ht="15" customHeight="1">
      <c r="A94" s="12">
        <v>90</v>
      </c>
      <c r="B94" s="34" t="s">
        <v>2253</v>
      </c>
      <c r="C94" s="34" t="s">
        <v>1816</v>
      </c>
      <c r="D94" s="40" t="s">
        <v>1862</v>
      </c>
      <c r="E94" s="34" t="s">
        <v>1916</v>
      </c>
      <c r="F94" s="40" t="s">
        <v>2254</v>
      </c>
      <c r="G94" s="12" t="str">
        <f t="shared" si="3"/>
        <v>4.45/km</v>
      </c>
      <c r="H94" s="14">
        <f t="shared" si="4"/>
        <v>0.037557870370370366</v>
      </c>
      <c r="I94" s="14">
        <f t="shared" si="5"/>
        <v>0.014907407407407397</v>
      </c>
    </row>
    <row r="95" spans="1:9" ht="15" customHeight="1">
      <c r="A95" s="12">
        <v>91</v>
      </c>
      <c r="B95" s="34" t="s">
        <v>2255</v>
      </c>
      <c r="C95" s="34" t="s">
        <v>2256</v>
      </c>
      <c r="D95" s="40" t="s">
        <v>1861</v>
      </c>
      <c r="E95" s="34" t="s">
        <v>2257</v>
      </c>
      <c r="F95" s="40" t="s">
        <v>2258</v>
      </c>
      <c r="G95" s="12" t="str">
        <f t="shared" si="3"/>
        <v>4.45/km</v>
      </c>
      <c r="H95" s="14">
        <f t="shared" si="4"/>
        <v>0.037650462962962955</v>
      </c>
      <c r="I95" s="14">
        <f t="shared" si="5"/>
        <v>0.013611111111111102</v>
      </c>
    </row>
    <row r="96" spans="1:9" ht="15" customHeight="1">
      <c r="A96" s="12">
        <v>92</v>
      </c>
      <c r="B96" s="34" t="s">
        <v>2259</v>
      </c>
      <c r="C96" s="34" t="s">
        <v>1818</v>
      </c>
      <c r="D96" s="40" t="s">
        <v>1861</v>
      </c>
      <c r="E96" s="34" t="s">
        <v>2257</v>
      </c>
      <c r="F96" s="40" t="s">
        <v>2260</v>
      </c>
      <c r="G96" s="12" t="str">
        <f t="shared" si="3"/>
        <v>4.46/km</v>
      </c>
      <c r="H96" s="14">
        <f t="shared" si="4"/>
        <v>0.0378125</v>
      </c>
      <c r="I96" s="14">
        <f t="shared" si="5"/>
        <v>0.013773148148148145</v>
      </c>
    </row>
    <row r="97" spans="1:9" ht="15" customHeight="1">
      <c r="A97" s="12">
        <v>93</v>
      </c>
      <c r="B97" s="34" t="s">
        <v>2261</v>
      </c>
      <c r="C97" s="34" t="s">
        <v>1804</v>
      </c>
      <c r="D97" s="40" t="s">
        <v>1860</v>
      </c>
      <c r="E97" s="34" t="s">
        <v>2262</v>
      </c>
      <c r="F97" s="40" t="s">
        <v>2263</v>
      </c>
      <c r="G97" s="12" t="str">
        <f t="shared" si="3"/>
        <v>4.46/km</v>
      </c>
      <c r="H97" s="14">
        <f t="shared" si="4"/>
        <v>0.03784722222222223</v>
      </c>
      <c r="I97" s="14">
        <f t="shared" si="5"/>
        <v>0.011041666666666672</v>
      </c>
    </row>
    <row r="98" spans="1:9" ht="15" customHeight="1">
      <c r="A98" s="12">
        <v>94</v>
      </c>
      <c r="B98" s="34" t="s">
        <v>2264</v>
      </c>
      <c r="C98" s="34" t="s">
        <v>1941</v>
      </c>
      <c r="D98" s="40" t="s">
        <v>2074</v>
      </c>
      <c r="E98" s="34" t="s">
        <v>2265</v>
      </c>
      <c r="F98" s="40" t="s">
        <v>2266</v>
      </c>
      <c r="G98" s="12" t="str">
        <f t="shared" si="3"/>
        <v>4.46/km</v>
      </c>
      <c r="H98" s="14">
        <f t="shared" si="4"/>
        <v>0.03785879629629629</v>
      </c>
      <c r="I98" s="14">
        <f t="shared" si="5"/>
        <v>0.013541666666666674</v>
      </c>
    </row>
    <row r="99" spans="1:9" ht="15" customHeight="1">
      <c r="A99" s="12">
        <v>95</v>
      </c>
      <c r="B99" s="34" t="s">
        <v>2267</v>
      </c>
      <c r="C99" s="34" t="s">
        <v>2268</v>
      </c>
      <c r="D99" s="40" t="s">
        <v>1862</v>
      </c>
      <c r="E99" s="34" t="s">
        <v>2269</v>
      </c>
      <c r="F99" s="40" t="s">
        <v>2270</v>
      </c>
      <c r="G99" s="12" t="str">
        <f t="shared" si="3"/>
        <v>4.46/km</v>
      </c>
      <c r="H99" s="14">
        <f t="shared" si="4"/>
        <v>0.0380439814814815</v>
      </c>
      <c r="I99" s="14">
        <f t="shared" si="5"/>
        <v>0.015393518518518529</v>
      </c>
    </row>
    <row r="100" spans="1:9" ht="15" customHeight="1">
      <c r="A100" s="12">
        <v>96</v>
      </c>
      <c r="B100" s="34" t="s">
        <v>2271</v>
      </c>
      <c r="C100" s="34" t="s">
        <v>1943</v>
      </c>
      <c r="D100" s="40" t="s">
        <v>1861</v>
      </c>
      <c r="E100" s="34" t="s">
        <v>2272</v>
      </c>
      <c r="F100" s="40" t="s">
        <v>2273</v>
      </c>
      <c r="G100" s="12" t="str">
        <f t="shared" si="3"/>
        <v>4.46/km</v>
      </c>
      <c r="H100" s="14">
        <f t="shared" si="4"/>
        <v>0.0380787037037037</v>
      </c>
      <c r="I100" s="14">
        <f t="shared" si="5"/>
        <v>0.014039351851851845</v>
      </c>
    </row>
    <row r="101" spans="1:9" ht="15" customHeight="1">
      <c r="A101" s="12">
        <v>97</v>
      </c>
      <c r="B101" s="34" t="s">
        <v>1968</v>
      </c>
      <c r="C101" s="34" t="s">
        <v>1812</v>
      </c>
      <c r="D101" s="40" t="s">
        <v>1861</v>
      </c>
      <c r="E101" s="34" t="s">
        <v>2274</v>
      </c>
      <c r="F101" s="40" t="s">
        <v>2275</v>
      </c>
      <c r="G101" s="12" t="str">
        <f t="shared" si="3"/>
        <v>4.46/km</v>
      </c>
      <c r="H101" s="14">
        <f t="shared" si="4"/>
        <v>0.038171296296296287</v>
      </c>
      <c r="I101" s="14">
        <f t="shared" si="5"/>
        <v>0.014131944444444433</v>
      </c>
    </row>
    <row r="102" spans="1:9" ht="15" customHeight="1">
      <c r="A102" s="12">
        <v>98</v>
      </c>
      <c r="B102" s="34" t="s">
        <v>2276</v>
      </c>
      <c r="C102" s="34" t="s">
        <v>2277</v>
      </c>
      <c r="D102" s="40" t="s">
        <v>1861</v>
      </c>
      <c r="E102" s="34" t="s">
        <v>2070</v>
      </c>
      <c r="F102" s="40" t="s">
        <v>2278</v>
      </c>
      <c r="G102" s="12" t="str">
        <f t="shared" si="3"/>
        <v>4.47/km</v>
      </c>
      <c r="H102" s="14">
        <f t="shared" si="4"/>
        <v>0.03835648148148149</v>
      </c>
      <c r="I102" s="14">
        <f t="shared" si="5"/>
        <v>0.014317129629629638</v>
      </c>
    </row>
    <row r="103" spans="1:9" ht="15" customHeight="1">
      <c r="A103" s="12">
        <v>99</v>
      </c>
      <c r="B103" s="34" t="s">
        <v>2279</v>
      </c>
      <c r="C103" s="34" t="s">
        <v>1850</v>
      </c>
      <c r="D103" s="40" t="s">
        <v>1862</v>
      </c>
      <c r="E103" s="34" t="s">
        <v>2084</v>
      </c>
      <c r="F103" s="40" t="s">
        <v>2280</v>
      </c>
      <c r="G103" s="12" t="str">
        <f t="shared" si="3"/>
        <v>4.48/km</v>
      </c>
      <c r="H103" s="14">
        <f t="shared" si="4"/>
        <v>0.038726851851851846</v>
      </c>
      <c r="I103" s="14">
        <f t="shared" si="5"/>
        <v>0.016076388888888876</v>
      </c>
    </row>
    <row r="104" spans="1:9" ht="15" customHeight="1">
      <c r="A104" s="12">
        <v>100</v>
      </c>
      <c r="B104" s="34" t="s">
        <v>2281</v>
      </c>
      <c r="C104" s="34" t="s">
        <v>2282</v>
      </c>
      <c r="D104" s="40" t="s">
        <v>2074</v>
      </c>
      <c r="E104" s="34" t="s">
        <v>2283</v>
      </c>
      <c r="F104" s="40" t="s">
        <v>2284</v>
      </c>
      <c r="G104" s="12" t="str">
        <f t="shared" si="3"/>
        <v>4.48/km</v>
      </c>
      <c r="H104" s="14">
        <f t="shared" si="4"/>
        <v>0.03880787037037037</v>
      </c>
      <c r="I104" s="14">
        <f t="shared" si="5"/>
        <v>0.014490740740740748</v>
      </c>
    </row>
    <row r="105" spans="1:9" ht="15" customHeight="1">
      <c r="A105" s="12">
        <v>101</v>
      </c>
      <c r="B105" s="34" t="s">
        <v>2285</v>
      </c>
      <c r="C105" s="34" t="s">
        <v>2286</v>
      </c>
      <c r="D105" s="40" t="s">
        <v>2048</v>
      </c>
      <c r="E105" s="34" t="s">
        <v>2287</v>
      </c>
      <c r="F105" s="40" t="s">
        <v>2288</v>
      </c>
      <c r="G105" s="12" t="str">
        <f t="shared" si="3"/>
        <v>4.48/km</v>
      </c>
      <c r="H105" s="14">
        <f t="shared" si="4"/>
        <v>0.03883101851851853</v>
      </c>
      <c r="I105" s="14">
        <f t="shared" si="5"/>
        <v>0.01638888888888891</v>
      </c>
    </row>
    <row r="106" spans="1:9" ht="15" customHeight="1">
      <c r="A106" s="12">
        <v>102</v>
      </c>
      <c r="B106" s="34" t="s">
        <v>2289</v>
      </c>
      <c r="C106" s="34" t="s">
        <v>1809</v>
      </c>
      <c r="D106" s="40" t="s">
        <v>1862</v>
      </c>
      <c r="E106" s="34" t="s">
        <v>1916</v>
      </c>
      <c r="F106" s="40" t="s">
        <v>2290</v>
      </c>
      <c r="G106" s="12" t="str">
        <f t="shared" si="3"/>
        <v>4.48/km</v>
      </c>
      <c r="H106" s="14">
        <f t="shared" si="4"/>
        <v>0.03902777777777777</v>
      </c>
      <c r="I106" s="14">
        <f t="shared" si="5"/>
        <v>0.016377314814814803</v>
      </c>
    </row>
    <row r="107" spans="1:9" ht="15" customHeight="1">
      <c r="A107" s="12">
        <v>103</v>
      </c>
      <c r="B107" s="34" t="s">
        <v>2291</v>
      </c>
      <c r="C107" s="34" t="s">
        <v>1804</v>
      </c>
      <c r="D107" s="40" t="s">
        <v>1862</v>
      </c>
      <c r="E107" s="34" t="s">
        <v>1999</v>
      </c>
      <c r="F107" s="40" t="s">
        <v>2292</v>
      </c>
      <c r="G107" s="12" t="str">
        <f t="shared" si="3"/>
        <v>4.48/km</v>
      </c>
      <c r="H107" s="14">
        <f t="shared" si="4"/>
        <v>0.03909722222222223</v>
      </c>
      <c r="I107" s="14">
        <f t="shared" si="5"/>
        <v>0.016446759259259258</v>
      </c>
    </row>
    <row r="108" spans="1:9" ht="15" customHeight="1">
      <c r="A108" s="12">
        <v>104</v>
      </c>
      <c r="B108" s="34" t="s">
        <v>2293</v>
      </c>
      <c r="C108" s="34" t="s">
        <v>2294</v>
      </c>
      <c r="D108" s="40" t="s">
        <v>1860</v>
      </c>
      <c r="E108" s="34" t="s">
        <v>2257</v>
      </c>
      <c r="F108" s="40" t="s">
        <v>2295</v>
      </c>
      <c r="G108" s="12" t="str">
        <f t="shared" si="3"/>
        <v>4.48/km</v>
      </c>
      <c r="H108" s="14">
        <f t="shared" si="4"/>
        <v>0.039108796296296294</v>
      </c>
      <c r="I108" s="14">
        <f t="shared" si="5"/>
        <v>0.01230324074074074</v>
      </c>
    </row>
    <row r="109" spans="1:9" ht="15" customHeight="1">
      <c r="A109" s="12">
        <v>105</v>
      </c>
      <c r="B109" s="34" t="s">
        <v>2296</v>
      </c>
      <c r="C109" s="34" t="s">
        <v>1853</v>
      </c>
      <c r="D109" s="40" t="s">
        <v>1860</v>
      </c>
      <c r="E109" s="34" t="s">
        <v>2024</v>
      </c>
      <c r="F109" s="40" t="s">
        <v>2297</v>
      </c>
      <c r="G109" s="12" t="str">
        <f t="shared" si="3"/>
        <v>4.49/km</v>
      </c>
      <c r="H109" s="14">
        <f t="shared" si="4"/>
        <v>0.03924768518518518</v>
      </c>
      <c r="I109" s="14">
        <f t="shared" si="5"/>
        <v>0.012442129629629622</v>
      </c>
    </row>
    <row r="110" spans="1:9" ht="15" customHeight="1">
      <c r="A110" s="12">
        <v>106</v>
      </c>
      <c r="B110" s="34" t="s">
        <v>2298</v>
      </c>
      <c r="C110" s="34" t="s">
        <v>1831</v>
      </c>
      <c r="D110" s="40" t="s">
        <v>1863</v>
      </c>
      <c r="E110" s="34" t="s">
        <v>2299</v>
      </c>
      <c r="F110" s="40" t="s">
        <v>2300</v>
      </c>
      <c r="G110" s="12" t="str">
        <f t="shared" si="3"/>
        <v>4.49/km</v>
      </c>
      <c r="H110" s="14">
        <f t="shared" si="4"/>
        <v>0.03935185185185183</v>
      </c>
      <c r="I110" s="14">
        <f t="shared" si="5"/>
        <v>0.017094907407407392</v>
      </c>
    </row>
    <row r="111" spans="1:9" ht="15" customHeight="1">
      <c r="A111" s="12">
        <v>107</v>
      </c>
      <c r="B111" s="34" t="s">
        <v>2301</v>
      </c>
      <c r="C111" s="34" t="s">
        <v>1831</v>
      </c>
      <c r="D111" s="40" t="s">
        <v>1863</v>
      </c>
      <c r="E111" s="34" t="s">
        <v>2265</v>
      </c>
      <c r="F111" s="40" t="s">
        <v>2302</v>
      </c>
      <c r="G111" s="12" t="str">
        <f t="shared" si="3"/>
        <v>4.49/km</v>
      </c>
      <c r="H111" s="14">
        <f t="shared" si="4"/>
        <v>0.039479166666666676</v>
      </c>
      <c r="I111" s="14">
        <f t="shared" si="5"/>
        <v>0.017222222222222236</v>
      </c>
    </row>
    <row r="112" spans="1:9" ht="15" customHeight="1">
      <c r="A112" s="12">
        <v>108</v>
      </c>
      <c r="B112" s="34" t="s">
        <v>2303</v>
      </c>
      <c r="C112" s="34" t="s">
        <v>1821</v>
      </c>
      <c r="D112" s="40" t="s">
        <v>1863</v>
      </c>
      <c r="E112" s="34" t="s">
        <v>2125</v>
      </c>
      <c r="F112" s="40" t="s">
        <v>2304</v>
      </c>
      <c r="G112" s="12" t="str">
        <f t="shared" si="3"/>
        <v>4.49/km</v>
      </c>
      <c r="H112" s="14">
        <f t="shared" si="4"/>
        <v>0.03965277777777779</v>
      </c>
      <c r="I112" s="14">
        <f t="shared" si="5"/>
        <v>0.017395833333333346</v>
      </c>
    </row>
    <row r="113" spans="1:9" ht="15" customHeight="1">
      <c r="A113" s="12">
        <v>109</v>
      </c>
      <c r="B113" s="34" t="s">
        <v>2305</v>
      </c>
      <c r="C113" s="34" t="s">
        <v>1837</v>
      </c>
      <c r="D113" s="40" t="s">
        <v>1860</v>
      </c>
      <c r="E113" s="34" t="s">
        <v>2306</v>
      </c>
      <c r="F113" s="40" t="s">
        <v>2307</v>
      </c>
      <c r="G113" s="12" t="str">
        <f t="shared" si="3"/>
        <v>4.50/km</v>
      </c>
      <c r="H113" s="14">
        <f t="shared" si="4"/>
        <v>0.03976851851851851</v>
      </c>
      <c r="I113" s="14">
        <f t="shared" si="5"/>
        <v>0.012962962962962954</v>
      </c>
    </row>
    <row r="114" spans="1:9" ht="15" customHeight="1">
      <c r="A114" s="12">
        <v>110</v>
      </c>
      <c r="B114" s="34" t="s">
        <v>2308</v>
      </c>
      <c r="C114" s="34" t="s">
        <v>2309</v>
      </c>
      <c r="D114" s="40" t="s">
        <v>1860</v>
      </c>
      <c r="E114" s="34" t="s">
        <v>2100</v>
      </c>
      <c r="F114" s="40" t="s">
        <v>2310</v>
      </c>
      <c r="G114" s="12" t="str">
        <f t="shared" si="3"/>
        <v>4.50/km</v>
      </c>
      <c r="H114" s="14">
        <f t="shared" si="4"/>
        <v>0.03988425925925926</v>
      </c>
      <c r="I114" s="14">
        <f t="shared" si="5"/>
        <v>0.013078703703703703</v>
      </c>
    </row>
    <row r="115" spans="1:9" ht="15" customHeight="1">
      <c r="A115" s="12">
        <v>111</v>
      </c>
      <c r="B115" s="34" t="s">
        <v>2311</v>
      </c>
      <c r="C115" s="34" t="s">
        <v>1849</v>
      </c>
      <c r="D115" s="40" t="s">
        <v>1874</v>
      </c>
      <c r="E115" s="34" t="s">
        <v>2104</v>
      </c>
      <c r="F115" s="40" t="s">
        <v>2312</v>
      </c>
      <c r="G115" s="12" t="str">
        <f t="shared" si="3"/>
        <v>4.50/km</v>
      </c>
      <c r="H115" s="14">
        <f t="shared" si="4"/>
        <v>0.0400462962962963</v>
      </c>
      <c r="I115" s="14">
        <f t="shared" si="5"/>
        <v>0.011377314814814826</v>
      </c>
    </row>
    <row r="116" spans="1:9" ht="15" customHeight="1">
      <c r="A116" s="12">
        <v>112</v>
      </c>
      <c r="B116" s="34" t="s">
        <v>2313</v>
      </c>
      <c r="C116" s="34" t="s">
        <v>1809</v>
      </c>
      <c r="D116" s="40" t="s">
        <v>1861</v>
      </c>
      <c r="E116" s="34" t="s">
        <v>2094</v>
      </c>
      <c r="F116" s="40" t="s">
        <v>2314</v>
      </c>
      <c r="G116" s="12" t="str">
        <f t="shared" si="3"/>
        <v>4.50/km</v>
      </c>
      <c r="H116" s="14">
        <f t="shared" si="4"/>
        <v>0.04010416666666666</v>
      </c>
      <c r="I116" s="14">
        <f t="shared" si="5"/>
        <v>0.01606481481481481</v>
      </c>
    </row>
    <row r="117" spans="1:9" ht="15" customHeight="1">
      <c r="A117" s="12">
        <v>113</v>
      </c>
      <c r="B117" s="34" t="s">
        <v>2315</v>
      </c>
      <c r="C117" s="34" t="s">
        <v>2316</v>
      </c>
      <c r="D117" s="40" t="s">
        <v>1861</v>
      </c>
      <c r="E117" s="34" t="s">
        <v>2317</v>
      </c>
      <c r="F117" s="40" t="s">
        <v>2318</v>
      </c>
      <c r="G117" s="12" t="str">
        <f t="shared" si="3"/>
        <v>4.50/km</v>
      </c>
      <c r="H117" s="14">
        <f t="shared" si="4"/>
        <v>0.040127314814814824</v>
      </c>
      <c r="I117" s="14">
        <f t="shared" si="5"/>
        <v>0.01608796296296297</v>
      </c>
    </row>
    <row r="118" spans="1:9" ht="15" customHeight="1">
      <c r="A118" s="12">
        <v>114</v>
      </c>
      <c r="B118" s="34" t="s">
        <v>2319</v>
      </c>
      <c r="C118" s="34" t="s">
        <v>1797</v>
      </c>
      <c r="D118" s="40" t="s">
        <v>1862</v>
      </c>
      <c r="E118" s="34" t="s">
        <v>2084</v>
      </c>
      <c r="F118" s="40" t="s">
        <v>2320</v>
      </c>
      <c r="G118" s="12" t="str">
        <f t="shared" si="3"/>
        <v>4.50/km</v>
      </c>
      <c r="H118" s="14">
        <f t="shared" si="4"/>
        <v>0.04017361111111112</v>
      </c>
      <c r="I118" s="14">
        <f t="shared" si="5"/>
        <v>0.01752314814814815</v>
      </c>
    </row>
    <row r="119" spans="1:9" ht="15" customHeight="1">
      <c r="A119" s="12">
        <v>115</v>
      </c>
      <c r="B119" s="34" t="s">
        <v>2321</v>
      </c>
      <c r="C119" s="34" t="s">
        <v>1803</v>
      </c>
      <c r="D119" s="40" t="s">
        <v>1862</v>
      </c>
      <c r="E119" s="34" t="s">
        <v>2322</v>
      </c>
      <c r="F119" s="40" t="s">
        <v>2323</v>
      </c>
      <c r="G119" s="12" t="str">
        <f t="shared" si="3"/>
        <v>4.51/km</v>
      </c>
      <c r="H119" s="14">
        <f t="shared" si="4"/>
        <v>0.04020833333333332</v>
      </c>
      <c r="I119" s="14">
        <f t="shared" si="5"/>
        <v>0.01755787037037035</v>
      </c>
    </row>
    <row r="120" spans="1:9" ht="15" customHeight="1">
      <c r="A120" s="12">
        <v>116</v>
      </c>
      <c r="B120" s="34" t="s">
        <v>2324</v>
      </c>
      <c r="C120" s="34" t="s">
        <v>1799</v>
      </c>
      <c r="D120" s="40" t="s">
        <v>1861</v>
      </c>
      <c r="E120" s="34" t="s">
        <v>2325</v>
      </c>
      <c r="F120" s="40" t="s">
        <v>2326</v>
      </c>
      <c r="G120" s="12" t="str">
        <f t="shared" si="3"/>
        <v>4.51/km</v>
      </c>
      <c r="H120" s="14">
        <f t="shared" si="4"/>
        <v>0.04034722222222223</v>
      </c>
      <c r="I120" s="14">
        <f t="shared" si="5"/>
        <v>0.016307870370370375</v>
      </c>
    </row>
    <row r="121" spans="1:9" ht="15" customHeight="1">
      <c r="A121" s="12">
        <v>117</v>
      </c>
      <c r="B121" s="34" t="s">
        <v>2327</v>
      </c>
      <c r="C121" s="34" t="s">
        <v>1818</v>
      </c>
      <c r="D121" s="40" t="s">
        <v>1861</v>
      </c>
      <c r="E121" s="34" t="s">
        <v>2328</v>
      </c>
      <c r="F121" s="40" t="s">
        <v>2329</v>
      </c>
      <c r="G121" s="12" t="str">
        <f t="shared" si="3"/>
        <v>4.51/km</v>
      </c>
      <c r="H121" s="14">
        <f t="shared" si="4"/>
        <v>0.040358796296296295</v>
      </c>
      <c r="I121" s="14">
        <f t="shared" si="5"/>
        <v>0.016319444444444442</v>
      </c>
    </row>
    <row r="122" spans="1:9" ht="15" customHeight="1">
      <c r="A122" s="12">
        <v>118</v>
      </c>
      <c r="B122" s="34" t="s">
        <v>2330</v>
      </c>
      <c r="C122" s="34" t="s">
        <v>1813</v>
      </c>
      <c r="D122" s="40" t="s">
        <v>1874</v>
      </c>
      <c r="E122" s="34" t="s">
        <v>1999</v>
      </c>
      <c r="F122" s="40" t="s">
        <v>2331</v>
      </c>
      <c r="G122" s="12" t="str">
        <f t="shared" si="3"/>
        <v>4.51/km</v>
      </c>
      <c r="H122" s="14">
        <f t="shared" si="4"/>
        <v>0.04037037037037036</v>
      </c>
      <c r="I122" s="14">
        <f t="shared" si="5"/>
        <v>0.011701388888888886</v>
      </c>
    </row>
    <row r="123" spans="1:9" ht="15" customHeight="1">
      <c r="A123" s="12">
        <v>119</v>
      </c>
      <c r="B123" s="34" t="s">
        <v>2332</v>
      </c>
      <c r="C123" s="34" t="s">
        <v>1803</v>
      </c>
      <c r="D123" s="40" t="s">
        <v>1861</v>
      </c>
      <c r="E123" s="34" t="s">
        <v>2262</v>
      </c>
      <c r="F123" s="40" t="s">
        <v>2333</v>
      </c>
      <c r="G123" s="12" t="str">
        <f t="shared" si="3"/>
        <v>4.51/km</v>
      </c>
      <c r="H123" s="14">
        <f t="shared" si="4"/>
        <v>0.04049768518518518</v>
      </c>
      <c r="I123" s="14">
        <f t="shared" si="5"/>
        <v>0.016458333333333325</v>
      </c>
    </row>
    <row r="124" spans="1:9" ht="15" customHeight="1">
      <c r="A124" s="12">
        <v>120</v>
      </c>
      <c r="B124" s="34" t="s">
        <v>2334</v>
      </c>
      <c r="C124" s="34" t="s">
        <v>1803</v>
      </c>
      <c r="D124" s="40" t="s">
        <v>1861</v>
      </c>
      <c r="E124" s="34" t="s">
        <v>2335</v>
      </c>
      <c r="F124" s="40" t="s">
        <v>2336</v>
      </c>
      <c r="G124" s="12" t="str">
        <f t="shared" si="3"/>
        <v>4.51/km</v>
      </c>
      <c r="H124" s="14">
        <f t="shared" si="4"/>
        <v>0.04050925925925927</v>
      </c>
      <c r="I124" s="14">
        <f t="shared" si="5"/>
        <v>0.01646990740740742</v>
      </c>
    </row>
    <row r="125" spans="1:9" ht="15" customHeight="1">
      <c r="A125" s="12">
        <v>121</v>
      </c>
      <c r="B125" s="34" t="s">
        <v>2337</v>
      </c>
      <c r="C125" s="34" t="s">
        <v>1813</v>
      </c>
      <c r="D125" s="40" t="s">
        <v>1861</v>
      </c>
      <c r="E125" s="34" t="s">
        <v>1999</v>
      </c>
      <c r="F125" s="40" t="s">
        <v>2338</v>
      </c>
      <c r="G125" s="12" t="str">
        <f t="shared" si="3"/>
        <v>4.51/km</v>
      </c>
      <c r="H125" s="14">
        <f t="shared" si="4"/>
        <v>0.04054398148148147</v>
      </c>
      <c r="I125" s="14">
        <f t="shared" si="5"/>
        <v>0.01650462962962962</v>
      </c>
    </row>
    <row r="126" spans="1:9" ht="15" customHeight="1">
      <c r="A126" s="12">
        <v>122</v>
      </c>
      <c r="B126" s="34" t="s">
        <v>2339</v>
      </c>
      <c r="C126" s="34" t="s">
        <v>1803</v>
      </c>
      <c r="D126" s="40" t="s">
        <v>1861</v>
      </c>
      <c r="E126" s="34" t="s">
        <v>2009</v>
      </c>
      <c r="F126" s="40" t="s">
        <v>2340</v>
      </c>
      <c r="G126" s="12" t="str">
        <f t="shared" si="3"/>
        <v>4.51/km</v>
      </c>
      <c r="H126" s="14">
        <f t="shared" si="4"/>
        <v>0.04055555555555554</v>
      </c>
      <c r="I126" s="14">
        <f t="shared" si="5"/>
        <v>0.016516203703703686</v>
      </c>
    </row>
    <row r="127" spans="1:9" ht="15" customHeight="1">
      <c r="A127" s="12">
        <v>123</v>
      </c>
      <c r="B127" s="34" t="s">
        <v>2341</v>
      </c>
      <c r="C127" s="34" t="s">
        <v>1820</v>
      </c>
      <c r="D127" s="40" t="s">
        <v>1874</v>
      </c>
      <c r="E127" s="34" t="s">
        <v>2342</v>
      </c>
      <c r="F127" s="40" t="s">
        <v>2343</v>
      </c>
      <c r="G127" s="12" t="str">
        <f t="shared" si="3"/>
        <v>4.51/km</v>
      </c>
      <c r="H127" s="14">
        <f t="shared" si="4"/>
        <v>0.040648148148148155</v>
      </c>
      <c r="I127" s="14">
        <f t="shared" si="5"/>
        <v>0.01197916666666668</v>
      </c>
    </row>
    <row r="128" spans="1:9" ht="15" customHeight="1">
      <c r="A128" s="12">
        <v>124</v>
      </c>
      <c r="B128" s="34" t="s">
        <v>2344</v>
      </c>
      <c r="C128" s="34" t="s">
        <v>2345</v>
      </c>
      <c r="D128" s="40" t="s">
        <v>1860</v>
      </c>
      <c r="E128" s="34" t="s">
        <v>1916</v>
      </c>
      <c r="F128" s="40" t="s">
        <v>2346</v>
      </c>
      <c r="G128" s="12" t="str">
        <f t="shared" si="3"/>
        <v>4.52/km</v>
      </c>
      <c r="H128" s="14">
        <f t="shared" si="4"/>
        <v>0.04098379629629631</v>
      </c>
      <c r="I128" s="14">
        <f t="shared" si="5"/>
        <v>0.014178240740740755</v>
      </c>
    </row>
    <row r="129" spans="1:9" ht="15" customHeight="1">
      <c r="A129" s="12">
        <v>125</v>
      </c>
      <c r="B129" s="34" t="s">
        <v>1848</v>
      </c>
      <c r="C129" s="34" t="s">
        <v>2347</v>
      </c>
      <c r="D129" s="40" t="s">
        <v>1863</v>
      </c>
      <c r="E129" s="34" t="s">
        <v>1916</v>
      </c>
      <c r="F129" s="40" t="s">
        <v>2348</v>
      </c>
      <c r="G129" s="12" t="str">
        <f t="shared" si="3"/>
        <v>4.53/km</v>
      </c>
      <c r="H129" s="14">
        <f t="shared" si="4"/>
        <v>0.04142361111111112</v>
      </c>
      <c r="I129" s="14">
        <f t="shared" si="5"/>
        <v>0.01916666666666668</v>
      </c>
    </row>
    <row r="130" spans="1:9" ht="15" customHeight="1">
      <c r="A130" s="12">
        <v>126</v>
      </c>
      <c r="B130" s="34" t="s">
        <v>2349</v>
      </c>
      <c r="C130" s="34" t="s">
        <v>1850</v>
      </c>
      <c r="D130" s="40" t="s">
        <v>1862</v>
      </c>
      <c r="E130" s="34" t="s">
        <v>2100</v>
      </c>
      <c r="F130" s="40" t="s">
        <v>2350</v>
      </c>
      <c r="G130" s="12" t="str">
        <f t="shared" si="3"/>
        <v>4.53/km</v>
      </c>
      <c r="H130" s="14">
        <f t="shared" si="4"/>
        <v>0.041550925925925936</v>
      </c>
      <c r="I130" s="14">
        <f t="shared" si="5"/>
        <v>0.018900462962962966</v>
      </c>
    </row>
    <row r="131" spans="1:9" ht="15" customHeight="1">
      <c r="A131" s="12">
        <v>127</v>
      </c>
      <c r="B131" s="34" t="s">
        <v>2351</v>
      </c>
      <c r="C131" s="34" t="s">
        <v>1853</v>
      </c>
      <c r="D131" s="40" t="s">
        <v>1863</v>
      </c>
      <c r="E131" s="34" t="s">
        <v>1999</v>
      </c>
      <c r="F131" s="40" t="s">
        <v>2352</v>
      </c>
      <c r="G131" s="12" t="str">
        <f t="shared" si="3"/>
        <v>4.53/km</v>
      </c>
      <c r="H131" s="14">
        <f t="shared" si="4"/>
        <v>0.04158564814814816</v>
      </c>
      <c r="I131" s="14">
        <f t="shared" si="5"/>
        <v>0.019328703703703723</v>
      </c>
    </row>
    <row r="132" spans="1:9" ht="15" customHeight="1">
      <c r="A132" s="12">
        <v>128</v>
      </c>
      <c r="B132" s="34" t="s">
        <v>2353</v>
      </c>
      <c r="C132" s="34" t="s">
        <v>2354</v>
      </c>
      <c r="D132" s="40" t="s">
        <v>1860</v>
      </c>
      <c r="E132" s="34" t="s">
        <v>2355</v>
      </c>
      <c r="F132" s="40" t="s">
        <v>2356</v>
      </c>
      <c r="G132" s="12" t="str">
        <f t="shared" si="3"/>
        <v>4.54/km</v>
      </c>
      <c r="H132" s="14">
        <f t="shared" si="4"/>
        <v>0.04174768518518518</v>
      </c>
      <c r="I132" s="14">
        <f t="shared" si="5"/>
        <v>0.014942129629629625</v>
      </c>
    </row>
    <row r="133" spans="1:9" ht="15" customHeight="1">
      <c r="A133" s="12">
        <v>129</v>
      </c>
      <c r="B133" s="34" t="s">
        <v>2357</v>
      </c>
      <c r="C133" s="34" t="s">
        <v>2358</v>
      </c>
      <c r="D133" s="40" t="s">
        <v>2359</v>
      </c>
      <c r="E133" s="34" t="s">
        <v>2024</v>
      </c>
      <c r="F133" s="40" t="s">
        <v>2360</v>
      </c>
      <c r="G133" s="12" t="str">
        <f aca="true" t="shared" si="6" ref="G133:G196">TEXT(INT((HOUR(F133)*3600+MINUTE(F133)*60+SECOND(F133))/$I$3/60),"0")&amp;"."&amp;TEXT(MOD((HOUR(F133)*3600+MINUTE(F133)*60+SECOND(F133))/$I$3,60),"00")&amp;"/km"</f>
        <v>4.54/km</v>
      </c>
      <c r="H133" s="14">
        <f aca="true" t="shared" si="7" ref="H133:H196">F133-$F$5</f>
        <v>0.04188657407407406</v>
      </c>
      <c r="I133" s="14">
        <f t="shared" si="5"/>
        <v>0</v>
      </c>
    </row>
    <row r="134" spans="1:9" ht="15" customHeight="1">
      <c r="A134" s="12">
        <v>130</v>
      </c>
      <c r="B134" s="34" t="s">
        <v>2361</v>
      </c>
      <c r="C134" s="34" t="s">
        <v>2362</v>
      </c>
      <c r="D134" s="40" t="s">
        <v>1863</v>
      </c>
      <c r="E134" s="34" t="s">
        <v>1916</v>
      </c>
      <c r="F134" s="40" t="s">
        <v>2363</v>
      </c>
      <c r="G134" s="12" t="str">
        <f t="shared" si="6"/>
        <v>4.55/km</v>
      </c>
      <c r="H134" s="14">
        <f t="shared" si="7"/>
        <v>0.04222222222222222</v>
      </c>
      <c r="I134" s="14">
        <f aca="true" t="shared" si="8" ref="I134:I197">F134-INDEX($F$5:$F$462,MATCH(D134,$D$5:$D$462,0))</f>
        <v>0.019965277777777776</v>
      </c>
    </row>
    <row r="135" spans="1:9" ht="15" customHeight="1">
      <c r="A135" s="12">
        <v>131</v>
      </c>
      <c r="B135" s="34" t="s">
        <v>2364</v>
      </c>
      <c r="C135" s="34" t="s">
        <v>2365</v>
      </c>
      <c r="D135" s="40" t="s">
        <v>1874</v>
      </c>
      <c r="E135" s="34" t="s">
        <v>1999</v>
      </c>
      <c r="F135" s="40" t="s">
        <v>2366</v>
      </c>
      <c r="G135" s="12" t="str">
        <f t="shared" si="6"/>
        <v>4.55/km</v>
      </c>
      <c r="H135" s="14">
        <f t="shared" si="7"/>
        <v>0.04251157407407408</v>
      </c>
      <c r="I135" s="14">
        <f t="shared" si="8"/>
        <v>0.0138425925925926</v>
      </c>
    </row>
    <row r="136" spans="1:9" ht="15" customHeight="1">
      <c r="A136" s="12">
        <v>132</v>
      </c>
      <c r="B136" s="34" t="s">
        <v>2367</v>
      </c>
      <c r="C136" s="34" t="s">
        <v>1814</v>
      </c>
      <c r="D136" s="40" t="s">
        <v>1860</v>
      </c>
      <c r="E136" s="34" t="s">
        <v>1999</v>
      </c>
      <c r="F136" s="40" t="s">
        <v>2368</v>
      </c>
      <c r="G136" s="12" t="str">
        <f t="shared" si="6"/>
        <v>4.55/km</v>
      </c>
      <c r="H136" s="14">
        <f t="shared" si="7"/>
        <v>0.042581018518518504</v>
      </c>
      <c r="I136" s="14">
        <f t="shared" si="8"/>
        <v>0.01577546296296295</v>
      </c>
    </row>
    <row r="137" spans="1:9" ht="15" customHeight="1">
      <c r="A137" s="12">
        <v>133</v>
      </c>
      <c r="B137" s="34" t="s">
        <v>2369</v>
      </c>
      <c r="C137" s="34" t="s">
        <v>1811</v>
      </c>
      <c r="D137" s="40" t="s">
        <v>1861</v>
      </c>
      <c r="E137" s="34" t="s">
        <v>2078</v>
      </c>
      <c r="F137" s="40" t="s">
        <v>2370</v>
      </c>
      <c r="G137" s="12" t="str">
        <f t="shared" si="6"/>
        <v>4.56/km</v>
      </c>
      <c r="H137" s="14">
        <f t="shared" si="7"/>
        <v>0.042662037037037026</v>
      </c>
      <c r="I137" s="14">
        <f t="shared" si="8"/>
        <v>0.018622685185185173</v>
      </c>
    </row>
    <row r="138" spans="1:9" ht="15" customHeight="1">
      <c r="A138" s="12">
        <v>134</v>
      </c>
      <c r="B138" s="34" t="s">
        <v>2371</v>
      </c>
      <c r="C138" s="34" t="s">
        <v>1807</v>
      </c>
      <c r="D138" s="40" t="s">
        <v>1861</v>
      </c>
      <c r="E138" s="34" t="s">
        <v>2372</v>
      </c>
      <c r="F138" s="40" t="s">
        <v>2373</v>
      </c>
      <c r="G138" s="12" t="str">
        <f t="shared" si="6"/>
        <v>4.56/km</v>
      </c>
      <c r="H138" s="14">
        <f t="shared" si="7"/>
        <v>0.04297453703703705</v>
      </c>
      <c r="I138" s="14">
        <f t="shared" si="8"/>
        <v>0.018935185185185194</v>
      </c>
    </row>
    <row r="139" spans="1:9" ht="15" customHeight="1">
      <c r="A139" s="12">
        <v>135</v>
      </c>
      <c r="B139" s="34" t="s">
        <v>2374</v>
      </c>
      <c r="C139" s="34" t="s">
        <v>2375</v>
      </c>
      <c r="D139" s="40" t="s">
        <v>1861</v>
      </c>
      <c r="E139" s="34" t="s">
        <v>2376</v>
      </c>
      <c r="F139" s="40" t="s">
        <v>2377</v>
      </c>
      <c r="G139" s="12" t="str">
        <f t="shared" si="6"/>
        <v>4.57/km</v>
      </c>
      <c r="H139" s="14">
        <f t="shared" si="7"/>
        <v>0.04313657407407406</v>
      </c>
      <c r="I139" s="14">
        <f t="shared" si="8"/>
        <v>0.01909722222222221</v>
      </c>
    </row>
    <row r="140" spans="1:9" ht="15" customHeight="1">
      <c r="A140" s="12">
        <v>136</v>
      </c>
      <c r="B140" s="34" t="s">
        <v>2378</v>
      </c>
      <c r="C140" s="34" t="s">
        <v>2379</v>
      </c>
      <c r="D140" s="40" t="s">
        <v>1859</v>
      </c>
      <c r="E140" s="34" t="s">
        <v>1916</v>
      </c>
      <c r="F140" s="40" t="s">
        <v>2380</v>
      </c>
      <c r="G140" s="12" t="str">
        <f t="shared" si="6"/>
        <v>4.57/km</v>
      </c>
      <c r="H140" s="14">
        <f t="shared" si="7"/>
        <v>0.04342592592592592</v>
      </c>
      <c r="I140" s="14">
        <f t="shared" si="8"/>
        <v>0.01868055555555556</v>
      </c>
    </row>
    <row r="141" spans="1:9" ht="15" customHeight="1">
      <c r="A141" s="12">
        <v>137</v>
      </c>
      <c r="B141" s="34" t="s">
        <v>2381</v>
      </c>
      <c r="C141" s="34" t="s">
        <v>2382</v>
      </c>
      <c r="D141" s="40" t="s">
        <v>1931</v>
      </c>
      <c r="E141" s="34" t="s">
        <v>1916</v>
      </c>
      <c r="F141" s="40" t="s">
        <v>2383</v>
      </c>
      <c r="G141" s="12" t="str">
        <f t="shared" si="6"/>
        <v>4.57/km</v>
      </c>
      <c r="H141" s="14">
        <f t="shared" si="7"/>
        <v>0.04355324074074074</v>
      </c>
      <c r="I141" s="14">
        <f t="shared" si="8"/>
        <v>0</v>
      </c>
    </row>
    <row r="142" spans="1:9" ht="15" customHeight="1">
      <c r="A142" s="12">
        <v>138</v>
      </c>
      <c r="B142" s="34" t="s">
        <v>2384</v>
      </c>
      <c r="C142" s="34" t="s">
        <v>2385</v>
      </c>
      <c r="D142" s="40" t="s">
        <v>1860</v>
      </c>
      <c r="E142" s="34" t="s">
        <v>1916</v>
      </c>
      <c r="F142" s="40" t="s">
        <v>2386</v>
      </c>
      <c r="G142" s="12" t="str">
        <f t="shared" si="6"/>
        <v>4.58/km</v>
      </c>
      <c r="H142" s="14">
        <f t="shared" si="7"/>
        <v>0.04363425925925926</v>
      </c>
      <c r="I142" s="14">
        <f t="shared" si="8"/>
        <v>0.016828703703703707</v>
      </c>
    </row>
    <row r="143" spans="1:9" ht="15" customHeight="1">
      <c r="A143" s="12">
        <v>139</v>
      </c>
      <c r="B143" s="34" t="s">
        <v>2387</v>
      </c>
      <c r="C143" s="34" t="s">
        <v>2388</v>
      </c>
      <c r="D143" s="40" t="s">
        <v>1860</v>
      </c>
      <c r="E143" s="34" t="s">
        <v>1916</v>
      </c>
      <c r="F143" s="40" t="s">
        <v>2389</v>
      </c>
      <c r="G143" s="12" t="str">
        <f t="shared" si="6"/>
        <v>4.58/km</v>
      </c>
      <c r="H143" s="14">
        <f t="shared" si="7"/>
        <v>0.04381944444444444</v>
      </c>
      <c r="I143" s="14">
        <f t="shared" si="8"/>
        <v>0.017013888888888884</v>
      </c>
    </row>
    <row r="144" spans="1:9" ht="15" customHeight="1">
      <c r="A144" s="12">
        <v>140</v>
      </c>
      <c r="B144" s="34" t="s">
        <v>2390</v>
      </c>
      <c r="C144" s="34" t="s">
        <v>2391</v>
      </c>
      <c r="D144" s="40" t="s">
        <v>1863</v>
      </c>
      <c r="E144" s="34" t="s">
        <v>2034</v>
      </c>
      <c r="F144" s="40" t="s">
        <v>2392</v>
      </c>
      <c r="G144" s="12" t="str">
        <f t="shared" si="6"/>
        <v>4.58/km</v>
      </c>
      <c r="H144" s="14">
        <f t="shared" si="7"/>
        <v>0.043969907407407416</v>
      </c>
      <c r="I144" s="14">
        <f t="shared" si="8"/>
        <v>0.021712962962962976</v>
      </c>
    </row>
    <row r="145" spans="1:9" ht="15" customHeight="1">
      <c r="A145" s="12">
        <v>141</v>
      </c>
      <c r="B145" s="34" t="s">
        <v>2393</v>
      </c>
      <c r="C145" s="34" t="s">
        <v>2394</v>
      </c>
      <c r="D145" s="40" t="s">
        <v>1860</v>
      </c>
      <c r="E145" s="34" t="s">
        <v>1916</v>
      </c>
      <c r="F145" s="40" t="s">
        <v>2395</v>
      </c>
      <c r="G145" s="12" t="str">
        <f t="shared" si="6"/>
        <v>4.58/km</v>
      </c>
      <c r="H145" s="14">
        <f t="shared" si="7"/>
        <v>0.04407407407407407</v>
      </c>
      <c r="I145" s="14">
        <f t="shared" si="8"/>
        <v>0.017268518518518516</v>
      </c>
    </row>
    <row r="146" spans="1:9" ht="15" customHeight="1">
      <c r="A146" s="12">
        <v>142</v>
      </c>
      <c r="B146" s="34" t="s">
        <v>2396</v>
      </c>
      <c r="C146" s="34" t="s">
        <v>1818</v>
      </c>
      <c r="D146" s="40" t="s">
        <v>1862</v>
      </c>
      <c r="E146" s="34" t="s">
        <v>2084</v>
      </c>
      <c r="F146" s="40" t="s">
        <v>2397</v>
      </c>
      <c r="G146" s="12" t="str">
        <f t="shared" si="6"/>
        <v>4.59/km</v>
      </c>
      <c r="H146" s="14">
        <f t="shared" si="7"/>
        <v>0.0441087962962963</v>
      </c>
      <c r="I146" s="14">
        <f t="shared" si="8"/>
        <v>0.02145833333333333</v>
      </c>
    </row>
    <row r="147" spans="1:9" ht="15" customHeight="1">
      <c r="A147" s="12">
        <v>143</v>
      </c>
      <c r="B147" s="34" t="s">
        <v>2398</v>
      </c>
      <c r="C147" s="34" t="s">
        <v>1821</v>
      </c>
      <c r="D147" s="40" t="s">
        <v>1861</v>
      </c>
      <c r="E147" s="34" t="s">
        <v>2024</v>
      </c>
      <c r="F147" s="40" t="s">
        <v>2399</v>
      </c>
      <c r="G147" s="12" t="str">
        <f t="shared" si="6"/>
        <v>4.59/km</v>
      </c>
      <c r="H147" s="14">
        <f t="shared" si="7"/>
        <v>0.04416666666666666</v>
      </c>
      <c r="I147" s="14">
        <f t="shared" si="8"/>
        <v>0.020127314814814806</v>
      </c>
    </row>
    <row r="148" spans="1:9" ht="15" customHeight="1">
      <c r="A148" s="12">
        <v>144</v>
      </c>
      <c r="B148" s="34" t="s">
        <v>2400</v>
      </c>
      <c r="C148" s="34" t="s">
        <v>2401</v>
      </c>
      <c r="D148" s="40" t="s">
        <v>1927</v>
      </c>
      <c r="E148" s="34" t="s">
        <v>2243</v>
      </c>
      <c r="F148" s="40" t="s">
        <v>2402</v>
      </c>
      <c r="G148" s="12" t="str">
        <f t="shared" si="6"/>
        <v>4.59/km</v>
      </c>
      <c r="H148" s="14">
        <f t="shared" si="7"/>
        <v>0.04428240740740741</v>
      </c>
      <c r="I148" s="14">
        <f t="shared" si="8"/>
        <v>0</v>
      </c>
    </row>
    <row r="149" spans="1:9" ht="15" customHeight="1">
      <c r="A149" s="12">
        <v>145</v>
      </c>
      <c r="B149" s="34" t="s">
        <v>2403</v>
      </c>
      <c r="C149" s="34" t="s">
        <v>2404</v>
      </c>
      <c r="D149" s="40" t="s">
        <v>1863</v>
      </c>
      <c r="E149" s="34" t="s">
        <v>2405</v>
      </c>
      <c r="F149" s="40" t="s">
        <v>2406</v>
      </c>
      <c r="G149" s="12" t="str">
        <f t="shared" si="6"/>
        <v>4.59/km</v>
      </c>
      <c r="H149" s="14">
        <f t="shared" si="7"/>
        <v>0.04430555555555557</v>
      </c>
      <c r="I149" s="14">
        <f t="shared" si="8"/>
        <v>0.02204861111111113</v>
      </c>
    </row>
    <row r="150" spans="1:9" ht="15" customHeight="1">
      <c r="A150" s="12">
        <v>146</v>
      </c>
      <c r="B150" s="34" t="s">
        <v>2407</v>
      </c>
      <c r="C150" s="34" t="s">
        <v>2408</v>
      </c>
      <c r="D150" s="40" t="s">
        <v>1863</v>
      </c>
      <c r="E150" s="34" t="s">
        <v>2409</v>
      </c>
      <c r="F150" s="40" t="s">
        <v>2410</v>
      </c>
      <c r="G150" s="12" t="str">
        <f t="shared" si="6"/>
        <v>4.59/km</v>
      </c>
      <c r="H150" s="14">
        <f t="shared" si="7"/>
        <v>0.044328703703703703</v>
      </c>
      <c r="I150" s="14">
        <f t="shared" si="8"/>
        <v>0.022071759259259263</v>
      </c>
    </row>
    <row r="151" spans="1:9" ht="15" customHeight="1">
      <c r="A151" s="12">
        <v>147</v>
      </c>
      <c r="B151" s="34" t="s">
        <v>2411</v>
      </c>
      <c r="C151" s="34" t="s">
        <v>2412</v>
      </c>
      <c r="D151" s="40" t="s">
        <v>1863</v>
      </c>
      <c r="E151" s="34" t="s">
        <v>2104</v>
      </c>
      <c r="F151" s="40" t="s">
        <v>2413</v>
      </c>
      <c r="G151" s="12" t="str">
        <f t="shared" si="6"/>
        <v>4.59/km</v>
      </c>
      <c r="H151" s="14">
        <f t="shared" si="7"/>
        <v>0.04434027777777777</v>
      </c>
      <c r="I151" s="14">
        <f t="shared" si="8"/>
        <v>0.02208333333333333</v>
      </c>
    </row>
    <row r="152" spans="1:9" ht="15" customHeight="1">
      <c r="A152" s="12">
        <v>148</v>
      </c>
      <c r="B152" s="34" t="s">
        <v>2414</v>
      </c>
      <c r="C152" s="34" t="s">
        <v>1910</v>
      </c>
      <c r="D152" s="40" t="s">
        <v>1863</v>
      </c>
      <c r="E152" s="34" t="s">
        <v>2415</v>
      </c>
      <c r="F152" s="40" t="s">
        <v>2416</v>
      </c>
      <c r="G152" s="12" t="str">
        <f t="shared" si="6"/>
        <v>4.60/km</v>
      </c>
      <c r="H152" s="14">
        <f t="shared" si="7"/>
        <v>0.04466435185185186</v>
      </c>
      <c r="I152" s="14">
        <f t="shared" si="8"/>
        <v>0.022407407407407418</v>
      </c>
    </row>
    <row r="153" spans="1:9" ht="15" customHeight="1">
      <c r="A153" s="12">
        <v>149</v>
      </c>
      <c r="B153" s="34" t="s">
        <v>2417</v>
      </c>
      <c r="C153" s="34" t="s">
        <v>2418</v>
      </c>
      <c r="D153" s="40" t="s">
        <v>1863</v>
      </c>
      <c r="E153" s="34" t="s">
        <v>2034</v>
      </c>
      <c r="F153" s="40" t="s">
        <v>2419</v>
      </c>
      <c r="G153" s="12" t="str">
        <f t="shared" si="6"/>
        <v>4.60/km</v>
      </c>
      <c r="H153" s="14">
        <f t="shared" si="7"/>
        <v>0.044756944444444446</v>
      </c>
      <c r="I153" s="14">
        <f t="shared" si="8"/>
        <v>0.022500000000000006</v>
      </c>
    </row>
    <row r="154" spans="1:9" ht="15" customHeight="1">
      <c r="A154" s="12">
        <v>150</v>
      </c>
      <c r="B154" s="34" t="s">
        <v>2420</v>
      </c>
      <c r="C154" s="34" t="s">
        <v>2421</v>
      </c>
      <c r="D154" s="40" t="s">
        <v>1863</v>
      </c>
      <c r="E154" s="34" t="s">
        <v>1916</v>
      </c>
      <c r="F154" s="40" t="s">
        <v>2422</v>
      </c>
      <c r="G154" s="12" t="str">
        <f t="shared" si="6"/>
        <v>5.01/km</v>
      </c>
      <c r="H154" s="14">
        <f t="shared" si="7"/>
        <v>0.045196759259259256</v>
      </c>
      <c r="I154" s="14">
        <f t="shared" si="8"/>
        <v>0.022939814814814816</v>
      </c>
    </row>
    <row r="155" spans="1:9" ht="15" customHeight="1">
      <c r="A155" s="12">
        <v>151</v>
      </c>
      <c r="B155" s="34" t="s">
        <v>2423</v>
      </c>
      <c r="C155" s="34" t="s">
        <v>1824</v>
      </c>
      <c r="D155" s="40" t="s">
        <v>1861</v>
      </c>
      <c r="E155" s="34" t="s">
        <v>2424</v>
      </c>
      <c r="F155" s="40" t="s">
        <v>2425</v>
      </c>
      <c r="G155" s="12" t="str">
        <f t="shared" si="6"/>
        <v>5.01/km</v>
      </c>
      <c r="H155" s="14">
        <f t="shared" si="7"/>
        <v>0.045520833333333316</v>
      </c>
      <c r="I155" s="14">
        <f t="shared" si="8"/>
        <v>0.021481481481481463</v>
      </c>
    </row>
    <row r="156" spans="1:9" ht="15" customHeight="1">
      <c r="A156" s="12">
        <v>152</v>
      </c>
      <c r="B156" s="34" t="s">
        <v>2426</v>
      </c>
      <c r="C156" s="34" t="s">
        <v>1820</v>
      </c>
      <c r="D156" s="40" t="s">
        <v>1874</v>
      </c>
      <c r="E156" s="34" t="s">
        <v>2427</v>
      </c>
      <c r="F156" s="40" t="s">
        <v>2428</v>
      </c>
      <c r="G156" s="12" t="str">
        <f t="shared" si="6"/>
        <v>5.02/km</v>
      </c>
      <c r="H156" s="14">
        <f t="shared" si="7"/>
        <v>0.04556712962962964</v>
      </c>
      <c r="I156" s="14">
        <f t="shared" si="8"/>
        <v>0.016898148148148162</v>
      </c>
    </row>
    <row r="157" spans="1:9" ht="15" customHeight="1">
      <c r="A157" s="12">
        <v>153</v>
      </c>
      <c r="B157" s="34" t="s">
        <v>2429</v>
      </c>
      <c r="C157" s="34" t="s">
        <v>2430</v>
      </c>
      <c r="D157" s="40" t="s">
        <v>1863</v>
      </c>
      <c r="E157" s="34" t="s">
        <v>1916</v>
      </c>
      <c r="F157" s="40" t="s">
        <v>2431</v>
      </c>
      <c r="G157" s="12" t="str">
        <f t="shared" si="6"/>
        <v>5.02/km</v>
      </c>
      <c r="H157" s="14">
        <f t="shared" si="7"/>
        <v>0.04574074074074072</v>
      </c>
      <c r="I157" s="14">
        <f t="shared" si="8"/>
        <v>0.02348379629629628</v>
      </c>
    </row>
    <row r="158" spans="1:9" ht="15" customHeight="1">
      <c r="A158" s="12">
        <v>154</v>
      </c>
      <c r="B158" s="34" t="s">
        <v>2212</v>
      </c>
      <c r="C158" s="34" t="s">
        <v>1804</v>
      </c>
      <c r="D158" s="40" t="s">
        <v>1883</v>
      </c>
      <c r="E158" s="34" t="s">
        <v>2213</v>
      </c>
      <c r="F158" s="40" t="s">
        <v>2432</v>
      </c>
      <c r="G158" s="12" t="str">
        <f t="shared" si="6"/>
        <v>5.02/km</v>
      </c>
      <c r="H158" s="14">
        <f t="shared" si="7"/>
        <v>0.04576388888888888</v>
      </c>
      <c r="I158" s="14">
        <f t="shared" si="8"/>
        <v>0.018229166666666657</v>
      </c>
    </row>
    <row r="159" spans="1:9" ht="15" customHeight="1">
      <c r="A159" s="12">
        <v>155</v>
      </c>
      <c r="B159" s="34" t="s">
        <v>2433</v>
      </c>
      <c r="C159" s="34" t="s">
        <v>2358</v>
      </c>
      <c r="D159" s="40" t="s">
        <v>2359</v>
      </c>
      <c r="E159" s="34" t="s">
        <v>2434</v>
      </c>
      <c r="F159" s="40" t="s">
        <v>2435</v>
      </c>
      <c r="G159" s="12" t="str">
        <f t="shared" si="6"/>
        <v>5.02/km</v>
      </c>
      <c r="H159" s="14">
        <f t="shared" si="7"/>
        <v>0.04579861111111111</v>
      </c>
      <c r="I159" s="14">
        <f t="shared" si="8"/>
        <v>0.003912037037037047</v>
      </c>
    </row>
    <row r="160" spans="1:9" ht="15" customHeight="1">
      <c r="A160" s="12">
        <v>156</v>
      </c>
      <c r="B160" s="34" t="s">
        <v>2436</v>
      </c>
      <c r="C160" s="34" t="s">
        <v>1809</v>
      </c>
      <c r="D160" s="40" t="s">
        <v>1863</v>
      </c>
      <c r="E160" s="34" t="s">
        <v>2437</v>
      </c>
      <c r="F160" s="40" t="s">
        <v>2438</v>
      </c>
      <c r="G160" s="12" t="str">
        <f t="shared" si="6"/>
        <v>5.03/km</v>
      </c>
      <c r="H160" s="14">
        <f t="shared" si="7"/>
        <v>0.0463773148148148</v>
      </c>
      <c r="I160" s="14">
        <f t="shared" si="8"/>
        <v>0.02412037037037036</v>
      </c>
    </row>
    <row r="161" spans="1:9" ht="15" customHeight="1">
      <c r="A161" s="12">
        <v>157</v>
      </c>
      <c r="B161" s="34" t="s">
        <v>2439</v>
      </c>
      <c r="C161" s="34" t="s">
        <v>1797</v>
      </c>
      <c r="D161" s="40" t="s">
        <v>1863</v>
      </c>
      <c r="E161" s="34" t="s">
        <v>2142</v>
      </c>
      <c r="F161" s="40" t="s">
        <v>2440</v>
      </c>
      <c r="G161" s="12" t="str">
        <f t="shared" si="6"/>
        <v>5.04/km</v>
      </c>
      <c r="H161" s="14">
        <f t="shared" si="7"/>
        <v>0.04655092592592594</v>
      </c>
      <c r="I161" s="14">
        <f t="shared" si="8"/>
        <v>0.0242939814814815</v>
      </c>
    </row>
    <row r="162" spans="1:9" ht="15" customHeight="1">
      <c r="A162" s="12">
        <v>158</v>
      </c>
      <c r="B162" s="34" t="s">
        <v>2441</v>
      </c>
      <c r="C162" s="34" t="s">
        <v>1819</v>
      </c>
      <c r="D162" s="40" t="s">
        <v>1860</v>
      </c>
      <c r="E162" s="34" t="s">
        <v>2442</v>
      </c>
      <c r="F162" s="40" t="s">
        <v>2443</v>
      </c>
      <c r="G162" s="12" t="str">
        <f t="shared" si="6"/>
        <v>5.04/km</v>
      </c>
      <c r="H162" s="14">
        <f t="shared" si="7"/>
        <v>0.04662037037037037</v>
      </c>
      <c r="I162" s="14">
        <f t="shared" si="8"/>
        <v>0.019814814814814813</v>
      </c>
    </row>
    <row r="163" spans="1:9" ht="15" customHeight="1">
      <c r="A163" s="12">
        <v>159</v>
      </c>
      <c r="B163" s="34" t="s">
        <v>2444</v>
      </c>
      <c r="C163" s="34" t="s">
        <v>1837</v>
      </c>
      <c r="D163" s="40" t="s">
        <v>1861</v>
      </c>
      <c r="E163" s="34" t="s">
        <v>2445</v>
      </c>
      <c r="F163" s="40" t="s">
        <v>2446</v>
      </c>
      <c r="G163" s="12" t="str">
        <f t="shared" si="6"/>
        <v>5.04/km</v>
      </c>
      <c r="H163" s="14">
        <f t="shared" si="7"/>
        <v>0.04685185185185184</v>
      </c>
      <c r="I163" s="14">
        <f t="shared" si="8"/>
        <v>0.022812499999999986</v>
      </c>
    </row>
    <row r="164" spans="1:9" ht="15" customHeight="1">
      <c r="A164" s="12">
        <v>160</v>
      </c>
      <c r="B164" s="34" t="s">
        <v>2447</v>
      </c>
      <c r="C164" s="34" t="s">
        <v>1803</v>
      </c>
      <c r="D164" s="40" t="s">
        <v>1861</v>
      </c>
      <c r="E164" s="34" t="s">
        <v>2448</v>
      </c>
      <c r="F164" s="40" t="s">
        <v>2449</v>
      </c>
      <c r="G164" s="12" t="str">
        <f t="shared" si="6"/>
        <v>5.04/km</v>
      </c>
      <c r="H164" s="14">
        <f t="shared" si="7"/>
        <v>0.04690972222222223</v>
      </c>
      <c r="I164" s="14">
        <f t="shared" si="8"/>
        <v>0.022870370370370374</v>
      </c>
    </row>
    <row r="165" spans="1:9" ht="15" customHeight="1">
      <c r="A165" s="12">
        <v>161</v>
      </c>
      <c r="B165" s="34" t="s">
        <v>2450</v>
      </c>
      <c r="C165" s="34" t="s">
        <v>1799</v>
      </c>
      <c r="D165" s="40" t="s">
        <v>1859</v>
      </c>
      <c r="E165" s="34" t="s">
        <v>2451</v>
      </c>
      <c r="F165" s="40" t="s">
        <v>2452</v>
      </c>
      <c r="G165" s="12" t="str">
        <f t="shared" si="6"/>
        <v>5.05/km</v>
      </c>
      <c r="H165" s="14">
        <f t="shared" si="7"/>
        <v>0.047060185185185205</v>
      </c>
      <c r="I165" s="14">
        <f t="shared" si="8"/>
        <v>0.022314814814814843</v>
      </c>
    </row>
    <row r="166" spans="1:9" ht="15" customHeight="1">
      <c r="A166" s="12">
        <v>162</v>
      </c>
      <c r="B166" s="34" t="s">
        <v>2453</v>
      </c>
      <c r="C166" s="34" t="s">
        <v>1831</v>
      </c>
      <c r="D166" s="40" t="s">
        <v>1862</v>
      </c>
      <c r="E166" s="34" t="s">
        <v>2113</v>
      </c>
      <c r="F166" s="40" t="s">
        <v>2454</v>
      </c>
      <c r="G166" s="12" t="str">
        <f t="shared" si="6"/>
        <v>5.05/km</v>
      </c>
      <c r="H166" s="14">
        <f t="shared" si="7"/>
        <v>0.047071759259259244</v>
      </c>
      <c r="I166" s="14">
        <f t="shared" si="8"/>
        <v>0.024421296296296274</v>
      </c>
    </row>
    <row r="167" spans="1:9" ht="15" customHeight="1">
      <c r="A167" s="12">
        <v>163</v>
      </c>
      <c r="B167" s="34" t="s">
        <v>2455</v>
      </c>
      <c r="C167" s="34" t="s">
        <v>2456</v>
      </c>
      <c r="D167" s="40" t="s">
        <v>1861</v>
      </c>
      <c r="E167" s="34" t="s">
        <v>2100</v>
      </c>
      <c r="F167" s="40" t="s">
        <v>2457</v>
      </c>
      <c r="G167" s="12" t="str">
        <f t="shared" si="6"/>
        <v>5.05/km</v>
      </c>
      <c r="H167" s="14">
        <f t="shared" si="7"/>
        <v>0.04715277777777779</v>
      </c>
      <c r="I167" s="14">
        <f t="shared" si="8"/>
        <v>0.02311342592592594</v>
      </c>
    </row>
    <row r="168" spans="1:9" ht="15" customHeight="1">
      <c r="A168" s="12">
        <v>164</v>
      </c>
      <c r="B168" s="34" t="s">
        <v>2458</v>
      </c>
      <c r="C168" s="34" t="s">
        <v>1818</v>
      </c>
      <c r="D168" s="40" t="s">
        <v>1863</v>
      </c>
      <c r="E168" s="34" t="s">
        <v>2459</v>
      </c>
      <c r="F168" s="40" t="s">
        <v>2460</v>
      </c>
      <c r="G168" s="12" t="str">
        <f t="shared" si="6"/>
        <v>5.08/km</v>
      </c>
      <c r="H168" s="14">
        <f t="shared" si="7"/>
        <v>0.048553240740740744</v>
      </c>
      <c r="I168" s="14">
        <f t="shared" si="8"/>
        <v>0.026296296296296304</v>
      </c>
    </row>
    <row r="169" spans="1:9" ht="15" customHeight="1">
      <c r="A169" s="12">
        <v>165</v>
      </c>
      <c r="B169" s="34" t="s">
        <v>2461</v>
      </c>
      <c r="C169" s="34" t="s">
        <v>1805</v>
      </c>
      <c r="D169" s="40" t="s">
        <v>1860</v>
      </c>
      <c r="E169" s="34" t="s">
        <v>2462</v>
      </c>
      <c r="F169" s="40" t="s">
        <v>2463</v>
      </c>
      <c r="G169" s="12" t="str">
        <f t="shared" si="6"/>
        <v>5.08/km</v>
      </c>
      <c r="H169" s="14">
        <f t="shared" si="7"/>
        <v>0.048611111111111105</v>
      </c>
      <c r="I169" s="14">
        <f t="shared" si="8"/>
        <v>0.02180555555555555</v>
      </c>
    </row>
    <row r="170" spans="1:9" ht="15" customHeight="1">
      <c r="A170" s="12">
        <v>166</v>
      </c>
      <c r="B170" s="34" t="s">
        <v>2464</v>
      </c>
      <c r="C170" s="34" t="s">
        <v>2465</v>
      </c>
      <c r="D170" s="40" t="s">
        <v>1860</v>
      </c>
      <c r="E170" s="34" t="s">
        <v>2466</v>
      </c>
      <c r="F170" s="40" t="s">
        <v>2467</v>
      </c>
      <c r="G170" s="12" t="str">
        <f t="shared" si="6"/>
        <v>5.08/km</v>
      </c>
      <c r="H170" s="14">
        <f t="shared" si="7"/>
        <v>0.048784722222222215</v>
      </c>
      <c r="I170" s="14">
        <f t="shared" si="8"/>
        <v>0.02197916666666666</v>
      </c>
    </row>
    <row r="171" spans="1:9" ht="15" customHeight="1">
      <c r="A171" s="12">
        <v>167</v>
      </c>
      <c r="B171" s="34" t="s">
        <v>2468</v>
      </c>
      <c r="C171" s="34" t="s">
        <v>1819</v>
      </c>
      <c r="D171" s="40" t="s">
        <v>1883</v>
      </c>
      <c r="E171" s="34" t="s">
        <v>2469</v>
      </c>
      <c r="F171" s="40" t="s">
        <v>2470</v>
      </c>
      <c r="G171" s="12" t="str">
        <f t="shared" si="6"/>
        <v>5.09/km</v>
      </c>
      <c r="H171" s="14">
        <f t="shared" si="7"/>
        <v>0.04903935185185185</v>
      </c>
      <c r="I171" s="14">
        <f t="shared" si="8"/>
        <v>0.021504629629629624</v>
      </c>
    </row>
    <row r="172" spans="1:9" ht="15" customHeight="1">
      <c r="A172" s="12">
        <v>168</v>
      </c>
      <c r="B172" s="34" t="s">
        <v>1848</v>
      </c>
      <c r="C172" s="34" t="s">
        <v>1836</v>
      </c>
      <c r="D172" s="40" t="s">
        <v>1863</v>
      </c>
      <c r="E172" s="34" t="s">
        <v>2100</v>
      </c>
      <c r="F172" s="40" t="s">
        <v>2471</v>
      </c>
      <c r="G172" s="12" t="str">
        <f t="shared" si="6"/>
        <v>5.09/km</v>
      </c>
      <c r="H172" s="14">
        <f t="shared" si="7"/>
        <v>0.04905092592592594</v>
      </c>
      <c r="I172" s="14">
        <f t="shared" si="8"/>
        <v>0.026793981481481502</v>
      </c>
    </row>
    <row r="173" spans="1:9" ht="15" customHeight="1">
      <c r="A173" s="12">
        <v>169</v>
      </c>
      <c r="B173" s="34" t="s">
        <v>2472</v>
      </c>
      <c r="C173" s="34" t="s">
        <v>2473</v>
      </c>
      <c r="D173" s="40" t="s">
        <v>1886</v>
      </c>
      <c r="E173" s="34" t="s">
        <v>2474</v>
      </c>
      <c r="F173" s="40" t="s">
        <v>2475</v>
      </c>
      <c r="G173" s="12" t="str">
        <f t="shared" si="6"/>
        <v>5.09/km</v>
      </c>
      <c r="H173" s="14">
        <f t="shared" si="7"/>
        <v>0.0491550925925926</v>
      </c>
      <c r="I173" s="14">
        <f t="shared" si="8"/>
        <v>0</v>
      </c>
    </row>
    <row r="174" spans="1:9" ht="15" customHeight="1">
      <c r="A174" s="12">
        <v>170</v>
      </c>
      <c r="B174" s="34" t="s">
        <v>1968</v>
      </c>
      <c r="C174" s="34" t="s">
        <v>1841</v>
      </c>
      <c r="D174" s="40" t="s">
        <v>1861</v>
      </c>
      <c r="E174" s="34" t="s">
        <v>1999</v>
      </c>
      <c r="F174" s="40" t="s">
        <v>2476</v>
      </c>
      <c r="G174" s="12" t="str">
        <f t="shared" si="6"/>
        <v>5.09/km</v>
      </c>
      <c r="H174" s="14">
        <f t="shared" si="7"/>
        <v>0.04927083333333335</v>
      </c>
      <c r="I174" s="14">
        <f t="shared" si="8"/>
        <v>0.025231481481481494</v>
      </c>
    </row>
    <row r="175" spans="1:9" ht="15" customHeight="1">
      <c r="A175" s="12">
        <v>171</v>
      </c>
      <c r="B175" s="34" t="s">
        <v>2477</v>
      </c>
      <c r="C175" s="34" t="s">
        <v>1852</v>
      </c>
      <c r="D175" s="40" t="s">
        <v>1863</v>
      </c>
      <c r="E175" s="34" t="s">
        <v>2355</v>
      </c>
      <c r="F175" s="40" t="s">
        <v>2478</v>
      </c>
      <c r="G175" s="12" t="str">
        <f t="shared" si="6"/>
        <v>5.09/km</v>
      </c>
      <c r="H175" s="14">
        <f t="shared" si="7"/>
        <v>0.049363425925925936</v>
      </c>
      <c r="I175" s="14">
        <f t="shared" si="8"/>
        <v>0.027106481481481495</v>
      </c>
    </row>
    <row r="176" spans="1:9" ht="15" customHeight="1">
      <c r="A176" s="12">
        <v>172</v>
      </c>
      <c r="B176" s="34" t="s">
        <v>2479</v>
      </c>
      <c r="C176" s="34" t="s">
        <v>1817</v>
      </c>
      <c r="D176" s="40" t="s">
        <v>1859</v>
      </c>
      <c r="E176" s="34" t="s">
        <v>2480</v>
      </c>
      <c r="F176" s="40" t="s">
        <v>2481</v>
      </c>
      <c r="G176" s="12" t="str">
        <f t="shared" si="6"/>
        <v>5.10/km</v>
      </c>
      <c r="H176" s="14">
        <f t="shared" si="7"/>
        <v>0.04949074074074075</v>
      </c>
      <c r="I176" s="14">
        <f t="shared" si="8"/>
        <v>0.02474537037037039</v>
      </c>
    </row>
    <row r="177" spans="1:9" ht="15" customHeight="1">
      <c r="A177" s="12">
        <v>173</v>
      </c>
      <c r="B177" s="34" t="s">
        <v>2482</v>
      </c>
      <c r="C177" s="34" t="s">
        <v>1858</v>
      </c>
      <c r="D177" s="40" t="s">
        <v>1862</v>
      </c>
      <c r="E177" s="34" t="s">
        <v>2483</v>
      </c>
      <c r="F177" s="40" t="s">
        <v>2484</v>
      </c>
      <c r="G177" s="12" t="str">
        <f t="shared" si="6"/>
        <v>5.10/km</v>
      </c>
      <c r="H177" s="14">
        <f t="shared" si="7"/>
        <v>0.04969907407407406</v>
      </c>
      <c r="I177" s="14">
        <f t="shared" si="8"/>
        <v>0.027048611111111093</v>
      </c>
    </row>
    <row r="178" spans="1:9" ht="15" customHeight="1">
      <c r="A178" s="12">
        <v>174</v>
      </c>
      <c r="B178" s="34" t="s">
        <v>2485</v>
      </c>
      <c r="C178" s="34" t="s">
        <v>2486</v>
      </c>
      <c r="D178" s="40" t="s">
        <v>1862</v>
      </c>
      <c r="E178" s="34" t="s">
        <v>2487</v>
      </c>
      <c r="F178" s="40" t="s">
        <v>2488</v>
      </c>
      <c r="G178" s="12" t="str">
        <f t="shared" si="6"/>
        <v>5.10/km</v>
      </c>
      <c r="H178" s="14">
        <f t="shared" si="7"/>
        <v>0.049803240740740745</v>
      </c>
      <c r="I178" s="14">
        <f t="shared" si="8"/>
        <v>0.027152777777777776</v>
      </c>
    </row>
    <row r="179" spans="1:9" ht="15" customHeight="1">
      <c r="A179" s="12">
        <v>175</v>
      </c>
      <c r="B179" s="34" t="s">
        <v>2489</v>
      </c>
      <c r="C179" s="34" t="s">
        <v>1897</v>
      </c>
      <c r="D179" s="40" t="s">
        <v>1861</v>
      </c>
      <c r="E179" s="34" t="s">
        <v>2490</v>
      </c>
      <c r="F179" s="40" t="s">
        <v>2491</v>
      </c>
      <c r="G179" s="12" t="str">
        <f t="shared" si="6"/>
        <v>5.11/km</v>
      </c>
      <c r="H179" s="14">
        <f t="shared" si="7"/>
        <v>0.050092592592592605</v>
      </c>
      <c r="I179" s="14">
        <f t="shared" si="8"/>
        <v>0.026053240740740752</v>
      </c>
    </row>
    <row r="180" spans="1:9" ht="15" customHeight="1">
      <c r="A180" s="12">
        <v>176</v>
      </c>
      <c r="B180" s="34" t="s">
        <v>2492</v>
      </c>
      <c r="C180" s="34" t="s">
        <v>1808</v>
      </c>
      <c r="D180" s="40" t="s">
        <v>1859</v>
      </c>
      <c r="E180" s="34" t="s">
        <v>2054</v>
      </c>
      <c r="F180" s="40" t="s">
        <v>2493</v>
      </c>
      <c r="G180" s="12" t="str">
        <f t="shared" si="6"/>
        <v>5.11/km</v>
      </c>
      <c r="H180" s="14">
        <f t="shared" si="7"/>
        <v>0.05012731481481483</v>
      </c>
      <c r="I180" s="14">
        <f t="shared" si="8"/>
        <v>0.02538194444444447</v>
      </c>
    </row>
    <row r="181" spans="1:9" ht="15" customHeight="1">
      <c r="A181" s="12">
        <v>177</v>
      </c>
      <c r="B181" s="34" t="s">
        <v>2494</v>
      </c>
      <c r="C181" s="34" t="s">
        <v>1800</v>
      </c>
      <c r="D181" s="40" t="s">
        <v>1862</v>
      </c>
      <c r="E181" s="34" t="s">
        <v>1916</v>
      </c>
      <c r="F181" s="40" t="s">
        <v>2495</v>
      </c>
      <c r="G181" s="12" t="str">
        <f t="shared" si="6"/>
        <v>5.11/km</v>
      </c>
      <c r="H181" s="14">
        <f t="shared" si="7"/>
        <v>0.05032407407407408</v>
      </c>
      <c r="I181" s="14">
        <f t="shared" si="8"/>
        <v>0.027673611111111107</v>
      </c>
    </row>
    <row r="182" spans="1:9" ht="15" customHeight="1">
      <c r="A182" s="12">
        <v>178</v>
      </c>
      <c r="B182" s="34" t="s">
        <v>2496</v>
      </c>
      <c r="C182" s="34" t="s">
        <v>1826</v>
      </c>
      <c r="D182" s="40" t="s">
        <v>1860</v>
      </c>
      <c r="E182" s="34" t="s">
        <v>2497</v>
      </c>
      <c r="F182" s="40" t="s">
        <v>2498</v>
      </c>
      <c r="G182" s="12" t="str">
        <f t="shared" si="6"/>
        <v>5.12/km</v>
      </c>
      <c r="H182" s="14">
        <f t="shared" si="7"/>
        <v>0.050474537037037026</v>
      </c>
      <c r="I182" s="14">
        <f t="shared" si="8"/>
        <v>0.02366898148148147</v>
      </c>
    </row>
    <row r="183" spans="1:9" ht="15" customHeight="1">
      <c r="A183" s="12">
        <v>179</v>
      </c>
      <c r="B183" s="34" t="s">
        <v>2499</v>
      </c>
      <c r="C183" s="34" t="s">
        <v>1988</v>
      </c>
      <c r="D183" s="40" t="s">
        <v>1863</v>
      </c>
      <c r="E183" s="34" t="s">
        <v>2500</v>
      </c>
      <c r="F183" s="40" t="s">
        <v>2501</v>
      </c>
      <c r="G183" s="12" t="str">
        <f t="shared" si="6"/>
        <v>5.12/km</v>
      </c>
      <c r="H183" s="14">
        <f t="shared" si="7"/>
        <v>0.05065972222222223</v>
      </c>
      <c r="I183" s="14">
        <f t="shared" si="8"/>
        <v>0.02840277777777779</v>
      </c>
    </row>
    <row r="184" spans="1:9" ht="15" customHeight="1">
      <c r="A184" s="12">
        <v>180</v>
      </c>
      <c r="B184" s="34" t="s">
        <v>2502</v>
      </c>
      <c r="C184" s="34" t="s">
        <v>1798</v>
      </c>
      <c r="D184" s="40" t="s">
        <v>1876</v>
      </c>
      <c r="E184" s="34" t="s">
        <v>2146</v>
      </c>
      <c r="F184" s="40" t="s">
        <v>2503</v>
      </c>
      <c r="G184" s="12" t="str">
        <f t="shared" si="6"/>
        <v>5.12/km</v>
      </c>
      <c r="H184" s="14">
        <f t="shared" si="7"/>
        <v>0.050706018518518525</v>
      </c>
      <c r="I184" s="14">
        <f t="shared" si="8"/>
        <v>0</v>
      </c>
    </row>
    <row r="185" spans="1:9" ht="15" customHeight="1">
      <c r="A185" s="12">
        <v>181</v>
      </c>
      <c r="B185" s="34" t="s">
        <v>2504</v>
      </c>
      <c r="C185" s="34" t="s">
        <v>1834</v>
      </c>
      <c r="D185" s="40" t="s">
        <v>1860</v>
      </c>
      <c r="E185" s="34" t="s">
        <v>1916</v>
      </c>
      <c r="F185" s="40" t="s">
        <v>2505</v>
      </c>
      <c r="G185" s="12" t="str">
        <f t="shared" si="6"/>
        <v>5.13/km</v>
      </c>
      <c r="H185" s="14">
        <f t="shared" si="7"/>
        <v>0.05100694444444445</v>
      </c>
      <c r="I185" s="14">
        <f t="shared" si="8"/>
        <v>0.024201388888888897</v>
      </c>
    </row>
    <row r="186" spans="1:9" ht="15" customHeight="1">
      <c r="A186" s="12">
        <v>182</v>
      </c>
      <c r="B186" s="34" t="s">
        <v>2506</v>
      </c>
      <c r="C186" s="34" t="s">
        <v>1823</v>
      </c>
      <c r="D186" s="40" t="s">
        <v>1860</v>
      </c>
      <c r="E186" s="34" t="s">
        <v>2104</v>
      </c>
      <c r="F186" s="40" t="s">
        <v>2507</v>
      </c>
      <c r="G186" s="12" t="str">
        <f t="shared" si="6"/>
        <v>5.13/km</v>
      </c>
      <c r="H186" s="14">
        <f t="shared" si="7"/>
        <v>0.05107638888888891</v>
      </c>
      <c r="I186" s="14">
        <f t="shared" si="8"/>
        <v>0.024270833333333353</v>
      </c>
    </row>
    <row r="187" spans="1:9" ht="15" customHeight="1">
      <c r="A187" s="12">
        <v>183</v>
      </c>
      <c r="B187" s="34" t="s">
        <v>2508</v>
      </c>
      <c r="C187" s="34" t="s">
        <v>2509</v>
      </c>
      <c r="D187" s="40" t="s">
        <v>1860</v>
      </c>
      <c r="E187" s="34" t="s">
        <v>2257</v>
      </c>
      <c r="F187" s="40" t="s">
        <v>2510</v>
      </c>
      <c r="G187" s="12" t="str">
        <f t="shared" si="6"/>
        <v>5.13/km</v>
      </c>
      <c r="H187" s="14">
        <f t="shared" si="7"/>
        <v>0.05124999999999999</v>
      </c>
      <c r="I187" s="14">
        <f t="shared" si="8"/>
        <v>0.024444444444444435</v>
      </c>
    </row>
    <row r="188" spans="1:9" ht="15" customHeight="1">
      <c r="A188" s="12">
        <v>184</v>
      </c>
      <c r="B188" s="34" t="s">
        <v>2511</v>
      </c>
      <c r="C188" s="34" t="s">
        <v>1856</v>
      </c>
      <c r="D188" s="40" t="s">
        <v>1874</v>
      </c>
      <c r="E188" s="34" t="s">
        <v>2512</v>
      </c>
      <c r="F188" s="40" t="s">
        <v>2510</v>
      </c>
      <c r="G188" s="12" t="str">
        <f t="shared" si="6"/>
        <v>5.13/km</v>
      </c>
      <c r="H188" s="14">
        <f t="shared" si="7"/>
        <v>0.05124999999999999</v>
      </c>
      <c r="I188" s="14">
        <f t="shared" si="8"/>
        <v>0.022581018518518514</v>
      </c>
    </row>
    <row r="189" spans="1:9" ht="15" customHeight="1">
      <c r="A189" s="12">
        <v>185</v>
      </c>
      <c r="B189" s="34" t="s">
        <v>2513</v>
      </c>
      <c r="C189" s="34" t="s">
        <v>2514</v>
      </c>
      <c r="D189" s="40" t="s">
        <v>1861</v>
      </c>
      <c r="E189" s="34" t="s">
        <v>1916</v>
      </c>
      <c r="F189" s="40" t="s">
        <v>2515</v>
      </c>
      <c r="G189" s="12" t="str">
        <f t="shared" si="6"/>
        <v>5.13/km</v>
      </c>
      <c r="H189" s="14">
        <f t="shared" si="7"/>
        <v>0.05136574074074074</v>
      </c>
      <c r="I189" s="14">
        <f t="shared" si="8"/>
        <v>0.027326388888888886</v>
      </c>
    </row>
    <row r="190" spans="1:9" ht="15" customHeight="1">
      <c r="A190" s="12">
        <v>186</v>
      </c>
      <c r="B190" s="34" t="s">
        <v>2381</v>
      </c>
      <c r="C190" s="34" t="s">
        <v>2516</v>
      </c>
      <c r="D190" s="40" t="s">
        <v>1860</v>
      </c>
      <c r="E190" s="34" t="s">
        <v>1916</v>
      </c>
      <c r="F190" s="40" t="s">
        <v>2517</v>
      </c>
      <c r="G190" s="12" t="str">
        <f t="shared" si="6"/>
        <v>5.14/km</v>
      </c>
      <c r="H190" s="14">
        <f t="shared" si="7"/>
        <v>0.051469907407407395</v>
      </c>
      <c r="I190" s="14">
        <f t="shared" si="8"/>
        <v>0.02466435185185184</v>
      </c>
    </row>
    <row r="191" spans="1:9" ht="15" customHeight="1">
      <c r="A191" s="12">
        <v>187</v>
      </c>
      <c r="B191" s="34" t="s">
        <v>2518</v>
      </c>
      <c r="C191" s="34" t="s">
        <v>1844</v>
      </c>
      <c r="D191" s="40" t="s">
        <v>1860</v>
      </c>
      <c r="E191" s="34" t="s">
        <v>2519</v>
      </c>
      <c r="F191" s="40" t="s">
        <v>2520</v>
      </c>
      <c r="G191" s="12" t="str">
        <f t="shared" si="6"/>
        <v>5.14/km</v>
      </c>
      <c r="H191" s="14">
        <f t="shared" si="7"/>
        <v>0.05155092592592592</v>
      </c>
      <c r="I191" s="14">
        <f t="shared" si="8"/>
        <v>0.024745370370370362</v>
      </c>
    </row>
    <row r="192" spans="1:9" ht="15" customHeight="1">
      <c r="A192" s="12">
        <v>188</v>
      </c>
      <c r="B192" s="34" t="s">
        <v>2521</v>
      </c>
      <c r="C192" s="34" t="s">
        <v>2522</v>
      </c>
      <c r="D192" s="40" t="s">
        <v>1874</v>
      </c>
      <c r="E192" s="34" t="s">
        <v>2523</v>
      </c>
      <c r="F192" s="40" t="s">
        <v>2524</v>
      </c>
      <c r="G192" s="12" t="str">
        <f t="shared" si="6"/>
        <v>5.14/km</v>
      </c>
      <c r="H192" s="14">
        <f t="shared" si="7"/>
        <v>0.051666666666666666</v>
      </c>
      <c r="I192" s="14">
        <f t="shared" si="8"/>
        <v>0.02299768518518519</v>
      </c>
    </row>
    <row r="193" spans="1:9" ht="15" customHeight="1">
      <c r="A193" s="12">
        <v>189</v>
      </c>
      <c r="B193" s="34" t="s">
        <v>2525</v>
      </c>
      <c r="C193" s="34" t="s">
        <v>1834</v>
      </c>
      <c r="D193" s="40" t="s">
        <v>1861</v>
      </c>
      <c r="E193" s="34" t="s">
        <v>2526</v>
      </c>
      <c r="F193" s="40" t="s">
        <v>2527</v>
      </c>
      <c r="G193" s="12" t="str">
        <f t="shared" si="6"/>
        <v>5.14/km</v>
      </c>
      <c r="H193" s="14">
        <f t="shared" si="7"/>
        <v>0.05167824074074073</v>
      </c>
      <c r="I193" s="14">
        <f t="shared" si="8"/>
        <v>0.02763888888888888</v>
      </c>
    </row>
    <row r="194" spans="1:9" ht="15" customHeight="1">
      <c r="A194" s="12">
        <v>190</v>
      </c>
      <c r="B194" s="34" t="s">
        <v>2528</v>
      </c>
      <c r="C194" s="34" t="s">
        <v>1807</v>
      </c>
      <c r="D194" s="40" t="s">
        <v>2003</v>
      </c>
      <c r="E194" s="34" t="s">
        <v>1916</v>
      </c>
      <c r="F194" s="40" t="s">
        <v>2529</v>
      </c>
      <c r="G194" s="12" t="str">
        <f t="shared" si="6"/>
        <v>5.14/km</v>
      </c>
      <c r="H194" s="14">
        <f t="shared" si="7"/>
        <v>0.05179398148148148</v>
      </c>
      <c r="I194" s="14">
        <f t="shared" si="8"/>
        <v>0</v>
      </c>
    </row>
    <row r="195" spans="1:9" ht="15" customHeight="1">
      <c r="A195" s="12">
        <v>191</v>
      </c>
      <c r="B195" s="34" t="s">
        <v>2530</v>
      </c>
      <c r="C195" s="34" t="s">
        <v>1831</v>
      </c>
      <c r="D195" s="40" t="s">
        <v>1861</v>
      </c>
      <c r="E195" s="34" t="s">
        <v>2531</v>
      </c>
      <c r="F195" s="40" t="s">
        <v>2532</v>
      </c>
      <c r="G195" s="12" t="str">
        <f t="shared" si="6"/>
        <v>5.14/km</v>
      </c>
      <c r="H195" s="14">
        <f t="shared" si="7"/>
        <v>0.05188657407407407</v>
      </c>
      <c r="I195" s="14">
        <f t="shared" si="8"/>
        <v>0.027847222222222218</v>
      </c>
    </row>
    <row r="196" spans="1:9" ht="15" customHeight="1">
      <c r="A196" s="12">
        <v>192</v>
      </c>
      <c r="B196" s="34" t="s">
        <v>2145</v>
      </c>
      <c r="C196" s="34" t="s">
        <v>2533</v>
      </c>
      <c r="D196" s="40" t="s">
        <v>1859</v>
      </c>
      <c r="E196" s="34" t="s">
        <v>2355</v>
      </c>
      <c r="F196" s="40" t="s">
        <v>2534</v>
      </c>
      <c r="G196" s="12" t="str">
        <f t="shared" si="6"/>
        <v>5.15/km</v>
      </c>
      <c r="H196" s="14">
        <f t="shared" si="7"/>
        <v>0.05196759259259259</v>
      </c>
      <c r="I196" s="14">
        <f t="shared" si="8"/>
        <v>0.02722222222222223</v>
      </c>
    </row>
    <row r="197" spans="1:9" ht="15" customHeight="1">
      <c r="A197" s="12">
        <v>193</v>
      </c>
      <c r="B197" s="34" t="s">
        <v>2535</v>
      </c>
      <c r="C197" s="34" t="s">
        <v>1797</v>
      </c>
      <c r="D197" s="40" t="s">
        <v>1859</v>
      </c>
      <c r="E197" s="34" t="s">
        <v>2536</v>
      </c>
      <c r="F197" s="40" t="s">
        <v>2537</v>
      </c>
      <c r="G197" s="12" t="str">
        <f aca="true" t="shared" si="9" ref="G197:G260">TEXT(INT((HOUR(F197)*3600+MINUTE(F197)*60+SECOND(F197))/$I$3/60),"0")&amp;"."&amp;TEXT(MOD((HOUR(F197)*3600+MINUTE(F197)*60+SECOND(F197))/$I$3,60),"00")&amp;"/km"</f>
        <v>5.15/km</v>
      </c>
      <c r="H197" s="14">
        <f aca="true" t="shared" si="10" ref="H197:H260">F197-$F$5</f>
        <v>0.05209490740740741</v>
      </c>
      <c r="I197" s="14">
        <f t="shared" si="8"/>
        <v>0.027349537037037047</v>
      </c>
    </row>
    <row r="198" spans="1:9" ht="15" customHeight="1">
      <c r="A198" s="12">
        <v>194</v>
      </c>
      <c r="B198" s="34" t="s">
        <v>2538</v>
      </c>
      <c r="C198" s="34" t="s">
        <v>1884</v>
      </c>
      <c r="D198" s="40" t="s">
        <v>1862</v>
      </c>
      <c r="E198" s="34" t="s">
        <v>2135</v>
      </c>
      <c r="F198" s="40" t="s">
        <v>2539</v>
      </c>
      <c r="G198" s="12" t="str">
        <f t="shared" si="9"/>
        <v>5.15/km</v>
      </c>
      <c r="H198" s="14">
        <f t="shared" si="10"/>
        <v>0.05211805555555557</v>
      </c>
      <c r="I198" s="14">
        <f aca="true" t="shared" si="11" ref="I198:I261">F198-INDEX($F$5:$F$462,MATCH(D198,$D$5:$D$462,0))</f>
        <v>0.0294675925925926</v>
      </c>
    </row>
    <row r="199" spans="1:9" ht="15" customHeight="1">
      <c r="A199" s="12">
        <v>195</v>
      </c>
      <c r="B199" s="34" t="s">
        <v>1848</v>
      </c>
      <c r="C199" s="34" t="s">
        <v>1847</v>
      </c>
      <c r="D199" s="40" t="s">
        <v>1860</v>
      </c>
      <c r="E199" s="34" t="s">
        <v>2257</v>
      </c>
      <c r="F199" s="40" t="s">
        <v>2540</v>
      </c>
      <c r="G199" s="12" t="str">
        <f t="shared" si="9"/>
        <v>5.15/km</v>
      </c>
      <c r="H199" s="14">
        <f t="shared" si="10"/>
        <v>0.052141203703703703</v>
      </c>
      <c r="I199" s="14">
        <f t="shared" si="11"/>
        <v>0.02533564814814815</v>
      </c>
    </row>
    <row r="200" spans="1:9" ht="15" customHeight="1">
      <c r="A200" s="12">
        <v>196</v>
      </c>
      <c r="B200" s="34" t="s">
        <v>2541</v>
      </c>
      <c r="C200" s="34" t="s">
        <v>2542</v>
      </c>
      <c r="D200" s="40" t="s">
        <v>1860</v>
      </c>
      <c r="E200" s="34" t="s">
        <v>2543</v>
      </c>
      <c r="F200" s="40" t="s">
        <v>2544</v>
      </c>
      <c r="G200" s="12" t="str">
        <f t="shared" si="9"/>
        <v>5.16/km</v>
      </c>
      <c r="H200" s="14">
        <f t="shared" si="10"/>
        <v>0.052395833333333336</v>
      </c>
      <c r="I200" s="14">
        <f t="shared" si="11"/>
        <v>0.02559027777777778</v>
      </c>
    </row>
    <row r="201" spans="1:9" ht="15" customHeight="1">
      <c r="A201" s="12">
        <v>197</v>
      </c>
      <c r="B201" s="34" t="s">
        <v>2545</v>
      </c>
      <c r="C201" s="34" t="s">
        <v>1804</v>
      </c>
      <c r="D201" s="40" t="s">
        <v>1863</v>
      </c>
      <c r="E201" s="34" t="s">
        <v>1916</v>
      </c>
      <c r="F201" s="40" t="s">
        <v>2546</v>
      </c>
      <c r="G201" s="12" t="str">
        <f t="shared" si="9"/>
        <v>5.16/km</v>
      </c>
      <c r="H201" s="14">
        <f t="shared" si="10"/>
        <v>0.05252314814814815</v>
      </c>
      <c r="I201" s="14">
        <f t="shared" si="11"/>
        <v>0.030266203703703712</v>
      </c>
    </row>
    <row r="202" spans="1:9" ht="15" customHeight="1">
      <c r="A202" s="12">
        <v>198</v>
      </c>
      <c r="B202" s="34" t="s">
        <v>2547</v>
      </c>
      <c r="C202" s="34" t="s">
        <v>1804</v>
      </c>
      <c r="D202" s="40" t="s">
        <v>1874</v>
      </c>
      <c r="E202" s="34" t="s">
        <v>2020</v>
      </c>
      <c r="F202" s="40" t="s">
        <v>2548</v>
      </c>
      <c r="G202" s="12" t="str">
        <f t="shared" si="9"/>
        <v>5.16/km</v>
      </c>
      <c r="H202" s="14">
        <f t="shared" si="10"/>
        <v>0.05285879629629628</v>
      </c>
      <c r="I202" s="14">
        <f t="shared" si="11"/>
        <v>0.024189814814814803</v>
      </c>
    </row>
    <row r="203" spans="1:9" ht="15" customHeight="1">
      <c r="A203" s="12">
        <v>199</v>
      </c>
      <c r="B203" s="34" t="s">
        <v>2549</v>
      </c>
      <c r="C203" s="34" t="s">
        <v>2550</v>
      </c>
      <c r="D203" s="40" t="s">
        <v>1861</v>
      </c>
      <c r="E203" s="34" t="s">
        <v>2551</v>
      </c>
      <c r="F203" s="40" t="s">
        <v>2552</v>
      </c>
      <c r="G203" s="12" t="str">
        <f t="shared" si="9"/>
        <v>5.17/km</v>
      </c>
      <c r="H203" s="14">
        <f t="shared" si="10"/>
        <v>0.05303240740740742</v>
      </c>
      <c r="I203" s="14">
        <f t="shared" si="11"/>
        <v>0.028993055555555564</v>
      </c>
    </row>
    <row r="204" spans="1:9" ht="15" customHeight="1">
      <c r="A204" s="12">
        <v>200</v>
      </c>
      <c r="B204" s="34" t="s">
        <v>2553</v>
      </c>
      <c r="C204" s="34" t="s">
        <v>1774</v>
      </c>
      <c r="D204" s="40" t="s">
        <v>1863</v>
      </c>
      <c r="E204" s="34" t="s">
        <v>2084</v>
      </c>
      <c r="F204" s="40" t="s">
        <v>2554</v>
      </c>
      <c r="G204" s="12" t="str">
        <f t="shared" si="9"/>
        <v>5.18/km</v>
      </c>
      <c r="H204" s="14">
        <f t="shared" si="10"/>
        <v>0.053391203703703705</v>
      </c>
      <c r="I204" s="14">
        <f t="shared" si="11"/>
        <v>0.031134259259259264</v>
      </c>
    </row>
    <row r="205" spans="1:9" ht="15" customHeight="1">
      <c r="A205" s="12">
        <v>201</v>
      </c>
      <c r="B205" s="34" t="s">
        <v>2555</v>
      </c>
      <c r="C205" s="34" t="s">
        <v>1813</v>
      </c>
      <c r="D205" s="40" t="s">
        <v>1860</v>
      </c>
      <c r="E205" s="34" t="s">
        <v>2034</v>
      </c>
      <c r="F205" s="40" t="s">
        <v>2556</v>
      </c>
      <c r="G205" s="12" t="str">
        <f t="shared" si="9"/>
        <v>5.18/km</v>
      </c>
      <c r="H205" s="14">
        <f t="shared" si="10"/>
        <v>0.053506944444444454</v>
      </c>
      <c r="I205" s="14">
        <f t="shared" si="11"/>
        <v>0.0267013888888889</v>
      </c>
    </row>
    <row r="206" spans="1:9" ht="15" customHeight="1">
      <c r="A206" s="12">
        <v>202</v>
      </c>
      <c r="B206" s="34" t="s">
        <v>2557</v>
      </c>
      <c r="C206" s="34" t="s">
        <v>2558</v>
      </c>
      <c r="D206" s="40" t="s">
        <v>1927</v>
      </c>
      <c r="E206" s="34" t="s">
        <v>1916</v>
      </c>
      <c r="F206" s="40" t="s">
        <v>2559</v>
      </c>
      <c r="G206" s="12" t="str">
        <f t="shared" si="9"/>
        <v>5.18/km</v>
      </c>
      <c r="H206" s="14">
        <f t="shared" si="10"/>
        <v>0.05358796296296295</v>
      </c>
      <c r="I206" s="14">
        <f t="shared" si="11"/>
        <v>0.00930555555555554</v>
      </c>
    </row>
    <row r="207" spans="1:9" ht="15" customHeight="1">
      <c r="A207" s="12">
        <v>203</v>
      </c>
      <c r="B207" s="34" t="s">
        <v>2560</v>
      </c>
      <c r="C207" s="34" t="s">
        <v>1858</v>
      </c>
      <c r="D207" s="40" t="s">
        <v>1860</v>
      </c>
      <c r="E207" s="34" t="s">
        <v>2070</v>
      </c>
      <c r="F207" s="40" t="s">
        <v>2561</v>
      </c>
      <c r="G207" s="12" t="str">
        <f t="shared" si="9"/>
        <v>5.18/km</v>
      </c>
      <c r="H207" s="14">
        <f t="shared" si="10"/>
        <v>0.053715277777777765</v>
      </c>
      <c r="I207" s="14">
        <f t="shared" si="11"/>
        <v>0.02690972222222221</v>
      </c>
    </row>
    <row r="208" spans="1:9" ht="15" customHeight="1">
      <c r="A208" s="12">
        <v>204</v>
      </c>
      <c r="B208" s="34" t="s">
        <v>2562</v>
      </c>
      <c r="C208" s="34" t="s">
        <v>2563</v>
      </c>
      <c r="D208" s="40" t="s">
        <v>1861</v>
      </c>
      <c r="E208" s="34" t="s">
        <v>2090</v>
      </c>
      <c r="F208" s="40" t="s">
        <v>2564</v>
      </c>
      <c r="G208" s="12" t="str">
        <f t="shared" si="9"/>
        <v>5.19/km</v>
      </c>
      <c r="H208" s="14">
        <f t="shared" si="10"/>
        <v>0.05402777777777776</v>
      </c>
      <c r="I208" s="14">
        <f t="shared" si="11"/>
        <v>0.029988425925925905</v>
      </c>
    </row>
    <row r="209" spans="1:9" ht="15" customHeight="1">
      <c r="A209" s="12">
        <v>205</v>
      </c>
      <c r="B209" s="34" t="s">
        <v>2565</v>
      </c>
      <c r="C209" s="34" t="s">
        <v>1818</v>
      </c>
      <c r="D209" s="40" t="s">
        <v>1861</v>
      </c>
      <c r="E209" s="34" t="s">
        <v>2070</v>
      </c>
      <c r="F209" s="40" t="s">
        <v>2566</v>
      </c>
      <c r="G209" s="12" t="str">
        <f t="shared" si="9"/>
        <v>5.19/km</v>
      </c>
      <c r="H209" s="14">
        <f t="shared" si="10"/>
        <v>0.054293981481481485</v>
      </c>
      <c r="I209" s="14">
        <f t="shared" si="11"/>
        <v>0.03025462962962963</v>
      </c>
    </row>
    <row r="210" spans="1:9" ht="15" customHeight="1">
      <c r="A210" s="12">
        <v>206</v>
      </c>
      <c r="B210" s="34" t="s">
        <v>2567</v>
      </c>
      <c r="C210" s="34" t="s">
        <v>1782</v>
      </c>
      <c r="D210" s="40" t="s">
        <v>1927</v>
      </c>
      <c r="E210" s="34" t="s">
        <v>2568</v>
      </c>
      <c r="F210" s="40" t="s">
        <v>2569</v>
      </c>
      <c r="G210" s="12" t="str">
        <f t="shared" si="9"/>
        <v>5.20/km</v>
      </c>
      <c r="H210" s="14">
        <f t="shared" si="10"/>
        <v>0.05436342592592594</v>
      </c>
      <c r="I210" s="14">
        <f t="shared" si="11"/>
        <v>0.01008101851851853</v>
      </c>
    </row>
    <row r="211" spans="1:9" ht="15" customHeight="1">
      <c r="A211" s="12">
        <v>207</v>
      </c>
      <c r="B211" s="34" t="s">
        <v>2570</v>
      </c>
      <c r="C211" s="34" t="s">
        <v>1822</v>
      </c>
      <c r="D211" s="40" t="s">
        <v>1859</v>
      </c>
      <c r="E211" s="34" t="s">
        <v>2355</v>
      </c>
      <c r="F211" s="40" t="s">
        <v>2571</v>
      </c>
      <c r="G211" s="12" t="str">
        <f t="shared" si="9"/>
        <v>5.20/km</v>
      </c>
      <c r="H211" s="14">
        <f t="shared" si="10"/>
        <v>0.054560185185185184</v>
      </c>
      <c r="I211" s="14">
        <f t="shared" si="11"/>
        <v>0.029814814814814822</v>
      </c>
    </row>
    <row r="212" spans="1:9" ht="15" customHeight="1">
      <c r="A212" s="12">
        <v>208</v>
      </c>
      <c r="B212" s="34" t="s">
        <v>2238</v>
      </c>
      <c r="C212" s="34" t="s">
        <v>2572</v>
      </c>
      <c r="D212" s="40" t="s">
        <v>1886</v>
      </c>
      <c r="E212" s="34" t="s">
        <v>2257</v>
      </c>
      <c r="F212" s="40" t="s">
        <v>2573</v>
      </c>
      <c r="G212" s="12" t="str">
        <f t="shared" si="9"/>
        <v>5.20/km</v>
      </c>
      <c r="H212" s="14">
        <f t="shared" si="10"/>
        <v>0.05461805555555557</v>
      </c>
      <c r="I212" s="14">
        <f t="shared" si="11"/>
        <v>0.005462962962962975</v>
      </c>
    </row>
    <row r="213" spans="1:9" ht="15" customHeight="1">
      <c r="A213" s="12">
        <v>209</v>
      </c>
      <c r="B213" s="34" t="s">
        <v>2574</v>
      </c>
      <c r="C213" s="34" t="s">
        <v>2575</v>
      </c>
      <c r="D213" s="40" t="s">
        <v>1863</v>
      </c>
      <c r="E213" s="34" t="s">
        <v>2576</v>
      </c>
      <c r="F213" s="40" t="s">
        <v>2577</v>
      </c>
      <c r="G213" s="12" t="str">
        <f t="shared" si="9"/>
        <v>5.21/km</v>
      </c>
      <c r="H213" s="14">
        <f t="shared" si="10"/>
        <v>0.05497685185185183</v>
      </c>
      <c r="I213" s="14">
        <f t="shared" si="11"/>
        <v>0.03271990740740739</v>
      </c>
    </row>
    <row r="214" spans="1:9" ht="15" customHeight="1">
      <c r="A214" s="12">
        <v>210</v>
      </c>
      <c r="B214" s="34" t="s">
        <v>2264</v>
      </c>
      <c r="C214" s="34" t="s">
        <v>1797</v>
      </c>
      <c r="D214" s="40" t="s">
        <v>1863</v>
      </c>
      <c r="E214" s="34" t="s">
        <v>2090</v>
      </c>
      <c r="F214" s="40" t="s">
        <v>2578</v>
      </c>
      <c r="G214" s="12" t="str">
        <f t="shared" si="9"/>
        <v>5.21/km</v>
      </c>
      <c r="H214" s="14">
        <f t="shared" si="10"/>
        <v>0.05499999999999999</v>
      </c>
      <c r="I214" s="14">
        <f t="shared" si="11"/>
        <v>0.03274305555555555</v>
      </c>
    </row>
    <row r="215" spans="1:9" ht="15" customHeight="1">
      <c r="A215" s="12">
        <v>211</v>
      </c>
      <c r="B215" s="34" t="s">
        <v>2579</v>
      </c>
      <c r="C215" s="34" t="s">
        <v>2580</v>
      </c>
      <c r="D215" s="40" t="s">
        <v>1874</v>
      </c>
      <c r="E215" s="34" t="s">
        <v>1916</v>
      </c>
      <c r="F215" s="40" t="s">
        <v>2581</v>
      </c>
      <c r="G215" s="12" t="str">
        <f t="shared" si="9"/>
        <v>5.21/km</v>
      </c>
      <c r="H215" s="14">
        <f t="shared" si="10"/>
        <v>0.05519675925925924</v>
      </c>
      <c r="I215" s="14">
        <f t="shared" si="11"/>
        <v>0.02652777777777776</v>
      </c>
    </row>
    <row r="216" spans="1:9" ht="15" customHeight="1">
      <c r="A216" s="12">
        <v>212</v>
      </c>
      <c r="B216" s="34" t="s">
        <v>2582</v>
      </c>
      <c r="C216" s="34" t="s">
        <v>2583</v>
      </c>
      <c r="D216" s="40" t="s">
        <v>2003</v>
      </c>
      <c r="E216" s="34" t="s">
        <v>1916</v>
      </c>
      <c r="F216" s="40" t="s">
        <v>2584</v>
      </c>
      <c r="G216" s="12" t="str">
        <f t="shared" si="9"/>
        <v>5.21/km</v>
      </c>
      <c r="H216" s="14">
        <f t="shared" si="10"/>
        <v>0.05528935185185185</v>
      </c>
      <c r="I216" s="14">
        <f t="shared" si="11"/>
        <v>0.003495370370370371</v>
      </c>
    </row>
    <row r="217" spans="1:9" ht="15" customHeight="1">
      <c r="A217" s="12">
        <v>213</v>
      </c>
      <c r="B217" s="34" t="s">
        <v>2585</v>
      </c>
      <c r="C217" s="34" t="s">
        <v>1796</v>
      </c>
      <c r="D217" s="40" t="s">
        <v>1863</v>
      </c>
      <c r="E217" s="34" t="s">
        <v>1916</v>
      </c>
      <c r="F217" s="40" t="s">
        <v>2586</v>
      </c>
      <c r="G217" s="12" t="str">
        <f t="shared" si="9"/>
        <v>5.21/km</v>
      </c>
      <c r="H217" s="14">
        <f t="shared" si="10"/>
        <v>0.05530092592592592</v>
      </c>
      <c r="I217" s="14">
        <f t="shared" si="11"/>
        <v>0.03304398148148148</v>
      </c>
    </row>
    <row r="218" spans="1:9" ht="15" customHeight="1">
      <c r="A218" s="12">
        <v>214</v>
      </c>
      <c r="B218" s="34" t="s">
        <v>2587</v>
      </c>
      <c r="C218" s="34" t="s">
        <v>1851</v>
      </c>
      <c r="D218" s="40" t="s">
        <v>1862</v>
      </c>
      <c r="E218" s="34" t="s">
        <v>2536</v>
      </c>
      <c r="F218" s="40" t="s">
        <v>2588</v>
      </c>
      <c r="G218" s="12" t="str">
        <f t="shared" si="9"/>
        <v>5.22/km</v>
      </c>
      <c r="H218" s="14">
        <f t="shared" si="10"/>
        <v>0.05535879629629628</v>
      </c>
      <c r="I218" s="14">
        <f t="shared" si="11"/>
        <v>0.03270833333333331</v>
      </c>
    </row>
    <row r="219" spans="1:9" ht="15" customHeight="1">
      <c r="A219" s="12">
        <v>215</v>
      </c>
      <c r="B219" s="34" t="s">
        <v>2589</v>
      </c>
      <c r="C219" s="34" t="s">
        <v>1837</v>
      </c>
      <c r="D219" s="40" t="s">
        <v>1860</v>
      </c>
      <c r="E219" s="34" t="s">
        <v>2590</v>
      </c>
      <c r="F219" s="40" t="s">
        <v>2591</v>
      </c>
      <c r="G219" s="12" t="str">
        <f t="shared" si="9"/>
        <v>5.22/km</v>
      </c>
      <c r="H219" s="14">
        <f t="shared" si="10"/>
        <v>0.05547453703703703</v>
      </c>
      <c r="I219" s="14">
        <f t="shared" si="11"/>
        <v>0.028668981481481476</v>
      </c>
    </row>
    <row r="220" spans="1:9" ht="15" customHeight="1">
      <c r="A220" s="12">
        <v>216</v>
      </c>
      <c r="B220" s="34" t="s">
        <v>2592</v>
      </c>
      <c r="C220" s="34" t="s">
        <v>1797</v>
      </c>
      <c r="D220" s="40" t="s">
        <v>1927</v>
      </c>
      <c r="E220" s="34" t="s">
        <v>2536</v>
      </c>
      <c r="F220" s="40" t="s">
        <v>2593</v>
      </c>
      <c r="G220" s="12" t="str">
        <f t="shared" si="9"/>
        <v>5.22/km</v>
      </c>
      <c r="H220" s="14">
        <f t="shared" si="10"/>
        <v>0.05555555555555555</v>
      </c>
      <c r="I220" s="14">
        <f t="shared" si="11"/>
        <v>0.011273148148148143</v>
      </c>
    </row>
    <row r="221" spans="1:9" ht="15" customHeight="1">
      <c r="A221" s="12">
        <v>217</v>
      </c>
      <c r="B221" s="34" t="s">
        <v>2594</v>
      </c>
      <c r="C221" s="34" t="s">
        <v>1892</v>
      </c>
      <c r="D221" s="40" t="s">
        <v>1860</v>
      </c>
      <c r="E221" s="34" t="s">
        <v>2595</v>
      </c>
      <c r="F221" s="40" t="s">
        <v>2596</v>
      </c>
      <c r="G221" s="12" t="str">
        <f t="shared" si="9"/>
        <v>5.22/km</v>
      </c>
      <c r="H221" s="14">
        <f t="shared" si="10"/>
        <v>0.055694444444444435</v>
      </c>
      <c r="I221" s="14">
        <f t="shared" si="11"/>
        <v>0.02888888888888888</v>
      </c>
    </row>
    <row r="222" spans="1:9" ht="15" customHeight="1">
      <c r="A222" s="12">
        <v>218</v>
      </c>
      <c r="B222" s="34" t="s">
        <v>2597</v>
      </c>
      <c r="C222" s="34" t="s">
        <v>2598</v>
      </c>
      <c r="D222" s="40" t="s">
        <v>1893</v>
      </c>
      <c r="E222" s="34" t="s">
        <v>2599</v>
      </c>
      <c r="F222" s="40" t="s">
        <v>2600</v>
      </c>
      <c r="G222" s="12" t="str">
        <f t="shared" si="9"/>
        <v>5.23/km</v>
      </c>
      <c r="H222" s="14">
        <f t="shared" si="10"/>
        <v>0.055868055555555546</v>
      </c>
      <c r="I222" s="14">
        <f t="shared" si="11"/>
        <v>0</v>
      </c>
    </row>
    <row r="223" spans="1:9" ht="15" customHeight="1">
      <c r="A223" s="12">
        <v>219</v>
      </c>
      <c r="B223" s="34" t="s">
        <v>2601</v>
      </c>
      <c r="C223" s="34" t="s">
        <v>2602</v>
      </c>
      <c r="D223" s="40" t="s">
        <v>1908</v>
      </c>
      <c r="E223" s="34" t="s">
        <v>2603</v>
      </c>
      <c r="F223" s="40" t="s">
        <v>2604</v>
      </c>
      <c r="G223" s="12" t="str">
        <f t="shared" si="9"/>
        <v>5.23/km</v>
      </c>
      <c r="H223" s="14">
        <f t="shared" si="10"/>
        <v>0.056273148148148155</v>
      </c>
      <c r="I223" s="14">
        <f t="shared" si="11"/>
        <v>0</v>
      </c>
    </row>
    <row r="224" spans="1:9" ht="15" customHeight="1">
      <c r="A224" s="12">
        <v>220</v>
      </c>
      <c r="B224" s="34" t="s">
        <v>2605</v>
      </c>
      <c r="C224" s="34" t="s">
        <v>1800</v>
      </c>
      <c r="D224" s="40" t="s">
        <v>1863</v>
      </c>
      <c r="E224" s="34" t="s">
        <v>1916</v>
      </c>
      <c r="F224" s="40" t="s">
        <v>2606</v>
      </c>
      <c r="G224" s="12" t="str">
        <f t="shared" si="9"/>
        <v>5.24/km</v>
      </c>
      <c r="H224" s="14">
        <f t="shared" si="10"/>
        <v>0.05645833333333333</v>
      </c>
      <c r="I224" s="14">
        <f t="shared" si="11"/>
        <v>0.03420138888888889</v>
      </c>
    </row>
    <row r="225" spans="1:9" ht="15" customHeight="1">
      <c r="A225" s="12">
        <v>221</v>
      </c>
      <c r="B225" s="34" t="s">
        <v>2607</v>
      </c>
      <c r="C225" s="34" t="s">
        <v>1836</v>
      </c>
      <c r="D225" s="40" t="s">
        <v>1860</v>
      </c>
      <c r="E225" s="34" t="s">
        <v>2135</v>
      </c>
      <c r="F225" s="40" t="s">
        <v>2608</v>
      </c>
      <c r="G225" s="12" t="str">
        <f t="shared" si="9"/>
        <v>5.24/km</v>
      </c>
      <c r="H225" s="14">
        <f t="shared" si="10"/>
        <v>0.05651620370370372</v>
      </c>
      <c r="I225" s="14">
        <f t="shared" si="11"/>
        <v>0.029710648148148167</v>
      </c>
    </row>
    <row r="226" spans="1:9" ht="15" customHeight="1">
      <c r="A226" s="12">
        <v>222</v>
      </c>
      <c r="B226" s="34" t="s">
        <v>2609</v>
      </c>
      <c r="C226" s="34" t="s">
        <v>1817</v>
      </c>
      <c r="D226" s="40" t="s">
        <v>1874</v>
      </c>
      <c r="E226" s="34" t="s">
        <v>2610</v>
      </c>
      <c r="F226" s="40" t="s">
        <v>2611</v>
      </c>
      <c r="G226" s="12" t="str">
        <f t="shared" si="9"/>
        <v>5.24/km</v>
      </c>
      <c r="H226" s="14">
        <f t="shared" si="10"/>
        <v>0.05658564814814815</v>
      </c>
      <c r="I226" s="14">
        <f t="shared" si="11"/>
        <v>0.027916666666666673</v>
      </c>
    </row>
    <row r="227" spans="1:9" ht="15" customHeight="1">
      <c r="A227" s="12">
        <v>223</v>
      </c>
      <c r="B227" s="34" t="s">
        <v>2612</v>
      </c>
      <c r="C227" s="34" t="s">
        <v>1820</v>
      </c>
      <c r="D227" s="40" t="s">
        <v>1861</v>
      </c>
      <c r="E227" s="34" t="s">
        <v>2199</v>
      </c>
      <c r="F227" s="40" t="s">
        <v>2613</v>
      </c>
      <c r="G227" s="12" t="str">
        <f t="shared" si="9"/>
        <v>5.25/km</v>
      </c>
      <c r="H227" s="14">
        <f t="shared" si="10"/>
        <v>0.056886574074074076</v>
      </c>
      <c r="I227" s="14">
        <f t="shared" si="11"/>
        <v>0.03284722222222222</v>
      </c>
    </row>
    <row r="228" spans="1:9" ht="15" customHeight="1">
      <c r="A228" s="12">
        <v>224</v>
      </c>
      <c r="B228" s="34" t="s">
        <v>2614</v>
      </c>
      <c r="C228" s="34" t="s">
        <v>1816</v>
      </c>
      <c r="D228" s="40" t="s">
        <v>1859</v>
      </c>
      <c r="E228" s="34" t="s">
        <v>1992</v>
      </c>
      <c r="F228" s="40" t="s">
        <v>2615</v>
      </c>
      <c r="G228" s="12" t="str">
        <f t="shared" si="9"/>
        <v>5.25/km</v>
      </c>
      <c r="H228" s="14">
        <f t="shared" si="10"/>
        <v>0.05701388888888889</v>
      </c>
      <c r="I228" s="14">
        <f t="shared" si="11"/>
        <v>0.03226851851851853</v>
      </c>
    </row>
    <row r="229" spans="1:9" ht="15" customHeight="1">
      <c r="A229" s="12">
        <v>225</v>
      </c>
      <c r="B229" s="34" t="s">
        <v>2616</v>
      </c>
      <c r="C229" s="34" t="s">
        <v>1828</v>
      </c>
      <c r="D229" s="40" t="s">
        <v>1883</v>
      </c>
      <c r="E229" s="34" t="s">
        <v>2617</v>
      </c>
      <c r="F229" s="40" t="s">
        <v>2618</v>
      </c>
      <c r="G229" s="12" t="str">
        <f t="shared" si="9"/>
        <v>5.26/km</v>
      </c>
      <c r="H229" s="14">
        <f t="shared" si="10"/>
        <v>0.05729166666666666</v>
      </c>
      <c r="I229" s="14">
        <f t="shared" si="11"/>
        <v>0.029756944444444433</v>
      </c>
    </row>
    <row r="230" spans="1:9" ht="15" customHeight="1">
      <c r="A230" s="12">
        <v>226</v>
      </c>
      <c r="B230" s="34" t="s">
        <v>2619</v>
      </c>
      <c r="C230" s="34" t="s">
        <v>1778</v>
      </c>
      <c r="D230" s="40" t="s">
        <v>1860</v>
      </c>
      <c r="E230" s="34" t="s">
        <v>2135</v>
      </c>
      <c r="F230" s="40" t="s">
        <v>2620</v>
      </c>
      <c r="G230" s="12" t="str">
        <f t="shared" si="9"/>
        <v>5.27/km</v>
      </c>
      <c r="H230" s="14">
        <f t="shared" si="10"/>
        <v>0.05785879629629628</v>
      </c>
      <c r="I230" s="14">
        <f t="shared" si="11"/>
        <v>0.03105324074074073</v>
      </c>
    </row>
    <row r="231" spans="1:9" ht="15" customHeight="1">
      <c r="A231" s="12">
        <v>227</v>
      </c>
      <c r="B231" s="34" t="s">
        <v>2621</v>
      </c>
      <c r="C231" s="34" t="s">
        <v>1813</v>
      </c>
      <c r="D231" s="40" t="s">
        <v>1859</v>
      </c>
      <c r="E231" s="34" t="s">
        <v>1916</v>
      </c>
      <c r="F231" s="40" t="s">
        <v>2622</v>
      </c>
      <c r="G231" s="12" t="str">
        <f t="shared" si="9"/>
        <v>5.28/km</v>
      </c>
      <c r="H231" s="14">
        <f t="shared" si="10"/>
        <v>0.058344907407407415</v>
      </c>
      <c r="I231" s="14">
        <f t="shared" si="11"/>
        <v>0.03359953703703705</v>
      </c>
    </row>
    <row r="232" spans="1:9" ht="15" customHeight="1">
      <c r="A232" s="12">
        <v>228</v>
      </c>
      <c r="B232" s="34" t="s">
        <v>2623</v>
      </c>
      <c r="C232" s="34" t="s">
        <v>2624</v>
      </c>
      <c r="D232" s="40" t="s">
        <v>1861</v>
      </c>
      <c r="E232" s="34" t="s">
        <v>2306</v>
      </c>
      <c r="F232" s="40" t="s">
        <v>2625</v>
      </c>
      <c r="G232" s="12" t="str">
        <f t="shared" si="9"/>
        <v>5.28/km</v>
      </c>
      <c r="H232" s="14">
        <f t="shared" si="10"/>
        <v>0.05839120370370371</v>
      </c>
      <c r="I232" s="14">
        <f t="shared" si="11"/>
        <v>0.034351851851851856</v>
      </c>
    </row>
    <row r="233" spans="1:9" ht="15" customHeight="1">
      <c r="A233" s="12">
        <v>229</v>
      </c>
      <c r="B233" s="34" t="s">
        <v>2626</v>
      </c>
      <c r="C233" s="34" t="s">
        <v>1978</v>
      </c>
      <c r="D233" s="40" t="s">
        <v>1931</v>
      </c>
      <c r="E233" s="34" t="s">
        <v>2627</v>
      </c>
      <c r="F233" s="40" t="s">
        <v>2625</v>
      </c>
      <c r="G233" s="12" t="str">
        <f t="shared" si="9"/>
        <v>5.28/km</v>
      </c>
      <c r="H233" s="14">
        <f t="shared" si="10"/>
        <v>0.05839120370370371</v>
      </c>
      <c r="I233" s="14">
        <f t="shared" si="11"/>
        <v>0.01483796296296297</v>
      </c>
    </row>
    <row r="234" spans="1:9" ht="15" customHeight="1">
      <c r="A234" s="12">
        <v>230</v>
      </c>
      <c r="B234" s="34" t="s">
        <v>2628</v>
      </c>
      <c r="C234" s="34" t="s">
        <v>2629</v>
      </c>
      <c r="D234" s="40" t="s">
        <v>1860</v>
      </c>
      <c r="E234" s="34" t="s">
        <v>1916</v>
      </c>
      <c r="F234" s="40" t="s">
        <v>2630</v>
      </c>
      <c r="G234" s="12" t="str">
        <f t="shared" si="9"/>
        <v>5.28/km</v>
      </c>
      <c r="H234" s="14">
        <f t="shared" si="10"/>
        <v>0.058518518518518525</v>
      </c>
      <c r="I234" s="14">
        <f t="shared" si="11"/>
        <v>0.03171296296296297</v>
      </c>
    </row>
    <row r="235" spans="1:9" ht="15" customHeight="1">
      <c r="A235" s="12">
        <v>231</v>
      </c>
      <c r="B235" s="34" t="s">
        <v>2631</v>
      </c>
      <c r="C235" s="34" t="s">
        <v>1949</v>
      </c>
      <c r="D235" s="40" t="s">
        <v>1927</v>
      </c>
      <c r="E235" s="34" t="s">
        <v>2355</v>
      </c>
      <c r="F235" s="40" t="s">
        <v>2632</v>
      </c>
      <c r="G235" s="12" t="str">
        <f t="shared" si="9"/>
        <v>5.28/km</v>
      </c>
      <c r="H235" s="14">
        <f t="shared" si="10"/>
        <v>0.05859953703703705</v>
      </c>
      <c r="I235" s="14">
        <f t="shared" si="11"/>
        <v>0.014317129629629638</v>
      </c>
    </row>
    <row r="236" spans="1:9" ht="15" customHeight="1">
      <c r="A236" s="12">
        <v>232</v>
      </c>
      <c r="B236" s="34" t="s">
        <v>2633</v>
      </c>
      <c r="C236" s="34" t="s">
        <v>1778</v>
      </c>
      <c r="D236" s="40" t="s">
        <v>1861</v>
      </c>
      <c r="E236" s="34" t="s">
        <v>2342</v>
      </c>
      <c r="F236" s="40" t="s">
        <v>2634</v>
      </c>
      <c r="G236" s="12" t="str">
        <f t="shared" si="9"/>
        <v>5.28/km</v>
      </c>
      <c r="H236" s="14">
        <f t="shared" si="10"/>
        <v>0.058634259259259275</v>
      </c>
      <c r="I236" s="14">
        <f t="shared" si="11"/>
        <v>0.03459490740740742</v>
      </c>
    </row>
    <row r="237" spans="1:9" ht="15" customHeight="1">
      <c r="A237" s="12">
        <v>233</v>
      </c>
      <c r="B237" s="34" t="s">
        <v>2635</v>
      </c>
      <c r="C237" s="34" t="s">
        <v>1810</v>
      </c>
      <c r="D237" s="40" t="s">
        <v>1861</v>
      </c>
      <c r="E237" s="34" t="s">
        <v>2636</v>
      </c>
      <c r="F237" s="40" t="s">
        <v>2637</v>
      </c>
      <c r="G237" s="12" t="str">
        <f t="shared" si="9"/>
        <v>5.29/km</v>
      </c>
      <c r="H237" s="14">
        <f t="shared" si="10"/>
        <v>0.058784722222222224</v>
      </c>
      <c r="I237" s="14">
        <f t="shared" si="11"/>
        <v>0.03474537037037037</v>
      </c>
    </row>
    <row r="238" spans="1:9" ht="15" customHeight="1">
      <c r="A238" s="12">
        <v>234</v>
      </c>
      <c r="B238" s="34" t="s">
        <v>2638</v>
      </c>
      <c r="C238" s="34" t="s">
        <v>2639</v>
      </c>
      <c r="D238" s="40" t="s">
        <v>1861</v>
      </c>
      <c r="E238" s="34" t="s">
        <v>2251</v>
      </c>
      <c r="F238" s="40" t="s">
        <v>2640</v>
      </c>
      <c r="G238" s="12" t="str">
        <f t="shared" si="9"/>
        <v>5.29/km</v>
      </c>
      <c r="H238" s="14">
        <f t="shared" si="10"/>
        <v>0.05881944444444445</v>
      </c>
      <c r="I238" s="14">
        <f t="shared" si="11"/>
        <v>0.0347800925925926</v>
      </c>
    </row>
    <row r="239" spans="1:9" ht="15" customHeight="1">
      <c r="A239" s="12">
        <v>235</v>
      </c>
      <c r="B239" s="34" t="s">
        <v>2641</v>
      </c>
      <c r="C239" s="34" t="s">
        <v>1807</v>
      </c>
      <c r="D239" s="40" t="s">
        <v>1862</v>
      </c>
      <c r="E239" s="34" t="s">
        <v>2306</v>
      </c>
      <c r="F239" s="40" t="s">
        <v>2642</v>
      </c>
      <c r="G239" s="12" t="str">
        <f t="shared" si="9"/>
        <v>5.29/km</v>
      </c>
      <c r="H239" s="14">
        <f t="shared" si="10"/>
        <v>0.05888888888888891</v>
      </c>
      <c r="I239" s="14">
        <f t="shared" si="11"/>
        <v>0.03623842592592594</v>
      </c>
    </row>
    <row r="240" spans="1:9" ht="15" customHeight="1">
      <c r="A240" s="12">
        <v>236</v>
      </c>
      <c r="B240" s="34" t="s">
        <v>2643</v>
      </c>
      <c r="C240" s="34" t="s">
        <v>2644</v>
      </c>
      <c r="D240" s="40" t="s">
        <v>1860</v>
      </c>
      <c r="E240" s="34" t="s">
        <v>2645</v>
      </c>
      <c r="F240" s="40" t="s">
        <v>2646</v>
      </c>
      <c r="G240" s="12" t="str">
        <f t="shared" si="9"/>
        <v>5.29/km</v>
      </c>
      <c r="H240" s="14">
        <f t="shared" si="10"/>
        <v>0.05892361111111111</v>
      </c>
      <c r="I240" s="14">
        <f t="shared" si="11"/>
        <v>0.03211805555555555</v>
      </c>
    </row>
    <row r="241" spans="1:9" ht="15" customHeight="1">
      <c r="A241" s="12">
        <v>237</v>
      </c>
      <c r="B241" s="34" t="s">
        <v>2647</v>
      </c>
      <c r="C241" s="34" t="s">
        <v>1804</v>
      </c>
      <c r="D241" s="40" t="s">
        <v>1860</v>
      </c>
      <c r="E241" s="34" t="s">
        <v>2648</v>
      </c>
      <c r="F241" s="40" t="s">
        <v>2649</v>
      </c>
      <c r="G241" s="12" t="str">
        <f t="shared" si="9"/>
        <v>5.29/km</v>
      </c>
      <c r="H241" s="14">
        <f t="shared" si="10"/>
        <v>0.058958333333333335</v>
      </c>
      <c r="I241" s="14">
        <f t="shared" si="11"/>
        <v>0.03215277777777778</v>
      </c>
    </row>
    <row r="242" spans="1:9" ht="15" customHeight="1">
      <c r="A242" s="12">
        <v>238</v>
      </c>
      <c r="B242" s="34" t="s">
        <v>2650</v>
      </c>
      <c r="C242" s="34" t="s">
        <v>1807</v>
      </c>
      <c r="D242" s="40" t="s">
        <v>1863</v>
      </c>
      <c r="E242" s="34" t="s">
        <v>1916</v>
      </c>
      <c r="F242" s="40" t="s">
        <v>2651</v>
      </c>
      <c r="G242" s="12" t="str">
        <f t="shared" si="9"/>
        <v>5.29/km</v>
      </c>
      <c r="H242" s="14">
        <f t="shared" si="10"/>
        <v>0.059074074074074084</v>
      </c>
      <c r="I242" s="14">
        <f t="shared" si="11"/>
        <v>0.036817129629629644</v>
      </c>
    </row>
    <row r="243" spans="1:9" ht="15" customHeight="1">
      <c r="A243" s="12">
        <v>239</v>
      </c>
      <c r="B243" s="34" t="s">
        <v>2652</v>
      </c>
      <c r="C243" s="34" t="s">
        <v>1816</v>
      </c>
      <c r="D243" s="40" t="s">
        <v>1859</v>
      </c>
      <c r="E243" s="34" t="s">
        <v>2653</v>
      </c>
      <c r="F243" s="40" t="s">
        <v>2654</v>
      </c>
      <c r="G243" s="12" t="str">
        <f t="shared" si="9"/>
        <v>5.29/km</v>
      </c>
      <c r="H243" s="14">
        <f t="shared" si="10"/>
        <v>0.05908564814814815</v>
      </c>
      <c r="I243" s="14">
        <f t="shared" si="11"/>
        <v>0.03434027777777779</v>
      </c>
    </row>
    <row r="244" spans="1:9" ht="15" customHeight="1">
      <c r="A244" s="12">
        <v>240</v>
      </c>
      <c r="B244" s="34" t="s">
        <v>2589</v>
      </c>
      <c r="C244" s="34" t="s">
        <v>1795</v>
      </c>
      <c r="D244" s="40" t="s">
        <v>1861</v>
      </c>
      <c r="E244" s="34" t="s">
        <v>2655</v>
      </c>
      <c r="F244" s="40" t="s">
        <v>2656</v>
      </c>
      <c r="G244" s="12" t="str">
        <f t="shared" si="9"/>
        <v>5.29/km</v>
      </c>
      <c r="H244" s="14">
        <f t="shared" si="10"/>
        <v>0.05910879629629631</v>
      </c>
      <c r="I244" s="14">
        <f t="shared" si="11"/>
        <v>0.03506944444444446</v>
      </c>
    </row>
    <row r="245" spans="1:9" ht="15" customHeight="1">
      <c r="A245" s="12">
        <v>241</v>
      </c>
      <c r="B245" s="34" t="s">
        <v>2657</v>
      </c>
      <c r="C245" s="34" t="s">
        <v>1827</v>
      </c>
      <c r="D245" s="40" t="s">
        <v>1874</v>
      </c>
      <c r="E245" s="34" t="s">
        <v>2658</v>
      </c>
      <c r="F245" s="40" t="s">
        <v>2659</v>
      </c>
      <c r="G245" s="12" t="str">
        <f t="shared" si="9"/>
        <v>5.30/km</v>
      </c>
      <c r="H245" s="14">
        <f t="shared" si="10"/>
        <v>0.05924768518518517</v>
      </c>
      <c r="I245" s="14">
        <f t="shared" si="11"/>
        <v>0.03057870370370369</v>
      </c>
    </row>
    <row r="246" spans="1:9" ht="15" customHeight="1">
      <c r="A246" s="12">
        <v>242</v>
      </c>
      <c r="B246" s="34" t="s">
        <v>2660</v>
      </c>
      <c r="C246" s="34" t="s">
        <v>2661</v>
      </c>
      <c r="D246" s="40" t="s">
        <v>1860</v>
      </c>
      <c r="E246" s="34" t="s">
        <v>2595</v>
      </c>
      <c r="F246" s="40" t="s">
        <v>2659</v>
      </c>
      <c r="G246" s="12" t="str">
        <f t="shared" si="9"/>
        <v>5.30/km</v>
      </c>
      <c r="H246" s="14">
        <f t="shared" si="10"/>
        <v>0.05924768518518517</v>
      </c>
      <c r="I246" s="14">
        <f t="shared" si="11"/>
        <v>0.03244212962962961</v>
      </c>
    </row>
    <row r="247" spans="1:9" ht="15" customHeight="1">
      <c r="A247" s="12">
        <v>243</v>
      </c>
      <c r="B247" s="34" t="s">
        <v>2662</v>
      </c>
      <c r="C247" s="34" t="s">
        <v>1820</v>
      </c>
      <c r="D247" s="40" t="s">
        <v>1860</v>
      </c>
      <c r="E247" s="34" t="s">
        <v>2663</v>
      </c>
      <c r="F247" s="40" t="s">
        <v>2664</v>
      </c>
      <c r="G247" s="12" t="str">
        <f t="shared" si="9"/>
        <v>5.30/km</v>
      </c>
      <c r="H247" s="14">
        <f t="shared" si="10"/>
        <v>0.059456018518518505</v>
      </c>
      <c r="I247" s="14">
        <f t="shared" si="11"/>
        <v>0.03265046296296295</v>
      </c>
    </row>
    <row r="248" spans="1:9" ht="15" customHeight="1">
      <c r="A248" s="12">
        <v>244</v>
      </c>
      <c r="B248" s="34" t="s">
        <v>2665</v>
      </c>
      <c r="C248" s="34" t="s">
        <v>2666</v>
      </c>
      <c r="D248" s="40" t="s">
        <v>1862</v>
      </c>
      <c r="E248" s="34" t="s">
        <v>1916</v>
      </c>
      <c r="F248" s="40" t="s">
        <v>2667</v>
      </c>
      <c r="G248" s="12" t="str">
        <f t="shared" si="9"/>
        <v>5.30/km</v>
      </c>
      <c r="H248" s="14">
        <f t="shared" si="10"/>
        <v>0.05954861111111112</v>
      </c>
      <c r="I248" s="14">
        <f t="shared" si="11"/>
        <v>0.03689814814814815</v>
      </c>
    </row>
    <row r="249" spans="1:9" ht="15" customHeight="1">
      <c r="A249" s="12">
        <v>245</v>
      </c>
      <c r="B249" s="34" t="s">
        <v>2668</v>
      </c>
      <c r="C249" s="34" t="s">
        <v>1807</v>
      </c>
      <c r="D249" s="40" t="s">
        <v>1862</v>
      </c>
      <c r="E249" s="34" t="s">
        <v>1916</v>
      </c>
      <c r="F249" s="40" t="s">
        <v>2669</v>
      </c>
      <c r="G249" s="12" t="str">
        <f t="shared" si="9"/>
        <v>5.31/km</v>
      </c>
      <c r="H249" s="14">
        <f t="shared" si="10"/>
        <v>0.05989583333333334</v>
      </c>
      <c r="I249" s="14">
        <f t="shared" si="11"/>
        <v>0.03724537037037037</v>
      </c>
    </row>
    <row r="250" spans="1:9" ht="15" customHeight="1">
      <c r="A250" s="12">
        <v>246</v>
      </c>
      <c r="B250" s="34" t="s">
        <v>2670</v>
      </c>
      <c r="C250" s="34" t="s">
        <v>2671</v>
      </c>
      <c r="D250" s="40" t="s">
        <v>1861</v>
      </c>
      <c r="E250" s="34" t="s">
        <v>2257</v>
      </c>
      <c r="F250" s="40" t="s">
        <v>2672</v>
      </c>
      <c r="G250" s="12" t="str">
        <f t="shared" si="9"/>
        <v>5.31/km</v>
      </c>
      <c r="H250" s="14">
        <f t="shared" si="10"/>
        <v>0.059918981481481476</v>
      </c>
      <c r="I250" s="14">
        <f t="shared" si="11"/>
        <v>0.03587962962962962</v>
      </c>
    </row>
    <row r="251" spans="1:9" ht="15" customHeight="1">
      <c r="A251" s="12">
        <v>247</v>
      </c>
      <c r="B251" s="34" t="s">
        <v>2673</v>
      </c>
      <c r="C251" s="34" t="s">
        <v>1813</v>
      </c>
      <c r="D251" s="40" t="s">
        <v>1861</v>
      </c>
      <c r="E251" s="34" t="s">
        <v>2135</v>
      </c>
      <c r="F251" s="40" t="s">
        <v>2672</v>
      </c>
      <c r="G251" s="12" t="str">
        <f t="shared" si="9"/>
        <v>5.31/km</v>
      </c>
      <c r="H251" s="14">
        <f t="shared" si="10"/>
        <v>0.059918981481481476</v>
      </c>
      <c r="I251" s="14">
        <f t="shared" si="11"/>
        <v>0.03587962962962962</v>
      </c>
    </row>
    <row r="252" spans="1:9" ht="15" customHeight="1">
      <c r="A252" s="12">
        <v>248</v>
      </c>
      <c r="B252" s="34" t="s">
        <v>2674</v>
      </c>
      <c r="C252" s="34" t="s">
        <v>1831</v>
      </c>
      <c r="D252" s="40" t="s">
        <v>1863</v>
      </c>
      <c r="E252" s="34" t="s">
        <v>2675</v>
      </c>
      <c r="F252" s="40" t="s">
        <v>2676</v>
      </c>
      <c r="G252" s="12" t="str">
        <f t="shared" si="9"/>
        <v>5.32/km</v>
      </c>
      <c r="H252" s="14">
        <f t="shared" si="10"/>
        <v>0.060451388888888874</v>
      </c>
      <c r="I252" s="14">
        <f t="shared" si="11"/>
        <v>0.038194444444444434</v>
      </c>
    </row>
    <row r="253" spans="1:9" ht="15" customHeight="1">
      <c r="A253" s="12">
        <v>249</v>
      </c>
      <c r="B253" s="34" t="s">
        <v>2677</v>
      </c>
      <c r="C253" s="34" t="s">
        <v>1853</v>
      </c>
      <c r="D253" s="40" t="s">
        <v>1863</v>
      </c>
      <c r="E253" s="34" t="s">
        <v>2653</v>
      </c>
      <c r="F253" s="40" t="s">
        <v>2678</v>
      </c>
      <c r="G253" s="12" t="str">
        <f t="shared" si="9"/>
        <v>5.32/km</v>
      </c>
      <c r="H253" s="14">
        <f t="shared" si="10"/>
        <v>0.060532407407407424</v>
      </c>
      <c r="I253" s="14">
        <f t="shared" si="11"/>
        <v>0.03827546296296298</v>
      </c>
    </row>
    <row r="254" spans="1:9" ht="15" customHeight="1">
      <c r="A254" s="12">
        <v>250</v>
      </c>
      <c r="B254" s="34" t="s">
        <v>2679</v>
      </c>
      <c r="C254" s="34" t="s">
        <v>2680</v>
      </c>
      <c r="D254" s="40" t="s">
        <v>2003</v>
      </c>
      <c r="E254" s="34" t="s">
        <v>1916</v>
      </c>
      <c r="F254" s="40" t="s">
        <v>2681</v>
      </c>
      <c r="G254" s="12" t="str">
        <f t="shared" si="9"/>
        <v>5.33/km</v>
      </c>
      <c r="H254" s="14">
        <f t="shared" si="10"/>
        <v>0.060798611111111095</v>
      </c>
      <c r="I254" s="14">
        <f t="shared" si="11"/>
        <v>0.009004629629629612</v>
      </c>
    </row>
    <row r="255" spans="1:9" ht="15" customHeight="1">
      <c r="A255" s="12">
        <v>251</v>
      </c>
      <c r="B255" s="34" t="s">
        <v>2682</v>
      </c>
      <c r="C255" s="34" t="s">
        <v>1813</v>
      </c>
      <c r="D255" s="40" t="s">
        <v>1860</v>
      </c>
      <c r="E255" s="34" t="s">
        <v>2683</v>
      </c>
      <c r="F255" s="40" t="s">
        <v>2684</v>
      </c>
      <c r="G255" s="12" t="str">
        <f t="shared" si="9"/>
        <v>5.33/km</v>
      </c>
      <c r="H255" s="14">
        <f t="shared" si="10"/>
        <v>0.060821759259259256</v>
      </c>
      <c r="I255" s="14">
        <f t="shared" si="11"/>
        <v>0.0340162037037037</v>
      </c>
    </row>
    <row r="256" spans="1:9" ht="15" customHeight="1">
      <c r="A256" s="12">
        <v>252</v>
      </c>
      <c r="B256" s="34" t="s">
        <v>1794</v>
      </c>
      <c r="C256" s="34" t="s">
        <v>1803</v>
      </c>
      <c r="D256" s="40" t="s">
        <v>1876</v>
      </c>
      <c r="E256" s="34" t="s">
        <v>1921</v>
      </c>
      <c r="F256" s="40" t="s">
        <v>2685</v>
      </c>
      <c r="G256" s="12" t="str">
        <f t="shared" si="9"/>
        <v>5.33/km</v>
      </c>
      <c r="H256" s="14">
        <f t="shared" si="10"/>
        <v>0.06097222222222223</v>
      </c>
      <c r="I256" s="14">
        <f t="shared" si="11"/>
        <v>0.010266203703703708</v>
      </c>
    </row>
    <row r="257" spans="1:9" ht="15" customHeight="1">
      <c r="A257" s="12">
        <v>253</v>
      </c>
      <c r="B257" s="34" t="s">
        <v>2686</v>
      </c>
      <c r="C257" s="34" t="s">
        <v>1804</v>
      </c>
      <c r="D257" s="40" t="s">
        <v>1862</v>
      </c>
      <c r="E257" s="34" t="s">
        <v>1916</v>
      </c>
      <c r="F257" s="40" t="s">
        <v>2687</v>
      </c>
      <c r="G257" s="12" t="str">
        <f t="shared" si="9"/>
        <v>5.33/km</v>
      </c>
      <c r="H257" s="14">
        <f t="shared" si="10"/>
        <v>0.0609837962962963</v>
      </c>
      <c r="I257" s="14">
        <f t="shared" si="11"/>
        <v>0.03833333333333333</v>
      </c>
    </row>
    <row r="258" spans="1:9" ht="15" customHeight="1">
      <c r="A258" s="12">
        <v>254</v>
      </c>
      <c r="B258" s="34" t="s">
        <v>2688</v>
      </c>
      <c r="C258" s="34" t="s">
        <v>1799</v>
      </c>
      <c r="D258" s="40" t="s">
        <v>1863</v>
      </c>
      <c r="E258" s="34" t="s">
        <v>2113</v>
      </c>
      <c r="F258" s="40" t="s">
        <v>2689</v>
      </c>
      <c r="G258" s="12" t="str">
        <f t="shared" si="9"/>
        <v>5.33/km</v>
      </c>
      <c r="H258" s="14">
        <f t="shared" si="10"/>
        <v>0.0610185185185185</v>
      </c>
      <c r="I258" s="14">
        <f t="shared" si="11"/>
        <v>0.03876157407407406</v>
      </c>
    </row>
    <row r="259" spans="1:9" ht="15" customHeight="1">
      <c r="A259" s="12">
        <v>255</v>
      </c>
      <c r="B259" s="34" t="s">
        <v>2690</v>
      </c>
      <c r="C259" s="34" t="s">
        <v>1813</v>
      </c>
      <c r="D259" s="40" t="s">
        <v>1862</v>
      </c>
      <c r="E259" s="34" t="s">
        <v>1916</v>
      </c>
      <c r="F259" s="40" t="s">
        <v>2691</v>
      </c>
      <c r="G259" s="12" t="str">
        <f t="shared" si="9"/>
        <v>5.33/km</v>
      </c>
      <c r="H259" s="14">
        <f t="shared" si="10"/>
        <v>0.061030092592592594</v>
      </c>
      <c r="I259" s="14">
        <f t="shared" si="11"/>
        <v>0.038379629629629625</v>
      </c>
    </row>
    <row r="260" spans="1:9" ht="15" customHeight="1">
      <c r="A260" s="12">
        <v>256</v>
      </c>
      <c r="B260" s="34" t="s">
        <v>2692</v>
      </c>
      <c r="C260" s="34" t="s">
        <v>1887</v>
      </c>
      <c r="D260" s="40" t="s">
        <v>1861</v>
      </c>
      <c r="E260" s="34" t="s">
        <v>2409</v>
      </c>
      <c r="F260" s="40" t="s">
        <v>2693</v>
      </c>
      <c r="G260" s="12" t="str">
        <f t="shared" si="9"/>
        <v>5.33/km</v>
      </c>
      <c r="H260" s="14">
        <f t="shared" si="10"/>
        <v>0.06106481481481482</v>
      </c>
      <c r="I260" s="14">
        <f t="shared" si="11"/>
        <v>0.03702546296296297</v>
      </c>
    </row>
    <row r="261" spans="1:9" ht="15" customHeight="1">
      <c r="A261" s="12">
        <v>257</v>
      </c>
      <c r="B261" s="34" t="s">
        <v>2694</v>
      </c>
      <c r="C261" s="34" t="s">
        <v>1819</v>
      </c>
      <c r="D261" s="40" t="s">
        <v>1863</v>
      </c>
      <c r="E261" s="34" t="s">
        <v>2020</v>
      </c>
      <c r="F261" s="40" t="s">
        <v>2695</v>
      </c>
      <c r="G261" s="12" t="str">
        <f aca="true" t="shared" si="12" ref="G261:G324">TEXT(INT((HOUR(F261)*3600+MINUTE(F261)*60+SECOND(F261))/$I$3/60),"0")&amp;"."&amp;TEXT(MOD((HOUR(F261)*3600+MINUTE(F261)*60+SECOND(F261))/$I$3,60),"00")&amp;"/km"</f>
        <v>5.33/km</v>
      </c>
      <c r="H261" s="14">
        <f aca="true" t="shared" si="13" ref="H261:H324">F261-$F$5</f>
        <v>0.06109953703703705</v>
      </c>
      <c r="I261" s="14">
        <f t="shared" si="11"/>
        <v>0.03884259259259261</v>
      </c>
    </row>
    <row r="262" spans="1:9" ht="15" customHeight="1">
      <c r="A262" s="12">
        <v>258</v>
      </c>
      <c r="B262" s="34" t="s">
        <v>2696</v>
      </c>
      <c r="C262" s="34" t="s">
        <v>1794</v>
      </c>
      <c r="D262" s="40" t="s">
        <v>1874</v>
      </c>
      <c r="E262" s="34" t="s">
        <v>2090</v>
      </c>
      <c r="F262" s="40" t="s">
        <v>2697</v>
      </c>
      <c r="G262" s="12" t="str">
        <f t="shared" si="12"/>
        <v>5.33/km</v>
      </c>
      <c r="H262" s="14">
        <f t="shared" si="13"/>
        <v>0.06111111111111109</v>
      </c>
      <c r="I262" s="14">
        <f aca="true" t="shared" si="14" ref="I262:I325">F262-INDEX($F$5:$F$462,MATCH(D262,$D$5:$D$462,0))</f>
        <v>0.03244212962962961</v>
      </c>
    </row>
    <row r="263" spans="1:9" ht="15" customHeight="1">
      <c r="A263" s="12">
        <v>259</v>
      </c>
      <c r="B263" s="34" t="s">
        <v>2698</v>
      </c>
      <c r="C263" s="34" t="s">
        <v>1943</v>
      </c>
      <c r="D263" s="40" t="s">
        <v>1863</v>
      </c>
      <c r="E263" s="34" t="s">
        <v>2699</v>
      </c>
      <c r="F263" s="40" t="s">
        <v>2700</v>
      </c>
      <c r="G263" s="12" t="str">
        <f t="shared" si="12"/>
        <v>5.33/km</v>
      </c>
      <c r="H263" s="14">
        <f t="shared" si="13"/>
        <v>0.06116898148148148</v>
      </c>
      <c r="I263" s="14">
        <f t="shared" si="14"/>
        <v>0.03891203703703704</v>
      </c>
    </row>
    <row r="264" spans="1:9" ht="15" customHeight="1">
      <c r="A264" s="12">
        <v>260</v>
      </c>
      <c r="B264" s="34" t="s">
        <v>2701</v>
      </c>
      <c r="C264" s="34" t="s">
        <v>2702</v>
      </c>
      <c r="D264" s="40" t="s">
        <v>1931</v>
      </c>
      <c r="E264" s="34" t="s">
        <v>2683</v>
      </c>
      <c r="F264" s="40" t="s">
        <v>2703</v>
      </c>
      <c r="G264" s="12" t="str">
        <f t="shared" si="12"/>
        <v>5.34/km</v>
      </c>
      <c r="H264" s="14">
        <f t="shared" si="13"/>
        <v>0.061226851851851866</v>
      </c>
      <c r="I264" s="14">
        <f t="shared" si="14"/>
        <v>0.017673611111111126</v>
      </c>
    </row>
    <row r="265" spans="1:9" ht="15" customHeight="1">
      <c r="A265" s="12">
        <v>261</v>
      </c>
      <c r="B265" s="34" t="s">
        <v>2704</v>
      </c>
      <c r="C265" s="34" t="s">
        <v>2705</v>
      </c>
      <c r="D265" s="40" t="s">
        <v>1861</v>
      </c>
      <c r="E265" s="34" t="s">
        <v>2706</v>
      </c>
      <c r="F265" s="40" t="s">
        <v>2707</v>
      </c>
      <c r="G265" s="12" t="str">
        <f t="shared" si="12"/>
        <v>5.34/km</v>
      </c>
      <c r="H265" s="14">
        <f t="shared" si="13"/>
        <v>0.061469907407407404</v>
      </c>
      <c r="I265" s="14">
        <f t="shared" si="14"/>
        <v>0.03743055555555555</v>
      </c>
    </row>
    <row r="266" spans="1:9" ht="15" customHeight="1">
      <c r="A266" s="12">
        <v>262</v>
      </c>
      <c r="B266" s="34" t="s">
        <v>2708</v>
      </c>
      <c r="C266" s="34" t="s">
        <v>1823</v>
      </c>
      <c r="D266" s="40" t="s">
        <v>1861</v>
      </c>
      <c r="E266" s="34" t="s">
        <v>2709</v>
      </c>
      <c r="F266" s="40" t="s">
        <v>2710</v>
      </c>
      <c r="G266" s="12" t="str">
        <f t="shared" si="12"/>
        <v>5.35/km</v>
      </c>
      <c r="H266" s="14">
        <f t="shared" si="13"/>
        <v>0.0617013888888889</v>
      </c>
      <c r="I266" s="14">
        <f t="shared" si="14"/>
        <v>0.03766203703703705</v>
      </c>
    </row>
    <row r="267" spans="1:9" ht="15" customHeight="1">
      <c r="A267" s="12">
        <v>263</v>
      </c>
      <c r="B267" s="34" t="s">
        <v>2711</v>
      </c>
      <c r="C267" s="34" t="s">
        <v>2712</v>
      </c>
      <c r="D267" s="40" t="s">
        <v>1876</v>
      </c>
      <c r="E267" s="34" t="s">
        <v>2713</v>
      </c>
      <c r="F267" s="40" t="s">
        <v>2714</v>
      </c>
      <c r="G267" s="12" t="str">
        <f t="shared" si="12"/>
        <v>5.35/km</v>
      </c>
      <c r="H267" s="14">
        <f t="shared" si="13"/>
        <v>0.06171296296296297</v>
      </c>
      <c r="I267" s="14">
        <f t="shared" si="14"/>
        <v>0.011006944444444444</v>
      </c>
    </row>
    <row r="268" spans="1:9" ht="15" customHeight="1">
      <c r="A268" s="12">
        <v>264</v>
      </c>
      <c r="B268" s="34" t="s">
        <v>2715</v>
      </c>
      <c r="C268" s="34" t="s">
        <v>1804</v>
      </c>
      <c r="D268" s="40" t="s">
        <v>1874</v>
      </c>
      <c r="E268" s="34" t="s">
        <v>2024</v>
      </c>
      <c r="F268" s="40" t="s">
        <v>2716</v>
      </c>
      <c r="G268" s="12" t="str">
        <f t="shared" si="12"/>
        <v>5.35/km</v>
      </c>
      <c r="H268" s="14">
        <f t="shared" si="13"/>
        <v>0.061759259259259264</v>
      </c>
      <c r="I268" s="14">
        <f t="shared" si="14"/>
        <v>0.03309027777777779</v>
      </c>
    </row>
    <row r="269" spans="1:9" ht="15" customHeight="1">
      <c r="A269" s="12">
        <v>265</v>
      </c>
      <c r="B269" s="34" t="s">
        <v>2717</v>
      </c>
      <c r="C269" s="34" t="s">
        <v>2718</v>
      </c>
      <c r="D269" s="40" t="s">
        <v>1863</v>
      </c>
      <c r="E269" s="34" t="s">
        <v>2719</v>
      </c>
      <c r="F269" s="40" t="s">
        <v>2720</v>
      </c>
      <c r="G269" s="12" t="str">
        <f t="shared" si="12"/>
        <v>5.35/km</v>
      </c>
      <c r="H269" s="14">
        <f t="shared" si="13"/>
        <v>0.06177083333333333</v>
      </c>
      <c r="I269" s="14">
        <f t="shared" si="14"/>
        <v>0.03951388888888889</v>
      </c>
    </row>
    <row r="270" spans="1:9" ht="15" customHeight="1">
      <c r="A270" s="12">
        <v>266</v>
      </c>
      <c r="B270" s="34" t="s">
        <v>2721</v>
      </c>
      <c r="C270" s="34" t="s">
        <v>2722</v>
      </c>
      <c r="D270" s="40" t="s">
        <v>1886</v>
      </c>
      <c r="E270" s="34" t="s">
        <v>1916</v>
      </c>
      <c r="F270" s="40" t="s">
        <v>2723</v>
      </c>
      <c r="G270" s="12" t="str">
        <f t="shared" si="12"/>
        <v>5.35/km</v>
      </c>
      <c r="H270" s="14">
        <f t="shared" si="13"/>
        <v>0.061817129629629625</v>
      </c>
      <c r="I270" s="14">
        <f t="shared" si="14"/>
        <v>0.012662037037037027</v>
      </c>
    </row>
    <row r="271" spans="1:9" ht="15" customHeight="1">
      <c r="A271" s="12">
        <v>267</v>
      </c>
      <c r="B271" s="34" t="s">
        <v>2724</v>
      </c>
      <c r="C271" s="34" t="s">
        <v>1804</v>
      </c>
      <c r="D271" s="40" t="s">
        <v>1860</v>
      </c>
      <c r="E271" s="34" t="s">
        <v>2725</v>
      </c>
      <c r="F271" s="40" t="s">
        <v>2726</v>
      </c>
      <c r="G271" s="12" t="str">
        <f t="shared" si="12"/>
        <v>5.36/km</v>
      </c>
      <c r="H271" s="14">
        <f t="shared" si="13"/>
        <v>0.062372685185185184</v>
      </c>
      <c r="I271" s="14">
        <f t="shared" si="14"/>
        <v>0.03556712962962963</v>
      </c>
    </row>
    <row r="272" spans="1:9" ht="15" customHeight="1">
      <c r="A272" s="12">
        <v>268</v>
      </c>
      <c r="B272" s="34" t="s">
        <v>2621</v>
      </c>
      <c r="C272" s="34" t="s">
        <v>1804</v>
      </c>
      <c r="D272" s="40" t="s">
        <v>1863</v>
      </c>
      <c r="E272" s="34" t="s">
        <v>2306</v>
      </c>
      <c r="F272" s="40" t="s">
        <v>2727</v>
      </c>
      <c r="G272" s="12" t="str">
        <f t="shared" si="12"/>
        <v>5.36/km</v>
      </c>
      <c r="H272" s="14">
        <f t="shared" si="13"/>
        <v>0.062395833333333345</v>
      </c>
      <c r="I272" s="14">
        <f t="shared" si="14"/>
        <v>0.040138888888888904</v>
      </c>
    </row>
    <row r="273" spans="1:9" ht="15" customHeight="1">
      <c r="A273" s="36">
        <v>269</v>
      </c>
      <c r="B273" s="37" t="s">
        <v>2728</v>
      </c>
      <c r="C273" s="37" t="s">
        <v>2729</v>
      </c>
      <c r="D273" s="36" t="s">
        <v>1883</v>
      </c>
      <c r="E273" s="37" t="s">
        <v>1765</v>
      </c>
      <c r="F273" s="36" t="s">
        <v>2730</v>
      </c>
      <c r="G273" s="36" t="str">
        <f t="shared" si="12"/>
        <v>5.36/km</v>
      </c>
      <c r="H273" s="38">
        <f t="shared" si="13"/>
        <v>0.06244212962962964</v>
      </c>
      <c r="I273" s="38">
        <f t="shared" si="14"/>
        <v>0.034907407407407415</v>
      </c>
    </row>
    <row r="274" spans="1:9" ht="15" customHeight="1">
      <c r="A274" s="12">
        <v>270</v>
      </c>
      <c r="B274" s="34" t="s">
        <v>2731</v>
      </c>
      <c r="C274" s="34" t="s">
        <v>1800</v>
      </c>
      <c r="D274" s="40" t="s">
        <v>1860</v>
      </c>
      <c r="E274" s="34" t="s">
        <v>2732</v>
      </c>
      <c r="F274" s="40" t="s">
        <v>2733</v>
      </c>
      <c r="G274" s="12" t="str">
        <f t="shared" si="12"/>
        <v>5.36/km</v>
      </c>
      <c r="H274" s="14">
        <f t="shared" si="13"/>
        <v>0.06248842592592593</v>
      </c>
      <c r="I274" s="14">
        <f t="shared" si="14"/>
        <v>0.03568287037037038</v>
      </c>
    </row>
    <row r="275" spans="1:9" ht="15" customHeight="1">
      <c r="A275" s="12">
        <v>271</v>
      </c>
      <c r="B275" s="34" t="s">
        <v>2734</v>
      </c>
      <c r="C275" s="34" t="s">
        <v>2735</v>
      </c>
      <c r="D275" s="40" t="s">
        <v>1874</v>
      </c>
      <c r="E275" s="34" t="s">
        <v>2736</v>
      </c>
      <c r="F275" s="40" t="s">
        <v>2737</v>
      </c>
      <c r="G275" s="12" t="str">
        <f t="shared" si="12"/>
        <v>5.36/km</v>
      </c>
      <c r="H275" s="14">
        <f t="shared" si="13"/>
        <v>0.0625462962962963</v>
      </c>
      <c r="I275" s="14">
        <f t="shared" si="14"/>
        <v>0.03387731481481482</v>
      </c>
    </row>
    <row r="276" spans="1:9" ht="15" customHeight="1">
      <c r="A276" s="12">
        <v>272</v>
      </c>
      <c r="B276" s="34" t="s">
        <v>2738</v>
      </c>
      <c r="C276" s="34" t="s">
        <v>1799</v>
      </c>
      <c r="D276" s="40" t="s">
        <v>1861</v>
      </c>
      <c r="E276" s="34" t="s">
        <v>2487</v>
      </c>
      <c r="F276" s="40" t="s">
        <v>2739</v>
      </c>
      <c r="G276" s="12" t="str">
        <f t="shared" si="12"/>
        <v>5.37/km</v>
      </c>
      <c r="H276" s="14">
        <f t="shared" si="13"/>
        <v>0.06265046296296298</v>
      </c>
      <c r="I276" s="14">
        <f t="shared" si="14"/>
        <v>0.038611111111111124</v>
      </c>
    </row>
    <row r="277" spans="1:9" ht="15" customHeight="1">
      <c r="A277" s="12">
        <v>273</v>
      </c>
      <c r="B277" s="34" t="s">
        <v>2740</v>
      </c>
      <c r="C277" s="34" t="s">
        <v>1831</v>
      </c>
      <c r="D277" s="40" t="s">
        <v>1862</v>
      </c>
      <c r="E277" s="34" t="s">
        <v>2741</v>
      </c>
      <c r="F277" s="40" t="s">
        <v>2742</v>
      </c>
      <c r="G277" s="12" t="str">
        <f t="shared" si="12"/>
        <v>5.37/km</v>
      </c>
      <c r="H277" s="14">
        <f t="shared" si="13"/>
        <v>0.06278935185185183</v>
      </c>
      <c r="I277" s="14">
        <f t="shared" si="14"/>
        <v>0.04013888888888886</v>
      </c>
    </row>
    <row r="278" spans="1:9" ht="15" customHeight="1">
      <c r="A278" s="12">
        <v>274</v>
      </c>
      <c r="B278" s="34" t="s">
        <v>2743</v>
      </c>
      <c r="C278" s="34" t="s">
        <v>1805</v>
      </c>
      <c r="D278" s="40" t="s">
        <v>1874</v>
      </c>
      <c r="E278" s="34" t="s">
        <v>2744</v>
      </c>
      <c r="F278" s="40" t="s">
        <v>2745</v>
      </c>
      <c r="G278" s="12" t="str">
        <f t="shared" si="12"/>
        <v>5.37/km</v>
      </c>
      <c r="H278" s="14">
        <f t="shared" si="13"/>
        <v>0.06282407407407406</v>
      </c>
      <c r="I278" s="14">
        <f t="shared" si="14"/>
        <v>0.034155092592592584</v>
      </c>
    </row>
    <row r="279" spans="1:9" ht="15" customHeight="1">
      <c r="A279" s="12">
        <v>275</v>
      </c>
      <c r="B279" s="34" t="s">
        <v>2384</v>
      </c>
      <c r="C279" s="34" t="s">
        <v>2746</v>
      </c>
      <c r="D279" s="40" t="s">
        <v>1908</v>
      </c>
      <c r="E279" s="34" t="s">
        <v>1916</v>
      </c>
      <c r="F279" s="40" t="s">
        <v>2747</v>
      </c>
      <c r="G279" s="12" t="str">
        <f t="shared" si="12"/>
        <v>5.37/km</v>
      </c>
      <c r="H279" s="14">
        <f t="shared" si="13"/>
        <v>0.06293981481481481</v>
      </c>
      <c r="I279" s="14">
        <f t="shared" si="14"/>
        <v>0.006666666666666654</v>
      </c>
    </row>
    <row r="280" spans="1:9" ht="15" customHeight="1">
      <c r="A280" s="12">
        <v>276</v>
      </c>
      <c r="B280" s="34" t="s">
        <v>2748</v>
      </c>
      <c r="C280" s="34" t="s">
        <v>1841</v>
      </c>
      <c r="D280" s="40" t="s">
        <v>1860</v>
      </c>
      <c r="E280" s="34" t="s">
        <v>1999</v>
      </c>
      <c r="F280" s="40" t="s">
        <v>2749</v>
      </c>
      <c r="G280" s="12" t="str">
        <f t="shared" si="12"/>
        <v>5.37/km</v>
      </c>
      <c r="H280" s="14">
        <f t="shared" si="13"/>
        <v>0.06297453703703704</v>
      </c>
      <c r="I280" s="14">
        <f t="shared" si="14"/>
        <v>0.03616898148148148</v>
      </c>
    </row>
    <row r="281" spans="1:9" ht="15" customHeight="1">
      <c r="A281" s="12">
        <v>277</v>
      </c>
      <c r="B281" s="34" t="s">
        <v>2750</v>
      </c>
      <c r="C281" s="34" t="s">
        <v>2751</v>
      </c>
      <c r="D281" s="40" t="s">
        <v>1931</v>
      </c>
      <c r="E281" s="34" t="s">
        <v>2752</v>
      </c>
      <c r="F281" s="40" t="s">
        <v>2753</v>
      </c>
      <c r="G281" s="12" t="str">
        <f t="shared" si="12"/>
        <v>5.37/km</v>
      </c>
      <c r="H281" s="14">
        <f t="shared" si="13"/>
        <v>0.06300925925925924</v>
      </c>
      <c r="I281" s="14">
        <f t="shared" si="14"/>
        <v>0.019456018518518498</v>
      </c>
    </row>
    <row r="282" spans="1:9" ht="15" customHeight="1">
      <c r="A282" s="12">
        <v>278</v>
      </c>
      <c r="B282" s="34" t="s">
        <v>2750</v>
      </c>
      <c r="C282" s="34" t="s">
        <v>2754</v>
      </c>
      <c r="D282" s="40" t="s">
        <v>1931</v>
      </c>
      <c r="E282" s="34" t="s">
        <v>2752</v>
      </c>
      <c r="F282" s="40" t="s">
        <v>2755</v>
      </c>
      <c r="G282" s="12" t="str">
        <f t="shared" si="12"/>
        <v>5.37/km</v>
      </c>
      <c r="H282" s="14">
        <f t="shared" si="13"/>
        <v>0.06302083333333333</v>
      </c>
      <c r="I282" s="14">
        <f t="shared" si="14"/>
        <v>0.019467592592592592</v>
      </c>
    </row>
    <row r="283" spans="1:9" ht="15" customHeight="1">
      <c r="A283" s="12">
        <v>279</v>
      </c>
      <c r="B283" s="34" t="s">
        <v>2756</v>
      </c>
      <c r="C283" s="34" t="s">
        <v>1823</v>
      </c>
      <c r="D283" s="40" t="s">
        <v>1863</v>
      </c>
      <c r="E283" s="34" t="s">
        <v>2595</v>
      </c>
      <c r="F283" s="40" t="s">
        <v>2757</v>
      </c>
      <c r="G283" s="12" t="str">
        <f t="shared" si="12"/>
        <v>5.38/km</v>
      </c>
      <c r="H283" s="14">
        <f t="shared" si="13"/>
        <v>0.0632523148148148</v>
      </c>
      <c r="I283" s="14">
        <f t="shared" si="14"/>
        <v>0.04099537037037036</v>
      </c>
    </row>
    <row r="284" spans="1:9" ht="15" customHeight="1">
      <c r="A284" s="12">
        <v>280</v>
      </c>
      <c r="B284" s="34" t="s">
        <v>2758</v>
      </c>
      <c r="C284" s="34" t="s">
        <v>1808</v>
      </c>
      <c r="D284" s="40" t="s">
        <v>1862</v>
      </c>
      <c r="E284" s="34" t="s">
        <v>2759</v>
      </c>
      <c r="F284" s="40" t="s">
        <v>2760</v>
      </c>
      <c r="G284" s="12" t="str">
        <f t="shared" si="12"/>
        <v>5.38/km</v>
      </c>
      <c r="H284" s="14">
        <f t="shared" si="13"/>
        <v>0.06333333333333332</v>
      </c>
      <c r="I284" s="14">
        <f t="shared" si="14"/>
        <v>0.040682870370370355</v>
      </c>
    </row>
    <row r="285" spans="1:9" ht="15" customHeight="1">
      <c r="A285" s="12">
        <v>281</v>
      </c>
      <c r="B285" s="34" t="s">
        <v>2761</v>
      </c>
      <c r="C285" s="34" t="s">
        <v>1832</v>
      </c>
      <c r="D285" s="40" t="s">
        <v>1863</v>
      </c>
      <c r="E285" s="34" t="s">
        <v>2015</v>
      </c>
      <c r="F285" s="40" t="s">
        <v>2762</v>
      </c>
      <c r="G285" s="12" t="str">
        <f t="shared" si="12"/>
        <v>5.39/km</v>
      </c>
      <c r="H285" s="14">
        <f t="shared" si="13"/>
        <v>0.06365740740740741</v>
      </c>
      <c r="I285" s="14">
        <f t="shared" si="14"/>
        <v>0.04140046296296297</v>
      </c>
    </row>
    <row r="286" spans="1:9" ht="15" customHeight="1">
      <c r="A286" s="12">
        <v>282</v>
      </c>
      <c r="B286" s="34" t="s">
        <v>2763</v>
      </c>
      <c r="C286" s="34" t="s">
        <v>1806</v>
      </c>
      <c r="D286" s="40" t="s">
        <v>1863</v>
      </c>
      <c r="E286" s="34" t="s">
        <v>2024</v>
      </c>
      <c r="F286" s="40" t="s">
        <v>2764</v>
      </c>
      <c r="G286" s="12" t="str">
        <f t="shared" si="12"/>
        <v>5.39/km</v>
      </c>
      <c r="H286" s="14">
        <f t="shared" si="13"/>
        <v>0.06369212962962964</v>
      </c>
      <c r="I286" s="14">
        <f t="shared" si="14"/>
        <v>0.0414351851851852</v>
      </c>
    </row>
    <row r="287" spans="1:9" ht="15" customHeight="1">
      <c r="A287" s="12">
        <v>283</v>
      </c>
      <c r="B287" s="34" t="s">
        <v>2765</v>
      </c>
      <c r="C287" s="34" t="s">
        <v>1827</v>
      </c>
      <c r="D287" s="40" t="s">
        <v>1860</v>
      </c>
      <c r="E287" s="34" t="s">
        <v>2024</v>
      </c>
      <c r="F287" s="40" t="s">
        <v>2764</v>
      </c>
      <c r="G287" s="12" t="str">
        <f t="shared" si="12"/>
        <v>5.39/km</v>
      </c>
      <c r="H287" s="14">
        <f t="shared" si="13"/>
        <v>0.06369212962962964</v>
      </c>
      <c r="I287" s="14">
        <f t="shared" si="14"/>
        <v>0.036886574074074086</v>
      </c>
    </row>
    <row r="288" spans="1:9" ht="15" customHeight="1">
      <c r="A288" s="12">
        <v>284</v>
      </c>
      <c r="B288" s="34" t="s">
        <v>2766</v>
      </c>
      <c r="C288" s="34" t="s">
        <v>2767</v>
      </c>
      <c r="D288" s="40" t="s">
        <v>1862</v>
      </c>
      <c r="E288" s="34" t="s">
        <v>1916</v>
      </c>
      <c r="F288" s="40" t="s">
        <v>2768</v>
      </c>
      <c r="G288" s="12" t="str">
        <f t="shared" si="12"/>
        <v>5.39/km</v>
      </c>
      <c r="H288" s="14">
        <f t="shared" si="13"/>
        <v>0.06380787037037036</v>
      </c>
      <c r="I288" s="14">
        <f t="shared" si="14"/>
        <v>0.04115740740740739</v>
      </c>
    </row>
    <row r="289" spans="1:9" ht="15" customHeight="1">
      <c r="A289" s="12">
        <v>285</v>
      </c>
      <c r="B289" s="34" t="s">
        <v>2769</v>
      </c>
      <c r="C289" s="34" t="s">
        <v>1853</v>
      </c>
      <c r="D289" s="40" t="s">
        <v>1862</v>
      </c>
      <c r="E289" s="34" t="s">
        <v>2342</v>
      </c>
      <c r="F289" s="40" t="s">
        <v>2770</v>
      </c>
      <c r="G289" s="12" t="str">
        <f t="shared" si="12"/>
        <v>5.39/km</v>
      </c>
      <c r="H289" s="14">
        <f t="shared" si="13"/>
        <v>0.06399305555555554</v>
      </c>
      <c r="I289" s="14">
        <f t="shared" si="14"/>
        <v>0.04134259259259257</v>
      </c>
    </row>
    <row r="290" spans="1:9" ht="15" customHeight="1">
      <c r="A290" s="12">
        <v>286</v>
      </c>
      <c r="B290" s="34" t="s">
        <v>1872</v>
      </c>
      <c r="C290" s="34" t="s">
        <v>1813</v>
      </c>
      <c r="D290" s="40" t="s">
        <v>1861</v>
      </c>
      <c r="E290" s="34" t="s">
        <v>1916</v>
      </c>
      <c r="F290" s="40" t="s">
        <v>2771</v>
      </c>
      <c r="G290" s="12" t="str">
        <f t="shared" si="12"/>
        <v>5.39/km</v>
      </c>
      <c r="H290" s="14">
        <f t="shared" si="13"/>
        <v>0.06403935185185186</v>
      </c>
      <c r="I290" s="14">
        <f t="shared" si="14"/>
        <v>0.04000000000000001</v>
      </c>
    </row>
    <row r="291" spans="1:9" ht="15" customHeight="1">
      <c r="A291" s="12">
        <v>287</v>
      </c>
      <c r="B291" s="34" t="s">
        <v>2772</v>
      </c>
      <c r="C291" s="34" t="s">
        <v>2183</v>
      </c>
      <c r="D291" s="40" t="s">
        <v>1861</v>
      </c>
      <c r="E291" s="34" t="s">
        <v>2773</v>
      </c>
      <c r="F291" s="40" t="s">
        <v>2774</v>
      </c>
      <c r="G291" s="12" t="str">
        <f t="shared" si="12"/>
        <v>5.40/km</v>
      </c>
      <c r="H291" s="14">
        <f t="shared" si="13"/>
        <v>0.06416666666666668</v>
      </c>
      <c r="I291" s="14">
        <f t="shared" si="14"/>
        <v>0.040127314814814824</v>
      </c>
    </row>
    <row r="292" spans="1:9" ht="15" customHeight="1">
      <c r="A292" s="12">
        <v>288</v>
      </c>
      <c r="B292" s="34" t="s">
        <v>2775</v>
      </c>
      <c r="C292" s="34" t="s">
        <v>2776</v>
      </c>
      <c r="D292" s="40" t="s">
        <v>1874</v>
      </c>
      <c r="E292" s="34" t="s">
        <v>2078</v>
      </c>
      <c r="F292" s="40" t="s">
        <v>2777</v>
      </c>
      <c r="G292" s="12" t="str">
        <f t="shared" si="12"/>
        <v>5.40/km</v>
      </c>
      <c r="H292" s="14">
        <f t="shared" si="13"/>
        <v>0.0642361111111111</v>
      </c>
      <c r="I292" s="14">
        <f t="shared" si="14"/>
        <v>0.03556712962962963</v>
      </c>
    </row>
    <row r="293" spans="1:9" ht="15" customHeight="1">
      <c r="A293" s="12">
        <v>289</v>
      </c>
      <c r="B293" s="34" t="s">
        <v>2778</v>
      </c>
      <c r="C293" s="34" t="s">
        <v>1830</v>
      </c>
      <c r="D293" s="40" t="s">
        <v>1861</v>
      </c>
      <c r="E293" s="34" t="s">
        <v>2084</v>
      </c>
      <c r="F293" s="40" t="s">
        <v>2779</v>
      </c>
      <c r="G293" s="12" t="str">
        <f t="shared" si="12"/>
        <v>5.40/km</v>
      </c>
      <c r="H293" s="14">
        <f t="shared" si="13"/>
        <v>0.06425925925925927</v>
      </c>
      <c r="I293" s="14">
        <f t="shared" si="14"/>
        <v>0.04021990740740741</v>
      </c>
    </row>
    <row r="294" spans="1:9" ht="15" customHeight="1">
      <c r="A294" s="12">
        <v>290</v>
      </c>
      <c r="B294" s="34" t="s">
        <v>2780</v>
      </c>
      <c r="C294" s="34" t="s">
        <v>1834</v>
      </c>
      <c r="D294" s="40" t="s">
        <v>1883</v>
      </c>
      <c r="E294" s="34" t="s">
        <v>2536</v>
      </c>
      <c r="F294" s="40" t="s">
        <v>2781</v>
      </c>
      <c r="G294" s="12" t="str">
        <f t="shared" si="12"/>
        <v>5.40/km</v>
      </c>
      <c r="H294" s="14">
        <f t="shared" si="13"/>
        <v>0.06431712962962963</v>
      </c>
      <c r="I294" s="14">
        <f t="shared" si="14"/>
        <v>0.0367824074074074</v>
      </c>
    </row>
    <row r="295" spans="1:9" ht="15" customHeight="1">
      <c r="A295" s="12">
        <v>291</v>
      </c>
      <c r="B295" s="34" t="s">
        <v>2782</v>
      </c>
      <c r="C295" s="34" t="s">
        <v>2783</v>
      </c>
      <c r="D295" s="40" t="s">
        <v>1861</v>
      </c>
      <c r="E295" s="34" t="s">
        <v>2084</v>
      </c>
      <c r="F295" s="40" t="s">
        <v>2784</v>
      </c>
      <c r="G295" s="12" t="str">
        <f t="shared" si="12"/>
        <v>5.40/km</v>
      </c>
      <c r="H295" s="14">
        <f t="shared" si="13"/>
        <v>0.06444444444444444</v>
      </c>
      <c r="I295" s="14">
        <f t="shared" si="14"/>
        <v>0.04040509259259259</v>
      </c>
    </row>
    <row r="296" spans="1:9" ht="15" customHeight="1">
      <c r="A296" s="12">
        <v>292</v>
      </c>
      <c r="B296" s="34" t="s">
        <v>2785</v>
      </c>
      <c r="C296" s="34" t="s">
        <v>2575</v>
      </c>
      <c r="D296" s="40" t="s">
        <v>1863</v>
      </c>
      <c r="E296" s="34" t="s">
        <v>1916</v>
      </c>
      <c r="F296" s="40" t="s">
        <v>2786</v>
      </c>
      <c r="G296" s="12" t="str">
        <f t="shared" si="12"/>
        <v>5.40/km</v>
      </c>
      <c r="H296" s="14">
        <f t="shared" si="13"/>
        <v>0.06457175925925926</v>
      </c>
      <c r="I296" s="14">
        <f t="shared" si="14"/>
        <v>0.04231481481481482</v>
      </c>
    </row>
    <row r="297" spans="1:9" ht="15" customHeight="1">
      <c r="A297" s="12">
        <v>293</v>
      </c>
      <c r="B297" s="34" t="s">
        <v>2787</v>
      </c>
      <c r="C297" s="34" t="s">
        <v>1813</v>
      </c>
      <c r="D297" s="40" t="s">
        <v>1860</v>
      </c>
      <c r="E297" s="34" t="s">
        <v>2788</v>
      </c>
      <c r="F297" s="40" t="s">
        <v>2789</v>
      </c>
      <c r="G297" s="12" t="str">
        <f t="shared" si="12"/>
        <v>5.41/km</v>
      </c>
      <c r="H297" s="14">
        <f t="shared" si="13"/>
        <v>0.06476851851851853</v>
      </c>
      <c r="I297" s="14">
        <f t="shared" si="14"/>
        <v>0.037962962962962976</v>
      </c>
    </row>
    <row r="298" spans="1:9" ht="15" customHeight="1">
      <c r="A298" s="12">
        <v>294</v>
      </c>
      <c r="B298" s="34" t="s">
        <v>2790</v>
      </c>
      <c r="C298" s="34" t="s">
        <v>2791</v>
      </c>
      <c r="D298" s="40" t="s">
        <v>1883</v>
      </c>
      <c r="E298" s="34" t="s">
        <v>2135</v>
      </c>
      <c r="F298" s="40" t="s">
        <v>2792</v>
      </c>
      <c r="G298" s="12" t="str">
        <f t="shared" si="12"/>
        <v>5.41/km</v>
      </c>
      <c r="H298" s="14">
        <f t="shared" si="13"/>
        <v>0.06486111111111112</v>
      </c>
      <c r="I298" s="14">
        <f t="shared" si="14"/>
        <v>0.037326388888888895</v>
      </c>
    </row>
    <row r="299" spans="1:9" ht="15" customHeight="1">
      <c r="A299" s="12">
        <v>295</v>
      </c>
      <c r="B299" s="34" t="s">
        <v>2793</v>
      </c>
      <c r="C299" s="34" t="s">
        <v>1802</v>
      </c>
      <c r="D299" s="40" t="s">
        <v>1863</v>
      </c>
      <c r="E299" s="34" t="s">
        <v>2794</v>
      </c>
      <c r="F299" s="40" t="s">
        <v>2795</v>
      </c>
      <c r="G299" s="12" t="str">
        <f t="shared" si="12"/>
        <v>5.42/km</v>
      </c>
      <c r="H299" s="14">
        <f t="shared" si="13"/>
        <v>0.06513888888888889</v>
      </c>
      <c r="I299" s="14">
        <f t="shared" si="14"/>
        <v>0.042881944444444445</v>
      </c>
    </row>
    <row r="300" spans="1:9" ht="15" customHeight="1">
      <c r="A300" s="12">
        <v>296</v>
      </c>
      <c r="B300" s="34" t="s">
        <v>2796</v>
      </c>
      <c r="C300" s="34" t="s">
        <v>1807</v>
      </c>
      <c r="D300" s="40" t="s">
        <v>1862</v>
      </c>
      <c r="E300" s="34" t="s">
        <v>2474</v>
      </c>
      <c r="F300" s="40" t="s">
        <v>2797</v>
      </c>
      <c r="G300" s="12" t="str">
        <f t="shared" si="12"/>
        <v>5.42/km</v>
      </c>
      <c r="H300" s="14">
        <f t="shared" si="13"/>
        <v>0.06535879629629629</v>
      </c>
      <c r="I300" s="14">
        <f t="shared" si="14"/>
        <v>0.04270833333333332</v>
      </c>
    </row>
    <row r="301" spans="1:9" ht="15" customHeight="1">
      <c r="A301" s="12">
        <v>297</v>
      </c>
      <c r="B301" s="34" t="s">
        <v>2798</v>
      </c>
      <c r="C301" s="34" t="s">
        <v>2799</v>
      </c>
      <c r="D301" s="40" t="s">
        <v>1893</v>
      </c>
      <c r="E301" s="34" t="s">
        <v>1916</v>
      </c>
      <c r="F301" s="40" t="s">
        <v>2800</v>
      </c>
      <c r="G301" s="12" t="str">
        <f t="shared" si="12"/>
        <v>5.43/km</v>
      </c>
      <c r="H301" s="14">
        <f t="shared" si="13"/>
        <v>0.06597222222222224</v>
      </c>
      <c r="I301" s="14">
        <f t="shared" si="14"/>
        <v>0.010104166666666692</v>
      </c>
    </row>
    <row r="302" spans="1:9" ht="15" customHeight="1">
      <c r="A302" s="12">
        <v>298</v>
      </c>
      <c r="B302" s="34" t="s">
        <v>2801</v>
      </c>
      <c r="C302" s="34" t="s">
        <v>1837</v>
      </c>
      <c r="D302" s="40" t="s">
        <v>1861</v>
      </c>
      <c r="E302" s="34" t="s">
        <v>2257</v>
      </c>
      <c r="F302" s="40" t="s">
        <v>2802</v>
      </c>
      <c r="G302" s="12" t="str">
        <f t="shared" si="12"/>
        <v>5.44/km</v>
      </c>
      <c r="H302" s="14">
        <f t="shared" si="13"/>
        <v>0.06637731481481482</v>
      </c>
      <c r="I302" s="14">
        <f t="shared" si="14"/>
        <v>0.042337962962962966</v>
      </c>
    </row>
    <row r="303" spans="1:9" ht="15" customHeight="1">
      <c r="A303" s="12">
        <v>299</v>
      </c>
      <c r="B303" s="34" t="s">
        <v>2803</v>
      </c>
      <c r="C303" s="34" t="s">
        <v>1770</v>
      </c>
      <c r="D303" s="40" t="s">
        <v>1860</v>
      </c>
      <c r="E303" s="34" t="s">
        <v>1999</v>
      </c>
      <c r="F303" s="40" t="s">
        <v>2804</v>
      </c>
      <c r="G303" s="12" t="str">
        <f t="shared" si="12"/>
        <v>5.45/km</v>
      </c>
      <c r="H303" s="14">
        <f t="shared" si="13"/>
        <v>0.06660879629629629</v>
      </c>
      <c r="I303" s="14">
        <f t="shared" si="14"/>
        <v>0.039803240740740736</v>
      </c>
    </row>
    <row r="304" spans="1:9" ht="15" customHeight="1">
      <c r="A304" s="12">
        <v>300</v>
      </c>
      <c r="B304" s="34" t="s">
        <v>2805</v>
      </c>
      <c r="C304" s="34" t="s">
        <v>2806</v>
      </c>
      <c r="D304" s="40" t="s">
        <v>1860</v>
      </c>
      <c r="E304" s="34" t="s">
        <v>2807</v>
      </c>
      <c r="F304" s="40" t="s">
        <v>2808</v>
      </c>
      <c r="G304" s="12" t="str">
        <f t="shared" si="12"/>
        <v>5.45/km</v>
      </c>
      <c r="H304" s="14">
        <f t="shared" si="13"/>
        <v>0.06673611111111113</v>
      </c>
      <c r="I304" s="14">
        <f t="shared" si="14"/>
        <v>0.03993055555555558</v>
      </c>
    </row>
    <row r="305" spans="1:9" ht="15" customHeight="1">
      <c r="A305" s="12">
        <v>301</v>
      </c>
      <c r="B305" s="34" t="s">
        <v>2809</v>
      </c>
      <c r="C305" s="34" t="s">
        <v>2033</v>
      </c>
      <c r="D305" s="40" t="s">
        <v>1863</v>
      </c>
      <c r="E305" s="34" t="s">
        <v>2810</v>
      </c>
      <c r="F305" s="40" t="s">
        <v>2811</v>
      </c>
      <c r="G305" s="12" t="str">
        <f t="shared" si="12"/>
        <v>5.45/km</v>
      </c>
      <c r="H305" s="14">
        <f t="shared" si="13"/>
        <v>0.06695601851851854</v>
      </c>
      <c r="I305" s="14">
        <f t="shared" si="14"/>
        <v>0.0446990740740741</v>
      </c>
    </row>
    <row r="306" spans="1:9" ht="15" customHeight="1">
      <c r="A306" s="12">
        <v>302</v>
      </c>
      <c r="B306" s="34" t="s">
        <v>2812</v>
      </c>
      <c r="C306" s="34" t="s">
        <v>1795</v>
      </c>
      <c r="D306" s="40" t="s">
        <v>1860</v>
      </c>
      <c r="E306" s="34" t="s">
        <v>1916</v>
      </c>
      <c r="F306" s="40" t="s">
        <v>2813</v>
      </c>
      <c r="G306" s="12" t="str">
        <f t="shared" si="12"/>
        <v>5.45/km</v>
      </c>
      <c r="H306" s="14">
        <f t="shared" si="13"/>
        <v>0.06702546296296294</v>
      </c>
      <c r="I306" s="14">
        <f t="shared" si="14"/>
        <v>0.040219907407407385</v>
      </c>
    </row>
    <row r="307" spans="1:9" ht="15" customHeight="1">
      <c r="A307" s="12">
        <v>303</v>
      </c>
      <c r="B307" s="34" t="s">
        <v>2814</v>
      </c>
      <c r="C307" s="34" t="s">
        <v>1819</v>
      </c>
      <c r="D307" s="40" t="s">
        <v>1883</v>
      </c>
      <c r="E307" s="34" t="s">
        <v>2815</v>
      </c>
      <c r="F307" s="40" t="s">
        <v>2816</v>
      </c>
      <c r="G307" s="12" t="str">
        <f t="shared" si="12"/>
        <v>5.45/km</v>
      </c>
      <c r="H307" s="14">
        <f t="shared" si="13"/>
        <v>0.06703703703703703</v>
      </c>
      <c r="I307" s="14">
        <f t="shared" si="14"/>
        <v>0.03950231481481481</v>
      </c>
    </row>
    <row r="308" spans="1:9" ht="15" customHeight="1">
      <c r="A308" s="12">
        <v>304</v>
      </c>
      <c r="B308" s="34" t="s">
        <v>2817</v>
      </c>
      <c r="C308" s="34" t="s">
        <v>1814</v>
      </c>
      <c r="D308" s="40" t="s">
        <v>1860</v>
      </c>
      <c r="E308" s="34" t="s">
        <v>2818</v>
      </c>
      <c r="F308" s="40" t="s">
        <v>2819</v>
      </c>
      <c r="G308" s="12" t="str">
        <f t="shared" si="12"/>
        <v>5.46/km</v>
      </c>
      <c r="H308" s="14">
        <f t="shared" si="13"/>
        <v>0.06707175925925926</v>
      </c>
      <c r="I308" s="14">
        <f t="shared" si="14"/>
        <v>0.04026620370370371</v>
      </c>
    </row>
    <row r="309" spans="1:9" ht="15" customHeight="1">
      <c r="A309" s="12">
        <v>305</v>
      </c>
      <c r="B309" s="34" t="s">
        <v>2820</v>
      </c>
      <c r="C309" s="34" t="s">
        <v>2821</v>
      </c>
      <c r="D309" s="40" t="s">
        <v>1893</v>
      </c>
      <c r="E309" s="34" t="s">
        <v>2409</v>
      </c>
      <c r="F309" s="40" t="s">
        <v>2822</v>
      </c>
      <c r="G309" s="12" t="str">
        <f t="shared" si="12"/>
        <v>5.46/km</v>
      </c>
      <c r="H309" s="14">
        <f t="shared" si="13"/>
        <v>0.06733796296296296</v>
      </c>
      <c r="I309" s="14">
        <f t="shared" si="14"/>
        <v>0.011469907407407415</v>
      </c>
    </row>
    <row r="310" spans="1:9" ht="15" customHeight="1">
      <c r="A310" s="12">
        <v>306</v>
      </c>
      <c r="B310" s="34" t="s">
        <v>2823</v>
      </c>
      <c r="C310" s="34" t="s">
        <v>1824</v>
      </c>
      <c r="D310" s="40" t="s">
        <v>1883</v>
      </c>
      <c r="E310" s="34" t="s">
        <v>2024</v>
      </c>
      <c r="F310" s="40" t="s">
        <v>2824</v>
      </c>
      <c r="G310" s="12" t="str">
        <f t="shared" si="12"/>
        <v>5.46/km</v>
      </c>
      <c r="H310" s="14">
        <f t="shared" si="13"/>
        <v>0.06751157407407407</v>
      </c>
      <c r="I310" s="14">
        <f t="shared" si="14"/>
        <v>0.03997685185185185</v>
      </c>
    </row>
    <row r="311" spans="1:9" ht="15" customHeight="1">
      <c r="A311" s="12">
        <v>307</v>
      </c>
      <c r="B311" s="34" t="s">
        <v>2825</v>
      </c>
      <c r="C311" s="34" t="s">
        <v>1800</v>
      </c>
      <c r="D311" s="40" t="s">
        <v>1861</v>
      </c>
      <c r="E311" s="34" t="s">
        <v>2474</v>
      </c>
      <c r="F311" s="40" t="s">
        <v>2826</v>
      </c>
      <c r="G311" s="12" t="str">
        <f t="shared" si="12"/>
        <v>5.47/km</v>
      </c>
      <c r="H311" s="14">
        <f t="shared" si="13"/>
        <v>0.06759259259259259</v>
      </c>
      <c r="I311" s="14">
        <f t="shared" si="14"/>
        <v>0.04355324074074074</v>
      </c>
    </row>
    <row r="312" spans="1:9" ht="15" customHeight="1">
      <c r="A312" s="12">
        <v>308</v>
      </c>
      <c r="B312" s="34" t="s">
        <v>2696</v>
      </c>
      <c r="C312" s="34" t="s">
        <v>1834</v>
      </c>
      <c r="D312" s="40" t="s">
        <v>1861</v>
      </c>
      <c r="E312" s="34" t="s">
        <v>2409</v>
      </c>
      <c r="F312" s="40" t="s">
        <v>2827</v>
      </c>
      <c r="G312" s="12" t="str">
        <f t="shared" si="12"/>
        <v>5.47/km</v>
      </c>
      <c r="H312" s="14">
        <f t="shared" si="13"/>
        <v>0.06774305555555554</v>
      </c>
      <c r="I312" s="14">
        <f t="shared" si="14"/>
        <v>0.04370370370370369</v>
      </c>
    </row>
    <row r="313" spans="1:9" ht="15" customHeight="1">
      <c r="A313" s="12">
        <v>309</v>
      </c>
      <c r="B313" s="34" t="s">
        <v>2828</v>
      </c>
      <c r="C313" s="34" t="s">
        <v>1799</v>
      </c>
      <c r="D313" s="40" t="s">
        <v>1860</v>
      </c>
      <c r="E313" s="34" t="s">
        <v>2744</v>
      </c>
      <c r="F313" s="40" t="s">
        <v>2829</v>
      </c>
      <c r="G313" s="12" t="str">
        <f t="shared" si="12"/>
        <v>5.47/km</v>
      </c>
      <c r="H313" s="14">
        <f t="shared" si="13"/>
        <v>0.0677662037037037</v>
      </c>
      <c r="I313" s="14">
        <f t="shared" si="14"/>
        <v>0.04096064814814815</v>
      </c>
    </row>
    <row r="314" spans="1:9" ht="15" customHeight="1">
      <c r="A314" s="12">
        <v>310</v>
      </c>
      <c r="B314" s="34" t="s">
        <v>2830</v>
      </c>
      <c r="C314" s="34" t="s">
        <v>2831</v>
      </c>
      <c r="D314" s="40" t="s">
        <v>1860</v>
      </c>
      <c r="E314" s="34" t="s">
        <v>1916</v>
      </c>
      <c r="F314" s="40" t="s">
        <v>2832</v>
      </c>
      <c r="G314" s="12" t="str">
        <f t="shared" si="12"/>
        <v>5.47/km</v>
      </c>
      <c r="H314" s="14">
        <f t="shared" si="13"/>
        <v>0.06787037037037039</v>
      </c>
      <c r="I314" s="14">
        <f t="shared" si="14"/>
        <v>0.04106481481481483</v>
      </c>
    </row>
    <row r="315" spans="1:9" ht="15" customHeight="1">
      <c r="A315" s="12">
        <v>311</v>
      </c>
      <c r="B315" s="34" t="s">
        <v>2833</v>
      </c>
      <c r="C315" s="34" t="s">
        <v>1809</v>
      </c>
      <c r="D315" s="40" t="s">
        <v>1863</v>
      </c>
      <c r="E315" s="34" t="s">
        <v>2834</v>
      </c>
      <c r="F315" s="40" t="s">
        <v>2835</v>
      </c>
      <c r="G315" s="12" t="str">
        <f t="shared" si="12"/>
        <v>5.47/km</v>
      </c>
      <c r="H315" s="14">
        <f t="shared" si="13"/>
        <v>0.06792824074074075</v>
      </c>
      <c r="I315" s="14">
        <f t="shared" si="14"/>
        <v>0.04567129629629631</v>
      </c>
    </row>
    <row r="316" spans="1:9" ht="15" customHeight="1">
      <c r="A316" s="12">
        <v>312</v>
      </c>
      <c r="B316" s="34" t="s">
        <v>2836</v>
      </c>
      <c r="C316" s="34" t="s">
        <v>1943</v>
      </c>
      <c r="D316" s="40" t="s">
        <v>1874</v>
      </c>
      <c r="E316" s="34" t="s">
        <v>2663</v>
      </c>
      <c r="F316" s="40" t="s">
        <v>2837</v>
      </c>
      <c r="G316" s="12" t="str">
        <f t="shared" si="12"/>
        <v>5.48/km</v>
      </c>
      <c r="H316" s="14">
        <f t="shared" si="13"/>
        <v>0.06825231481481481</v>
      </c>
      <c r="I316" s="14">
        <f t="shared" si="14"/>
        <v>0.03958333333333333</v>
      </c>
    </row>
    <row r="317" spans="1:9" ht="15" customHeight="1">
      <c r="A317" s="12">
        <v>313</v>
      </c>
      <c r="B317" s="34" t="s">
        <v>2838</v>
      </c>
      <c r="C317" s="34" t="s">
        <v>1800</v>
      </c>
      <c r="D317" s="40" t="s">
        <v>1863</v>
      </c>
      <c r="E317" s="34" t="s">
        <v>2839</v>
      </c>
      <c r="F317" s="40" t="s">
        <v>2840</v>
      </c>
      <c r="G317" s="12" t="str">
        <f t="shared" si="12"/>
        <v>5.49/km</v>
      </c>
      <c r="H317" s="14">
        <f t="shared" si="13"/>
        <v>0.06870370370370368</v>
      </c>
      <c r="I317" s="14">
        <f t="shared" si="14"/>
        <v>0.04644675925925924</v>
      </c>
    </row>
    <row r="318" spans="1:9" ht="15" customHeight="1">
      <c r="A318" s="12">
        <v>314</v>
      </c>
      <c r="B318" s="34" t="s">
        <v>2841</v>
      </c>
      <c r="C318" s="34" t="s">
        <v>1819</v>
      </c>
      <c r="D318" s="40" t="s">
        <v>1863</v>
      </c>
      <c r="E318" s="34" t="s">
        <v>2839</v>
      </c>
      <c r="F318" s="40" t="s">
        <v>2842</v>
      </c>
      <c r="G318" s="12" t="str">
        <f t="shared" si="12"/>
        <v>5.49/km</v>
      </c>
      <c r="H318" s="14">
        <f t="shared" si="13"/>
        <v>0.06871527777777778</v>
      </c>
      <c r="I318" s="14">
        <f t="shared" si="14"/>
        <v>0.04645833333333334</v>
      </c>
    </row>
    <row r="319" spans="1:9" ht="15" customHeight="1">
      <c r="A319" s="12">
        <v>315</v>
      </c>
      <c r="B319" s="34" t="s">
        <v>2843</v>
      </c>
      <c r="C319" s="34" t="s">
        <v>1819</v>
      </c>
      <c r="D319" s="40" t="s">
        <v>1876</v>
      </c>
      <c r="E319" s="34" t="s">
        <v>2844</v>
      </c>
      <c r="F319" s="40" t="s">
        <v>2845</v>
      </c>
      <c r="G319" s="12" t="str">
        <f t="shared" si="12"/>
        <v>5.49/km</v>
      </c>
      <c r="H319" s="14">
        <f t="shared" si="13"/>
        <v>0.0688425925925926</v>
      </c>
      <c r="I319" s="14">
        <f t="shared" si="14"/>
        <v>0.01813657407407407</v>
      </c>
    </row>
    <row r="320" spans="1:9" ht="15" customHeight="1">
      <c r="A320" s="12">
        <v>316</v>
      </c>
      <c r="B320" s="34" t="s">
        <v>2846</v>
      </c>
      <c r="C320" s="34" t="s">
        <v>2847</v>
      </c>
      <c r="D320" s="40" t="s">
        <v>1893</v>
      </c>
      <c r="E320" s="34" t="s">
        <v>2848</v>
      </c>
      <c r="F320" s="40" t="s">
        <v>2849</v>
      </c>
      <c r="G320" s="12" t="str">
        <f t="shared" si="12"/>
        <v>5.49/km</v>
      </c>
      <c r="H320" s="14">
        <f t="shared" si="13"/>
        <v>0.06890046296296296</v>
      </c>
      <c r="I320" s="14">
        <f t="shared" si="14"/>
        <v>0.01303240740740741</v>
      </c>
    </row>
    <row r="321" spans="1:9" ht="15" customHeight="1">
      <c r="A321" s="12">
        <v>317</v>
      </c>
      <c r="B321" s="34" t="s">
        <v>2850</v>
      </c>
      <c r="C321" s="34" t="s">
        <v>1798</v>
      </c>
      <c r="D321" s="40" t="s">
        <v>1863</v>
      </c>
      <c r="E321" s="34" t="s">
        <v>2015</v>
      </c>
      <c r="F321" s="40" t="s">
        <v>2851</v>
      </c>
      <c r="G321" s="12" t="str">
        <f t="shared" si="12"/>
        <v>5.50/km</v>
      </c>
      <c r="H321" s="14">
        <f t="shared" si="13"/>
        <v>0.0692939814814815</v>
      </c>
      <c r="I321" s="14">
        <f t="shared" si="14"/>
        <v>0.04703703703703706</v>
      </c>
    </row>
    <row r="322" spans="1:9" ht="15" customHeight="1">
      <c r="A322" s="12">
        <v>318</v>
      </c>
      <c r="B322" s="34" t="s">
        <v>2852</v>
      </c>
      <c r="C322" s="34" t="s">
        <v>2853</v>
      </c>
      <c r="D322" s="40" t="s">
        <v>1861</v>
      </c>
      <c r="E322" s="34" t="s">
        <v>1916</v>
      </c>
      <c r="F322" s="40" t="s">
        <v>2854</v>
      </c>
      <c r="G322" s="12" t="str">
        <f t="shared" si="12"/>
        <v>5.51/km</v>
      </c>
      <c r="H322" s="14">
        <f t="shared" si="13"/>
        <v>0.06958333333333336</v>
      </c>
      <c r="I322" s="14">
        <f t="shared" si="14"/>
        <v>0.045543981481481505</v>
      </c>
    </row>
    <row r="323" spans="1:9" ht="15" customHeight="1">
      <c r="A323" s="12">
        <v>319</v>
      </c>
      <c r="B323" s="34" t="s">
        <v>2855</v>
      </c>
      <c r="C323" s="34" t="s">
        <v>2856</v>
      </c>
      <c r="D323" s="40" t="s">
        <v>1908</v>
      </c>
      <c r="E323" s="34" t="s">
        <v>1916</v>
      </c>
      <c r="F323" s="40" t="s">
        <v>2857</v>
      </c>
      <c r="G323" s="12" t="str">
        <f t="shared" si="12"/>
        <v>5.51/km</v>
      </c>
      <c r="H323" s="14">
        <f t="shared" si="13"/>
        <v>0.06962962962962962</v>
      </c>
      <c r="I323" s="14">
        <f t="shared" si="14"/>
        <v>0.01335648148148147</v>
      </c>
    </row>
    <row r="324" spans="1:9" ht="15" customHeight="1">
      <c r="A324" s="12">
        <v>320</v>
      </c>
      <c r="B324" s="34" t="s">
        <v>2858</v>
      </c>
      <c r="C324" s="34" t="s">
        <v>1823</v>
      </c>
      <c r="D324" s="40" t="s">
        <v>1861</v>
      </c>
      <c r="E324" s="34" t="s">
        <v>2113</v>
      </c>
      <c r="F324" s="40" t="s">
        <v>2857</v>
      </c>
      <c r="G324" s="12" t="str">
        <f t="shared" si="12"/>
        <v>5.51/km</v>
      </c>
      <c r="H324" s="14">
        <f t="shared" si="13"/>
        <v>0.06962962962962962</v>
      </c>
      <c r="I324" s="14">
        <f t="shared" si="14"/>
        <v>0.04559027777777777</v>
      </c>
    </row>
    <row r="325" spans="1:9" ht="15" customHeight="1">
      <c r="A325" s="12">
        <v>321</v>
      </c>
      <c r="B325" s="34" t="s">
        <v>2128</v>
      </c>
      <c r="C325" s="34" t="s">
        <v>1835</v>
      </c>
      <c r="D325" s="40" t="s">
        <v>1874</v>
      </c>
      <c r="E325" s="34" t="s">
        <v>2859</v>
      </c>
      <c r="F325" s="40" t="s">
        <v>2860</v>
      </c>
      <c r="G325" s="12" t="str">
        <f aca="true" t="shared" si="15" ref="G325:G388">TEXT(INT((HOUR(F325)*3600+MINUTE(F325)*60+SECOND(F325))/$I$3/60),"0")&amp;"."&amp;TEXT(MOD((HOUR(F325)*3600+MINUTE(F325)*60+SECOND(F325))/$I$3,60),"00")&amp;"/km"</f>
        <v>5.51/km</v>
      </c>
      <c r="H325" s="14">
        <f aca="true" t="shared" si="16" ref="H325:H388">F325-$F$5</f>
        <v>0.06964120370370369</v>
      </c>
      <c r="I325" s="14">
        <f t="shared" si="14"/>
        <v>0.040972222222222215</v>
      </c>
    </row>
    <row r="326" spans="1:9" ht="15" customHeight="1">
      <c r="A326" s="12">
        <v>322</v>
      </c>
      <c r="B326" s="34" t="s">
        <v>2861</v>
      </c>
      <c r="C326" s="34" t="s">
        <v>1797</v>
      </c>
      <c r="D326" s="40" t="s">
        <v>1863</v>
      </c>
      <c r="E326" s="34" t="s">
        <v>2474</v>
      </c>
      <c r="F326" s="40" t="s">
        <v>2862</v>
      </c>
      <c r="G326" s="12" t="str">
        <f t="shared" si="15"/>
        <v>5.51/km</v>
      </c>
      <c r="H326" s="14">
        <f t="shared" si="16"/>
        <v>0.06965277777777776</v>
      </c>
      <c r="I326" s="14">
        <f aca="true" t="shared" si="17" ref="I326:I389">F326-INDEX($F$5:$F$462,MATCH(D326,$D$5:$D$462,0))</f>
        <v>0.04739583333333332</v>
      </c>
    </row>
    <row r="327" spans="1:9" ht="15" customHeight="1">
      <c r="A327" s="12">
        <v>323</v>
      </c>
      <c r="B327" s="34" t="s">
        <v>2863</v>
      </c>
      <c r="C327" s="34" t="s">
        <v>2864</v>
      </c>
      <c r="D327" s="40" t="s">
        <v>1893</v>
      </c>
      <c r="E327" s="34" t="s">
        <v>1916</v>
      </c>
      <c r="F327" s="40" t="s">
        <v>2865</v>
      </c>
      <c r="G327" s="12" t="str">
        <f t="shared" si="15"/>
        <v>5.51/km</v>
      </c>
      <c r="H327" s="14">
        <f t="shared" si="16"/>
        <v>0.06971064814814815</v>
      </c>
      <c r="I327" s="14">
        <f t="shared" si="17"/>
        <v>0.0138425925925926</v>
      </c>
    </row>
    <row r="328" spans="1:9" ht="15" customHeight="1">
      <c r="A328" s="12">
        <v>324</v>
      </c>
      <c r="B328" s="34" t="s">
        <v>1844</v>
      </c>
      <c r="C328" s="34" t="s">
        <v>1823</v>
      </c>
      <c r="D328" s="40" t="s">
        <v>1862</v>
      </c>
      <c r="E328" s="34" t="s">
        <v>1916</v>
      </c>
      <c r="F328" s="40" t="s">
        <v>2866</v>
      </c>
      <c r="G328" s="12" t="str">
        <f t="shared" si="15"/>
        <v>5.52/km</v>
      </c>
      <c r="H328" s="14">
        <f t="shared" si="16"/>
        <v>0.07001157407407407</v>
      </c>
      <c r="I328" s="14">
        <f t="shared" si="17"/>
        <v>0.047361111111111104</v>
      </c>
    </row>
    <row r="329" spans="1:9" ht="15" customHeight="1">
      <c r="A329" s="12">
        <v>325</v>
      </c>
      <c r="B329" s="34" t="s">
        <v>2867</v>
      </c>
      <c r="C329" s="34" t="s">
        <v>1804</v>
      </c>
      <c r="D329" s="40" t="s">
        <v>1863</v>
      </c>
      <c r="E329" s="34" t="s">
        <v>2868</v>
      </c>
      <c r="F329" s="40" t="s">
        <v>2869</v>
      </c>
      <c r="G329" s="12" t="str">
        <f t="shared" si="15"/>
        <v>5.52/km</v>
      </c>
      <c r="H329" s="14">
        <f t="shared" si="16"/>
        <v>0.07028935185185187</v>
      </c>
      <c r="I329" s="14">
        <f t="shared" si="17"/>
        <v>0.048032407407407426</v>
      </c>
    </row>
    <row r="330" spans="1:9" ht="15" customHeight="1">
      <c r="A330" s="12">
        <v>326</v>
      </c>
      <c r="B330" s="34" t="s">
        <v>2870</v>
      </c>
      <c r="C330" s="34" t="s">
        <v>1824</v>
      </c>
      <c r="D330" s="40" t="s">
        <v>1860</v>
      </c>
      <c r="E330" s="34" t="s">
        <v>2871</v>
      </c>
      <c r="F330" s="40" t="s">
        <v>2872</v>
      </c>
      <c r="G330" s="12" t="str">
        <f t="shared" si="15"/>
        <v>5.53/km</v>
      </c>
      <c r="H330" s="14">
        <f t="shared" si="16"/>
        <v>0.070625</v>
      </c>
      <c r="I330" s="14">
        <f t="shared" si="17"/>
        <v>0.04381944444444444</v>
      </c>
    </row>
    <row r="331" spans="1:9" ht="15" customHeight="1">
      <c r="A331" s="12">
        <v>327</v>
      </c>
      <c r="B331" s="34" t="s">
        <v>2873</v>
      </c>
      <c r="C331" s="34" t="s">
        <v>1834</v>
      </c>
      <c r="D331" s="40" t="s">
        <v>1861</v>
      </c>
      <c r="E331" s="34" t="s">
        <v>2466</v>
      </c>
      <c r="F331" s="40" t="s">
        <v>2874</v>
      </c>
      <c r="G331" s="12" t="str">
        <f t="shared" si="15"/>
        <v>5.53/km</v>
      </c>
      <c r="H331" s="14">
        <f t="shared" si="16"/>
        <v>0.07074074074074074</v>
      </c>
      <c r="I331" s="14">
        <f t="shared" si="17"/>
        <v>0.04670138888888889</v>
      </c>
    </row>
    <row r="332" spans="1:9" ht="15" customHeight="1">
      <c r="A332" s="12">
        <v>328</v>
      </c>
      <c r="B332" s="34" t="s">
        <v>2875</v>
      </c>
      <c r="C332" s="34" t="s">
        <v>2876</v>
      </c>
      <c r="D332" s="40" t="s">
        <v>1862</v>
      </c>
      <c r="E332" s="34" t="s">
        <v>2084</v>
      </c>
      <c r="F332" s="40" t="s">
        <v>2877</v>
      </c>
      <c r="G332" s="12" t="str">
        <f t="shared" si="15"/>
        <v>5.53/km</v>
      </c>
      <c r="H332" s="14">
        <f t="shared" si="16"/>
        <v>0.07077546296296294</v>
      </c>
      <c r="I332" s="14">
        <f t="shared" si="17"/>
        <v>0.04812499999999997</v>
      </c>
    </row>
    <row r="333" spans="1:9" ht="15" customHeight="1">
      <c r="A333" s="12">
        <v>329</v>
      </c>
      <c r="B333" s="34" t="s">
        <v>2780</v>
      </c>
      <c r="C333" s="34" t="s">
        <v>1804</v>
      </c>
      <c r="D333" s="40" t="s">
        <v>1861</v>
      </c>
      <c r="E333" s="34" t="s">
        <v>2878</v>
      </c>
      <c r="F333" s="40" t="s">
        <v>2877</v>
      </c>
      <c r="G333" s="12" t="str">
        <f t="shared" si="15"/>
        <v>5.53/km</v>
      </c>
      <c r="H333" s="14">
        <f t="shared" si="16"/>
        <v>0.07077546296296294</v>
      </c>
      <c r="I333" s="14">
        <f t="shared" si="17"/>
        <v>0.04673611111111109</v>
      </c>
    </row>
    <row r="334" spans="1:9" ht="15" customHeight="1">
      <c r="A334" s="12">
        <v>330</v>
      </c>
      <c r="B334" s="34" t="s">
        <v>2879</v>
      </c>
      <c r="C334" s="34" t="s">
        <v>1819</v>
      </c>
      <c r="D334" s="40" t="s">
        <v>1861</v>
      </c>
      <c r="E334" s="34" t="s">
        <v>2462</v>
      </c>
      <c r="F334" s="40" t="s">
        <v>2880</v>
      </c>
      <c r="G334" s="12" t="str">
        <f t="shared" si="15"/>
        <v>5.54/km</v>
      </c>
      <c r="H334" s="14">
        <f t="shared" si="16"/>
        <v>0.07098379629629631</v>
      </c>
      <c r="I334" s="14">
        <f t="shared" si="17"/>
        <v>0.046944444444444455</v>
      </c>
    </row>
    <row r="335" spans="1:9" ht="15" customHeight="1">
      <c r="A335" s="12">
        <v>331</v>
      </c>
      <c r="B335" s="34" t="s">
        <v>2881</v>
      </c>
      <c r="C335" s="34" t="s">
        <v>1834</v>
      </c>
      <c r="D335" s="40" t="s">
        <v>1861</v>
      </c>
      <c r="E335" s="34" t="s">
        <v>2882</v>
      </c>
      <c r="F335" s="40" t="s">
        <v>2883</v>
      </c>
      <c r="G335" s="12" t="str">
        <f t="shared" si="15"/>
        <v>5.54/km</v>
      </c>
      <c r="H335" s="14">
        <f t="shared" si="16"/>
        <v>0.07101851851851851</v>
      </c>
      <c r="I335" s="14">
        <f t="shared" si="17"/>
        <v>0.046979166666666655</v>
      </c>
    </row>
    <row r="336" spans="1:9" ht="15" customHeight="1">
      <c r="A336" s="12">
        <v>332</v>
      </c>
      <c r="B336" s="34" t="s">
        <v>2884</v>
      </c>
      <c r="C336" s="34" t="s">
        <v>2885</v>
      </c>
      <c r="D336" s="40" t="s">
        <v>1863</v>
      </c>
      <c r="E336" s="34" t="s">
        <v>2886</v>
      </c>
      <c r="F336" s="40" t="s">
        <v>2887</v>
      </c>
      <c r="G336" s="12" t="str">
        <f t="shared" si="15"/>
        <v>5.54/km</v>
      </c>
      <c r="H336" s="14">
        <f t="shared" si="16"/>
        <v>0.07105324074074074</v>
      </c>
      <c r="I336" s="14">
        <f t="shared" si="17"/>
        <v>0.048796296296296296</v>
      </c>
    </row>
    <row r="337" spans="1:9" ht="15" customHeight="1">
      <c r="A337" s="12">
        <v>333</v>
      </c>
      <c r="B337" s="34" t="s">
        <v>2888</v>
      </c>
      <c r="C337" s="34" t="s">
        <v>1781</v>
      </c>
      <c r="D337" s="40" t="s">
        <v>1874</v>
      </c>
      <c r="E337" s="34" t="s">
        <v>2889</v>
      </c>
      <c r="F337" s="40" t="s">
        <v>2890</v>
      </c>
      <c r="G337" s="12" t="str">
        <f t="shared" si="15"/>
        <v>5.54/km</v>
      </c>
      <c r="H337" s="14">
        <f t="shared" si="16"/>
        <v>0.0710648148148148</v>
      </c>
      <c r="I337" s="14">
        <f t="shared" si="17"/>
        <v>0.04239583333333333</v>
      </c>
    </row>
    <row r="338" spans="1:9" ht="15" customHeight="1">
      <c r="A338" s="12">
        <v>334</v>
      </c>
      <c r="B338" s="34" t="s">
        <v>2891</v>
      </c>
      <c r="C338" s="34" t="s">
        <v>2892</v>
      </c>
      <c r="D338" s="40" t="s">
        <v>1862</v>
      </c>
      <c r="E338" s="34" t="s">
        <v>1916</v>
      </c>
      <c r="F338" s="40" t="s">
        <v>2890</v>
      </c>
      <c r="G338" s="12" t="str">
        <f t="shared" si="15"/>
        <v>5.54/km</v>
      </c>
      <c r="H338" s="14">
        <f t="shared" si="16"/>
        <v>0.0710648148148148</v>
      </c>
      <c r="I338" s="14">
        <f t="shared" si="17"/>
        <v>0.04841435185185183</v>
      </c>
    </row>
    <row r="339" spans="1:9" ht="15" customHeight="1">
      <c r="A339" s="12">
        <v>335</v>
      </c>
      <c r="B339" s="34" t="s">
        <v>2893</v>
      </c>
      <c r="C339" s="34" t="s">
        <v>1824</v>
      </c>
      <c r="D339" s="40" t="s">
        <v>1860</v>
      </c>
      <c r="E339" s="34" t="s">
        <v>2894</v>
      </c>
      <c r="F339" s="40" t="s">
        <v>2895</v>
      </c>
      <c r="G339" s="12" t="str">
        <f t="shared" si="15"/>
        <v>5.54/km</v>
      </c>
      <c r="H339" s="14">
        <f t="shared" si="16"/>
        <v>0.07142361111111112</v>
      </c>
      <c r="I339" s="14">
        <f t="shared" si="17"/>
        <v>0.044618055555555564</v>
      </c>
    </row>
    <row r="340" spans="1:9" ht="15" customHeight="1">
      <c r="A340" s="12">
        <v>336</v>
      </c>
      <c r="B340" s="34" t="s">
        <v>2896</v>
      </c>
      <c r="C340" s="34" t="s">
        <v>1814</v>
      </c>
      <c r="D340" s="40" t="s">
        <v>1876</v>
      </c>
      <c r="E340" s="34" t="s">
        <v>2897</v>
      </c>
      <c r="F340" s="40" t="s">
        <v>2898</v>
      </c>
      <c r="G340" s="12" t="str">
        <f t="shared" si="15"/>
        <v>5.55/km</v>
      </c>
      <c r="H340" s="14">
        <f t="shared" si="16"/>
        <v>0.07151620370370368</v>
      </c>
      <c r="I340" s="14">
        <f t="shared" si="17"/>
        <v>0.020810185185185154</v>
      </c>
    </row>
    <row r="341" spans="1:9" ht="15" customHeight="1">
      <c r="A341" s="12">
        <v>337</v>
      </c>
      <c r="B341" s="34" t="s">
        <v>2899</v>
      </c>
      <c r="C341" s="34" t="s">
        <v>1807</v>
      </c>
      <c r="D341" s="40" t="s">
        <v>1860</v>
      </c>
      <c r="E341" s="34" t="s">
        <v>2900</v>
      </c>
      <c r="F341" s="40" t="s">
        <v>2901</v>
      </c>
      <c r="G341" s="12" t="str">
        <f t="shared" si="15"/>
        <v>5.55/km</v>
      </c>
      <c r="H341" s="14">
        <f t="shared" si="16"/>
        <v>0.07167824074074075</v>
      </c>
      <c r="I341" s="14">
        <f t="shared" si="17"/>
        <v>0.044872685185185196</v>
      </c>
    </row>
    <row r="342" spans="1:9" ht="15" customHeight="1">
      <c r="A342" s="12">
        <v>338</v>
      </c>
      <c r="B342" s="34" t="s">
        <v>2902</v>
      </c>
      <c r="C342" s="34" t="s">
        <v>1821</v>
      </c>
      <c r="D342" s="40" t="s">
        <v>1863</v>
      </c>
      <c r="E342" s="34" t="s">
        <v>2903</v>
      </c>
      <c r="F342" s="40" t="s">
        <v>2904</v>
      </c>
      <c r="G342" s="12" t="str">
        <f t="shared" si="15"/>
        <v>5.55/km</v>
      </c>
      <c r="H342" s="14">
        <f t="shared" si="16"/>
        <v>0.07168981481481482</v>
      </c>
      <c r="I342" s="14">
        <f t="shared" si="17"/>
        <v>0.04943287037037038</v>
      </c>
    </row>
    <row r="343" spans="1:9" ht="15" customHeight="1">
      <c r="A343" s="12">
        <v>339</v>
      </c>
      <c r="B343" s="34" t="s">
        <v>2905</v>
      </c>
      <c r="C343" s="34" t="s">
        <v>1821</v>
      </c>
      <c r="D343" s="40" t="s">
        <v>1863</v>
      </c>
      <c r="E343" s="34" t="s">
        <v>2906</v>
      </c>
      <c r="F343" s="40" t="s">
        <v>2907</v>
      </c>
      <c r="G343" s="12" t="str">
        <f t="shared" si="15"/>
        <v>5.55/km</v>
      </c>
      <c r="H343" s="14">
        <f t="shared" si="16"/>
        <v>0.07171296296296298</v>
      </c>
      <c r="I343" s="14">
        <f t="shared" si="17"/>
        <v>0.04945601851851854</v>
      </c>
    </row>
    <row r="344" spans="1:9" ht="15" customHeight="1">
      <c r="A344" s="12">
        <v>340</v>
      </c>
      <c r="B344" s="34" t="s">
        <v>2908</v>
      </c>
      <c r="C344" s="34" t="s">
        <v>2909</v>
      </c>
      <c r="D344" s="40" t="s">
        <v>2910</v>
      </c>
      <c r="E344" s="34" t="s">
        <v>2911</v>
      </c>
      <c r="F344" s="40" t="s">
        <v>2912</v>
      </c>
      <c r="G344" s="12" t="str">
        <f t="shared" si="15"/>
        <v>5.56/km</v>
      </c>
      <c r="H344" s="14">
        <f t="shared" si="16"/>
        <v>0.0721064814814815</v>
      </c>
      <c r="I344" s="14">
        <f t="shared" si="17"/>
        <v>0</v>
      </c>
    </row>
    <row r="345" spans="1:9" ht="15" customHeight="1">
      <c r="A345" s="12">
        <v>341</v>
      </c>
      <c r="B345" s="34" t="s">
        <v>2913</v>
      </c>
      <c r="C345" s="34" t="s">
        <v>1834</v>
      </c>
      <c r="D345" s="40" t="s">
        <v>1861</v>
      </c>
      <c r="E345" s="34" t="s">
        <v>2636</v>
      </c>
      <c r="F345" s="40" t="s">
        <v>2914</v>
      </c>
      <c r="G345" s="12" t="str">
        <f t="shared" si="15"/>
        <v>5.57/km</v>
      </c>
      <c r="H345" s="14">
        <f t="shared" si="16"/>
        <v>0.07243055555555553</v>
      </c>
      <c r="I345" s="14">
        <f t="shared" si="17"/>
        <v>0.04839120370370367</v>
      </c>
    </row>
    <row r="346" spans="1:9" ht="15" customHeight="1">
      <c r="A346" s="12">
        <v>342</v>
      </c>
      <c r="B346" s="34" t="s">
        <v>2915</v>
      </c>
      <c r="C346" s="34" t="s">
        <v>1847</v>
      </c>
      <c r="D346" s="40" t="s">
        <v>1874</v>
      </c>
      <c r="E346" s="34" t="s">
        <v>2916</v>
      </c>
      <c r="F346" s="40" t="s">
        <v>2917</v>
      </c>
      <c r="G346" s="12" t="str">
        <f t="shared" si="15"/>
        <v>5.57/km</v>
      </c>
      <c r="H346" s="14">
        <f t="shared" si="16"/>
        <v>0.07271990740740739</v>
      </c>
      <c r="I346" s="14">
        <f t="shared" si="17"/>
        <v>0.04405092592592591</v>
      </c>
    </row>
    <row r="347" spans="1:9" ht="15" customHeight="1">
      <c r="A347" s="12">
        <v>343</v>
      </c>
      <c r="B347" s="34" t="s">
        <v>2918</v>
      </c>
      <c r="C347" s="34" t="s">
        <v>1824</v>
      </c>
      <c r="D347" s="40" t="s">
        <v>1883</v>
      </c>
      <c r="E347" s="34" t="s">
        <v>2919</v>
      </c>
      <c r="F347" s="40" t="s">
        <v>2920</v>
      </c>
      <c r="G347" s="12" t="str">
        <f t="shared" si="15"/>
        <v>5.58/km</v>
      </c>
      <c r="H347" s="14">
        <f t="shared" si="16"/>
        <v>0.07325231481481481</v>
      </c>
      <c r="I347" s="14">
        <f t="shared" si="17"/>
        <v>0.04571759259259259</v>
      </c>
    </row>
    <row r="348" spans="1:9" ht="15" customHeight="1">
      <c r="A348" s="12">
        <v>344</v>
      </c>
      <c r="B348" s="34" t="s">
        <v>2921</v>
      </c>
      <c r="C348" s="34" t="s">
        <v>1804</v>
      </c>
      <c r="D348" s="40" t="s">
        <v>1883</v>
      </c>
      <c r="E348" s="34" t="s">
        <v>2922</v>
      </c>
      <c r="F348" s="40" t="s">
        <v>2923</v>
      </c>
      <c r="G348" s="12" t="str">
        <f t="shared" si="15"/>
        <v>5.59/km</v>
      </c>
      <c r="H348" s="14">
        <f t="shared" si="16"/>
        <v>0.07356481481481483</v>
      </c>
      <c r="I348" s="14">
        <f t="shared" si="17"/>
        <v>0.04603009259259261</v>
      </c>
    </row>
    <row r="349" spans="1:9" ht="15" customHeight="1">
      <c r="A349" s="12">
        <v>345</v>
      </c>
      <c r="B349" s="34" t="s">
        <v>2924</v>
      </c>
      <c r="C349" s="34" t="s">
        <v>1826</v>
      </c>
      <c r="D349" s="40" t="s">
        <v>1883</v>
      </c>
      <c r="E349" s="34" t="s">
        <v>2024</v>
      </c>
      <c r="F349" s="40" t="s">
        <v>2925</v>
      </c>
      <c r="G349" s="12" t="str">
        <f t="shared" si="15"/>
        <v>5.60/km</v>
      </c>
      <c r="H349" s="14">
        <f t="shared" si="16"/>
        <v>0.07393518518518519</v>
      </c>
      <c r="I349" s="14">
        <f t="shared" si="17"/>
        <v>0.04640046296296296</v>
      </c>
    </row>
    <row r="350" spans="1:9" ht="15" customHeight="1">
      <c r="A350" s="12">
        <v>346</v>
      </c>
      <c r="B350" s="34" t="s">
        <v>2926</v>
      </c>
      <c r="C350" s="34" t="s">
        <v>2927</v>
      </c>
      <c r="D350" s="40" t="s">
        <v>1859</v>
      </c>
      <c r="E350" s="34" t="s">
        <v>1916</v>
      </c>
      <c r="F350" s="40" t="s">
        <v>2925</v>
      </c>
      <c r="G350" s="12" t="str">
        <f t="shared" si="15"/>
        <v>5.60/km</v>
      </c>
      <c r="H350" s="14">
        <f t="shared" si="16"/>
        <v>0.07393518518518519</v>
      </c>
      <c r="I350" s="14">
        <f t="shared" si="17"/>
        <v>0.049189814814814825</v>
      </c>
    </row>
    <row r="351" spans="1:9" ht="15" customHeight="1">
      <c r="A351" s="12">
        <v>347</v>
      </c>
      <c r="B351" s="34" t="s">
        <v>2928</v>
      </c>
      <c r="C351" s="34" t="s">
        <v>2929</v>
      </c>
      <c r="D351" s="40" t="s">
        <v>1861</v>
      </c>
      <c r="E351" s="34" t="s">
        <v>2930</v>
      </c>
      <c r="F351" s="40" t="s">
        <v>2931</v>
      </c>
      <c r="G351" s="12" t="str">
        <f t="shared" si="15"/>
        <v>5.60/km</v>
      </c>
      <c r="H351" s="14">
        <f t="shared" si="16"/>
        <v>0.07412037037037036</v>
      </c>
      <c r="I351" s="14">
        <f t="shared" si="17"/>
        <v>0.05008101851851851</v>
      </c>
    </row>
    <row r="352" spans="1:9" ht="15" customHeight="1">
      <c r="A352" s="12">
        <v>348</v>
      </c>
      <c r="B352" s="34" t="s">
        <v>2932</v>
      </c>
      <c r="C352" s="34" t="s">
        <v>1805</v>
      </c>
      <c r="D352" s="40" t="s">
        <v>1863</v>
      </c>
      <c r="E352" s="34" t="s">
        <v>1916</v>
      </c>
      <c r="F352" s="40" t="s">
        <v>2933</v>
      </c>
      <c r="G352" s="12" t="str">
        <f t="shared" si="15"/>
        <v>6.01/km</v>
      </c>
      <c r="H352" s="14">
        <f t="shared" si="16"/>
        <v>0.07440972222222222</v>
      </c>
      <c r="I352" s="14">
        <f t="shared" si="17"/>
        <v>0.052152777777777784</v>
      </c>
    </row>
    <row r="353" spans="1:9" ht="15" customHeight="1">
      <c r="A353" s="12">
        <v>349</v>
      </c>
      <c r="B353" s="34" t="s">
        <v>2934</v>
      </c>
      <c r="C353" s="34" t="s">
        <v>1858</v>
      </c>
      <c r="D353" s="40" t="s">
        <v>1883</v>
      </c>
      <c r="E353" s="34" t="s">
        <v>2935</v>
      </c>
      <c r="F353" s="40" t="s">
        <v>2936</v>
      </c>
      <c r="G353" s="12" t="str">
        <f t="shared" si="15"/>
        <v>6.01/km</v>
      </c>
      <c r="H353" s="14">
        <f t="shared" si="16"/>
        <v>0.07453703703703704</v>
      </c>
      <c r="I353" s="14">
        <f t="shared" si="17"/>
        <v>0.047002314814814816</v>
      </c>
    </row>
    <row r="354" spans="1:9" ht="15" customHeight="1">
      <c r="A354" s="12">
        <v>350</v>
      </c>
      <c r="B354" s="34" t="s">
        <v>2937</v>
      </c>
      <c r="C354" s="34" t="s">
        <v>1837</v>
      </c>
      <c r="D354" s="40" t="s">
        <v>1861</v>
      </c>
      <c r="E354" s="34" t="s">
        <v>2251</v>
      </c>
      <c r="F354" s="40" t="s">
        <v>2938</v>
      </c>
      <c r="G354" s="12" t="str">
        <f t="shared" si="15"/>
        <v>6.01/km</v>
      </c>
      <c r="H354" s="14">
        <f t="shared" si="16"/>
        <v>0.07458333333333331</v>
      </c>
      <c r="I354" s="14">
        <f t="shared" si="17"/>
        <v>0.050543981481481454</v>
      </c>
    </row>
    <row r="355" spans="1:9" ht="15" customHeight="1">
      <c r="A355" s="12">
        <v>351</v>
      </c>
      <c r="B355" s="34" t="s">
        <v>2939</v>
      </c>
      <c r="C355" s="34" t="s">
        <v>2940</v>
      </c>
      <c r="D355" s="40" t="s">
        <v>1863</v>
      </c>
      <c r="E355" s="34" t="s">
        <v>2487</v>
      </c>
      <c r="F355" s="40" t="s">
        <v>2941</v>
      </c>
      <c r="G355" s="12" t="str">
        <f t="shared" si="15"/>
        <v>6.01/km</v>
      </c>
      <c r="H355" s="14">
        <f t="shared" si="16"/>
        <v>0.07467592592592592</v>
      </c>
      <c r="I355" s="14">
        <f t="shared" si="17"/>
        <v>0.05241898148148148</v>
      </c>
    </row>
    <row r="356" spans="1:9" ht="15" customHeight="1">
      <c r="A356" s="12">
        <v>352</v>
      </c>
      <c r="B356" s="34" t="s">
        <v>2942</v>
      </c>
      <c r="C356" s="34" t="s">
        <v>2943</v>
      </c>
      <c r="D356" s="40" t="s">
        <v>1908</v>
      </c>
      <c r="E356" s="34" t="s">
        <v>2944</v>
      </c>
      <c r="F356" s="40" t="s">
        <v>2945</v>
      </c>
      <c r="G356" s="12" t="str">
        <f t="shared" si="15"/>
        <v>6.02/km</v>
      </c>
      <c r="H356" s="14">
        <f t="shared" si="16"/>
        <v>0.07489583333333333</v>
      </c>
      <c r="I356" s="14">
        <f t="shared" si="17"/>
        <v>0.018622685185185173</v>
      </c>
    </row>
    <row r="357" spans="1:9" ht="15" customHeight="1">
      <c r="A357" s="12">
        <v>353</v>
      </c>
      <c r="B357" s="34" t="s">
        <v>2946</v>
      </c>
      <c r="C357" s="34" t="s">
        <v>1889</v>
      </c>
      <c r="D357" s="40" t="s">
        <v>1883</v>
      </c>
      <c r="E357" s="34" t="s">
        <v>2947</v>
      </c>
      <c r="F357" s="40" t="s">
        <v>2948</v>
      </c>
      <c r="G357" s="12" t="str">
        <f t="shared" si="15"/>
        <v>6.02/km</v>
      </c>
      <c r="H357" s="14">
        <f t="shared" si="16"/>
        <v>0.0751388888888889</v>
      </c>
      <c r="I357" s="14">
        <f t="shared" si="17"/>
        <v>0.04760416666666667</v>
      </c>
    </row>
    <row r="358" spans="1:9" ht="15" customHeight="1">
      <c r="A358" s="12">
        <v>354</v>
      </c>
      <c r="B358" s="34" t="s">
        <v>2949</v>
      </c>
      <c r="C358" s="34" t="s">
        <v>1892</v>
      </c>
      <c r="D358" s="40" t="s">
        <v>1874</v>
      </c>
      <c r="E358" s="34" t="s">
        <v>2744</v>
      </c>
      <c r="F358" s="40" t="s">
        <v>2950</v>
      </c>
      <c r="G358" s="12" t="str">
        <f t="shared" si="15"/>
        <v>6.03/km</v>
      </c>
      <c r="H358" s="14">
        <f t="shared" si="16"/>
        <v>0.07564814814814816</v>
      </c>
      <c r="I358" s="14">
        <f t="shared" si="17"/>
        <v>0.04697916666666668</v>
      </c>
    </row>
    <row r="359" spans="1:9" ht="15" customHeight="1">
      <c r="A359" s="12">
        <v>355</v>
      </c>
      <c r="B359" s="34" t="s">
        <v>2250</v>
      </c>
      <c r="C359" s="34" t="s">
        <v>1803</v>
      </c>
      <c r="D359" s="40" t="s">
        <v>1874</v>
      </c>
      <c r="E359" s="34" t="s">
        <v>2355</v>
      </c>
      <c r="F359" s="40" t="s">
        <v>2951</v>
      </c>
      <c r="G359" s="12" t="str">
        <f t="shared" si="15"/>
        <v>6.03/km</v>
      </c>
      <c r="H359" s="14">
        <f t="shared" si="16"/>
        <v>0.07568287037037039</v>
      </c>
      <c r="I359" s="14">
        <f t="shared" si="17"/>
        <v>0.04701388888888891</v>
      </c>
    </row>
    <row r="360" spans="1:9" ht="15" customHeight="1">
      <c r="A360" s="12">
        <v>356</v>
      </c>
      <c r="B360" s="34" t="s">
        <v>2952</v>
      </c>
      <c r="C360" s="34" t="s">
        <v>2661</v>
      </c>
      <c r="D360" s="40" t="s">
        <v>1863</v>
      </c>
      <c r="E360" s="34" t="s">
        <v>2953</v>
      </c>
      <c r="F360" s="40" t="s">
        <v>2954</v>
      </c>
      <c r="G360" s="12" t="str">
        <f t="shared" si="15"/>
        <v>6.04/km</v>
      </c>
      <c r="H360" s="14">
        <f t="shared" si="16"/>
        <v>0.07585648148148147</v>
      </c>
      <c r="I360" s="14">
        <f t="shared" si="17"/>
        <v>0.05359953703703703</v>
      </c>
    </row>
    <row r="361" spans="1:9" ht="15" customHeight="1">
      <c r="A361" s="12">
        <v>357</v>
      </c>
      <c r="B361" s="34" t="s">
        <v>2955</v>
      </c>
      <c r="C361" s="34" t="s">
        <v>2956</v>
      </c>
      <c r="D361" s="40" t="s">
        <v>1874</v>
      </c>
      <c r="E361" s="34" t="s">
        <v>2957</v>
      </c>
      <c r="F361" s="40" t="s">
        <v>2958</v>
      </c>
      <c r="G361" s="12" t="str">
        <f t="shared" si="15"/>
        <v>6.04/km</v>
      </c>
      <c r="H361" s="14">
        <f t="shared" si="16"/>
        <v>0.0758912037037037</v>
      </c>
      <c r="I361" s="14">
        <f t="shared" si="17"/>
        <v>0.04722222222222222</v>
      </c>
    </row>
    <row r="362" spans="1:9" ht="15" customHeight="1">
      <c r="A362" s="12">
        <v>358</v>
      </c>
      <c r="B362" s="34" t="s">
        <v>2959</v>
      </c>
      <c r="C362" s="34" t="s">
        <v>2156</v>
      </c>
      <c r="D362" s="40" t="s">
        <v>1977</v>
      </c>
      <c r="E362" s="34" t="s">
        <v>2844</v>
      </c>
      <c r="F362" s="40" t="s">
        <v>2960</v>
      </c>
      <c r="G362" s="12" t="str">
        <f t="shared" si="15"/>
        <v>6.04/km</v>
      </c>
      <c r="H362" s="14">
        <f t="shared" si="16"/>
        <v>0.07628472222222221</v>
      </c>
      <c r="I362" s="14">
        <f t="shared" si="17"/>
        <v>0</v>
      </c>
    </row>
    <row r="363" spans="1:9" ht="15" customHeight="1">
      <c r="A363" s="12">
        <v>359</v>
      </c>
      <c r="B363" s="34" t="s">
        <v>2961</v>
      </c>
      <c r="C363" s="34" t="s">
        <v>2962</v>
      </c>
      <c r="D363" s="40" t="s">
        <v>1874</v>
      </c>
      <c r="E363" s="34" t="s">
        <v>1916</v>
      </c>
      <c r="F363" s="40" t="s">
        <v>2963</v>
      </c>
      <c r="G363" s="12" t="str">
        <f t="shared" si="15"/>
        <v>6.05/km</v>
      </c>
      <c r="H363" s="14">
        <f t="shared" si="16"/>
        <v>0.0763425925925926</v>
      </c>
      <c r="I363" s="14">
        <f t="shared" si="17"/>
        <v>0.047673611111111125</v>
      </c>
    </row>
    <row r="364" spans="1:9" ht="15" customHeight="1">
      <c r="A364" s="12">
        <v>360</v>
      </c>
      <c r="B364" s="34" t="s">
        <v>2964</v>
      </c>
      <c r="C364" s="34" t="s">
        <v>1824</v>
      </c>
      <c r="D364" s="40" t="s">
        <v>1883</v>
      </c>
      <c r="E364" s="34" t="s">
        <v>2078</v>
      </c>
      <c r="F364" s="40" t="s">
        <v>2965</v>
      </c>
      <c r="G364" s="12" t="str">
        <f t="shared" si="15"/>
        <v>6.06/km</v>
      </c>
      <c r="H364" s="14">
        <f t="shared" si="16"/>
        <v>0.07719907407407406</v>
      </c>
      <c r="I364" s="14">
        <f t="shared" si="17"/>
        <v>0.049664351851851835</v>
      </c>
    </row>
    <row r="365" spans="1:9" ht="15" customHeight="1">
      <c r="A365" s="12">
        <v>361</v>
      </c>
      <c r="B365" s="34" t="s">
        <v>2966</v>
      </c>
      <c r="C365" s="34" t="s">
        <v>1813</v>
      </c>
      <c r="D365" s="40" t="s">
        <v>1876</v>
      </c>
      <c r="E365" s="34" t="s">
        <v>2967</v>
      </c>
      <c r="F365" s="40" t="s">
        <v>2968</v>
      </c>
      <c r="G365" s="12" t="str">
        <f t="shared" si="15"/>
        <v>6.06/km</v>
      </c>
      <c r="H365" s="14">
        <f t="shared" si="16"/>
        <v>0.07726851851851851</v>
      </c>
      <c r="I365" s="14">
        <f t="shared" si="17"/>
        <v>0.02656249999999999</v>
      </c>
    </row>
    <row r="366" spans="1:9" ht="15" customHeight="1">
      <c r="A366" s="12">
        <v>362</v>
      </c>
      <c r="B366" s="34" t="s">
        <v>2969</v>
      </c>
      <c r="C366" s="34" t="s">
        <v>1800</v>
      </c>
      <c r="D366" s="40" t="s">
        <v>1860</v>
      </c>
      <c r="E366" s="34" t="s">
        <v>2474</v>
      </c>
      <c r="F366" s="40" t="s">
        <v>2970</v>
      </c>
      <c r="G366" s="12" t="str">
        <f t="shared" si="15"/>
        <v>6.07/km</v>
      </c>
      <c r="H366" s="14">
        <f t="shared" si="16"/>
        <v>0.07734953703703704</v>
      </c>
      <c r="I366" s="14">
        <f t="shared" si="17"/>
        <v>0.05054398148148148</v>
      </c>
    </row>
    <row r="367" spans="1:9" ht="15" customHeight="1">
      <c r="A367" s="12">
        <v>363</v>
      </c>
      <c r="B367" s="34" t="s">
        <v>2971</v>
      </c>
      <c r="C367" s="34" t="s">
        <v>2345</v>
      </c>
      <c r="D367" s="40" t="s">
        <v>1863</v>
      </c>
      <c r="E367" s="34" t="s">
        <v>2972</v>
      </c>
      <c r="F367" s="40" t="s">
        <v>2973</v>
      </c>
      <c r="G367" s="12" t="str">
        <f t="shared" si="15"/>
        <v>6.07/km</v>
      </c>
      <c r="H367" s="14">
        <f t="shared" si="16"/>
        <v>0.07739583333333336</v>
      </c>
      <c r="I367" s="14">
        <f t="shared" si="17"/>
        <v>0.05513888888888892</v>
      </c>
    </row>
    <row r="368" spans="1:9" ht="15" customHeight="1">
      <c r="A368" s="12">
        <v>364</v>
      </c>
      <c r="B368" s="34" t="s">
        <v>2974</v>
      </c>
      <c r="C368" s="34" t="s">
        <v>1820</v>
      </c>
      <c r="D368" s="40" t="s">
        <v>1874</v>
      </c>
      <c r="E368" s="34" t="s">
        <v>2135</v>
      </c>
      <c r="F368" s="40" t="s">
        <v>2975</v>
      </c>
      <c r="G368" s="12" t="str">
        <f t="shared" si="15"/>
        <v>6.07/km</v>
      </c>
      <c r="H368" s="14">
        <f t="shared" si="16"/>
        <v>0.07746527777777776</v>
      </c>
      <c r="I368" s="14">
        <f t="shared" si="17"/>
        <v>0.04879629629629628</v>
      </c>
    </row>
    <row r="369" spans="1:9" ht="15" customHeight="1">
      <c r="A369" s="12">
        <v>365</v>
      </c>
      <c r="B369" s="34" t="s">
        <v>2976</v>
      </c>
      <c r="C369" s="34" t="s">
        <v>1770</v>
      </c>
      <c r="D369" s="40" t="s">
        <v>1883</v>
      </c>
      <c r="E369" s="34" t="s">
        <v>2024</v>
      </c>
      <c r="F369" s="40" t="s">
        <v>2977</v>
      </c>
      <c r="G369" s="12" t="str">
        <f t="shared" si="15"/>
        <v>6.07/km</v>
      </c>
      <c r="H369" s="14">
        <f t="shared" si="16"/>
        <v>0.07765046296296294</v>
      </c>
      <c r="I369" s="14">
        <f t="shared" si="17"/>
        <v>0.05011574074074071</v>
      </c>
    </row>
    <row r="370" spans="1:9" ht="15" customHeight="1">
      <c r="A370" s="12">
        <v>366</v>
      </c>
      <c r="B370" s="34" t="s">
        <v>2978</v>
      </c>
      <c r="C370" s="34" t="s">
        <v>1821</v>
      </c>
      <c r="D370" s="40" t="s">
        <v>1863</v>
      </c>
      <c r="E370" s="34" t="s">
        <v>2497</v>
      </c>
      <c r="F370" s="40" t="s">
        <v>2979</v>
      </c>
      <c r="G370" s="12" t="str">
        <f t="shared" si="15"/>
        <v>6.08/km</v>
      </c>
      <c r="H370" s="14">
        <f t="shared" si="16"/>
        <v>0.07799768518518518</v>
      </c>
      <c r="I370" s="14">
        <f t="shared" si="17"/>
        <v>0.055740740740740743</v>
      </c>
    </row>
    <row r="371" spans="1:9" ht="15" customHeight="1">
      <c r="A371" s="12">
        <v>367</v>
      </c>
      <c r="B371" s="34" t="s">
        <v>2980</v>
      </c>
      <c r="C371" s="34" t="s">
        <v>1815</v>
      </c>
      <c r="D371" s="40" t="s">
        <v>1886</v>
      </c>
      <c r="E371" s="34" t="s">
        <v>2981</v>
      </c>
      <c r="F371" s="40" t="s">
        <v>2982</v>
      </c>
      <c r="G371" s="12" t="str">
        <f t="shared" si="15"/>
        <v>6.09/km</v>
      </c>
      <c r="H371" s="14">
        <f t="shared" si="16"/>
        <v>0.07832175925925927</v>
      </c>
      <c r="I371" s="14">
        <f t="shared" si="17"/>
        <v>0.029166666666666674</v>
      </c>
    </row>
    <row r="372" spans="1:9" ht="15" customHeight="1">
      <c r="A372" s="12">
        <v>368</v>
      </c>
      <c r="B372" s="34" t="s">
        <v>2983</v>
      </c>
      <c r="C372" s="34" t="s">
        <v>1800</v>
      </c>
      <c r="D372" s="40" t="s">
        <v>1860</v>
      </c>
      <c r="E372" s="34" t="s">
        <v>2984</v>
      </c>
      <c r="F372" s="40" t="s">
        <v>2985</v>
      </c>
      <c r="G372" s="12" t="str">
        <f t="shared" si="15"/>
        <v>6.10/km</v>
      </c>
      <c r="H372" s="14">
        <f t="shared" si="16"/>
        <v>0.07898148148148149</v>
      </c>
      <c r="I372" s="14">
        <f t="shared" si="17"/>
        <v>0.05217592592592593</v>
      </c>
    </row>
    <row r="373" spans="1:9" ht="15" customHeight="1">
      <c r="A373" s="12">
        <v>369</v>
      </c>
      <c r="B373" s="34" t="s">
        <v>2986</v>
      </c>
      <c r="C373" s="34" t="s">
        <v>1794</v>
      </c>
      <c r="D373" s="40" t="s">
        <v>1883</v>
      </c>
      <c r="E373" s="34" t="s">
        <v>2487</v>
      </c>
      <c r="F373" s="40" t="s">
        <v>2987</v>
      </c>
      <c r="G373" s="12" t="str">
        <f t="shared" si="15"/>
        <v>6.10/km</v>
      </c>
      <c r="H373" s="14">
        <f t="shared" si="16"/>
        <v>0.07908564814814814</v>
      </c>
      <c r="I373" s="14">
        <f t="shared" si="17"/>
        <v>0.05155092592592592</v>
      </c>
    </row>
    <row r="374" spans="1:9" ht="15" customHeight="1">
      <c r="A374" s="12">
        <v>370</v>
      </c>
      <c r="B374" s="34" t="s">
        <v>2988</v>
      </c>
      <c r="C374" s="34" t="s">
        <v>1824</v>
      </c>
      <c r="D374" s="40" t="s">
        <v>1874</v>
      </c>
      <c r="E374" s="34" t="s">
        <v>2989</v>
      </c>
      <c r="F374" s="40" t="s">
        <v>2990</v>
      </c>
      <c r="G374" s="12" t="str">
        <f t="shared" si="15"/>
        <v>6.11/km</v>
      </c>
      <c r="H374" s="14">
        <f t="shared" si="16"/>
        <v>0.0792939814814815</v>
      </c>
      <c r="I374" s="14">
        <f t="shared" si="17"/>
        <v>0.05062500000000003</v>
      </c>
    </row>
    <row r="375" spans="1:9" ht="15" customHeight="1">
      <c r="A375" s="12">
        <v>371</v>
      </c>
      <c r="B375" s="34" t="s">
        <v>2991</v>
      </c>
      <c r="C375" s="34" t="s">
        <v>1794</v>
      </c>
      <c r="D375" s="40" t="s">
        <v>1874</v>
      </c>
      <c r="E375" s="34" t="s">
        <v>2992</v>
      </c>
      <c r="F375" s="40" t="s">
        <v>2993</v>
      </c>
      <c r="G375" s="12" t="str">
        <f t="shared" si="15"/>
        <v>6.11/km</v>
      </c>
      <c r="H375" s="14">
        <f t="shared" si="16"/>
        <v>0.0793634259259259</v>
      </c>
      <c r="I375" s="14">
        <f t="shared" si="17"/>
        <v>0.05069444444444443</v>
      </c>
    </row>
    <row r="376" spans="1:9" ht="15" customHeight="1">
      <c r="A376" s="12">
        <v>372</v>
      </c>
      <c r="B376" s="34" t="s">
        <v>1995</v>
      </c>
      <c r="C376" s="34" t="s">
        <v>1841</v>
      </c>
      <c r="D376" s="40" t="s">
        <v>1861</v>
      </c>
      <c r="E376" s="34" t="s">
        <v>2994</v>
      </c>
      <c r="F376" s="40" t="s">
        <v>2995</v>
      </c>
      <c r="G376" s="12" t="str">
        <f t="shared" si="15"/>
        <v>6.11/km</v>
      </c>
      <c r="H376" s="14">
        <f t="shared" si="16"/>
        <v>0.07944444444444446</v>
      </c>
      <c r="I376" s="14">
        <f t="shared" si="17"/>
        <v>0.0554050925925926</v>
      </c>
    </row>
    <row r="377" spans="1:9" ht="15" customHeight="1">
      <c r="A377" s="12">
        <v>373</v>
      </c>
      <c r="B377" s="34" t="s">
        <v>1835</v>
      </c>
      <c r="C377" s="34" t="s">
        <v>2996</v>
      </c>
      <c r="D377" s="40" t="s">
        <v>1860</v>
      </c>
      <c r="E377" s="34" t="s">
        <v>2497</v>
      </c>
      <c r="F377" s="40" t="s">
        <v>2997</v>
      </c>
      <c r="G377" s="12" t="str">
        <f t="shared" si="15"/>
        <v>6.11/km</v>
      </c>
      <c r="H377" s="14">
        <f t="shared" si="16"/>
        <v>0.07972222222222222</v>
      </c>
      <c r="I377" s="14">
        <f t="shared" si="17"/>
        <v>0.05291666666666667</v>
      </c>
    </row>
    <row r="378" spans="1:9" ht="15" customHeight="1">
      <c r="A378" s="12">
        <v>374</v>
      </c>
      <c r="B378" s="34" t="s">
        <v>2998</v>
      </c>
      <c r="C378" s="34" t="s">
        <v>1834</v>
      </c>
      <c r="D378" s="40" t="s">
        <v>1861</v>
      </c>
      <c r="E378" s="34" t="s">
        <v>2999</v>
      </c>
      <c r="F378" s="40" t="s">
        <v>3000</v>
      </c>
      <c r="G378" s="12" t="str">
        <f t="shared" si="15"/>
        <v>6.12/km</v>
      </c>
      <c r="H378" s="14">
        <f t="shared" si="16"/>
        <v>0.07978009259259258</v>
      </c>
      <c r="I378" s="14">
        <f t="shared" si="17"/>
        <v>0.05574074074074073</v>
      </c>
    </row>
    <row r="379" spans="1:9" ht="15" customHeight="1">
      <c r="A379" s="12">
        <v>375</v>
      </c>
      <c r="B379" s="34" t="s">
        <v>2417</v>
      </c>
      <c r="C379" s="34" t="s">
        <v>3001</v>
      </c>
      <c r="D379" s="40" t="s">
        <v>1860</v>
      </c>
      <c r="E379" s="34" t="s">
        <v>3002</v>
      </c>
      <c r="F379" s="40" t="s">
        <v>3003</v>
      </c>
      <c r="G379" s="12" t="str">
        <f t="shared" si="15"/>
        <v>6.12/km</v>
      </c>
      <c r="H379" s="14">
        <f t="shared" si="16"/>
        <v>0.0798611111111111</v>
      </c>
      <c r="I379" s="14">
        <f t="shared" si="17"/>
        <v>0.05305555555555555</v>
      </c>
    </row>
    <row r="380" spans="1:9" ht="15" customHeight="1">
      <c r="A380" s="12">
        <v>376</v>
      </c>
      <c r="B380" s="34" t="s">
        <v>3004</v>
      </c>
      <c r="C380" s="34" t="s">
        <v>1854</v>
      </c>
      <c r="D380" s="40" t="s">
        <v>1876</v>
      </c>
      <c r="E380" s="34" t="s">
        <v>1888</v>
      </c>
      <c r="F380" s="40" t="s">
        <v>3005</v>
      </c>
      <c r="G380" s="12" t="str">
        <f t="shared" si="15"/>
        <v>6.12/km</v>
      </c>
      <c r="H380" s="14">
        <f t="shared" si="16"/>
        <v>0.08003472222222222</v>
      </c>
      <c r="I380" s="14">
        <f t="shared" si="17"/>
        <v>0.02932870370370369</v>
      </c>
    </row>
    <row r="381" spans="1:9" ht="15" customHeight="1">
      <c r="A381" s="12">
        <v>377</v>
      </c>
      <c r="B381" s="34" t="s">
        <v>3006</v>
      </c>
      <c r="C381" s="34" t="s">
        <v>1803</v>
      </c>
      <c r="D381" s="40" t="s">
        <v>1863</v>
      </c>
      <c r="E381" s="34" t="s">
        <v>3007</v>
      </c>
      <c r="F381" s="40" t="s">
        <v>3008</v>
      </c>
      <c r="G381" s="12" t="str">
        <f t="shared" si="15"/>
        <v>6.13/km</v>
      </c>
      <c r="H381" s="14">
        <f t="shared" si="16"/>
        <v>0.0804050925925926</v>
      </c>
      <c r="I381" s="14">
        <f t="shared" si="17"/>
        <v>0.05814814814814816</v>
      </c>
    </row>
    <row r="382" spans="1:9" ht="15" customHeight="1">
      <c r="A382" s="12">
        <v>378</v>
      </c>
      <c r="B382" s="34" t="s">
        <v>3009</v>
      </c>
      <c r="C382" s="34" t="s">
        <v>1837</v>
      </c>
      <c r="D382" s="40" t="s">
        <v>1874</v>
      </c>
      <c r="E382" s="34" t="s">
        <v>3010</v>
      </c>
      <c r="F382" s="40" t="s">
        <v>3011</v>
      </c>
      <c r="G382" s="12" t="str">
        <f t="shared" si="15"/>
        <v>6.13/km</v>
      </c>
      <c r="H382" s="14">
        <f t="shared" si="16"/>
        <v>0.08048611111111109</v>
      </c>
      <c r="I382" s="14">
        <f t="shared" si="17"/>
        <v>0.051817129629629616</v>
      </c>
    </row>
    <row r="383" spans="1:9" ht="15" customHeight="1">
      <c r="A383" s="12">
        <v>379</v>
      </c>
      <c r="B383" s="34" t="s">
        <v>3012</v>
      </c>
      <c r="C383" s="34" t="s">
        <v>3013</v>
      </c>
      <c r="D383" s="40" t="s">
        <v>1927</v>
      </c>
      <c r="E383" s="34" t="s">
        <v>3014</v>
      </c>
      <c r="F383" s="40" t="s">
        <v>3015</v>
      </c>
      <c r="G383" s="12" t="str">
        <f t="shared" si="15"/>
        <v>6.13/km</v>
      </c>
      <c r="H383" s="14">
        <f t="shared" si="16"/>
        <v>0.08064814814814816</v>
      </c>
      <c r="I383" s="14">
        <f t="shared" si="17"/>
        <v>0.036365740740740754</v>
      </c>
    </row>
    <row r="384" spans="1:9" ht="15" customHeight="1">
      <c r="A384" s="12">
        <v>380</v>
      </c>
      <c r="B384" s="34" t="s">
        <v>3016</v>
      </c>
      <c r="C384" s="34" t="s">
        <v>1783</v>
      </c>
      <c r="D384" s="40" t="s">
        <v>1883</v>
      </c>
      <c r="E384" s="34" t="s">
        <v>3017</v>
      </c>
      <c r="F384" s="40" t="s">
        <v>3018</v>
      </c>
      <c r="G384" s="12" t="str">
        <f t="shared" si="15"/>
        <v>6.13/km</v>
      </c>
      <c r="H384" s="14">
        <f t="shared" si="16"/>
        <v>0.08065972222222223</v>
      </c>
      <c r="I384" s="14">
        <f t="shared" si="17"/>
        <v>0.053125000000000006</v>
      </c>
    </row>
    <row r="385" spans="1:9" ht="15" customHeight="1">
      <c r="A385" s="12">
        <v>381</v>
      </c>
      <c r="B385" s="34" t="s">
        <v>2796</v>
      </c>
      <c r="C385" s="34" t="s">
        <v>3019</v>
      </c>
      <c r="D385" s="40" t="s">
        <v>1876</v>
      </c>
      <c r="E385" s="34" t="s">
        <v>2474</v>
      </c>
      <c r="F385" s="40" t="s">
        <v>3020</v>
      </c>
      <c r="G385" s="12" t="str">
        <f t="shared" si="15"/>
        <v>6.14/km</v>
      </c>
      <c r="H385" s="14">
        <f t="shared" si="16"/>
        <v>0.08087962962962963</v>
      </c>
      <c r="I385" s="14">
        <f t="shared" si="17"/>
        <v>0.03017361111111111</v>
      </c>
    </row>
    <row r="386" spans="1:9" ht="15" customHeight="1">
      <c r="A386" s="12">
        <v>382</v>
      </c>
      <c r="B386" s="34" t="s">
        <v>3021</v>
      </c>
      <c r="C386" s="34" t="s">
        <v>3022</v>
      </c>
      <c r="D386" s="40" t="s">
        <v>1927</v>
      </c>
      <c r="E386" s="34" t="s">
        <v>3023</v>
      </c>
      <c r="F386" s="40" t="s">
        <v>3024</v>
      </c>
      <c r="G386" s="12" t="str">
        <f t="shared" si="15"/>
        <v>6.15/km</v>
      </c>
      <c r="H386" s="14">
        <f t="shared" si="16"/>
        <v>0.08153935185185185</v>
      </c>
      <c r="I386" s="14">
        <f t="shared" si="17"/>
        <v>0.03725694444444444</v>
      </c>
    </row>
    <row r="387" spans="1:9" ht="15" customHeight="1">
      <c r="A387" s="12">
        <v>383</v>
      </c>
      <c r="B387" s="34" t="s">
        <v>2133</v>
      </c>
      <c r="C387" s="34" t="s">
        <v>3025</v>
      </c>
      <c r="D387" s="40" t="s">
        <v>1862</v>
      </c>
      <c r="E387" s="34" t="s">
        <v>2084</v>
      </c>
      <c r="F387" s="40" t="s">
        <v>3026</v>
      </c>
      <c r="G387" s="12" t="str">
        <f t="shared" si="15"/>
        <v>6.15/km</v>
      </c>
      <c r="H387" s="14">
        <f t="shared" si="16"/>
        <v>0.0816550925925926</v>
      </c>
      <c r="I387" s="14">
        <f t="shared" si="17"/>
        <v>0.05900462962962963</v>
      </c>
    </row>
    <row r="388" spans="1:9" ht="15" customHeight="1">
      <c r="A388" s="12">
        <v>384</v>
      </c>
      <c r="B388" s="34" t="s">
        <v>2439</v>
      </c>
      <c r="C388" s="34" t="s">
        <v>3027</v>
      </c>
      <c r="D388" s="40" t="s">
        <v>1860</v>
      </c>
      <c r="E388" s="34" t="s">
        <v>2199</v>
      </c>
      <c r="F388" s="40" t="s">
        <v>3028</v>
      </c>
      <c r="G388" s="12" t="str">
        <f t="shared" si="15"/>
        <v>6.16/km</v>
      </c>
      <c r="H388" s="14">
        <f t="shared" si="16"/>
        <v>0.08177083333333332</v>
      </c>
      <c r="I388" s="14">
        <f t="shared" si="17"/>
        <v>0.054965277777777766</v>
      </c>
    </row>
    <row r="389" spans="1:9" ht="15" customHeight="1">
      <c r="A389" s="12">
        <v>385</v>
      </c>
      <c r="B389" s="34" t="s">
        <v>2001</v>
      </c>
      <c r="C389" s="34" t="s">
        <v>1821</v>
      </c>
      <c r="D389" s="40" t="s">
        <v>1861</v>
      </c>
      <c r="E389" s="34" t="s">
        <v>2070</v>
      </c>
      <c r="F389" s="40" t="s">
        <v>3029</v>
      </c>
      <c r="G389" s="12" t="str">
        <f aca="true" t="shared" si="18" ref="G389:G452">TEXT(INT((HOUR(F389)*3600+MINUTE(F389)*60+SECOND(F389))/$I$3/60),"0")&amp;"."&amp;TEXT(MOD((HOUR(F389)*3600+MINUTE(F389)*60+SECOND(F389))/$I$3,60),"00")&amp;"/km"</f>
        <v>6.16/km</v>
      </c>
      <c r="H389" s="14">
        <f aca="true" t="shared" si="19" ref="H389:H410">F389-$F$5</f>
        <v>0.08215277777777777</v>
      </c>
      <c r="I389" s="14">
        <f t="shared" si="17"/>
        <v>0.058113425925925916</v>
      </c>
    </row>
    <row r="390" spans="1:9" ht="15" customHeight="1">
      <c r="A390" s="12">
        <v>386</v>
      </c>
      <c r="B390" s="34" t="s">
        <v>3030</v>
      </c>
      <c r="C390" s="34" t="s">
        <v>3031</v>
      </c>
      <c r="D390" s="40" t="s">
        <v>1862</v>
      </c>
      <c r="E390" s="34" t="s">
        <v>1916</v>
      </c>
      <c r="F390" s="40" t="s">
        <v>3032</v>
      </c>
      <c r="G390" s="12" t="str">
        <f t="shared" si="18"/>
        <v>6.16/km</v>
      </c>
      <c r="H390" s="14">
        <f t="shared" si="19"/>
        <v>0.08216435185185184</v>
      </c>
      <c r="I390" s="14">
        <f aca="true" t="shared" si="20" ref="I390:I410">F390-INDEX($F$5:$F$462,MATCH(D390,$D$5:$D$462,0))</f>
        <v>0.059513888888888866</v>
      </c>
    </row>
    <row r="391" spans="1:9" ht="15" customHeight="1">
      <c r="A391" s="12">
        <v>387</v>
      </c>
      <c r="B391" s="34" t="s">
        <v>3033</v>
      </c>
      <c r="C391" s="34" t="s">
        <v>3034</v>
      </c>
      <c r="D391" s="40" t="s">
        <v>1860</v>
      </c>
      <c r="E391" s="34" t="s">
        <v>1916</v>
      </c>
      <c r="F391" s="40" t="s">
        <v>3035</v>
      </c>
      <c r="G391" s="12" t="str">
        <f t="shared" si="18"/>
        <v>6.17/km</v>
      </c>
      <c r="H391" s="14">
        <f t="shared" si="19"/>
        <v>0.0821875</v>
      </c>
      <c r="I391" s="14">
        <f t="shared" si="20"/>
        <v>0.05538194444444444</v>
      </c>
    </row>
    <row r="392" spans="1:9" ht="15" customHeight="1">
      <c r="A392" s="12">
        <v>388</v>
      </c>
      <c r="B392" s="34" t="s">
        <v>3036</v>
      </c>
      <c r="C392" s="34" t="s">
        <v>2083</v>
      </c>
      <c r="D392" s="40" t="s">
        <v>1883</v>
      </c>
      <c r="E392" s="34" t="s">
        <v>3037</v>
      </c>
      <c r="F392" s="40" t="s">
        <v>3038</v>
      </c>
      <c r="G392" s="12" t="str">
        <f t="shared" si="18"/>
        <v>6.17/km</v>
      </c>
      <c r="H392" s="14">
        <f t="shared" si="19"/>
        <v>0.0823726851851852</v>
      </c>
      <c r="I392" s="14">
        <f t="shared" si="20"/>
        <v>0.05483796296296298</v>
      </c>
    </row>
    <row r="393" spans="1:9" ht="15" customHeight="1">
      <c r="A393" s="12">
        <v>389</v>
      </c>
      <c r="B393" s="34" t="s">
        <v>3039</v>
      </c>
      <c r="C393" s="34" t="s">
        <v>3040</v>
      </c>
      <c r="D393" s="40" t="s">
        <v>1883</v>
      </c>
      <c r="E393" s="34" t="s">
        <v>1916</v>
      </c>
      <c r="F393" s="40" t="s">
        <v>3041</v>
      </c>
      <c r="G393" s="12" t="str">
        <f t="shared" si="18"/>
        <v>6.18/km</v>
      </c>
      <c r="H393" s="14">
        <f t="shared" si="19"/>
        <v>0.08314814814814814</v>
      </c>
      <c r="I393" s="14">
        <f t="shared" si="20"/>
        <v>0.05561342592592591</v>
      </c>
    </row>
    <row r="394" spans="1:9" ht="15" customHeight="1">
      <c r="A394" s="12">
        <v>390</v>
      </c>
      <c r="B394" s="34" t="s">
        <v>3042</v>
      </c>
      <c r="C394" s="34" t="s">
        <v>1830</v>
      </c>
      <c r="D394" s="40" t="s">
        <v>1874</v>
      </c>
      <c r="E394" s="34" t="s">
        <v>2020</v>
      </c>
      <c r="F394" s="40" t="s">
        <v>3043</v>
      </c>
      <c r="G394" s="12" t="str">
        <f t="shared" si="18"/>
        <v>6.19/km</v>
      </c>
      <c r="H394" s="14">
        <f t="shared" si="19"/>
        <v>0.08322916666666666</v>
      </c>
      <c r="I394" s="14">
        <f t="shared" si="20"/>
        <v>0.054560185185185184</v>
      </c>
    </row>
    <row r="395" spans="1:9" ht="15" customHeight="1">
      <c r="A395" s="12">
        <v>391</v>
      </c>
      <c r="B395" s="34" t="s">
        <v>3044</v>
      </c>
      <c r="C395" s="34" t="s">
        <v>3045</v>
      </c>
      <c r="D395" s="40" t="s">
        <v>1883</v>
      </c>
      <c r="E395" s="34" t="s">
        <v>3046</v>
      </c>
      <c r="F395" s="40" t="s">
        <v>3047</v>
      </c>
      <c r="G395" s="12" t="str">
        <f t="shared" si="18"/>
        <v>6.19/km</v>
      </c>
      <c r="H395" s="14">
        <f t="shared" si="19"/>
        <v>0.08344907407407406</v>
      </c>
      <c r="I395" s="14">
        <f t="shared" si="20"/>
        <v>0.05591435185185184</v>
      </c>
    </row>
    <row r="396" spans="1:9" ht="15" customHeight="1">
      <c r="A396" s="12">
        <v>392</v>
      </c>
      <c r="B396" s="34" t="s">
        <v>3048</v>
      </c>
      <c r="C396" s="34" t="s">
        <v>1804</v>
      </c>
      <c r="D396" s="40" t="s">
        <v>1863</v>
      </c>
      <c r="E396" s="34" t="s">
        <v>2054</v>
      </c>
      <c r="F396" s="40" t="s">
        <v>3049</v>
      </c>
      <c r="G396" s="12" t="str">
        <f t="shared" si="18"/>
        <v>6.19/km</v>
      </c>
      <c r="H396" s="14">
        <f t="shared" si="19"/>
        <v>0.08356481481481479</v>
      </c>
      <c r="I396" s="14">
        <f t="shared" si="20"/>
        <v>0.061307870370370346</v>
      </c>
    </row>
    <row r="397" spans="1:9" ht="15" customHeight="1">
      <c r="A397" s="12">
        <v>393</v>
      </c>
      <c r="B397" s="34" t="s">
        <v>3050</v>
      </c>
      <c r="C397" s="34" t="s">
        <v>1794</v>
      </c>
      <c r="D397" s="40" t="s">
        <v>1860</v>
      </c>
      <c r="E397" s="34" t="s">
        <v>2054</v>
      </c>
      <c r="F397" s="40" t="s">
        <v>3051</v>
      </c>
      <c r="G397" s="12" t="str">
        <f t="shared" si="18"/>
        <v>6.19/km</v>
      </c>
      <c r="H397" s="14">
        <f t="shared" si="19"/>
        <v>0.08357638888888888</v>
      </c>
      <c r="I397" s="14">
        <f t="shared" si="20"/>
        <v>0.056770833333333326</v>
      </c>
    </row>
    <row r="398" spans="1:9" ht="15" customHeight="1">
      <c r="A398" s="12">
        <v>394</v>
      </c>
      <c r="B398" s="34" t="s">
        <v>3052</v>
      </c>
      <c r="C398" s="34" t="s">
        <v>2885</v>
      </c>
      <c r="D398" s="40" t="s">
        <v>1874</v>
      </c>
      <c r="E398" s="34" t="s">
        <v>2054</v>
      </c>
      <c r="F398" s="40" t="s">
        <v>3051</v>
      </c>
      <c r="G398" s="12" t="str">
        <f t="shared" si="18"/>
        <v>6.19/km</v>
      </c>
      <c r="H398" s="14">
        <f t="shared" si="19"/>
        <v>0.08357638888888888</v>
      </c>
      <c r="I398" s="14">
        <f t="shared" si="20"/>
        <v>0.054907407407407405</v>
      </c>
    </row>
    <row r="399" spans="1:9" ht="15" customHeight="1">
      <c r="A399" s="12">
        <v>395</v>
      </c>
      <c r="B399" s="34" t="s">
        <v>3053</v>
      </c>
      <c r="C399" s="34" t="s">
        <v>3054</v>
      </c>
      <c r="D399" s="40" t="s">
        <v>1927</v>
      </c>
      <c r="E399" s="34" t="s">
        <v>2474</v>
      </c>
      <c r="F399" s="40" t="s">
        <v>3055</v>
      </c>
      <c r="G399" s="12" t="str">
        <f t="shared" si="18"/>
        <v>6.20/km</v>
      </c>
      <c r="H399" s="14">
        <f t="shared" si="19"/>
        <v>0.08406249999999998</v>
      </c>
      <c r="I399" s="14">
        <f t="shared" si="20"/>
        <v>0.039780092592592575</v>
      </c>
    </row>
    <row r="400" spans="1:9" ht="15" customHeight="1">
      <c r="A400" s="12">
        <v>396</v>
      </c>
      <c r="B400" s="34" t="s">
        <v>3056</v>
      </c>
      <c r="C400" s="34" t="s">
        <v>1797</v>
      </c>
      <c r="D400" s="40" t="s">
        <v>1862</v>
      </c>
      <c r="E400" s="34" t="s">
        <v>2474</v>
      </c>
      <c r="F400" s="40" t="s">
        <v>3057</v>
      </c>
      <c r="G400" s="12" t="str">
        <f t="shared" si="18"/>
        <v>6.20/km</v>
      </c>
      <c r="H400" s="14">
        <f t="shared" si="19"/>
        <v>0.08410879629629628</v>
      </c>
      <c r="I400" s="14">
        <f t="shared" si="20"/>
        <v>0.06145833333333331</v>
      </c>
    </row>
    <row r="401" spans="1:9" ht="15" customHeight="1">
      <c r="A401" s="12">
        <v>397</v>
      </c>
      <c r="B401" s="34" t="s">
        <v>2429</v>
      </c>
      <c r="C401" s="34" t="s">
        <v>3058</v>
      </c>
      <c r="D401" s="40" t="s">
        <v>1927</v>
      </c>
      <c r="E401" s="34" t="s">
        <v>3059</v>
      </c>
      <c r="F401" s="40" t="s">
        <v>3060</v>
      </c>
      <c r="G401" s="12" t="str">
        <f t="shared" si="18"/>
        <v>6.21/km</v>
      </c>
      <c r="H401" s="14">
        <f t="shared" si="19"/>
        <v>0.08427083333333335</v>
      </c>
      <c r="I401" s="14">
        <f t="shared" si="20"/>
        <v>0.03998842592592594</v>
      </c>
    </row>
    <row r="402" spans="1:9" ht="15" customHeight="1">
      <c r="A402" s="12">
        <v>398</v>
      </c>
      <c r="B402" s="34" t="s">
        <v>3061</v>
      </c>
      <c r="C402" s="34" t="s">
        <v>3062</v>
      </c>
      <c r="D402" s="40" t="s">
        <v>1927</v>
      </c>
      <c r="E402" s="34" t="s">
        <v>1916</v>
      </c>
      <c r="F402" s="40" t="s">
        <v>3063</v>
      </c>
      <c r="G402" s="12" t="str">
        <f t="shared" si="18"/>
        <v>6.21/km</v>
      </c>
      <c r="H402" s="14">
        <f t="shared" si="19"/>
        <v>0.08428240740740739</v>
      </c>
      <c r="I402" s="14">
        <f t="shared" si="20"/>
        <v>0.03999999999999998</v>
      </c>
    </row>
    <row r="403" spans="1:9" ht="15" customHeight="1">
      <c r="A403" s="12">
        <v>399</v>
      </c>
      <c r="B403" s="34" t="s">
        <v>3064</v>
      </c>
      <c r="C403" s="34" t="s">
        <v>1837</v>
      </c>
      <c r="D403" s="40" t="s">
        <v>1874</v>
      </c>
      <c r="E403" s="34" t="s">
        <v>2355</v>
      </c>
      <c r="F403" s="40" t="s">
        <v>3063</v>
      </c>
      <c r="G403" s="12" t="str">
        <f t="shared" si="18"/>
        <v>6.21/km</v>
      </c>
      <c r="H403" s="14">
        <f t="shared" si="19"/>
        <v>0.08428240740740739</v>
      </c>
      <c r="I403" s="14">
        <f t="shared" si="20"/>
        <v>0.05561342592592591</v>
      </c>
    </row>
    <row r="404" spans="1:9" ht="15" customHeight="1">
      <c r="A404" s="12">
        <v>400</v>
      </c>
      <c r="B404" s="34" t="s">
        <v>3065</v>
      </c>
      <c r="C404" s="34" t="s">
        <v>3066</v>
      </c>
      <c r="D404" s="40" t="s">
        <v>1893</v>
      </c>
      <c r="E404" s="34" t="s">
        <v>2051</v>
      </c>
      <c r="F404" s="40" t="s">
        <v>3067</v>
      </c>
      <c r="G404" s="12" t="str">
        <f t="shared" si="18"/>
        <v>6.22/km</v>
      </c>
      <c r="H404" s="14">
        <f t="shared" si="19"/>
        <v>0.08483796296296295</v>
      </c>
      <c r="I404" s="14">
        <f t="shared" si="20"/>
        <v>0.028969907407407403</v>
      </c>
    </row>
    <row r="405" spans="1:9" ht="15" customHeight="1">
      <c r="A405" s="12">
        <v>401</v>
      </c>
      <c r="B405" s="34" t="s">
        <v>3068</v>
      </c>
      <c r="C405" s="34" t="s">
        <v>1804</v>
      </c>
      <c r="D405" s="40" t="s">
        <v>1860</v>
      </c>
      <c r="E405" s="34" t="s">
        <v>2051</v>
      </c>
      <c r="F405" s="40" t="s">
        <v>3069</v>
      </c>
      <c r="G405" s="12" t="str">
        <f t="shared" si="18"/>
        <v>6.22/km</v>
      </c>
      <c r="H405" s="14">
        <f t="shared" si="19"/>
        <v>0.08484953703703704</v>
      </c>
      <c r="I405" s="14">
        <f t="shared" si="20"/>
        <v>0.05804398148148149</v>
      </c>
    </row>
    <row r="406" spans="1:9" ht="15" customHeight="1">
      <c r="A406" s="12">
        <v>402</v>
      </c>
      <c r="B406" s="34" t="s">
        <v>3070</v>
      </c>
      <c r="C406" s="34" t="s">
        <v>1817</v>
      </c>
      <c r="D406" s="40" t="s">
        <v>1860</v>
      </c>
      <c r="E406" s="34" t="s">
        <v>2512</v>
      </c>
      <c r="F406" s="40" t="s">
        <v>3071</v>
      </c>
      <c r="G406" s="12" t="str">
        <f t="shared" si="18"/>
        <v>6.22/km</v>
      </c>
      <c r="H406" s="14">
        <f t="shared" si="19"/>
        <v>0.08487268518518518</v>
      </c>
      <c r="I406" s="14">
        <f t="shared" si="20"/>
        <v>0.05806712962962962</v>
      </c>
    </row>
    <row r="407" spans="1:9" ht="15" customHeight="1">
      <c r="A407" s="12">
        <v>403</v>
      </c>
      <c r="B407" s="34" t="s">
        <v>3072</v>
      </c>
      <c r="C407" s="34" t="s">
        <v>3073</v>
      </c>
      <c r="D407" s="40" t="s">
        <v>1861</v>
      </c>
      <c r="E407" s="34" t="s">
        <v>3074</v>
      </c>
      <c r="F407" s="40" t="s">
        <v>3075</v>
      </c>
      <c r="G407" s="12" t="str">
        <f t="shared" si="18"/>
        <v>6.22/km</v>
      </c>
      <c r="H407" s="14">
        <f t="shared" si="19"/>
        <v>0.08503472222222222</v>
      </c>
      <c r="I407" s="14">
        <f t="shared" si="20"/>
        <v>0.060995370370370366</v>
      </c>
    </row>
    <row r="408" spans="1:9" ht="15" customHeight="1">
      <c r="A408" s="12">
        <v>404</v>
      </c>
      <c r="B408" s="34" t="s">
        <v>3076</v>
      </c>
      <c r="C408" s="34" t="s">
        <v>3077</v>
      </c>
      <c r="D408" s="40" t="s">
        <v>1861</v>
      </c>
      <c r="E408" s="34" t="s">
        <v>2683</v>
      </c>
      <c r="F408" s="40" t="s">
        <v>3078</v>
      </c>
      <c r="G408" s="12" t="str">
        <f t="shared" si="18"/>
        <v>6.23/km</v>
      </c>
      <c r="H408" s="14">
        <f t="shared" si="19"/>
        <v>0.08534722222222221</v>
      </c>
      <c r="I408" s="14">
        <f t="shared" si="20"/>
        <v>0.06130787037037036</v>
      </c>
    </row>
    <row r="409" spans="1:9" ht="15" customHeight="1">
      <c r="A409" s="12">
        <v>405</v>
      </c>
      <c r="B409" s="34" t="s">
        <v>3079</v>
      </c>
      <c r="C409" s="34" t="s">
        <v>1818</v>
      </c>
      <c r="D409" s="40" t="s">
        <v>1863</v>
      </c>
      <c r="E409" s="34" t="s">
        <v>2683</v>
      </c>
      <c r="F409" s="40" t="s">
        <v>3080</v>
      </c>
      <c r="G409" s="12" t="str">
        <f t="shared" si="18"/>
        <v>6.23/km</v>
      </c>
      <c r="H409" s="14">
        <f t="shared" si="19"/>
        <v>0.08535879629629631</v>
      </c>
      <c r="I409" s="14">
        <f t="shared" si="20"/>
        <v>0.06310185185185187</v>
      </c>
    </row>
    <row r="410" spans="1:9" ht="15" customHeight="1">
      <c r="A410" s="12">
        <v>406</v>
      </c>
      <c r="B410" s="34" t="s">
        <v>3081</v>
      </c>
      <c r="C410" s="34" t="s">
        <v>1887</v>
      </c>
      <c r="D410" s="40" t="s">
        <v>1883</v>
      </c>
      <c r="E410" s="34" t="s">
        <v>2024</v>
      </c>
      <c r="F410" s="40" t="s">
        <v>3082</v>
      </c>
      <c r="G410" s="12" t="str">
        <f t="shared" si="18"/>
        <v>6.23/km</v>
      </c>
      <c r="H410" s="14">
        <f t="shared" si="19"/>
        <v>0.08542824074074076</v>
      </c>
      <c r="I410" s="14">
        <f t="shared" si="20"/>
        <v>0.05789351851851854</v>
      </c>
    </row>
    <row r="411" spans="1:9" ht="15" customHeight="1">
      <c r="A411" s="12">
        <v>407</v>
      </c>
      <c r="B411" s="34" t="s">
        <v>2319</v>
      </c>
      <c r="C411" s="34" t="s">
        <v>1953</v>
      </c>
      <c r="D411" s="40" t="s">
        <v>1874</v>
      </c>
      <c r="E411" s="34" t="s">
        <v>2744</v>
      </c>
      <c r="F411" s="40" t="s">
        <v>3083</v>
      </c>
      <c r="G411" s="12" t="str">
        <f t="shared" si="18"/>
        <v>6.24/km</v>
      </c>
      <c r="H411" s="14">
        <f aca="true" t="shared" si="21" ref="H411:H469">F411-$F$5</f>
        <v>0.08591435185185184</v>
      </c>
      <c r="I411" s="14">
        <f aca="true" t="shared" si="22" ref="I411:I469">F411-INDEX($F$5:$F$462,MATCH(D411,$D$5:$D$462,0))</f>
        <v>0.05724537037037036</v>
      </c>
    </row>
    <row r="412" spans="1:9" ht="15" customHeight="1">
      <c r="A412" s="12">
        <v>408</v>
      </c>
      <c r="B412" s="34" t="s">
        <v>3084</v>
      </c>
      <c r="C412" s="34" t="s">
        <v>3085</v>
      </c>
      <c r="D412" s="40" t="s">
        <v>1861</v>
      </c>
      <c r="E412" s="34" t="s">
        <v>2839</v>
      </c>
      <c r="F412" s="40" t="s">
        <v>3086</v>
      </c>
      <c r="G412" s="12" t="str">
        <f t="shared" si="18"/>
        <v>6.25/km</v>
      </c>
      <c r="H412" s="14">
        <f t="shared" si="21"/>
        <v>0.08622685185185183</v>
      </c>
      <c r="I412" s="14">
        <f t="shared" si="22"/>
        <v>0.06218749999999998</v>
      </c>
    </row>
    <row r="413" spans="1:9" ht="15" customHeight="1">
      <c r="A413" s="12">
        <v>409</v>
      </c>
      <c r="B413" s="34" t="s">
        <v>3087</v>
      </c>
      <c r="C413" s="34" t="s">
        <v>1795</v>
      </c>
      <c r="D413" s="40" t="s">
        <v>1863</v>
      </c>
      <c r="E413" s="34" t="s">
        <v>2788</v>
      </c>
      <c r="F413" s="40" t="s">
        <v>3088</v>
      </c>
      <c r="G413" s="12" t="str">
        <f t="shared" si="18"/>
        <v>6.25/km</v>
      </c>
      <c r="H413" s="14">
        <f t="shared" si="21"/>
        <v>0.08633101851851852</v>
      </c>
      <c r="I413" s="14">
        <f t="shared" si="22"/>
        <v>0.06407407407407407</v>
      </c>
    </row>
    <row r="414" spans="1:9" ht="15" customHeight="1">
      <c r="A414" s="12">
        <v>410</v>
      </c>
      <c r="B414" s="34" t="s">
        <v>3089</v>
      </c>
      <c r="C414" s="34" t="s">
        <v>1802</v>
      </c>
      <c r="D414" s="40" t="s">
        <v>2003</v>
      </c>
      <c r="E414" s="34" t="s">
        <v>1916</v>
      </c>
      <c r="F414" s="40" t="s">
        <v>3090</v>
      </c>
      <c r="G414" s="12" t="str">
        <f t="shared" si="18"/>
        <v>6.28/km</v>
      </c>
      <c r="H414" s="14">
        <f t="shared" si="21"/>
        <v>0.08756944444444442</v>
      </c>
      <c r="I414" s="14">
        <f t="shared" si="22"/>
        <v>0.03577546296296294</v>
      </c>
    </row>
    <row r="415" spans="1:9" ht="15" customHeight="1">
      <c r="A415" s="12">
        <v>411</v>
      </c>
      <c r="B415" s="34" t="s">
        <v>3091</v>
      </c>
      <c r="C415" s="34" t="s">
        <v>3092</v>
      </c>
      <c r="D415" s="40" t="s">
        <v>1861</v>
      </c>
      <c r="E415" s="34" t="s">
        <v>1916</v>
      </c>
      <c r="F415" s="40" t="s">
        <v>3093</v>
      </c>
      <c r="G415" s="12" t="str">
        <f t="shared" si="18"/>
        <v>6.28/km</v>
      </c>
      <c r="H415" s="14">
        <f t="shared" si="21"/>
        <v>0.08792824074074074</v>
      </c>
      <c r="I415" s="14">
        <f t="shared" si="22"/>
        <v>0.06388888888888888</v>
      </c>
    </row>
    <row r="416" spans="1:9" ht="15" customHeight="1">
      <c r="A416" s="12">
        <v>412</v>
      </c>
      <c r="B416" s="34" t="s">
        <v>3094</v>
      </c>
      <c r="C416" s="34" t="s">
        <v>3095</v>
      </c>
      <c r="D416" s="40" t="s">
        <v>1927</v>
      </c>
      <c r="E416" s="34" t="s">
        <v>2129</v>
      </c>
      <c r="F416" s="40" t="s">
        <v>3096</v>
      </c>
      <c r="G416" s="12" t="str">
        <f t="shared" si="18"/>
        <v>6.28/km</v>
      </c>
      <c r="H416" s="14">
        <f t="shared" si="21"/>
        <v>0.0879398148148148</v>
      </c>
      <c r="I416" s="14">
        <f t="shared" si="22"/>
        <v>0.043657407407407395</v>
      </c>
    </row>
    <row r="417" spans="1:9" ht="15" customHeight="1">
      <c r="A417" s="12">
        <v>413</v>
      </c>
      <c r="B417" s="34" t="s">
        <v>3097</v>
      </c>
      <c r="C417" s="34" t="s">
        <v>1797</v>
      </c>
      <c r="D417" s="40" t="s">
        <v>1862</v>
      </c>
      <c r="E417" s="34" t="s">
        <v>2595</v>
      </c>
      <c r="F417" s="40" t="s">
        <v>3098</v>
      </c>
      <c r="G417" s="12" t="str">
        <f t="shared" si="18"/>
        <v>6.29/km</v>
      </c>
      <c r="H417" s="14">
        <f t="shared" si="21"/>
        <v>0.08813657407407408</v>
      </c>
      <c r="I417" s="14">
        <f t="shared" si="22"/>
        <v>0.0654861111111111</v>
      </c>
    </row>
    <row r="418" spans="1:9" ht="15" customHeight="1">
      <c r="A418" s="12">
        <v>414</v>
      </c>
      <c r="B418" s="34" t="s">
        <v>3099</v>
      </c>
      <c r="C418" s="34" t="s">
        <v>1851</v>
      </c>
      <c r="D418" s="40" t="s">
        <v>1861</v>
      </c>
      <c r="E418" s="34" t="s">
        <v>2595</v>
      </c>
      <c r="F418" s="40" t="s">
        <v>3100</v>
      </c>
      <c r="G418" s="12" t="str">
        <f t="shared" si="18"/>
        <v>6.29/km</v>
      </c>
      <c r="H418" s="14">
        <f t="shared" si="21"/>
        <v>0.08814814814814814</v>
      </c>
      <c r="I418" s="14">
        <f t="shared" si="22"/>
        <v>0.06410879629629629</v>
      </c>
    </row>
    <row r="419" spans="1:9" ht="15" customHeight="1">
      <c r="A419" s="12">
        <v>415</v>
      </c>
      <c r="B419" s="34" t="s">
        <v>3101</v>
      </c>
      <c r="C419" s="34" t="s">
        <v>1847</v>
      </c>
      <c r="D419" s="40" t="s">
        <v>1883</v>
      </c>
      <c r="E419" s="34" t="s">
        <v>1916</v>
      </c>
      <c r="F419" s="40" t="s">
        <v>3102</v>
      </c>
      <c r="G419" s="12" t="str">
        <f t="shared" si="18"/>
        <v>6.29/km</v>
      </c>
      <c r="H419" s="14">
        <f t="shared" si="21"/>
        <v>0.08824074074074076</v>
      </c>
      <c r="I419" s="14">
        <f t="shared" si="22"/>
        <v>0.060706018518518534</v>
      </c>
    </row>
    <row r="420" spans="1:9" ht="15" customHeight="1">
      <c r="A420" s="12">
        <v>416</v>
      </c>
      <c r="B420" s="34" t="s">
        <v>3103</v>
      </c>
      <c r="C420" s="34" t="s">
        <v>3104</v>
      </c>
      <c r="D420" s="40" t="s">
        <v>1861</v>
      </c>
      <c r="E420" s="34" t="s">
        <v>3105</v>
      </c>
      <c r="F420" s="40" t="s">
        <v>3106</v>
      </c>
      <c r="G420" s="12" t="str">
        <f t="shared" si="18"/>
        <v>6.30/km</v>
      </c>
      <c r="H420" s="14">
        <f t="shared" si="21"/>
        <v>0.08875000000000002</v>
      </c>
      <c r="I420" s="14">
        <f t="shared" si="22"/>
        <v>0.06471064814814817</v>
      </c>
    </row>
    <row r="421" spans="1:9" ht="15" customHeight="1">
      <c r="A421" s="12">
        <v>417</v>
      </c>
      <c r="B421" s="34" t="s">
        <v>3107</v>
      </c>
      <c r="C421" s="34" t="s">
        <v>3108</v>
      </c>
      <c r="D421" s="40" t="s">
        <v>1977</v>
      </c>
      <c r="E421" s="34" t="s">
        <v>1916</v>
      </c>
      <c r="F421" s="40" t="s">
        <v>3109</v>
      </c>
      <c r="G421" s="12" t="str">
        <f t="shared" si="18"/>
        <v>6.31/km</v>
      </c>
      <c r="H421" s="14">
        <f t="shared" si="21"/>
        <v>0.08913194444444444</v>
      </c>
      <c r="I421" s="14">
        <f t="shared" si="22"/>
        <v>0.012847222222222232</v>
      </c>
    </row>
    <row r="422" spans="1:9" ht="15" customHeight="1">
      <c r="A422" s="12">
        <v>418</v>
      </c>
      <c r="B422" s="34" t="s">
        <v>3110</v>
      </c>
      <c r="C422" s="34" t="s">
        <v>3108</v>
      </c>
      <c r="D422" s="40" t="s">
        <v>1860</v>
      </c>
      <c r="E422" s="34" t="s">
        <v>1916</v>
      </c>
      <c r="F422" s="40" t="s">
        <v>3109</v>
      </c>
      <c r="G422" s="12" t="str">
        <f t="shared" si="18"/>
        <v>6.31/km</v>
      </c>
      <c r="H422" s="14">
        <f t="shared" si="21"/>
        <v>0.08913194444444444</v>
      </c>
      <c r="I422" s="14">
        <f t="shared" si="22"/>
        <v>0.06232638888888889</v>
      </c>
    </row>
    <row r="423" spans="1:9" ht="15" customHeight="1">
      <c r="A423" s="12">
        <v>419</v>
      </c>
      <c r="B423" s="34" t="s">
        <v>3111</v>
      </c>
      <c r="C423" s="34" t="s">
        <v>1827</v>
      </c>
      <c r="D423" s="40" t="s">
        <v>1883</v>
      </c>
      <c r="E423" s="34" t="s">
        <v>2487</v>
      </c>
      <c r="F423" s="40" t="s">
        <v>3112</v>
      </c>
      <c r="G423" s="12" t="str">
        <f t="shared" si="18"/>
        <v>6.31/km</v>
      </c>
      <c r="H423" s="14">
        <f t="shared" si="21"/>
        <v>0.08949074074074073</v>
      </c>
      <c r="I423" s="14">
        <f t="shared" si="22"/>
        <v>0.06195601851851851</v>
      </c>
    </row>
    <row r="424" spans="1:9" ht="15" customHeight="1">
      <c r="A424" s="12">
        <v>420</v>
      </c>
      <c r="B424" s="34" t="s">
        <v>3113</v>
      </c>
      <c r="C424" s="34" t="s">
        <v>1770</v>
      </c>
      <c r="D424" s="40" t="s">
        <v>1883</v>
      </c>
      <c r="E424" s="34" t="s">
        <v>2024</v>
      </c>
      <c r="F424" s="40" t="s">
        <v>3114</v>
      </c>
      <c r="G424" s="12" t="str">
        <f t="shared" si="18"/>
        <v>6.32/km</v>
      </c>
      <c r="H424" s="14">
        <f t="shared" si="21"/>
        <v>0.08964120370370371</v>
      </c>
      <c r="I424" s="14">
        <f t="shared" si="22"/>
        <v>0.062106481481481485</v>
      </c>
    </row>
    <row r="425" spans="1:9" ht="15" customHeight="1">
      <c r="A425" s="12">
        <v>421</v>
      </c>
      <c r="B425" s="34" t="s">
        <v>3115</v>
      </c>
      <c r="C425" s="34" t="s">
        <v>3116</v>
      </c>
      <c r="D425" s="40" t="s">
        <v>1925</v>
      </c>
      <c r="E425" s="34" t="s">
        <v>3117</v>
      </c>
      <c r="F425" s="40" t="s">
        <v>3118</v>
      </c>
      <c r="G425" s="12" t="str">
        <f t="shared" si="18"/>
        <v>6.33/km</v>
      </c>
      <c r="H425" s="14">
        <f t="shared" si="21"/>
        <v>0.09002314814814813</v>
      </c>
      <c r="I425" s="14">
        <f t="shared" si="22"/>
        <v>0</v>
      </c>
    </row>
    <row r="426" spans="1:9" ht="15" customHeight="1">
      <c r="A426" s="12">
        <v>422</v>
      </c>
      <c r="B426" s="34" t="s">
        <v>3119</v>
      </c>
      <c r="C426" s="34" t="s">
        <v>1799</v>
      </c>
      <c r="D426" s="40" t="s">
        <v>1863</v>
      </c>
      <c r="E426" s="34" t="s">
        <v>1916</v>
      </c>
      <c r="F426" s="40" t="s">
        <v>3120</v>
      </c>
      <c r="G426" s="12" t="str">
        <f t="shared" si="18"/>
        <v>6.33/km</v>
      </c>
      <c r="H426" s="14">
        <f t="shared" si="21"/>
        <v>0.09013888888888891</v>
      </c>
      <c r="I426" s="14">
        <f t="shared" si="22"/>
        <v>0.06788194444444447</v>
      </c>
    </row>
    <row r="427" spans="1:9" ht="15" customHeight="1">
      <c r="A427" s="12">
        <v>423</v>
      </c>
      <c r="B427" s="34" t="s">
        <v>3121</v>
      </c>
      <c r="C427" s="34" t="s">
        <v>1834</v>
      </c>
      <c r="D427" s="40" t="s">
        <v>1874</v>
      </c>
      <c r="E427" s="34" t="s">
        <v>2788</v>
      </c>
      <c r="F427" s="40" t="s">
        <v>3122</v>
      </c>
      <c r="G427" s="12" t="str">
        <f t="shared" si="18"/>
        <v>6.33/km</v>
      </c>
      <c r="H427" s="14">
        <f t="shared" si="21"/>
        <v>0.09027777777777776</v>
      </c>
      <c r="I427" s="14">
        <f t="shared" si="22"/>
        <v>0.061608796296296287</v>
      </c>
    </row>
    <row r="428" spans="1:9" ht="15" customHeight="1">
      <c r="A428" s="12">
        <v>424</v>
      </c>
      <c r="B428" s="34" t="s">
        <v>3123</v>
      </c>
      <c r="C428" s="34" t="s">
        <v>2885</v>
      </c>
      <c r="D428" s="40" t="s">
        <v>1860</v>
      </c>
      <c r="E428" s="34" t="s">
        <v>2487</v>
      </c>
      <c r="F428" s="40" t="s">
        <v>3124</v>
      </c>
      <c r="G428" s="12" t="str">
        <f t="shared" si="18"/>
        <v>6.35/km</v>
      </c>
      <c r="H428" s="14">
        <f t="shared" si="21"/>
        <v>0.09134259259259261</v>
      </c>
      <c r="I428" s="14">
        <f t="shared" si="22"/>
        <v>0.06453703703703706</v>
      </c>
    </row>
    <row r="429" spans="1:9" ht="15" customHeight="1">
      <c r="A429" s="12">
        <v>425</v>
      </c>
      <c r="B429" s="34" t="s">
        <v>3125</v>
      </c>
      <c r="C429" s="34" t="s">
        <v>3126</v>
      </c>
      <c r="D429" s="40" t="s">
        <v>1893</v>
      </c>
      <c r="E429" s="34" t="s">
        <v>2409</v>
      </c>
      <c r="F429" s="40" t="s">
        <v>3127</v>
      </c>
      <c r="G429" s="12" t="str">
        <f t="shared" si="18"/>
        <v>6.36/km</v>
      </c>
      <c r="H429" s="14">
        <f t="shared" si="21"/>
        <v>0.09165509259259258</v>
      </c>
      <c r="I429" s="14">
        <f t="shared" si="22"/>
        <v>0.035787037037037034</v>
      </c>
    </row>
    <row r="430" spans="1:9" ht="15" customHeight="1">
      <c r="A430" s="12">
        <v>426</v>
      </c>
      <c r="B430" s="34" t="s">
        <v>3128</v>
      </c>
      <c r="C430" s="34" t="s">
        <v>3129</v>
      </c>
      <c r="D430" s="40" t="s">
        <v>1908</v>
      </c>
      <c r="E430" s="34" t="s">
        <v>2487</v>
      </c>
      <c r="F430" s="40" t="s">
        <v>3130</v>
      </c>
      <c r="G430" s="12" t="str">
        <f t="shared" si="18"/>
        <v>6.36/km</v>
      </c>
      <c r="H430" s="14">
        <f t="shared" si="21"/>
        <v>0.09168981481481481</v>
      </c>
      <c r="I430" s="14">
        <f t="shared" si="22"/>
        <v>0.03541666666666665</v>
      </c>
    </row>
    <row r="431" spans="1:9" ht="15" customHeight="1">
      <c r="A431" s="12">
        <v>427</v>
      </c>
      <c r="B431" s="34" t="s">
        <v>3131</v>
      </c>
      <c r="C431" s="34" t="s">
        <v>3132</v>
      </c>
      <c r="D431" s="40" t="s">
        <v>1931</v>
      </c>
      <c r="E431" s="34" t="s">
        <v>2178</v>
      </c>
      <c r="F431" s="40" t="s">
        <v>3133</v>
      </c>
      <c r="G431" s="12" t="str">
        <f t="shared" si="18"/>
        <v>6.36/km</v>
      </c>
      <c r="H431" s="14">
        <f t="shared" si="21"/>
        <v>0.0917361111111111</v>
      </c>
      <c r="I431" s="14">
        <f t="shared" si="22"/>
        <v>0.04818287037037036</v>
      </c>
    </row>
    <row r="432" spans="1:9" ht="15" customHeight="1">
      <c r="A432" s="12">
        <v>428</v>
      </c>
      <c r="B432" s="34" t="s">
        <v>3134</v>
      </c>
      <c r="C432" s="34" t="s">
        <v>3027</v>
      </c>
      <c r="D432" s="40" t="s">
        <v>1860</v>
      </c>
      <c r="E432" s="34" t="s">
        <v>2178</v>
      </c>
      <c r="F432" s="40" t="s">
        <v>3133</v>
      </c>
      <c r="G432" s="12" t="str">
        <f t="shared" si="18"/>
        <v>6.36/km</v>
      </c>
      <c r="H432" s="14">
        <f t="shared" si="21"/>
        <v>0.0917361111111111</v>
      </c>
      <c r="I432" s="14">
        <f t="shared" si="22"/>
        <v>0.06493055555555555</v>
      </c>
    </row>
    <row r="433" spans="1:9" ht="15" customHeight="1">
      <c r="A433" s="12">
        <v>429</v>
      </c>
      <c r="B433" s="34" t="s">
        <v>3135</v>
      </c>
      <c r="C433" s="34" t="s">
        <v>1837</v>
      </c>
      <c r="D433" s="40" t="s">
        <v>1861</v>
      </c>
      <c r="E433" s="34" t="s">
        <v>3136</v>
      </c>
      <c r="F433" s="40" t="s">
        <v>3137</v>
      </c>
      <c r="G433" s="12" t="str">
        <f t="shared" si="18"/>
        <v>6.39/km</v>
      </c>
      <c r="H433" s="14">
        <f t="shared" si="21"/>
        <v>0.0929513888888889</v>
      </c>
      <c r="I433" s="14">
        <f t="shared" si="22"/>
        <v>0.06891203703703705</v>
      </c>
    </row>
    <row r="434" spans="1:9" ht="15" customHeight="1">
      <c r="A434" s="12">
        <v>430</v>
      </c>
      <c r="B434" s="34" t="s">
        <v>3138</v>
      </c>
      <c r="C434" s="34" t="s">
        <v>3139</v>
      </c>
      <c r="D434" s="40" t="s">
        <v>1860</v>
      </c>
      <c r="E434" s="34" t="s">
        <v>3140</v>
      </c>
      <c r="F434" s="40" t="s">
        <v>3141</v>
      </c>
      <c r="G434" s="12" t="str">
        <f t="shared" si="18"/>
        <v>6.40/km</v>
      </c>
      <c r="H434" s="14">
        <f t="shared" si="21"/>
        <v>0.0937847222222222</v>
      </c>
      <c r="I434" s="14">
        <f t="shared" si="22"/>
        <v>0.06697916666666665</v>
      </c>
    </row>
    <row r="435" spans="1:9" ht="15" customHeight="1">
      <c r="A435" s="12">
        <v>431</v>
      </c>
      <c r="B435" s="34" t="s">
        <v>2780</v>
      </c>
      <c r="C435" s="34" t="s">
        <v>3142</v>
      </c>
      <c r="D435" s="40" t="s">
        <v>1883</v>
      </c>
      <c r="E435" s="34" t="s">
        <v>1916</v>
      </c>
      <c r="F435" s="40" t="s">
        <v>3143</v>
      </c>
      <c r="G435" s="12" t="str">
        <f t="shared" si="18"/>
        <v>6.40/km</v>
      </c>
      <c r="H435" s="14">
        <f t="shared" si="21"/>
        <v>0.09380787037037036</v>
      </c>
      <c r="I435" s="14">
        <f t="shared" si="22"/>
        <v>0.06627314814814814</v>
      </c>
    </row>
    <row r="436" spans="1:9" ht="15" customHeight="1">
      <c r="A436" s="12">
        <v>432</v>
      </c>
      <c r="B436" s="34" t="s">
        <v>3144</v>
      </c>
      <c r="C436" s="34" t="s">
        <v>3145</v>
      </c>
      <c r="D436" s="40" t="s">
        <v>1876</v>
      </c>
      <c r="E436" s="34" t="s">
        <v>3146</v>
      </c>
      <c r="F436" s="40" t="s">
        <v>3147</v>
      </c>
      <c r="G436" s="12" t="str">
        <f t="shared" si="18"/>
        <v>6.41/km</v>
      </c>
      <c r="H436" s="14">
        <f t="shared" si="21"/>
        <v>0.09394675925925927</v>
      </c>
      <c r="I436" s="14">
        <f t="shared" si="22"/>
        <v>0.043240740740740746</v>
      </c>
    </row>
    <row r="437" spans="1:9" ht="15" customHeight="1">
      <c r="A437" s="12">
        <v>433</v>
      </c>
      <c r="B437" s="34" t="s">
        <v>3148</v>
      </c>
      <c r="C437" s="34" t="s">
        <v>3149</v>
      </c>
      <c r="D437" s="40" t="s">
        <v>1874</v>
      </c>
      <c r="E437" s="34" t="s">
        <v>3150</v>
      </c>
      <c r="F437" s="40" t="s">
        <v>3151</v>
      </c>
      <c r="G437" s="12" t="str">
        <f t="shared" si="18"/>
        <v>6.42/km</v>
      </c>
      <c r="H437" s="14">
        <f t="shared" si="21"/>
        <v>0.09464120370370371</v>
      </c>
      <c r="I437" s="14">
        <f t="shared" si="22"/>
        <v>0.06597222222222224</v>
      </c>
    </row>
    <row r="438" spans="1:9" ht="15" customHeight="1">
      <c r="A438" s="12">
        <v>434</v>
      </c>
      <c r="B438" s="34" t="s">
        <v>3152</v>
      </c>
      <c r="C438" s="34" t="s">
        <v>1824</v>
      </c>
      <c r="D438" s="40" t="s">
        <v>1883</v>
      </c>
      <c r="E438" s="34" t="s">
        <v>2078</v>
      </c>
      <c r="F438" s="40" t="s">
        <v>3153</v>
      </c>
      <c r="G438" s="12" t="str">
        <f t="shared" si="18"/>
        <v>6.43/km</v>
      </c>
      <c r="H438" s="14">
        <f t="shared" si="21"/>
        <v>0.09503472222222223</v>
      </c>
      <c r="I438" s="14">
        <f t="shared" si="22"/>
        <v>0.0675</v>
      </c>
    </row>
    <row r="439" spans="1:9" ht="15" customHeight="1">
      <c r="A439" s="12">
        <v>435</v>
      </c>
      <c r="B439" s="34" t="s">
        <v>3154</v>
      </c>
      <c r="C439" s="34" t="s">
        <v>3155</v>
      </c>
      <c r="D439" s="40" t="s">
        <v>1908</v>
      </c>
      <c r="E439" s="34" t="s">
        <v>2078</v>
      </c>
      <c r="F439" s="40" t="s">
        <v>3153</v>
      </c>
      <c r="G439" s="12" t="str">
        <f t="shared" si="18"/>
        <v>6.43/km</v>
      </c>
      <c r="H439" s="14">
        <f t="shared" si="21"/>
        <v>0.09503472222222223</v>
      </c>
      <c r="I439" s="14">
        <f t="shared" si="22"/>
        <v>0.03876157407407407</v>
      </c>
    </row>
    <row r="440" spans="1:9" ht="15" customHeight="1">
      <c r="A440" s="12">
        <v>436</v>
      </c>
      <c r="B440" s="34" t="s">
        <v>3156</v>
      </c>
      <c r="C440" s="34" t="s">
        <v>1818</v>
      </c>
      <c r="D440" s="40" t="s">
        <v>1874</v>
      </c>
      <c r="E440" s="34" t="s">
        <v>3157</v>
      </c>
      <c r="F440" s="40" t="s">
        <v>3158</v>
      </c>
      <c r="G440" s="12" t="str">
        <f t="shared" si="18"/>
        <v>6.43/km</v>
      </c>
      <c r="H440" s="14">
        <f t="shared" si="21"/>
        <v>0.09510416666666668</v>
      </c>
      <c r="I440" s="14">
        <f t="shared" si="22"/>
        <v>0.06643518518518521</v>
      </c>
    </row>
    <row r="441" spans="1:9" ht="15" customHeight="1">
      <c r="A441" s="12">
        <v>437</v>
      </c>
      <c r="B441" s="34" t="s">
        <v>3159</v>
      </c>
      <c r="C441" s="34" t="s">
        <v>3027</v>
      </c>
      <c r="D441" s="40" t="s">
        <v>1883</v>
      </c>
      <c r="E441" s="34" t="s">
        <v>0</v>
      </c>
      <c r="F441" s="40" t="s">
        <v>1</v>
      </c>
      <c r="G441" s="12" t="str">
        <f t="shared" si="18"/>
        <v>6.44/km</v>
      </c>
      <c r="H441" s="14">
        <f t="shared" si="21"/>
        <v>0.09577546296296297</v>
      </c>
      <c r="I441" s="14">
        <f t="shared" si="22"/>
        <v>0.06824074074074074</v>
      </c>
    </row>
    <row r="442" spans="1:9" ht="15" customHeight="1">
      <c r="A442" s="12">
        <v>438</v>
      </c>
      <c r="B442" s="34" t="s">
        <v>2</v>
      </c>
      <c r="C442" s="34" t="s">
        <v>3</v>
      </c>
      <c r="D442" s="40" t="s">
        <v>1931</v>
      </c>
      <c r="E442" s="34" t="s">
        <v>0</v>
      </c>
      <c r="F442" s="40" t="s">
        <v>4</v>
      </c>
      <c r="G442" s="12" t="str">
        <f t="shared" si="18"/>
        <v>6.44/km</v>
      </c>
      <c r="H442" s="14">
        <f t="shared" si="21"/>
        <v>0.09578703703703703</v>
      </c>
      <c r="I442" s="14">
        <f t="shared" si="22"/>
        <v>0.05223379629629629</v>
      </c>
    </row>
    <row r="443" spans="1:9" ht="15" customHeight="1">
      <c r="A443" s="12">
        <v>439</v>
      </c>
      <c r="B443" s="34" t="s">
        <v>5</v>
      </c>
      <c r="C443" s="34" t="s">
        <v>1793</v>
      </c>
      <c r="D443" s="40" t="s">
        <v>1883</v>
      </c>
      <c r="E443" s="34" t="s">
        <v>2699</v>
      </c>
      <c r="F443" s="40" t="s">
        <v>6</v>
      </c>
      <c r="G443" s="12" t="str">
        <f t="shared" si="18"/>
        <v>6.45/km</v>
      </c>
      <c r="H443" s="14">
        <f t="shared" si="21"/>
        <v>0.09605324074074076</v>
      </c>
      <c r="I443" s="14">
        <f t="shared" si="22"/>
        <v>0.06851851851851853</v>
      </c>
    </row>
    <row r="444" spans="1:9" ht="15" customHeight="1">
      <c r="A444" s="12">
        <v>440</v>
      </c>
      <c r="B444" s="34" t="s">
        <v>7</v>
      </c>
      <c r="C444" s="34" t="s">
        <v>8</v>
      </c>
      <c r="D444" s="40" t="s">
        <v>1925</v>
      </c>
      <c r="E444" s="34" t="s">
        <v>9</v>
      </c>
      <c r="F444" s="40" t="s">
        <v>10</v>
      </c>
      <c r="G444" s="12" t="str">
        <f t="shared" si="18"/>
        <v>6.45/km</v>
      </c>
      <c r="H444" s="14">
        <f t="shared" si="21"/>
        <v>0.09611111111111109</v>
      </c>
      <c r="I444" s="14">
        <f t="shared" si="22"/>
        <v>0.006087962962962962</v>
      </c>
    </row>
    <row r="445" spans="1:9" ht="15" customHeight="1">
      <c r="A445" s="12">
        <v>441</v>
      </c>
      <c r="B445" s="34" t="s">
        <v>11</v>
      </c>
      <c r="C445" s="34" t="s">
        <v>1858</v>
      </c>
      <c r="D445" s="40" t="s">
        <v>1860</v>
      </c>
      <c r="E445" s="34" t="s">
        <v>2487</v>
      </c>
      <c r="F445" s="40" t="s">
        <v>12</v>
      </c>
      <c r="G445" s="12" t="str">
        <f t="shared" si="18"/>
        <v>6.46/km</v>
      </c>
      <c r="H445" s="14">
        <f t="shared" si="21"/>
        <v>0.09643518518518518</v>
      </c>
      <c r="I445" s="14">
        <f t="shared" si="22"/>
        <v>0.06962962962962962</v>
      </c>
    </row>
    <row r="446" spans="1:9" ht="15" customHeight="1">
      <c r="A446" s="12">
        <v>442</v>
      </c>
      <c r="B446" s="34" t="s">
        <v>13</v>
      </c>
      <c r="C446" s="34" t="s">
        <v>1797</v>
      </c>
      <c r="D446" s="40" t="s">
        <v>1861</v>
      </c>
      <c r="E446" s="34" t="s">
        <v>2953</v>
      </c>
      <c r="F446" s="40" t="s">
        <v>14</v>
      </c>
      <c r="G446" s="12" t="str">
        <f t="shared" si="18"/>
        <v>6.48/km</v>
      </c>
      <c r="H446" s="14">
        <f t="shared" si="21"/>
        <v>0.09738425925925925</v>
      </c>
      <c r="I446" s="14">
        <f t="shared" si="22"/>
        <v>0.0733449074074074</v>
      </c>
    </row>
    <row r="447" spans="1:9" ht="15" customHeight="1">
      <c r="A447" s="12">
        <v>443</v>
      </c>
      <c r="B447" s="34" t="s">
        <v>1798</v>
      </c>
      <c r="C447" s="34" t="s">
        <v>15</v>
      </c>
      <c r="D447" s="40" t="s">
        <v>1883</v>
      </c>
      <c r="E447" s="34" t="s">
        <v>16</v>
      </c>
      <c r="F447" s="40" t="s">
        <v>17</v>
      </c>
      <c r="G447" s="12" t="str">
        <f t="shared" si="18"/>
        <v>6.49/km</v>
      </c>
      <c r="H447" s="14">
        <f t="shared" si="21"/>
        <v>0.0980787037037037</v>
      </c>
      <c r="I447" s="14">
        <f t="shared" si="22"/>
        <v>0.07054398148148147</v>
      </c>
    </row>
    <row r="448" spans="1:9" ht="15" customHeight="1">
      <c r="A448" s="12">
        <v>444</v>
      </c>
      <c r="B448" s="34" t="s">
        <v>18</v>
      </c>
      <c r="C448" s="34" t="s">
        <v>19</v>
      </c>
      <c r="D448" s="40" t="s">
        <v>1861</v>
      </c>
      <c r="E448" s="34" t="s">
        <v>2231</v>
      </c>
      <c r="F448" s="40" t="s">
        <v>20</v>
      </c>
      <c r="G448" s="12" t="str">
        <f t="shared" si="18"/>
        <v>6.51/km</v>
      </c>
      <c r="H448" s="14">
        <f t="shared" si="21"/>
        <v>0.09909722222222223</v>
      </c>
      <c r="I448" s="14">
        <f t="shared" si="22"/>
        <v>0.07505787037037037</v>
      </c>
    </row>
    <row r="449" spans="1:9" ht="15" customHeight="1">
      <c r="A449" s="12">
        <v>445</v>
      </c>
      <c r="B449" s="34" t="s">
        <v>21</v>
      </c>
      <c r="C449" s="34" t="s">
        <v>1821</v>
      </c>
      <c r="D449" s="40" t="s">
        <v>1861</v>
      </c>
      <c r="E449" s="34" t="s">
        <v>2265</v>
      </c>
      <c r="F449" s="40" t="s">
        <v>22</v>
      </c>
      <c r="G449" s="12" t="str">
        <f t="shared" si="18"/>
        <v>6.51/km</v>
      </c>
      <c r="H449" s="14">
        <f t="shared" si="21"/>
        <v>0.09910879629629629</v>
      </c>
      <c r="I449" s="14">
        <f t="shared" si="22"/>
        <v>0.07506944444444444</v>
      </c>
    </row>
    <row r="450" spans="1:9" ht="15" customHeight="1">
      <c r="A450" s="12">
        <v>446</v>
      </c>
      <c r="B450" s="34" t="s">
        <v>2026</v>
      </c>
      <c r="C450" s="34" t="s">
        <v>1773</v>
      </c>
      <c r="D450" s="40" t="s">
        <v>2910</v>
      </c>
      <c r="E450" s="34" t="s">
        <v>2487</v>
      </c>
      <c r="F450" s="40" t="s">
        <v>23</v>
      </c>
      <c r="G450" s="12" t="str">
        <f t="shared" si="18"/>
        <v>6.53/km</v>
      </c>
      <c r="H450" s="14">
        <f t="shared" si="21"/>
        <v>0.09987268518518519</v>
      </c>
      <c r="I450" s="14">
        <f t="shared" si="22"/>
        <v>0.027766203703703696</v>
      </c>
    </row>
    <row r="451" spans="1:9" ht="15" customHeight="1">
      <c r="A451" s="12">
        <v>447</v>
      </c>
      <c r="B451" s="34" t="s">
        <v>24</v>
      </c>
      <c r="C451" s="34" t="s">
        <v>1803</v>
      </c>
      <c r="D451" s="40" t="s">
        <v>1861</v>
      </c>
      <c r="E451" s="34" t="s">
        <v>1916</v>
      </c>
      <c r="F451" s="40" t="s">
        <v>25</v>
      </c>
      <c r="G451" s="12" t="str">
        <f t="shared" si="18"/>
        <v>6.53/km</v>
      </c>
      <c r="H451" s="14">
        <f t="shared" si="21"/>
        <v>0.10013888888888892</v>
      </c>
      <c r="I451" s="14">
        <f t="shared" si="22"/>
        <v>0.07609953703703706</v>
      </c>
    </row>
    <row r="452" spans="1:9" ht="15" customHeight="1">
      <c r="A452" s="12">
        <v>448</v>
      </c>
      <c r="B452" s="34" t="s">
        <v>26</v>
      </c>
      <c r="C452" s="34" t="s">
        <v>1840</v>
      </c>
      <c r="D452" s="40" t="s">
        <v>1927</v>
      </c>
      <c r="E452" s="34" t="s">
        <v>2480</v>
      </c>
      <c r="F452" s="40" t="s">
        <v>27</v>
      </c>
      <c r="G452" s="12" t="str">
        <f t="shared" si="18"/>
        <v>6.53/km</v>
      </c>
      <c r="H452" s="14">
        <f t="shared" si="21"/>
        <v>0.10021990740740741</v>
      </c>
      <c r="I452" s="14">
        <f t="shared" si="22"/>
        <v>0.0559375</v>
      </c>
    </row>
    <row r="453" spans="1:9" ht="15" customHeight="1">
      <c r="A453" s="12">
        <v>449</v>
      </c>
      <c r="B453" s="34" t="s">
        <v>28</v>
      </c>
      <c r="C453" s="34" t="s">
        <v>1803</v>
      </c>
      <c r="D453" s="40" t="s">
        <v>1874</v>
      </c>
      <c r="E453" s="34" t="s">
        <v>2480</v>
      </c>
      <c r="F453" s="40" t="s">
        <v>29</v>
      </c>
      <c r="G453" s="12" t="str">
        <f aca="true" t="shared" si="23" ref="G453:G487">TEXT(INT((HOUR(F453)*3600+MINUTE(F453)*60+SECOND(F453))/$I$3/60),"0")&amp;"."&amp;TEXT(MOD((HOUR(F453)*3600+MINUTE(F453)*60+SECOND(F453))/$I$3,60),"00")&amp;"/km"</f>
        <v>6.54/km</v>
      </c>
      <c r="H453" s="14">
        <f t="shared" si="21"/>
        <v>0.1002662037037037</v>
      </c>
      <c r="I453" s="14">
        <f t="shared" si="22"/>
        <v>0.07159722222222223</v>
      </c>
    </row>
    <row r="454" spans="1:9" ht="15" customHeight="1">
      <c r="A454" s="12">
        <v>450</v>
      </c>
      <c r="B454" s="34" t="s">
        <v>30</v>
      </c>
      <c r="C454" s="34" t="s">
        <v>31</v>
      </c>
      <c r="D454" s="40" t="s">
        <v>1861</v>
      </c>
      <c r="E454" s="34" t="s">
        <v>32</v>
      </c>
      <c r="F454" s="40" t="s">
        <v>33</v>
      </c>
      <c r="G454" s="12" t="str">
        <f t="shared" si="23"/>
        <v>6.54/km</v>
      </c>
      <c r="H454" s="14">
        <f t="shared" si="21"/>
        <v>0.10041666666666665</v>
      </c>
      <c r="I454" s="14">
        <f t="shared" si="22"/>
        <v>0.0763773148148148</v>
      </c>
    </row>
    <row r="455" spans="1:9" ht="15" customHeight="1">
      <c r="A455" s="12">
        <v>451</v>
      </c>
      <c r="B455" s="34" t="s">
        <v>34</v>
      </c>
      <c r="C455" s="34" t="s">
        <v>1802</v>
      </c>
      <c r="D455" s="40" t="s">
        <v>1874</v>
      </c>
      <c r="E455" s="34" t="s">
        <v>35</v>
      </c>
      <c r="F455" s="40" t="s">
        <v>36</v>
      </c>
      <c r="G455" s="12" t="str">
        <f t="shared" si="23"/>
        <v>6.55/km</v>
      </c>
      <c r="H455" s="14">
        <f t="shared" si="21"/>
        <v>0.10097222222222221</v>
      </c>
      <c r="I455" s="14">
        <f t="shared" si="22"/>
        <v>0.07230324074074074</v>
      </c>
    </row>
    <row r="456" spans="1:9" ht="15" customHeight="1">
      <c r="A456" s="12">
        <v>452</v>
      </c>
      <c r="B456" s="34" t="s">
        <v>37</v>
      </c>
      <c r="C456" s="34" t="s">
        <v>1796</v>
      </c>
      <c r="D456" s="40" t="s">
        <v>1863</v>
      </c>
      <c r="E456" s="34" t="s">
        <v>38</v>
      </c>
      <c r="F456" s="40" t="s">
        <v>39</v>
      </c>
      <c r="G456" s="12" t="str">
        <f t="shared" si="23"/>
        <v>6.55/km</v>
      </c>
      <c r="H456" s="14">
        <f t="shared" si="21"/>
        <v>0.10098379629629631</v>
      </c>
      <c r="I456" s="14">
        <f t="shared" si="22"/>
        <v>0.07872685185185187</v>
      </c>
    </row>
    <row r="457" spans="1:9" ht="15" customHeight="1">
      <c r="A457" s="12">
        <v>453</v>
      </c>
      <c r="B457" s="34" t="s">
        <v>40</v>
      </c>
      <c r="C457" s="34" t="s">
        <v>41</v>
      </c>
      <c r="D457" s="40" t="s">
        <v>1874</v>
      </c>
      <c r="E457" s="34" t="s">
        <v>2675</v>
      </c>
      <c r="F457" s="40" t="s">
        <v>42</v>
      </c>
      <c r="G457" s="12" t="str">
        <f t="shared" si="23"/>
        <v>6.55/km</v>
      </c>
      <c r="H457" s="14">
        <f t="shared" si="21"/>
        <v>0.10118055555555555</v>
      </c>
      <c r="I457" s="14">
        <f t="shared" si="22"/>
        <v>0.07251157407407408</v>
      </c>
    </row>
    <row r="458" spans="1:9" ht="15" customHeight="1">
      <c r="A458" s="12">
        <v>454</v>
      </c>
      <c r="B458" s="34" t="s">
        <v>43</v>
      </c>
      <c r="C458" s="34" t="s">
        <v>1847</v>
      </c>
      <c r="D458" s="40" t="s">
        <v>1883</v>
      </c>
      <c r="E458" s="34" t="s">
        <v>2135</v>
      </c>
      <c r="F458" s="40" t="s">
        <v>44</v>
      </c>
      <c r="G458" s="12" t="str">
        <f t="shared" si="23"/>
        <v>6.57/km</v>
      </c>
      <c r="H458" s="14">
        <f t="shared" si="21"/>
        <v>0.10194444444444445</v>
      </c>
      <c r="I458" s="14">
        <f t="shared" si="22"/>
        <v>0.07440972222222222</v>
      </c>
    </row>
    <row r="459" spans="1:9" ht="15" customHeight="1">
      <c r="A459" s="12">
        <v>455</v>
      </c>
      <c r="B459" s="34" t="s">
        <v>45</v>
      </c>
      <c r="C459" s="34" t="s">
        <v>46</v>
      </c>
      <c r="D459" s="40" t="s">
        <v>1874</v>
      </c>
      <c r="E459" s="34" t="s">
        <v>47</v>
      </c>
      <c r="F459" s="40" t="s">
        <v>48</v>
      </c>
      <c r="G459" s="12" t="str">
        <f t="shared" si="23"/>
        <v>6.59/km</v>
      </c>
      <c r="H459" s="14">
        <f t="shared" si="21"/>
        <v>0.10311342592592593</v>
      </c>
      <c r="I459" s="14">
        <f t="shared" si="22"/>
        <v>0.07444444444444445</v>
      </c>
    </row>
    <row r="460" spans="1:9" ht="15" customHeight="1">
      <c r="A460" s="12">
        <v>456</v>
      </c>
      <c r="B460" s="34" t="s">
        <v>49</v>
      </c>
      <c r="C460" s="34" t="s">
        <v>50</v>
      </c>
      <c r="D460" s="40" t="s">
        <v>1874</v>
      </c>
      <c r="E460" s="34" t="s">
        <v>2157</v>
      </c>
      <c r="F460" s="40" t="s">
        <v>51</v>
      </c>
      <c r="G460" s="12" t="str">
        <f t="shared" si="23"/>
        <v>7.00/km</v>
      </c>
      <c r="H460" s="14">
        <f t="shared" si="21"/>
        <v>0.10342592592592595</v>
      </c>
      <c r="I460" s="14">
        <f t="shared" si="22"/>
        <v>0.07475694444444447</v>
      </c>
    </row>
    <row r="461" spans="1:9" ht="15" customHeight="1">
      <c r="A461" s="12">
        <v>457</v>
      </c>
      <c r="B461" s="34" t="s">
        <v>52</v>
      </c>
      <c r="C461" s="34" t="s">
        <v>2183</v>
      </c>
      <c r="D461" s="40" t="s">
        <v>1876</v>
      </c>
      <c r="E461" s="34" t="s">
        <v>53</v>
      </c>
      <c r="F461" s="40" t="s">
        <v>54</v>
      </c>
      <c r="G461" s="12" t="str">
        <f t="shared" si="23"/>
        <v>7.01/km</v>
      </c>
      <c r="H461" s="14">
        <f t="shared" si="21"/>
        <v>0.10392361111111109</v>
      </c>
      <c r="I461" s="14">
        <f t="shared" si="22"/>
        <v>0.053217592592592566</v>
      </c>
    </row>
    <row r="462" spans="1:9" ht="15" customHeight="1">
      <c r="A462" s="12">
        <v>458</v>
      </c>
      <c r="B462" s="34" t="s">
        <v>55</v>
      </c>
      <c r="C462" s="34" t="s">
        <v>1850</v>
      </c>
      <c r="D462" s="40" t="s">
        <v>1863</v>
      </c>
      <c r="E462" s="34" t="s">
        <v>2084</v>
      </c>
      <c r="F462" s="40" t="s">
        <v>56</v>
      </c>
      <c r="G462" s="12" t="str">
        <f t="shared" si="23"/>
        <v>7.02/km</v>
      </c>
      <c r="H462" s="14">
        <f t="shared" si="21"/>
        <v>0.10430555555555557</v>
      </c>
      <c r="I462" s="14">
        <f t="shared" si="22"/>
        <v>0.08204861111111113</v>
      </c>
    </row>
    <row r="463" spans="1:9" ht="15" customHeight="1">
      <c r="A463" s="12">
        <v>459</v>
      </c>
      <c r="B463" s="34" t="s">
        <v>57</v>
      </c>
      <c r="C463" s="34" t="s">
        <v>58</v>
      </c>
      <c r="D463" s="40" t="s">
        <v>1860</v>
      </c>
      <c r="E463" s="34" t="s">
        <v>59</v>
      </c>
      <c r="F463" s="40" t="s">
        <v>60</v>
      </c>
      <c r="G463" s="12" t="str">
        <f t="shared" si="23"/>
        <v>7.03/km</v>
      </c>
      <c r="H463" s="14">
        <f t="shared" si="21"/>
        <v>0.10511574074074073</v>
      </c>
      <c r="I463" s="14">
        <f t="shared" si="22"/>
        <v>0.07831018518518518</v>
      </c>
    </row>
    <row r="464" spans="1:9" ht="15" customHeight="1">
      <c r="A464" s="12">
        <v>460</v>
      </c>
      <c r="B464" s="34" t="s">
        <v>61</v>
      </c>
      <c r="C464" s="34" t="s">
        <v>2542</v>
      </c>
      <c r="D464" s="40" t="s">
        <v>1874</v>
      </c>
      <c r="E464" s="34" t="s">
        <v>2100</v>
      </c>
      <c r="F464" s="40" t="s">
        <v>62</v>
      </c>
      <c r="G464" s="12" t="str">
        <f t="shared" si="23"/>
        <v>7.04/km</v>
      </c>
      <c r="H464" s="14">
        <f t="shared" si="21"/>
        <v>0.10546296296296295</v>
      </c>
      <c r="I464" s="14">
        <f t="shared" si="22"/>
        <v>0.07679398148148148</v>
      </c>
    </row>
    <row r="465" spans="1:9" ht="15" customHeight="1">
      <c r="A465" s="12">
        <v>461</v>
      </c>
      <c r="B465" s="34" t="s">
        <v>63</v>
      </c>
      <c r="C465" s="34" t="s">
        <v>1854</v>
      </c>
      <c r="D465" s="40" t="s">
        <v>1861</v>
      </c>
      <c r="E465" s="34" t="s">
        <v>64</v>
      </c>
      <c r="F465" s="40" t="s">
        <v>65</v>
      </c>
      <c r="G465" s="12" t="str">
        <f t="shared" si="23"/>
        <v>7.05/km</v>
      </c>
      <c r="H465" s="14">
        <f t="shared" si="21"/>
        <v>0.10594907407407408</v>
      </c>
      <c r="I465" s="14">
        <f t="shared" si="22"/>
        <v>0.08190972222222223</v>
      </c>
    </row>
    <row r="466" spans="1:9" ht="15" customHeight="1">
      <c r="A466" s="12">
        <v>462</v>
      </c>
      <c r="B466" s="34" t="s">
        <v>66</v>
      </c>
      <c r="C466" s="34" t="s">
        <v>2502</v>
      </c>
      <c r="D466" s="40" t="s">
        <v>1893</v>
      </c>
      <c r="E466" s="34" t="s">
        <v>67</v>
      </c>
      <c r="F466" s="40" t="s">
        <v>68</v>
      </c>
      <c r="G466" s="12" t="str">
        <f t="shared" si="23"/>
        <v>7.05/km</v>
      </c>
      <c r="H466" s="14">
        <f t="shared" si="21"/>
        <v>0.10596064814814815</v>
      </c>
      <c r="I466" s="14">
        <f t="shared" si="22"/>
        <v>0.050092592592592605</v>
      </c>
    </row>
    <row r="467" spans="1:9" ht="15" customHeight="1">
      <c r="A467" s="12">
        <v>463</v>
      </c>
      <c r="B467" s="34" t="s">
        <v>69</v>
      </c>
      <c r="C467" s="34" t="s">
        <v>70</v>
      </c>
      <c r="D467" s="40" t="s">
        <v>1908</v>
      </c>
      <c r="E467" s="34" t="s">
        <v>71</v>
      </c>
      <c r="F467" s="40" t="s">
        <v>72</v>
      </c>
      <c r="G467" s="12" t="str">
        <f t="shared" si="23"/>
        <v>7.05/km</v>
      </c>
      <c r="H467" s="14">
        <f aca="true" t="shared" si="24" ref="H467:H487">F467-$F$5</f>
        <v>0.1060300925925926</v>
      </c>
      <c r="I467" s="14">
        <f aca="true" t="shared" si="25" ref="I467:I487">F467-INDEX($F$5:$F$462,MATCH(D467,$D$5:$D$462,0))</f>
        <v>0.04975694444444445</v>
      </c>
    </row>
    <row r="468" spans="1:9" ht="15" customHeight="1">
      <c r="A468" s="12">
        <v>464</v>
      </c>
      <c r="B468" s="34" t="s">
        <v>73</v>
      </c>
      <c r="C468" s="34" t="s">
        <v>1830</v>
      </c>
      <c r="D468" s="40" t="s">
        <v>1883</v>
      </c>
      <c r="E468" s="34" t="s">
        <v>74</v>
      </c>
      <c r="F468" s="40" t="s">
        <v>75</v>
      </c>
      <c r="G468" s="12" t="str">
        <f t="shared" si="23"/>
        <v>7.06/km</v>
      </c>
      <c r="H468" s="14">
        <f t="shared" si="24"/>
        <v>0.1063888888888889</v>
      </c>
      <c r="I468" s="14">
        <f t="shared" si="25"/>
        <v>0.07885416666666667</v>
      </c>
    </row>
    <row r="469" spans="1:9" ht="15" customHeight="1">
      <c r="A469" s="12">
        <v>465</v>
      </c>
      <c r="B469" s="34" t="s">
        <v>76</v>
      </c>
      <c r="C469" s="34" t="s">
        <v>77</v>
      </c>
      <c r="D469" s="40" t="s">
        <v>1883</v>
      </c>
      <c r="E469" s="34" t="s">
        <v>2487</v>
      </c>
      <c r="F469" s="40" t="s">
        <v>78</v>
      </c>
      <c r="G469" s="12" t="str">
        <f t="shared" si="23"/>
        <v>7.11/km</v>
      </c>
      <c r="H469" s="14">
        <f t="shared" si="24"/>
        <v>0.10891203703703703</v>
      </c>
      <c r="I469" s="14">
        <f t="shared" si="25"/>
        <v>0.0813773148148148</v>
      </c>
    </row>
    <row r="470" spans="1:9" ht="15" customHeight="1">
      <c r="A470" s="12">
        <v>466</v>
      </c>
      <c r="B470" s="34" t="s">
        <v>79</v>
      </c>
      <c r="C470" s="34" t="s">
        <v>80</v>
      </c>
      <c r="D470" s="40" t="s">
        <v>1860</v>
      </c>
      <c r="E470" s="34" t="s">
        <v>1916</v>
      </c>
      <c r="F470" s="40" t="s">
        <v>81</v>
      </c>
      <c r="G470" s="12" t="str">
        <f t="shared" si="23"/>
        <v>7.14/km</v>
      </c>
      <c r="H470" s="14">
        <f t="shared" si="24"/>
        <v>0.11015046296296296</v>
      </c>
      <c r="I470" s="14">
        <f t="shared" si="25"/>
        <v>0.08334490740740741</v>
      </c>
    </row>
    <row r="471" spans="1:9" ht="15" customHeight="1">
      <c r="A471" s="12">
        <v>467</v>
      </c>
      <c r="B471" s="34" t="s">
        <v>82</v>
      </c>
      <c r="C471" s="34" t="s">
        <v>83</v>
      </c>
      <c r="D471" s="40" t="s">
        <v>1908</v>
      </c>
      <c r="E471" s="34" t="s">
        <v>3150</v>
      </c>
      <c r="F471" s="40" t="s">
        <v>84</v>
      </c>
      <c r="G471" s="12" t="str">
        <f t="shared" si="23"/>
        <v>7.19/km</v>
      </c>
      <c r="H471" s="14">
        <f t="shared" si="24"/>
        <v>0.11248842592592592</v>
      </c>
      <c r="I471" s="14">
        <f t="shared" si="25"/>
        <v>0.05621527777777777</v>
      </c>
    </row>
    <row r="472" spans="1:9" ht="15" customHeight="1">
      <c r="A472" s="12">
        <v>468</v>
      </c>
      <c r="B472" s="34" t="s">
        <v>85</v>
      </c>
      <c r="C472" s="34" t="s">
        <v>86</v>
      </c>
      <c r="D472" s="40" t="s">
        <v>2003</v>
      </c>
      <c r="E472" s="34" t="s">
        <v>87</v>
      </c>
      <c r="F472" s="40" t="s">
        <v>88</v>
      </c>
      <c r="G472" s="12" t="str">
        <f t="shared" si="23"/>
        <v>7.23/km</v>
      </c>
      <c r="H472" s="14">
        <f t="shared" si="24"/>
        <v>0.11482638888888888</v>
      </c>
      <c r="I472" s="14">
        <f t="shared" si="25"/>
        <v>0.0630324074074074</v>
      </c>
    </row>
    <row r="473" spans="1:9" ht="15" customHeight="1">
      <c r="A473" s="12">
        <v>469</v>
      </c>
      <c r="B473" s="34" t="s">
        <v>89</v>
      </c>
      <c r="C473" s="34" t="s">
        <v>1826</v>
      </c>
      <c r="D473" s="40" t="s">
        <v>1883</v>
      </c>
      <c r="E473" s="34" t="s">
        <v>90</v>
      </c>
      <c r="F473" s="40" t="s">
        <v>91</v>
      </c>
      <c r="G473" s="12" t="str">
        <f t="shared" si="23"/>
        <v>7.26/km</v>
      </c>
      <c r="H473" s="14">
        <f t="shared" si="24"/>
        <v>0.11630787037037035</v>
      </c>
      <c r="I473" s="14">
        <f t="shared" si="25"/>
        <v>0.08877314814814813</v>
      </c>
    </row>
    <row r="474" spans="1:9" ht="15" customHeight="1">
      <c r="A474" s="12">
        <v>470</v>
      </c>
      <c r="B474" s="34" t="s">
        <v>92</v>
      </c>
      <c r="C474" s="34" t="s">
        <v>1805</v>
      </c>
      <c r="D474" s="40" t="s">
        <v>1874</v>
      </c>
      <c r="E474" s="34" t="s">
        <v>2355</v>
      </c>
      <c r="F474" s="40" t="s">
        <v>93</v>
      </c>
      <c r="G474" s="12" t="str">
        <f t="shared" si="23"/>
        <v>7.27/km</v>
      </c>
      <c r="H474" s="14">
        <f t="shared" si="24"/>
        <v>0.11650462962962962</v>
      </c>
      <c r="I474" s="14">
        <f t="shared" si="25"/>
        <v>0.08783564814814815</v>
      </c>
    </row>
    <row r="475" spans="1:9" ht="15" customHeight="1">
      <c r="A475" s="12">
        <v>471</v>
      </c>
      <c r="B475" s="34" t="s">
        <v>94</v>
      </c>
      <c r="C475" s="34" t="s">
        <v>3126</v>
      </c>
      <c r="D475" s="40" t="s">
        <v>1908</v>
      </c>
      <c r="E475" s="34" t="s">
        <v>87</v>
      </c>
      <c r="F475" s="40" t="s">
        <v>95</v>
      </c>
      <c r="G475" s="12" t="str">
        <f t="shared" si="23"/>
        <v>7.30/km</v>
      </c>
      <c r="H475" s="14">
        <f t="shared" si="24"/>
        <v>0.11783564814814815</v>
      </c>
      <c r="I475" s="14">
        <f t="shared" si="25"/>
        <v>0.06156249999999999</v>
      </c>
    </row>
    <row r="476" spans="1:9" ht="15" customHeight="1">
      <c r="A476" s="12">
        <v>472</v>
      </c>
      <c r="B476" s="34" t="s">
        <v>96</v>
      </c>
      <c r="C476" s="34" t="s">
        <v>2598</v>
      </c>
      <c r="D476" s="40" t="s">
        <v>1931</v>
      </c>
      <c r="E476" s="34" t="s">
        <v>97</v>
      </c>
      <c r="F476" s="40" t="s">
        <v>98</v>
      </c>
      <c r="G476" s="12" t="str">
        <f t="shared" si="23"/>
        <v>7.30/km</v>
      </c>
      <c r="H476" s="14">
        <f t="shared" si="24"/>
        <v>0.11831018518518518</v>
      </c>
      <c r="I476" s="14">
        <f t="shared" si="25"/>
        <v>0.07475694444444445</v>
      </c>
    </row>
    <row r="477" spans="1:9" ht="15" customHeight="1">
      <c r="A477" s="12">
        <v>473</v>
      </c>
      <c r="B477" s="34" t="s">
        <v>99</v>
      </c>
      <c r="C477" s="34" t="s">
        <v>1833</v>
      </c>
      <c r="D477" s="40" t="s">
        <v>1874</v>
      </c>
      <c r="E477" s="34" t="s">
        <v>100</v>
      </c>
      <c r="F477" s="40" t="s">
        <v>101</v>
      </c>
      <c r="G477" s="12" t="str">
        <f t="shared" si="23"/>
        <v>7.31/km</v>
      </c>
      <c r="H477" s="14">
        <f t="shared" si="24"/>
        <v>0.11873842592592593</v>
      </c>
      <c r="I477" s="14">
        <f t="shared" si="25"/>
        <v>0.09006944444444445</v>
      </c>
    </row>
    <row r="478" spans="1:9" ht="15" customHeight="1">
      <c r="A478" s="12">
        <v>474</v>
      </c>
      <c r="B478" s="34" t="s">
        <v>102</v>
      </c>
      <c r="C478" s="34" t="s">
        <v>2661</v>
      </c>
      <c r="D478" s="40" t="s">
        <v>1925</v>
      </c>
      <c r="E478" s="34" t="s">
        <v>2810</v>
      </c>
      <c r="F478" s="40" t="s">
        <v>103</v>
      </c>
      <c r="G478" s="12" t="str">
        <f t="shared" si="23"/>
        <v>7.32/km</v>
      </c>
      <c r="H478" s="14">
        <f t="shared" si="24"/>
        <v>0.11891203703703704</v>
      </c>
      <c r="I478" s="14">
        <f t="shared" si="25"/>
        <v>0.02888888888888891</v>
      </c>
    </row>
    <row r="479" spans="1:9" ht="15" customHeight="1">
      <c r="A479" s="12">
        <v>475</v>
      </c>
      <c r="B479" s="34" t="s">
        <v>104</v>
      </c>
      <c r="C479" s="34" t="s">
        <v>1834</v>
      </c>
      <c r="D479" s="40" t="s">
        <v>1861</v>
      </c>
      <c r="E479" s="34" t="s">
        <v>2590</v>
      </c>
      <c r="F479" s="40" t="s">
        <v>105</v>
      </c>
      <c r="G479" s="12" t="str">
        <f t="shared" si="23"/>
        <v>7.34/km</v>
      </c>
      <c r="H479" s="14">
        <f t="shared" si="24"/>
        <v>0.11979166666666666</v>
      </c>
      <c r="I479" s="14">
        <f t="shared" si="25"/>
        <v>0.0957523148148148</v>
      </c>
    </row>
    <row r="480" spans="1:9" ht="15" customHeight="1">
      <c r="A480" s="12">
        <v>476</v>
      </c>
      <c r="B480" s="34" t="s">
        <v>106</v>
      </c>
      <c r="C480" s="34" t="s">
        <v>107</v>
      </c>
      <c r="D480" s="40" t="s">
        <v>1931</v>
      </c>
      <c r="E480" s="34" t="s">
        <v>2590</v>
      </c>
      <c r="F480" s="40" t="s">
        <v>105</v>
      </c>
      <c r="G480" s="12" t="str">
        <f t="shared" si="23"/>
        <v>7.34/km</v>
      </c>
      <c r="H480" s="14">
        <f t="shared" si="24"/>
        <v>0.11979166666666666</v>
      </c>
      <c r="I480" s="14">
        <f t="shared" si="25"/>
        <v>0.07623842592592592</v>
      </c>
    </row>
    <row r="481" spans="1:9" ht="15" customHeight="1">
      <c r="A481" s="12">
        <v>477</v>
      </c>
      <c r="B481" s="34" t="s">
        <v>108</v>
      </c>
      <c r="C481" s="34" t="s">
        <v>109</v>
      </c>
      <c r="D481" s="40" t="s">
        <v>1886</v>
      </c>
      <c r="E481" s="34" t="s">
        <v>1916</v>
      </c>
      <c r="F481" s="40" t="s">
        <v>110</v>
      </c>
      <c r="G481" s="12" t="str">
        <f t="shared" si="23"/>
        <v>7.34/km</v>
      </c>
      <c r="H481" s="14">
        <f t="shared" si="24"/>
        <v>0.11988425925925925</v>
      </c>
      <c r="I481" s="14">
        <f t="shared" si="25"/>
        <v>0.07072916666666665</v>
      </c>
    </row>
    <row r="482" spans="1:9" ht="15" customHeight="1">
      <c r="A482" s="12">
        <v>478</v>
      </c>
      <c r="B482" s="34" t="s">
        <v>111</v>
      </c>
      <c r="C482" s="34" t="s">
        <v>1972</v>
      </c>
      <c r="D482" s="40" t="s">
        <v>1908</v>
      </c>
      <c r="E482" s="34" t="s">
        <v>1916</v>
      </c>
      <c r="F482" s="40" t="s">
        <v>112</v>
      </c>
      <c r="G482" s="12" t="str">
        <f t="shared" si="23"/>
        <v>7.47/km</v>
      </c>
      <c r="H482" s="14">
        <f t="shared" si="24"/>
        <v>0.12621527777777777</v>
      </c>
      <c r="I482" s="14">
        <f t="shared" si="25"/>
        <v>0.06994212962962962</v>
      </c>
    </row>
    <row r="483" spans="1:9" ht="15" customHeight="1">
      <c r="A483" s="12">
        <v>479</v>
      </c>
      <c r="B483" s="34" t="s">
        <v>1873</v>
      </c>
      <c r="C483" s="34" t="s">
        <v>1841</v>
      </c>
      <c r="D483" s="40" t="s">
        <v>1874</v>
      </c>
      <c r="E483" s="34" t="s">
        <v>1916</v>
      </c>
      <c r="F483" s="40" t="s">
        <v>113</v>
      </c>
      <c r="G483" s="12" t="str">
        <f t="shared" si="23"/>
        <v>7.47/km</v>
      </c>
      <c r="H483" s="14">
        <f t="shared" si="24"/>
        <v>0.12622685185185184</v>
      </c>
      <c r="I483" s="14">
        <f t="shared" si="25"/>
        <v>0.09755787037037036</v>
      </c>
    </row>
    <row r="484" spans="1:9" ht="15" customHeight="1">
      <c r="A484" s="12">
        <v>480</v>
      </c>
      <c r="B484" s="34" t="s">
        <v>114</v>
      </c>
      <c r="C484" s="34" t="s">
        <v>115</v>
      </c>
      <c r="D484" s="40" t="s">
        <v>1883</v>
      </c>
      <c r="E484" s="34" t="s">
        <v>116</v>
      </c>
      <c r="F484" s="40" t="s">
        <v>117</v>
      </c>
      <c r="G484" s="12" t="str">
        <f t="shared" si="23"/>
        <v>7.48/km</v>
      </c>
      <c r="H484" s="14">
        <f t="shared" si="24"/>
        <v>0.12707175925925926</v>
      </c>
      <c r="I484" s="14">
        <f t="shared" si="25"/>
        <v>0.09953703703703703</v>
      </c>
    </row>
    <row r="485" spans="1:9" ht="15" customHeight="1">
      <c r="A485" s="12">
        <v>481</v>
      </c>
      <c r="B485" s="34" t="s">
        <v>118</v>
      </c>
      <c r="C485" s="34" t="s">
        <v>119</v>
      </c>
      <c r="D485" s="40" t="s">
        <v>1860</v>
      </c>
      <c r="E485" s="34" t="s">
        <v>120</v>
      </c>
      <c r="F485" s="40" t="s">
        <v>121</v>
      </c>
      <c r="G485" s="12" t="str">
        <f t="shared" si="23"/>
        <v>7.48/km</v>
      </c>
      <c r="H485" s="14">
        <f t="shared" si="24"/>
        <v>0.12708333333333335</v>
      </c>
      <c r="I485" s="14">
        <f t="shared" si="25"/>
        <v>0.1002777777777778</v>
      </c>
    </row>
    <row r="486" spans="1:9" ht="15" customHeight="1">
      <c r="A486" s="12">
        <v>482</v>
      </c>
      <c r="B486" s="34" t="s">
        <v>122</v>
      </c>
      <c r="C486" s="34" t="s">
        <v>123</v>
      </c>
      <c r="D486" s="40" t="s">
        <v>2910</v>
      </c>
      <c r="E486" s="34" t="s">
        <v>124</v>
      </c>
      <c r="F486" s="40" t="s">
        <v>121</v>
      </c>
      <c r="G486" s="12" t="str">
        <f t="shared" si="23"/>
        <v>7.48/km</v>
      </c>
      <c r="H486" s="14">
        <f t="shared" si="24"/>
        <v>0.12708333333333335</v>
      </c>
      <c r="I486" s="14">
        <f t="shared" si="25"/>
        <v>0.05497685185185186</v>
      </c>
    </row>
    <row r="487" spans="1:9" ht="15" customHeight="1">
      <c r="A487" s="15">
        <v>483</v>
      </c>
      <c r="B487" s="35" t="s">
        <v>125</v>
      </c>
      <c r="C487" s="35" t="s">
        <v>2661</v>
      </c>
      <c r="D487" s="41" t="s">
        <v>1925</v>
      </c>
      <c r="E487" s="35" t="s">
        <v>126</v>
      </c>
      <c r="F487" s="41" t="s">
        <v>121</v>
      </c>
      <c r="G487" s="15" t="str">
        <f t="shared" si="23"/>
        <v>7.48/km</v>
      </c>
      <c r="H487" s="17">
        <f t="shared" si="24"/>
        <v>0.12708333333333335</v>
      </c>
      <c r="I487" s="17">
        <f t="shared" si="25"/>
        <v>0.037060185185185224</v>
      </c>
    </row>
  </sheetData>
  <autoFilter ref="A4:I48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5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1768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8" t="s">
        <v>1769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6" t="s">
        <v>1980</v>
      </c>
      <c r="B3" s="27"/>
      <c r="C3" s="27"/>
      <c r="D3" s="27"/>
      <c r="E3" s="27"/>
      <c r="F3" s="27"/>
      <c r="G3" s="27"/>
      <c r="H3" s="21" t="s">
        <v>1784</v>
      </c>
      <c r="I3" s="22">
        <v>30</v>
      </c>
    </row>
    <row r="4" spans="1:9" ht="37.5" customHeight="1">
      <c r="A4" s="5" t="s">
        <v>1785</v>
      </c>
      <c r="B4" s="6" t="s">
        <v>1786</v>
      </c>
      <c r="C4" s="7" t="s">
        <v>1787</v>
      </c>
      <c r="D4" s="7" t="s">
        <v>1788</v>
      </c>
      <c r="E4" s="8" t="s">
        <v>1789</v>
      </c>
      <c r="F4" s="7" t="s">
        <v>1790</v>
      </c>
      <c r="G4" s="7" t="s">
        <v>1791</v>
      </c>
      <c r="H4" s="20" t="s">
        <v>1766</v>
      </c>
      <c r="I4" s="20" t="s">
        <v>1767</v>
      </c>
    </row>
    <row r="5" spans="1:9" s="3" customFormat="1" ht="15" customHeight="1">
      <c r="A5" s="9">
        <v>1</v>
      </c>
      <c r="B5" s="33" t="s">
        <v>909</v>
      </c>
      <c r="C5" s="33" t="s">
        <v>1834</v>
      </c>
      <c r="D5" s="39" t="s">
        <v>1859</v>
      </c>
      <c r="E5" s="33" t="s">
        <v>910</v>
      </c>
      <c r="F5" s="39" t="s">
        <v>911</v>
      </c>
      <c r="G5" s="9" t="str">
        <f aca="true" t="shared" si="0" ref="G5:G68">TEXT(INT((HOUR(F5)*3600+MINUTE(F5)*60+SECOND(F5))/$I$3/60),"0")&amp;"."&amp;TEXT(MOD((HOUR(F5)*3600+MINUTE(F5)*60+SECOND(F5))/$I$3,60),"00")&amp;"/km"</f>
        <v>3.07/km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3" customFormat="1" ht="15" customHeight="1">
      <c r="A6" s="12">
        <v>2</v>
      </c>
      <c r="B6" s="34" t="s">
        <v>912</v>
      </c>
      <c r="C6" s="34" t="s">
        <v>1812</v>
      </c>
      <c r="D6" s="40" t="s">
        <v>1862</v>
      </c>
      <c r="E6" s="34" t="s">
        <v>1992</v>
      </c>
      <c r="F6" s="40" t="s">
        <v>913</v>
      </c>
      <c r="G6" s="12" t="str">
        <f t="shared" si="0"/>
        <v>3.28/km</v>
      </c>
      <c r="H6" s="14">
        <f t="shared" si="1"/>
        <v>0.007303240740740749</v>
      </c>
      <c r="I6" s="14">
        <f aca="true" t="shared" si="2" ref="I6:I69">F6-INDEX($F$5:$F$388,MATCH(D6,$D$5:$D$388,0))</f>
        <v>0</v>
      </c>
    </row>
    <row r="7" spans="1:9" s="3" customFormat="1" ht="15" customHeight="1">
      <c r="A7" s="12">
        <v>3</v>
      </c>
      <c r="B7" s="34" t="s">
        <v>914</v>
      </c>
      <c r="C7" s="34" t="s">
        <v>1800</v>
      </c>
      <c r="D7" s="40" t="s">
        <v>2048</v>
      </c>
      <c r="E7" s="34" t="s">
        <v>2051</v>
      </c>
      <c r="F7" s="40" t="s">
        <v>913</v>
      </c>
      <c r="G7" s="12" t="str">
        <f t="shared" si="0"/>
        <v>3.28/km</v>
      </c>
      <c r="H7" s="14">
        <f t="shared" si="1"/>
        <v>0.007303240740740749</v>
      </c>
      <c r="I7" s="14">
        <f t="shared" si="2"/>
        <v>0</v>
      </c>
    </row>
    <row r="8" spans="1:9" s="3" customFormat="1" ht="15" customHeight="1">
      <c r="A8" s="12">
        <v>4</v>
      </c>
      <c r="B8" s="34" t="s">
        <v>363</v>
      </c>
      <c r="C8" s="34" t="s">
        <v>1797</v>
      </c>
      <c r="D8" s="40" t="s">
        <v>1863</v>
      </c>
      <c r="E8" s="34" t="s">
        <v>2283</v>
      </c>
      <c r="F8" s="40" t="s">
        <v>523</v>
      </c>
      <c r="G8" s="12" t="str">
        <f t="shared" si="0"/>
        <v>3.36/km</v>
      </c>
      <c r="H8" s="14">
        <f t="shared" si="1"/>
        <v>0.01005787037037037</v>
      </c>
      <c r="I8" s="14">
        <f t="shared" si="2"/>
        <v>0</v>
      </c>
    </row>
    <row r="9" spans="1:9" s="3" customFormat="1" ht="15" customHeight="1">
      <c r="A9" s="12">
        <v>5</v>
      </c>
      <c r="B9" s="34" t="s">
        <v>915</v>
      </c>
      <c r="C9" s="34" t="s">
        <v>1850</v>
      </c>
      <c r="D9" s="40" t="s">
        <v>1862</v>
      </c>
      <c r="E9" s="34" t="s">
        <v>2283</v>
      </c>
      <c r="F9" s="40" t="s">
        <v>1945</v>
      </c>
      <c r="G9" s="12" t="str">
        <f t="shared" si="0"/>
        <v>3.39/km</v>
      </c>
      <c r="H9" s="14">
        <f t="shared" si="1"/>
        <v>0.010821759259259267</v>
      </c>
      <c r="I9" s="14">
        <f t="shared" si="2"/>
        <v>0.003518518518518518</v>
      </c>
    </row>
    <row r="10" spans="1:9" s="3" customFormat="1" ht="15" customHeight="1">
      <c r="A10" s="12">
        <v>6</v>
      </c>
      <c r="B10" s="34" t="s">
        <v>916</v>
      </c>
      <c r="C10" s="34" t="s">
        <v>1850</v>
      </c>
      <c r="D10" s="40" t="s">
        <v>1862</v>
      </c>
      <c r="E10" s="34" t="s">
        <v>917</v>
      </c>
      <c r="F10" s="40" t="s">
        <v>918</v>
      </c>
      <c r="G10" s="12" t="str">
        <f t="shared" si="0"/>
        <v>3.39/km</v>
      </c>
      <c r="H10" s="14">
        <f t="shared" si="1"/>
        <v>0.010995370370370364</v>
      </c>
      <c r="I10" s="14">
        <f t="shared" si="2"/>
        <v>0.0036921296296296147</v>
      </c>
    </row>
    <row r="11" spans="1:9" s="3" customFormat="1" ht="15" customHeight="1">
      <c r="A11" s="12">
        <v>7</v>
      </c>
      <c r="B11" s="34" t="s">
        <v>919</v>
      </c>
      <c r="C11" s="34" t="s">
        <v>1797</v>
      </c>
      <c r="D11" s="40" t="s">
        <v>1863</v>
      </c>
      <c r="E11" s="34" t="s">
        <v>920</v>
      </c>
      <c r="F11" s="40" t="s">
        <v>921</v>
      </c>
      <c r="G11" s="12" t="str">
        <f t="shared" si="0"/>
        <v>3.41/km</v>
      </c>
      <c r="H11" s="14">
        <f t="shared" si="1"/>
        <v>0.011504629629629629</v>
      </c>
      <c r="I11" s="14">
        <f t="shared" si="2"/>
        <v>0.0014467592592592587</v>
      </c>
    </row>
    <row r="12" spans="1:9" s="3" customFormat="1" ht="15" customHeight="1">
      <c r="A12" s="12">
        <v>8</v>
      </c>
      <c r="B12" s="34" t="s">
        <v>922</v>
      </c>
      <c r="C12" s="34" t="s">
        <v>1829</v>
      </c>
      <c r="D12" s="40" t="s">
        <v>1863</v>
      </c>
      <c r="E12" s="34" t="s">
        <v>923</v>
      </c>
      <c r="F12" s="40" t="s">
        <v>924</v>
      </c>
      <c r="G12" s="12" t="str">
        <f t="shared" si="0"/>
        <v>3.41/km</v>
      </c>
      <c r="H12" s="14">
        <f t="shared" si="1"/>
        <v>0.01157407407407407</v>
      </c>
      <c r="I12" s="14">
        <f t="shared" si="2"/>
        <v>0.0015162037037037002</v>
      </c>
    </row>
    <row r="13" spans="1:9" s="3" customFormat="1" ht="15" customHeight="1">
      <c r="A13" s="12">
        <v>9</v>
      </c>
      <c r="B13" s="34" t="s">
        <v>925</v>
      </c>
      <c r="C13" s="34" t="s">
        <v>1809</v>
      </c>
      <c r="D13" s="40" t="s">
        <v>1863</v>
      </c>
      <c r="E13" s="34" t="s">
        <v>2752</v>
      </c>
      <c r="F13" s="40" t="s">
        <v>1951</v>
      </c>
      <c r="G13" s="12" t="str">
        <f t="shared" si="0"/>
        <v>3.42/km</v>
      </c>
      <c r="H13" s="14">
        <f t="shared" si="1"/>
        <v>0.012013888888888893</v>
      </c>
      <c r="I13" s="14">
        <f t="shared" si="2"/>
        <v>0.0019560185185185236</v>
      </c>
    </row>
    <row r="14" spans="1:9" s="3" customFormat="1" ht="15" customHeight="1">
      <c r="A14" s="12">
        <v>10</v>
      </c>
      <c r="B14" s="34" t="s">
        <v>926</v>
      </c>
      <c r="C14" s="34" t="s">
        <v>1821</v>
      </c>
      <c r="D14" s="40" t="s">
        <v>1862</v>
      </c>
      <c r="E14" s="34" t="s">
        <v>1992</v>
      </c>
      <c r="F14" s="40" t="s">
        <v>606</v>
      </c>
      <c r="G14" s="12" t="str">
        <f t="shared" si="0"/>
        <v>3.44/km</v>
      </c>
      <c r="H14" s="14">
        <f t="shared" si="1"/>
        <v>0.012615740740740747</v>
      </c>
      <c r="I14" s="14">
        <f t="shared" si="2"/>
        <v>0.005312499999999998</v>
      </c>
    </row>
    <row r="15" spans="1:9" s="3" customFormat="1" ht="15" customHeight="1">
      <c r="A15" s="12">
        <v>11</v>
      </c>
      <c r="B15" s="34" t="s">
        <v>927</v>
      </c>
      <c r="C15" s="34" t="s">
        <v>1801</v>
      </c>
      <c r="D15" s="40" t="s">
        <v>1861</v>
      </c>
      <c r="E15" s="34" t="s">
        <v>658</v>
      </c>
      <c r="F15" s="40" t="s">
        <v>928</v>
      </c>
      <c r="G15" s="12" t="str">
        <f t="shared" si="0"/>
        <v>3.44/km</v>
      </c>
      <c r="H15" s="14">
        <f t="shared" si="1"/>
        <v>0.012835648148148152</v>
      </c>
      <c r="I15" s="14">
        <f t="shared" si="2"/>
        <v>0</v>
      </c>
    </row>
    <row r="16" spans="1:9" s="3" customFormat="1" ht="15" customHeight="1">
      <c r="A16" s="12">
        <v>12</v>
      </c>
      <c r="B16" s="34" t="s">
        <v>929</v>
      </c>
      <c r="C16" s="34" t="s">
        <v>1837</v>
      </c>
      <c r="D16" s="40" t="s">
        <v>1863</v>
      </c>
      <c r="E16" s="34" t="s">
        <v>1992</v>
      </c>
      <c r="F16" s="40" t="s">
        <v>930</v>
      </c>
      <c r="G16" s="12" t="str">
        <f t="shared" si="0"/>
        <v>3.46/km</v>
      </c>
      <c r="H16" s="14">
        <f t="shared" si="1"/>
        <v>0.01332175925925927</v>
      </c>
      <c r="I16" s="14">
        <f t="shared" si="2"/>
        <v>0.0032638888888888995</v>
      </c>
    </row>
    <row r="17" spans="1:9" s="3" customFormat="1" ht="15" customHeight="1">
      <c r="A17" s="12">
        <v>13</v>
      </c>
      <c r="B17" s="34" t="s">
        <v>931</v>
      </c>
      <c r="C17" s="34" t="s">
        <v>1816</v>
      </c>
      <c r="D17" s="40" t="s">
        <v>1862</v>
      </c>
      <c r="E17" s="34" t="s">
        <v>920</v>
      </c>
      <c r="F17" s="40" t="s">
        <v>932</v>
      </c>
      <c r="G17" s="12" t="str">
        <f t="shared" si="0"/>
        <v>3.50/km</v>
      </c>
      <c r="H17" s="14">
        <f t="shared" si="1"/>
        <v>0.014618055555555565</v>
      </c>
      <c r="I17" s="14">
        <f t="shared" si="2"/>
        <v>0.007314814814814816</v>
      </c>
    </row>
    <row r="18" spans="1:9" s="3" customFormat="1" ht="15" customHeight="1">
      <c r="A18" s="12">
        <v>14</v>
      </c>
      <c r="B18" s="34" t="s">
        <v>933</v>
      </c>
      <c r="C18" s="34" t="s">
        <v>1834</v>
      </c>
      <c r="D18" s="40" t="s">
        <v>2048</v>
      </c>
      <c r="E18" s="34" t="s">
        <v>934</v>
      </c>
      <c r="F18" s="40" t="s">
        <v>935</v>
      </c>
      <c r="G18" s="12" t="str">
        <f t="shared" si="0"/>
        <v>3.50/km</v>
      </c>
      <c r="H18" s="14">
        <f t="shared" si="1"/>
        <v>0.014710648148148153</v>
      </c>
      <c r="I18" s="14">
        <f t="shared" si="2"/>
        <v>0.007407407407407404</v>
      </c>
    </row>
    <row r="19" spans="1:9" s="3" customFormat="1" ht="15" customHeight="1">
      <c r="A19" s="12">
        <v>15</v>
      </c>
      <c r="B19" s="34" t="s">
        <v>936</v>
      </c>
      <c r="C19" s="34" t="s">
        <v>937</v>
      </c>
      <c r="D19" s="40" t="s">
        <v>1860</v>
      </c>
      <c r="E19" s="34" t="s">
        <v>938</v>
      </c>
      <c r="F19" s="40" t="s">
        <v>939</v>
      </c>
      <c r="G19" s="12" t="str">
        <f t="shared" si="0"/>
        <v>3.50/km</v>
      </c>
      <c r="H19" s="14">
        <f t="shared" si="1"/>
        <v>0.014745370370370367</v>
      </c>
      <c r="I19" s="14">
        <f t="shared" si="2"/>
        <v>0</v>
      </c>
    </row>
    <row r="20" spans="1:9" s="3" customFormat="1" ht="15" customHeight="1">
      <c r="A20" s="12">
        <v>16</v>
      </c>
      <c r="B20" s="34" t="s">
        <v>2482</v>
      </c>
      <c r="C20" s="34" t="s">
        <v>1825</v>
      </c>
      <c r="D20" s="40" t="s">
        <v>1863</v>
      </c>
      <c r="E20" s="34" t="s">
        <v>940</v>
      </c>
      <c r="F20" s="40" t="s">
        <v>941</v>
      </c>
      <c r="G20" s="12" t="str">
        <f t="shared" si="0"/>
        <v>3.52/km</v>
      </c>
      <c r="H20" s="14">
        <f t="shared" si="1"/>
        <v>0.015405092592592595</v>
      </c>
      <c r="I20" s="14">
        <f t="shared" si="2"/>
        <v>0.005347222222222225</v>
      </c>
    </row>
    <row r="21" spans="1:9" s="3" customFormat="1" ht="15" customHeight="1">
      <c r="A21" s="12">
        <v>17</v>
      </c>
      <c r="B21" s="34" t="s">
        <v>942</v>
      </c>
      <c r="C21" s="34" t="s">
        <v>2268</v>
      </c>
      <c r="D21" s="40" t="s">
        <v>1863</v>
      </c>
      <c r="E21" s="34" t="s">
        <v>2283</v>
      </c>
      <c r="F21" s="40" t="s">
        <v>678</v>
      </c>
      <c r="G21" s="12" t="str">
        <f t="shared" si="0"/>
        <v>3.53/km</v>
      </c>
      <c r="H21" s="14">
        <f t="shared" si="1"/>
        <v>0.015752314814814816</v>
      </c>
      <c r="I21" s="14">
        <f t="shared" si="2"/>
        <v>0.005694444444444446</v>
      </c>
    </row>
    <row r="22" spans="1:9" s="3" customFormat="1" ht="15" customHeight="1">
      <c r="A22" s="12">
        <v>18</v>
      </c>
      <c r="B22" s="34" t="s">
        <v>943</v>
      </c>
      <c r="C22" s="34" t="s">
        <v>1822</v>
      </c>
      <c r="D22" s="40" t="s">
        <v>1863</v>
      </c>
      <c r="E22" s="34" t="s">
        <v>2752</v>
      </c>
      <c r="F22" s="40" t="s">
        <v>944</v>
      </c>
      <c r="G22" s="12" t="str">
        <f t="shared" si="0"/>
        <v>3.53/km</v>
      </c>
      <c r="H22" s="14">
        <f t="shared" si="1"/>
        <v>0.015775462962962963</v>
      </c>
      <c r="I22" s="14">
        <f t="shared" si="2"/>
        <v>0.0057175925925925936</v>
      </c>
    </row>
    <row r="23" spans="1:9" s="3" customFormat="1" ht="15" customHeight="1">
      <c r="A23" s="12">
        <v>19</v>
      </c>
      <c r="B23" s="34" t="s">
        <v>945</v>
      </c>
      <c r="C23" s="34" t="s">
        <v>1810</v>
      </c>
      <c r="D23" s="40" t="s">
        <v>1861</v>
      </c>
      <c r="E23" s="34" t="s">
        <v>2480</v>
      </c>
      <c r="F23" s="40" t="s">
        <v>1962</v>
      </c>
      <c r="G23" s="12" t="str">
        <f t="shared" si="0"/>
        <v>3.54/km</v>
      </c>
      <c r="H23" s="14">
        <f t="shared" si="1"/>
        <v>0.016041666666666676</v>
      </c>
      <c r="I23" s="14">
        <f t="shared" si="2"/>
        <v>0.0032060185185185247</v>
      </c>
    </row>
    <row r="24" spans="1:9" s="3" customFormat="1" ht="15" customHeight="1">
      <c r="A24" s="12">
        <v>20</v>
      </c>
      <c r="B24" s="34" t="s">
        <v>946</v>
      </c>
      <c r="C24" s="34" t="s">
        <v>1777</v>
      </c>
      <c r="D24" s="40" t="s">
        <v>1862</v>
      </c>
      <c r="E24" s="34" t="s">
        <v>382</v>
      </c>
      <c r="F24" s="40" t="s">
        <v>1964</v>
      </c>
      <c r="G24" s="12" t="str">
        <f t="shared" si="0"/>
        <v>3.54/km</v>
      </c>
      <c r="H24" s="14">
        <f t="shared" si="1"/>
        <v>0.016203703703703692</v>
      </c>
      <c r="I24" s="14">
        <f t="shared" si="2"/>
        <v>0.008900462962962943</v>
      </c>
    </row>
    <row r="25" spans="1:9" s="3" customFormat="1" ht="15" customHeight="1">
      <c r="A25" s="12">
        <v>21</v>
      </c>
      <c r="B25" s="34" t="s">
        <v>947</v>
      </c>
      <c r="C25" s="34" t="s">
        <v>2644</v>
      </c>
      <c r="D25" s="40" t="s">
        <v>1861</v>
      </c>
      <c r="E25" s="34" t="s">
        <v>522</v>
      </c>
      <c r="F25" s="40" t="s">
        <v>948</v>
      </c>
      <c r="G25" s="12" t="str">
        <f t="shared" si="0"/>
        <v>3.58/km</v>
      </c>
      <c r="H25" s="14">
        <f t="shared" si="1"/>
        <v>0.01751157407407407</v>
      </c>
      <c r="I25" s="14">
        <f t="shared" si="2"/>
        <v>0.004675925925925917</v>
      </c>
    </row>
    <row r="26" spans="1:9" s="3" customFormat="1" ht="15" customHeight="1">
      <c r="A26" s="12">
        <v>22</v>
      </c>
      <c r="B26" s="34" t="s">
        <v>949</v>
      </c>
      <c r="C26" s="34" t="s">
        <v>1807</v>
      </c>
      <c r="D26" s="40" t="s">
        <v>1862</v>
      </c>
      <c r="E26" s="34" t="s">
        <v>2135</v>
      </c>
      <c r="F26" s="40" t="s">
        <v>950</v>
      </c>
      <c r="G26" s="12" t="str">
        <f t="shared" si="0"/>
        <v>3.59/km</v>
      </c>
      <c r="H26" s="14">
        <f t="shared" si="1"/>
        <v>0.017743055555555554</v>
      </c>
      <c r="I26" s="14">
        <f t="shared" si="2"/>
        <v>0.010439814814814805</v>
      </c>
    </row>
    <row r="27" spans="1:9" s="3" customFormat="1" ht="15" customHeight="1">
      <c r="A27" s="12">
        <v>23</v>
      </c>
      <c r="B27" s="34" t="s">
        <v>951</v>
      </c>
      <c r="C27" s="34" t="s">
        <v>1816</v>
      </c>
      <c r="D27" s="40" t="s">
        <v>1862</v>
      </c>
      <c r="E27" s="34" t="s">
        <v>2818</v>
      </c>
      <c r="F27" s="40" t="s">
        <v>952</v>
      </c>
      <c r="G27" s="12" t="str">
        <f t="shared" si="0"/>
        <v>3.60/km</v>
      </c>
      <c r="H27" s="14">
        <f t="shared" si="1"/>
        <v>0.018240740740740738</v>
      </c>
      <c r="I27" s="14">
        <f t="shared" si="2"/>
        <v>0.010937499999999989</v>
      </c>
    </row>
    <row r="28" spans="1:9" s="4" customFormat="1" ht="15" customHeight="1">
      <c r="A28" s="12">
        <v>24</v>
      </c>
      <c r="B28" s="34" t="s">
        <v>953</v>
      </c>
      <c r="C28" s="34" t="s">
        <v>1823</v>
      </c>
      <c r="D28" s="40" t="s">
        <v>1861</v>
      </c>
      <c r="E28" s="34" t="s">
        <v>2051</v>
      </c>
      <c r="F28" s="40" t="s">
        <v>954</v>
      </c>
      <c r="G28" s="12" t="str">
        <f t="shared" si="0"/>
        <v>4.00/km</v>
      </c>
      <c r="H28" s="14">
        <f t="shared" si="1"/>
        <v>0.018368055555555554</v>
      </c>
      <c r="I28" s="14">
        <f t="shared" si="2"/>
        <v>0.0055324074074074026</v>
      </c>
    </row>
    <row r="29" spans="1:9" ht="15" customHeight="1">
      <c r="A29" s="12">
        <v>25</v>
      </c>
      <c r="B29" s="34" t="s">
        <v>955</v>
      </c>
      <c r="C29" s="34" t="s">
        <v>1836</v>
      </c>
      <c r="D29" s="40" t="s">
        <v>1862</v>
      </c>
      <c r="E29" s="34" t="s">
        <v>956</v>
      </c>
      <c r="F29" s="40" t="s">
        <v>957</v>
      </c>
      <c r="G29" s="12" t="str">
        <f t="shared" si="0"/>
        <v>4.01/km</v>
      </c>
      <c r="H29" s="14">
        <f t="shared" si="1"/>
        <v>0.01850694444444445</v>
      </c>
      <c r="I29" s="14">
        <f t="shared" si="2"/>
        <v>0.011203703703703702</v>
      </c>
    </row>
    <row r="30" spans="1:9" ht="15" customHeight="1">
      <c r="A30" s="12">
        <v>26</v>
      </c>
      <c r="B30" s="34" t="s">
        <v>738</v>
      </c>
      <c r="C30" s="34" t="s">
        <v>1892</v>
      </c>
      <c r="D30" s="40" t="s">
        <v>1874</v>
      </c>
      <c r="E30" s="34" t="s">
        <v>2184</v>
      </c>
      <c r="F30" s="40" t="s">
        <v>960</v>
      </c>
      <c r="G30" s="12" t="str">
        <f t="shared" si="0"/>
        <v>4.01/km</v>
      </c>
      <c r="H30" s="14">
        <f t="shared" si="1"/>
        <v>0.01857638888888888</v>
      </c>
      <c r="I30" s="14">
        <f t="shared" si="2"/>
        <v>0</v>
      </c>
    </row>
    <row r="31" spans="1:9" ht="15" customHeight="1">
      <c r="A31" s="12">
        <v>27</v>
      </c>
      <c r="B31" s="34" t="s">
        <v>958</v>
      </c>
      <c r="C31" s="34" t="s">
        <v>1834</v>
      </c>
      <c r="D31" s="40" t="s">
        <v>1861</v>
      </c>
      <c r="E31" s="34" t="s">
        <v>168</v>
      </c>
      <c r="F31" s="40" t="s">
        <v>959</v>
      </c>
      <c r="G31" s="12" t="str">
        <f t="shared" si="0"/>
        <v>4.02/km</v>
      </c>
      <c r="H31" s="14">
        <f t="shared" si="1"/>
        <v>0.019108796296296304</v>
      </c>
      <c r="I31" s="14">
        <f t="shared" si="2"/>
        <v>0.006273148148148153</v>
      </c>
    </row>
    <row r="32" spans="1:9" ht="15" customHeight="1">
      <c r="A32" s="12">
        <v>28</v>
      </c>
      <c r="B32" s="34" t="s">
        <v>961</v>
      </c>
      <c r="C32" s="34" t="s">
        <v>1807</v>
      </c>
      <c r="D32" s="40" t="s">
        <v>1859</v>
      </c>
      <c r="E32" s="34" t="s">
        <v>2034</v>
      </c>
      <c r="F32" s="40" t="s">
        <v>962</v>
      </c>
      <c r="G32" s="12" t="str">
        <f t="shared" si="0"/>
        <v>4.04/km</v>
      </c>
      <c r="H32" s="14">
        <f t="shared" si="1"/>
        <v>0.019513888888888886</v>
      </c>
      <c r="I32" s="14">
        <f t="shared" si="2"/>
        <v>0.019513888888888886</v>
      </c>
    </row>
    <row r="33" spans="1:9" ht="15" customHeight="1">
      <c r="A33" s="12">
        <v>29</v>
      </c>
      <c r="B33" s="34" t="s">
        <v>963</v>
      </c>
      <c r="C33" s="34" t="s">
        <v>1797</v>
      </c>
      <c r="D33" s="40" t="s">
        <v>1863</v>
      </c>
      <c r="E33" s="34" t="s">
        <v>2944</v>
      </c>
      <c r="F33" s="40" t="s">
        <v>964</v>
      </c>
      <c r="G33" s="12" t="str">
        <f t="shared" si="0"/>
        <v>4.05/km</v>
      </c>
      <c r="H33" s="14">
        <f t="shared" si="1"/>
        <v>0.019930555555555562</v>
      </c>
      <c r="I33" s="14">
        <f t="shared" si="2"/>
        <v>0.009872685185185193</v>
      </c>
    </row>
    <row r="34" spans="1:9" ht="15" customHeight="1">
      <c r="A34" s="12">
        <v>30</v>
      </c>
      <c r="B34" s="34" t="s">
        <v>965</v>
      </c>
      <c r="C34" s="34" t="s">
        <v>966</v>
      </c>
      <c r="D34" s="40" t="s">
        <v>1859</v>
      </c>
      <c r="E34" s="34" t="s">
        <v>967</v>
      </c>
      <c r="F34" s="40" t="s">
        <v>968</v>
      </c>
      <c r="G34" s="12" t="str">
        <f t="shared" si="0"/>
        <v>4.06/km</v>
      </c>
      <c r="H34" s="14">
        <f t="shared" si="1"/>
        <v>0.020486111111111108</v>
      </c>
      <c r="I34" s="14">
        <f t="shared" si="2"/>
        <v>0.020486111111111108</v>
      </c>
    </row>
    <row r="35" spans="1:9" ht="15" customHeight="1">
      <c r="A35" s="12">
        <v>31</v>
      </c>
      <c r="B35" s="34" t="s">
        <v>969</v>
      </c>
      <c r="C35" s="34" t="s">
        <v>1826</v>
      </c>
      <c r="D35" s="40" t="s">
        <v>1863</v>
      </c>
      <c r="E35" s="34" t="s">
        <v>2675</v>
      </c>
      <c r="F35" s="40" t="s">
        <v>970</v>
      </c>
      <c r="G35" s="12" t="str">
        <f t="shared" si="0"/>
        <v>4.07/km</v>
      </c>
      <c r="H35" s="14">
        <f t="shared" si="1"/>
        <v>0.020763888888888887</v>
      </c>
      <c r="I35" s="14">
        <f t="shared" si="2"/>
        <v>0.010706018518518517</v>
      </c>
    </row>
    <row r="36" spans="1:9" ht="15" customHeight="1">
      <c r="A36" s="12">
        <v>32</v>
      </c>
      <c r="B36" s="34" t="s">
        <v>971</v>
      </c>
      <c r="C36" s="34" t="s">
        <v>1801</v>
      </c>
      <c r="D36" s="40" t="s">
        <v>1861</v>
      </c>
      <c r="E36" s="34" t="s">
        <v>934</v>
      </c>
      <c r="F36" s="40" t="s">
        <v>793</v>
      </c>
      <c r="G36" s="12" t="str">
        <f t="shared" si="0"/>
        <v>4.08/km</v>
      </c>
      <c r="H36" s="14">
        <f t="shared" si="1"/>
        <v>0.021006944444444453</v>
      </c>
      <c r="I36" s="14">
        <f t="shared" si="2"/>
        <v>0.008171296296296301</v>
      </c>
    </row>
    <row r="37" spans="1:9" ht="15" customHeight="1">
      <c r="A37" s="12">
        <v>33</v>
      </c>
      <c r="B37" s="34" t="s">
        <v>972</v>
      </c>
      <c r="C37" s="34" t="s">
        <v>1799</v>
      </c>
      <c r="D37" s="40" t="s">
        <v>1863</v>
      </c>
      <c r="E37" s="34" t="s">
        <v>973</v>
      </c>
      <c r="F37" s="40" t="s">
        <v>974</v>
      </c>
      <c r="G37" s="12" t="str">
        <f t="shared" si="0"/>
        <v>4.08/km</v>
      </c>
      <c r="H37" s="14">
        <f t="shared" si="1"/>
        <v>0.021064814814814814</v>
      </c>
      <c r="I37" s="14">
        <f t="shared" si="2"/>
        <v>0.011006944444444444</v>
      </c>
    </row>
    <row r="38" spans="1:9" ht="15" customHeight="1">
      <c r="A38" s="12">
        <v>34</v>
      </c>
      <c r="B38" s="34" t="s">
        <v>2327</v>
      </c>
      <c r="C38" s="34" t="s">
        <v>1817</v>
      </c>
      <c r="D38" s="40" t="s">
        <v>1861</v>
      </c>
      <c r="E38" s="34" t="s">
        <v>2328</v>
      </c>
      <c r="F38" s="40" t="s">
        <v>975</v>
      </c>
      <c r="G38" s="12" t="str">
        <f t="shared" si="0"/>
        <v>4.08/km</v>
      </c>
      <c r="H38" s="14">
        <f t="shared" si="1"/>
        <v>0.021157407407407416</v>
      </c>
      <c r="I38" s="14">
        <f t="shared" si="2"/>
        <v>0.008321759259259265</v>
      </c>
    </row>
    <row r="39" spans="1:9" ht="15" customHeight="1">
      <c r="A39" s="12">
        <v>35</v>
      </c>
      <c r="B39" s="34" t="s">
        <v>976</v>
      </c>
      <c r="C39" s="34" t="s">
        <v>1804</v>
      </c>
      <c r="D39" s="40" t="s">
        <v>1860</v>
      </c>
      <c r="E39" s="34" t="s">
        <v>977</v>
      </c>
      <c r="F39" s="40" t="s">
        <v>978</v>
      </c>
      <c r="G39" s="12" t="str">
        <f t="shared" si="0"/>
        <v>4.09/km</v>
      </c>
      <c r="H39" s="14">
        <f t="shared" si="1"/>
        <v>0.021550925925925918</v>
      </c>
      <c r="I39" s="14">
        <f t="shared" si="2"/>
        <v>0.006805555555555551</v>
      </c>
    </row>
    <row r="40" spans="1:9" ht="15" customHeight="1">
      <c r="A40" s="12">
        <v>36</v>
      </c>
      <c r="B40" s="34" t="s">
        <v>979</v>
      </c>
      <c r="C40" s="34" t="s">
        <v>1944</v>
      </c>
      <c r="D40" s="40" t="s">
        <v>1860</v>
      </c>
      <c r="E40" s="34" t="s">
        <v>2100</v>
      </c>
      <c r="F40" s="40" t="s">
        <v>980</v>
      </c>
      <c r="G40" s="12" t="str">
        <f t="shared" si="0"/>
        <v>4.10/km</v>
      </c>
      <c r="H40" s="14">
        <f t="shared" si="1"/>
        <v>0.021643518518518506</v>
      </c>
      <c r="I40" s="14">
        <f t="shared" si="2"/>
        <v>0.006898148148148139</v>
      </c>
    </row>
    <row r="41" spans="1:9" ht="15" customHeight="1">
      <c r="A41" s="12">
        <v>37</v>
      </c>
      <c r="B41" s="34" t="s">
        <v>981</v>
      </c>
      <c r="C41" s="34" t="s">
        <v>1834</v>
      </c>
      <c r="D41" s="40" t="s">
        <v>1860</v>
      </c>
      <c r="E41" s="34" t="s">
        <v>982</v>
      </c>
      <c r="F41" s="40" t="s">
        <v>983</v>
      </c>
      <c r="G41" s="12" t="str">
        <f t="shared" si="0"/>
        <v>4.10/km</v>
      </c>
      <c r="H41" s="14">
        <f t="shared" si="1"/>
        <v>0.021736111111111123</v>
      </c>
      <c r="I41" s="14">
        <f t="shared" si="2"/>
        <v>0.006990740740740756</v>
      </c>
    </row>
    <row r="42" spans="1:9" ht="15" customHeight="1">
      <c r="A42" s="12">
        <v>38</v>
      </c>
      <c r="B42" s="34" t="s">
        <v>984</v>
      </c>
      <c r="C42" s="34" t="s">
        <v>434</v>
      </c>
      <c r="D42" s="40" t="s">
        <v>1863</v>
      </c>
      <c r="E42" s="34" t="s">
        <v>2100</v>
      </c>
      <c r="F42" s="40" t="s">
        <v>985</v>
      </c>
      <c r="G42" s="12" t="str">
        <f t="shared" si="0"/>
        <v>4.11/km</v>
      </c>
      <c r="H42" s="14">
        <f t="shared" si="1"/>
        <v>0.02190972222222222</v>
      </c>
      <c r="I42" s="14">
        <f t="shared" si="2"/>
        <v>0.01185185185185185</v>
      </c>
    </row>
    <row r="43" spans="1:9" ht="15" customHeight="1">
      <c r="A43" s="12">
        <v>39</v>
      </c>
      <c r="B43" s="34" t="s">
        <v>986</v>
      </c>
      <c r="C43" s="34" t="s">
        <v>1976</v>
      </c>
      <c r="D43" s="40" t="s">
        <v>1863</v>
      </c>
      <c r="E43" s="34" t="s">
        <v>920</v>
      </c>
      <c r="F43" s="40" t="s">
        <v>987</v>
      </c>
      <c r="G43" s="12" t="str">
        <f t="shared" si="0"/>
        <v>4.11/km</v>
      </c>
      <c r="H43" s="14">
        <f t="shared" si="1"/>
        <v>0.021990740740740727</v>
      </c>
      <c r="I43" s="14">
        <f t="shared" si="2"/>
        <v>0.011932870370370358</v>
      </c>
    </row>
    <row r="44" spans="1:9" ht="15" customHeight="1">
      <c r="A44" s="12">
        <v>40</v>
      </c>
      <c r="B44" s="34" t="s">
        <v>988</v>
      </c>
      <c r="C44" s="34" t="s">
        <v>1819</v>
      </c>
      <c r="D44" s="40" t="s">
        <v>1861</v>
      </c>
      <c r="E44" s="34" t="s">
        <v>989</v>
      </c>
      <c r="F44" s="40" t="s">
        <v>990</v>
      </c>
      <c r="G44" s="12" t="str">
        <f t="shared" si="0"/>
        <v>4.11/km</v>
      </c>
      <c r="H44" s="14">
        <f t="shared" si="1"/>
        <v>0.022083333333333344</v>
      </c>
      <c r="I44" s="14">
        <f t="shared" si="2"/>
        <v>0.009247685185185192</v>
      </c>
    </row>
    <row r="45" spans="1:9" ht="15" customHeight="1">
      <c r="A45" s="12">
        <v>41</v>
      </c>
      <c r="B45" s="34" t="s">
        <v>991</v>
      </c>
      <c r="C45" s="34" t="s">
        <v>1818</v>
      </c>
      <c r="D45" s="40" t="s">
        <v>1863</v>
      </c>
      <c r="E45" s="34" t="s">
        <v>1992</v>
      </c>
      <c r="F45" s="40" t="s">
        <v>992</v>
      </c>
      <c r="G45" s="12" t="str">
        <f t="shared" si="0"/>
        <v>4.12/km</v>
      </c>
      <c r="H45" s="14">
        <f t="shared" si="1"/>
        <v>0.0225462962962963</v>
      </c>
      <c r="I45" s="14">
        <f t="shared" si="2"/>
        <v>0.01248842592592593</v>
      </c>
    </row>
    <row r="46" spans="1:9" ht="15" customHeight="1">
      <c r="A46" s="12">
        <v>42</v>
      </c>
      <c r="B46" s="34" t="s">
        <v>993</v>
      </c>
      <c r="C46" s="34" t="s">
        <v>1803</v>
      </c>
      <c r="D46" s="40" t="s">
        <v>1861</v>
      </c>
      <c r="E46" s="34" t="s">
        <v>2328</v>
      </c>
      <c r="F46" s="40" t="s">
        <v>994</v>
      </c>
      <c r="G46" s="12" t="str">
        <f t="shared" si="0"/>
        <v>4.13/km</v>
      </c>
      <c r="H46" s="14">
        <f t="shared" si="1"/>
        <v>0.022870370370370374</v>
      </c>
      <c r="I46" s="14">
        <f t="shared" si="2"/>
        <v>0.010034722222222223</v>
      </c>
    </row>
    <row r="47" spans="1:9" ht="15" customHeight="1">
      <c r="A47" s="12">
        <v>43</v>
      </c>
      <c r="B47" s="34" t="s">
        <v>995</v>
      </c>
      <c r="C47" s="34" t="s">
        <v>1807</v>
      </c>
      <c r="D47" s="40" t="s">
        <v>2048</v>
      </c>
      <c r="E47" s="34" t="s">
        <v>658</v>
      </c>
      <c r="F47" s="40" t="s">
        <v>996</v>
      </c>
      <c r="G47" s="12" t="str">
        <f t="shared" si="0"/>
        <v>4.13/km</v>
      </c>
      <c r="H47" s="14">
        <f t="shared" si="1"/>
        <v>0.02291666666666667</v>
      </c>
      <c r="I47" s="14">
        <f t="shared" si="2"/>
        <v>0.01561342592592592</v>
      </c>
    </row>
    <row r="48" spans="1:9" ht="15" customHeight="1">
      <c r="A48" s="12">
        <v>44</v>
      </c>
      <c r="B48" s="34" t="s">
        <v>2674</v>
      </c>
      <c r="C48" s="34" t="s">
        <v>1910</v>
      </c>
      <c r="D48" s="40" t="s">
        <v>1863</v>
      </c>
      <c r="E48" s="34" t="s">
        <v>997</v>
      </c>
      <c r="F48" s="40" t="s">
        <v>998</v>
      </c>
      <c r="G48" s="12" t="str">
        <f t="shared" si="0"/>
        <v>4.14/km</v>
      </c>
      <c r="H48" s="14">
        <f t="shared" si="1"/>
        <v>0.023101851851851846</v>
      </c>
      <c r="I48" s="14">
        <f t="shared" si="2"/>
        <v>0.013043981481481476</v>
      </c>
    </row>
    <row r="49" spans="1:9" ht="15" customHeight="1">
      <c r="A49" s="12">
        <v>45</v>
      </c>
      <c r="B49" s="34" t="s">
        <v>999</v>
      </c>
      <c r="C49" s="34" t="s">
        <v>1818</v>
      </c>
      <c r="D49" s="40" t="s">
        <v>1862</v>
      </c>
      <c r="E49" s="34" t="s">
        <v>382</v>
      </c>
      <c r="F49" s="40" t="s">
        <v>1000</v>
      </c>
      <c r="G49" s="12" t="str">
        <f t="shared" si="0"/>
        <v>4.14/km</v>
      </c>
      <c r="H49" s="14">
        <f t="shared" si="1"/>
        <v>0.023148148148148154</v>
      </c>
      <c r="I49" s="14">
        <f t="shared" si="2"/>
        <v>0.015844907407407405</v>
      </c>
    </row>
    <row r="50" spans="1:9" ht="15" customHeight="1">
      <c r="A50" s="12">
        <v>46</v>
      </c>
      <c r="B50" s="34" t="s">
        <v>1001</v>
      </c>
      <c r="C50" s="34" t="s">
        <v>1002</v>
      </c>
      <c r="D50" s="40" t="s">
        <v>1862</v>
      </c>
      <c r="E50" s="34" t="s">
        <v>973</v>
      </c>
      <c r="F50" s="40" t="s">
        <v>1003</v>
      </c>
      <c r="G50" s="12" t="str">
        <f t="shared" si="0"/>
        <v>4.15/km</v>
      </c>
      <c r="H50" s="14">
        <f t="shared" si="1"/>
        <v>0.023402777777777786</v>
      </c>
      <c r="I50" s="14">
        <f t="shared" si="2"/>
        <v>0.016099537037037037</v>
      </c>
    </row>
    <row r="51" spans="1:9" ht="15" customHeight="1">
      <c r="A51" s="12">
        <v>47</v>
      </c>
      <c r="B51" s="34" t="s">
        <v>1004</v>
      </c>
      <c r="C51" s="34" t="s">
        <v>1795</v>
      </c>
      <c r="D51" s="40" t="s">
        <v>1861</v>
      </c>
      <c r="E51" s="34" t="s">
        <v>1005</v>
      </c>
      <c r="F51" s="40" t="s">
        <v>1006</v>
      </c>
      <c r="G51" s="12" t="str">
        <f t="shared" si="0"/>
        <v>4.15/km</v>
      </c>
      <c r="H51" s="14">
        <f t="shared" si="1"/>
        <v>0.023495370370370375</v>
      </c>
      <c r="I51" s="14">
        <f t="shared" si="2"/>
        <v>0.010659722222222223</v>
      </c>
    </row>
    <row r="52" spans="1:9" ht="15" customHeight="1">
      <c r="A52" s="12">
        <v>48</v>
      </c>
      <c r="B52" s="34" t="s">
        <v>1007</v>
      </c>
      <c r="C52" s="34" t="s">
        <v>1797</v>
      </c>
      <c r="D52" s="40" t="s">
        <v>1860</v>
      </c>
      <c r="E52" s="34" t="s">
        <v>1008</v>
      </c>
      <c r="F52" s="40" t="s">
        <v>1009</v>
      </c>
      <c r="G52" s="12" t="str">
        <f t="shared" si="0"/>
        <v>4.15/km</v>
      </c>
      <c r="H52" s="14">
        <f t="shared" si="1"/>
        <v>0.023587962962962963</v>
      </c>
      <c r="I52" s="14">
        <f t="shared" si="2"/>
        <v>0.008842592592592596</v>
      </c>
    </row>
    <row r="53" spans="1:9" ht="15" customHeight="1">
      <c r="A53" s="12">
        <v>49</v>
      </c>
      <c r="B53" s="34" t="s">
        <v>1010</v>
      </c>
      <c r="C53" s="34" t="s">
        <v>1819</v>
      </c>
      <c r="D53" s="40" t="s">
        <v>1863</v>
      </c>
      <c r="E53" s="34" t="s">
        <v>2355</v>
      </c>
      <c r="F53" s="40" t="s">
        <v>821</v>
      </c>
      <c r="G53" s="12" t="str">
        <f t="shared" si="0"/>
        <v>4.16/km</v>
      </c>
      <c r="H53" s="14">
        <f t="shared" si="1"/>
        <v>0.023935185185185184</v>
      </c>
      <c r="I53" s="14">
        <f t="shared" si="2"/>
        <v>0.013877314814814815</v>
      </c>
    </row>
    <row r="54" spans="1:9" ht="15" customHeight="1">
      <c r="A54" s="12">
        <v>50</v>
      </c>
      <c r="B54" s="34" t="s">
        <v>1011</v>
      </c>
      <c r="C54" s="34" t="s">
        <v>1823</v>
      </c>
      <c r="D54" s="40" t="s">
        <v>1863</v>
      </c>
      <c r="E54" s="34" t="s">
        <v>1012</v>
      </c>
      <c r="F54" s="40" t="s">
        <v>1013</v>
      </c>
      <c r="G54" s="12" t="str">
        <f t="shared" si="0"/>
        <v>4.17/km</v>
      </c>
      <c r="H54" s="14">
        <f t="shared" si="1"/>
        <v>0.024224537037037044</v>
      </c>
      <c r="I54" s="14">
        <f t="shared" si="2"/>
        <v>0.014166666666666675</v>
      </c>
    </row>
    <row r="55" spans="1:9" ht="15" customHeight="1">
      <c r="A55" s="12">
        <v>51</v>
      </c>
      <c r="B55" s="34" t="s">
        <v>2694</v>
      </c>
      <c r="C55" s="34" t="s">
        <v>1799</v>
      </c>
      <c r="D55" s="40" t="s">
        <v>1863</v>
      </c>
      <c r="E55" s="34" t="s">
        <v>1014</v>
      </c>
      <c r="F55" s="40" t="s">
        <v>1015</v>
      </c>
      <c r="G55" s="12" t="str">
        <f t="shared" si="0"/>
        <v>4.18/km</v>
      </c>
      <c r="H55" s="14">
        <f t="shared" si="1"/>
        <v>0.024363425925925913</v>
      </c>
      <c r="I55" s="14">
        <f t="shared" si="2"/>
        <v>0.014305555555555544</v>
      </c>
    </row>
    <row r="56" spans="1:9" ht="15" customHeight="1">
      <c r="A56" s="12">
        <v>52</v>
      </c>
      <c r="B56" s="34" t="s">
        <v>1016</v>
      </c>
      <c r="C56" s="34" t="s">
        <v>223</v>
      </c>
      <c r="D56" s="40" t="s">
        <v>1862</v>
      </c>
      <c r="E56" s="34" t="s">
        <v>358</v>
      </c>
      <c r="F56" s="40" t="s">
        <v>1017</v>
      </c>
      <c r="G56" s="12" t="str">
        <f t="shared" si="0"/>
        <v>4.18/km</v>
      </c>
      <c r="H56" s="14">
        <f t="shared" si="1"/>
        <v>0.02451388888888889</v>
      </c>
      <c r="I56" s="14">
        <f t="shared" si="2"/>
        <v>0.01721064814814814</v>
      </c>
    </row>
    <row r="57" spans="1:9" ht="15" customHeight="1">
      <c r="A57" s="12">
        <v>53</v>
      </c>
      <c r="B57" s="34" t="s">
        <v>1018</v>
      </c>
      <c r="C57" s="34" t="s">
        <v>1841</v>
      </c>
      <c r="D57" s="40" t="s">
        <v>1863</v>
      </c>
      <c r="E57" s="34" t="s">
        <v>1019</v>
      </c>
      <c r="F57" s="40" t="s">
        <v>1020</v>
      </c>
      <c r="G57" s="12" t="str">
        <f t="shared" si="0"/>
        <v>4.18/km</v>
      </c>
      <c r="H57" s="14">
        <f t="shared" si="1"/>
        <v>0.024525462962962957</v>
      </c>
      <c r="I57" s="14">
        <f t="shared" si="2"/>
        <v>0.014467592592592587</v>
      </c>
    </row>
    <row r="58" spans="1:9" ht="15" customHeight="1">
      <c r="A58" s="12">
        <v>54</v>
      </c>
      <c r="B58" s="34" t="s">
        <v>1021</v>
      </c>
      <c r="C58" s="34" t="s">
        <v>1022</v>
      </c>
      <c r="D58" s="40" t="s">
        <v>1861</v>
      </c>
      <c r="E58" s="34" t="s">
        <v>2409</v>
      </c>
      <c r="F58" s="40" t="s">
        <v>1023</v>
      </c>
      <c r="G58" s="12" t="str">
        <f t="shared" si="0"/>
        <v>4.19/km</v>
      </c>
      <c r="H58" s="14">
        <f t="shared" si="1"/>
        <v>0.024965277777777767</v>
      </c>
      <c r="I58" s="14">
        <f t="shared" si="2"/>
        <v>0.012129629629629615</v>
      </c>
    </row>
    <row r="59" spans="1:9" ht="15" customHeight="1">
      <c r="A59" s="12">
        <v>55</v>
      </c>
      <c r="B59" s="34" t="s">
        <v>1024</v>
      </c>
      <c r="C59" s="34" t="s">
        <v>1813</v>
      </c>
      <c r="D59" s="40" t="s">
        <v>1860</v>
      </c>
      <c r="E59" s="34" t="s">
        <v>2706</v>
      </c>
      <c r="F59" s="40" t="s">
        <v>1975</v>
      </c>
      <c r="G59" s="12" t="str">
        <f t="shared" si="0"/>
        <v>4.20/km</v>
      </c>
      <c r="H59" s="14">
        <f t="shared" si="1"/>
        <v>0.02512731481481481</v>
      </c>
      <c r="I59" s="14">
        <f t="shared" si="2"/>
        <v>0.010381944444444444</v>
      </c>
    </row>
    <row r="60" spans="1:9" ht="15" customHeight="1">
      <c r="A60" s="12">
        <v>56</v>
      </c>
      <c r="B60" s="34" t="s">
        <v>1025</v>
      </c>
      <c r="C60" s="34" t="s">
        <v>1026</v>
      </c>
      <c r="D60" s="40" t="s">
        <v>1860</v>
      </c>
      <c r="E60" s="34" t="s">
        <v>2752</v>
      </c>
      <c r="F60" s="40" t="s">
        <v>1027</v>
      </c>
      <c r="G60" s="12" t="str">
        <f t="shared" si="0"/>
        <v>4.21/km</v>
      </c>
      <c r="H60" s="14">
        <f t="shared" si="1"/>
        <v>0.02547453703703703</v>
      </c>
      <c r="I60" s="14">
        <f t="shared" si="2"/>
        <v>0.010729166666666665</v>
      </c>
    </row>
    <row r="61" spans="1:9" ht="15" customHeight="1">
      <c r="A61" s="12">
        <v>57</v>
      </c>
      <c r="B61" s="34" t="s">
        <v>1028</v>
      </c>
      <c r="C61" s="34" t="s">
        <v>1029</v>
      </c>
      <c r="D61" s="40" t="s">
        <v>1863</v>
      </c>
      <c r="E61" s="34" t="s">
        <v>332</v>
      </c>
      <c r="F61" s="40" t="s">
        <v>1030</v>
      </c>
      <c r="G61" s="12" t="str">
        <f t="shared" si="0"/>
        <v>4.21/km</v>
      </c>
      <c r="H61" s="14">
        <f t="shared" si="1"/>
        <v>0.02550925925925926</v>
      </c>
      <c r="I61" s="14">
        <f t="shared" si="2"/>
        <v>0.01545138888888889</v>
      </c>
    </row>
    <row r="62" spans="1:9" ht="15" customHeight="1">
      <c r="A62" s="12">
        <v>58</v>
      </c>
      <c r="B62" s="34" t="s">
        <v>1031</v>
      </c>
      <c r="C62" s="34" t="s">
        <v>1770</v>
      </c>
      <c r="D62" s="40" t="s">
        <v>1861</v>
      </c>
      <c r="E62" s="34" t="s">
        <v>2328</v>
      </c>
      <c r="F62" s="40" t="s">
        <v>1032</v>
      </c>
      <c r="G62" s="12" t="str">
        <f t="shared" si="0"/>
        <v>4.21/km</v>
      </c>
      <c r="H62" s="14">
        <f t="shared" si="1"/>
        <v>0.02562500000000001</v>
      </c>
      <c r="I62" s="14">
        <f t="shared" si="2"/>
        <v>0.012789351851851857</v>
      </c>
    </row>
    <row r="63" spans="1:9" ht="15" customHeight="1">
      <c r="A63" s="12">
        <v>59</v>
      </c>
      <c r="B63" s="34" t="s">
        <v>1033</v>
      </c>
      <c r="C63" s="34" t="s">
        <v>1034</v>
      </c>
      <c r="D63" s="40" t="s">
        <v>1861</v>
      </c>
      <c r="E63" s="34" t="s">
        <v>1916</v>
      </c>
      <c r="F63" s="40" t="s">
        <v>1035</v>
      </c>
      <c r="G63" s="12" t="str">
        <f t="shared" si="0"/>
        <v>4.22/km</v>
      </c>
      <c r="H63" s="14">
        <f t="shared" si="1"/>
        <v>0.025752314814814825</v>
      </c>
      <c r="I63" s="14">
        <f t="shared" si="2"/>
        <v>0.012916666666666674</v>
      </c>
    </row>
    <row r="64" spans="1:9" ht="15" customHeight="1">
      <c r="A64" s="12">
        <v>60</v>
      </c>
      <c r="B64" s="34" t="s">
        <v>1036</v>
      </c>
      <c r="C64" s="34" t="s">
        <v>1818</v>
      </c>
      <c r="D64" s="40" t="s">
        <v>1863</v>
      </c>
      <c r="E64" s="34" t="s">
        <v>1037</v>
      </c>
      <c r="F64" s="40" t="s">
        <v>1038</v>
      </c>
      <c r="G64" s="12" t="str">
        <f t="shared" si="0"/>
        <v>4.22/km</v>
      </c>
      <c r="H64" s="14">
        <f t="shared" si="1"/>
        <v>0.02576388888888889</v>
      </c>
      <c r="I64" s="14">
        <f t="shared" si="2"/>
        <v>0.015706018518518522</v>
      </c>
    </row>
    <row r="65" spans="1:9" ht="15" customHeight="1">
      <c r="A65" s="12">
        <v>61</v>
      </c>
      <c r="B65" s="34" t="s">
        <v>1039</v>
      </c>
      <c r="C65" s="34" t="s">
        <v>1818</v>
      </c>
      <c r="D65" s="40" t="s">
        <v>1862</v>
      </c>
      <c r="E65" s="34" t="s">
        <v>1040</v>
      </c>
      <c r="F65" s="40" t="s">
        <v>1041</v>
      </c>
      <c r="G65" s="12" t="str">
        <f t="shared" si="0"/>
        <v>4.22/km</v>
      </c>
      <c r="H65" s="14">
        <f t="shared" si="1"/>
        <v>0.025891203703703708</v>
      </c>
      <c r="I65" s="14">
        <f t="shared" si="2"/>
        <v>0.01858796296296296</v>
      </c>
    </row>
    <row r="66" spans="1:9" ht="15" customHeight="1">
      <c r="A66" s="12">
        <v>62</v>
      </c>
      <c r="B66" s="34" t="s">
        <v>1042</v>
      </c>
      <c r="C66" s="34" t="s">
        <v>1803</v>
      </c>
      <c r="D66" s="40" t="s">
        <v>2048</v>
      </c>
      <c r="E66" s="34" t="s">
        <v>332</v>
      </c>
      <c r="F66" s="40" t="s">
        <v>1043</v>
      </c>
      <c r="G66" s="12" t="str">
        <f t="shared" si="0"/>
        <v>4.22/km</v>
      </c>
      <c r="H66" s="14">
        <f t="shared" si="1"/>
        <v>0.025902777777777775</v>
      </c>
      <c r="I66" s="14">
        <f t="shared" si="2"/>
        <v>0.018599537037037026</v>
      </c>
    </row>
    <row r="67" spans="1:9" ht="15" customHeight="1">
      <c r="A67" s="12">
        <v>63</v>
      </c>
      <c r="B67" s="34" t="s">
        <v>1044</v>
      </c>
      <c r="C67" s="34" t="s">
        <v>1797</v>
      </c>
      <c r="D67" s="40" t="s">
        <v>1862</v>
      </c>
      <c r="E67" s="34" t="s">
        <v>2084</v>
      </c>
      <c r="F67" s="40" t="s">
        <v>1045</v>
      </c>
      <c r="G67" s="12" t="str">
        <f t="shared" si="0"/>
        <v>4.22/km</v>
      </c>
      <c r="H67" s="14">
        <f t="shared" si="1"/>
        <v>0.02591435185185184</v>
      </c>
      <c r="I67" s="14">
        <f t="shared" si="2"/>
        <v>0.018611111111111092</v>
      </c>
    </row>
    <row r="68" spans="1:9" ht="15" customHeight="1">
      <c r="A68" s="12">
        <v>64</v>
      </c>
      <c r="B68" s="34" t="s">
        <v>2959</v>
      </c>
      <c r="C68" s="34" t="s">
        <v>1831</v>
      </c>
      <c r="D68" s="40" t="s">
        <v>1859</v>
      </c>
      <c r="E68" s="34" t="s">
        <v>2474</v>
      </c>
      <c r="F68" s="40" t="s">
        <v>1046</v>
      </c>
      <c r="G68" s="12" t="str">
        <f t="shared" si="0"/>
        <v>4.24/km</v>
      </c>
      <c r="H68" s="14">
        <f t="shared" si="1"/>
        <v>0.026527777777777775</v>
      </c>
      <c r="I68" s="14">
        <f t="shared" si="2"/>
        <v>0.026527777777777775</v>
      </c>
    </row>
    <row r="69" spans="1:9" ht="15" customHeight="1">
      <c r="A69" s="12">
        <v>65</v>
      </c>
      <c r="B69" s="34" t="s">
        <v>1047</v>
      </c>
      <c r="C69" s="34" t="s">
        <v>1048</v>
      </c>
      <c r="D69" s="40" t="s">
        <v>1861</v>
      </c>
      <c r="E69" s="34" t="s">
        <v>2759</v>
      </c>
      <c r="F69" s="40" t="s">
        <v>1049</v>
      </c>
      <c r="G69" s="12" t="str">
        <f aca="true" t="shared" si="3" ref="G69:G132">TEXT(INT((HOUR(F69)*3600+MINUTE(F69)*60+SECOND(F69))/$I$3/60),"0")&amp;"."&amp;TEXT(MOD((HOUR(F69)*3600+MINUTE(F69)*60+SECOND(F69))/$I$3,60),"00")&amp;"/km"</f>
        <v>4.24/km</v>
      </c>
      <c r="H69" s="14">
        <f aca="true" t="shared" si="4" ref="H69:H132">F69-$F$5</f>
        <v>0.02658564814814815</v>
      </c>
      <c r="I69" s="14">
        <f t="shared" si="2"/>
        <v>0.013749999999999998</v>
      </c>
    </row>
    <row r="70" spans="1:9" ht="15" customHeight="1">
      <c r="A70" s="12">
        <v>66</v>
      </c>
      <c r="B70" s="34" t="s">
        <v>1050</v>
      </c>
      <c r="C70" s="34" t="s">
        <v>1799</v>
      </c>
      <c r="D70" s="40" t="s">
        <v>1859</v>
      </c>
      <c r="E70" s="34" t="s">
        <v>1051</v>
      </c>
      <c r="F70" s="40" t="s">
        <v>1052</v>
      </c>
      <c r="G70" s="12" t="str">
        <f t="shared" si="3"/>
        <v>4.25/km</v>
      </c>
      <c r="H70" s="14">
        <f t="shared" si="4"/>
        <v>0.026990740740740732</v>
      </c>
      <c r="I70" s="14">
        <f aca="true" t="shared" si="5" ref="I70:I133">F70-INDEX($F$5:$F$388,MATCH(D70,$D$5:$D$388,0))</f>
        <v>0.026990740740740732</v>
      </c>
    </row>
    <row r="71" spans="1:9" ht="15" customHeight="1">
      <c r="A71" s="12">
        <v>67</v>
      </c>
      <c r="B71" s="34" t="s">
        <v>1053</v>
      </c>
      <c r="C71" s="34" t="s">
        <v>1805</v>
      </c>
      <c r="D71" s="40" t="s">
        <v>1863</v>
      </c>
      <c r="E71" s="34" t="s">
        <v>897</v>
      </c>
      <c r="F71" s="40" t="s">
        <v>1054</v>
      </c>
      <c r="G71" s="12" t="str">
        <f t="shared" si="3"/>
        <v>4.26/km</v>
      </c>
      <c r="H71" s="14">
        <f t="shared" si="4"/>
        <v>0.027233796296296298</v>
      </c>
      <c r="I71" s="14">
        <f t="shared" si="5"/>
        <v>0.017175925925925928</v>
      </c>
    </row>
    <row r="72" spans="1:9" ht="15" customHeight="1">
      <c r="A72" s="12">
        <v>68</v>
      </c>
      <c r="B72" s="34" t="s">
        <v>1055</v>
      </c>
      <c r="C72" s="34" t="s">
        <v>1837</v>
      </c>
      <c r="D72" s="40" t="s">
        <v>1860</v>
      </c>
      <c r="E72" s="34" t="s">
        <v>2009</v>
      </c>
      <c r="F72" s="40" t="s">
        <v>1056</v>
      </c>
      <c r="G72" s="12" t="str">
        <f t="shared" si="3"/>
        <v>4.26/km</v>
      </c>
      <c r="H72" s="14">
        <f t="shared" si="4"/>
        <v>0.027256944444444445</v>
      </c>
      <c r="I72" s="14">
        <f t="shared" si="5"/>
        <v>0.012511574074074078</v>
      </c>
    </row>
    <row r="73" spans="1:9" ht="15" customHeight="1">
      <c r="A73" s="12">
        <v>69</v>
      </c>
      <c r="B73" s="34" t="s">
        <v>1057</v>
      </c>
      <c r="C73" s="34" t="s">
        <v>1822</v>
      </c>
      <c r="D73" s="40" t="s">
        <v>1863</v>
      </c>
      <c r="E73" s="34" t="s">
        <v>1992</v>
      </c>
      <c r="F73" s="40" t="s">
        <v>1058</v>
      </c>
      <c r="G73" s="12" t="str">
        <f t="shared" si="3"/>
        <v>4.26/km</v>
      </c>
      <c r="H73" s="14">
        <f t="shared" si="4"/>
        <v>0.027268518518518525</v>
      </c>
      <c r="I73" s="14">
        <f t="shared" si="5"/>
        <v>0.017210648148148155</v>
      </c>
    </row>
    <row r="74" spans="1:9" ht="15" customHeight="1">
      <c r="A74" s="12">
        <v>70</v>
      </c>
      <c r="B74" s="34" t="s">
        <v>1059</v>
      </c>
      <c r="C74" s="34" t="s">
        <v>1796</v>
      </c>
      <c r="D74" s="40" t="s">
        <v>1861</v>
      </c>
      <c r="E74" s="34" t="s">
        <v>2084</v>
      </c>
      <c r="F74" s="40" t="s">
        <v>1058</v>
      </c>
      <c r="G74" s="12" t="str">
        <f t="shared" si="3"/>
        <v>4.26/km</v>
      </c>
      <c r="H74" s="14">
        <f t="shared" si="4"/>
        <v>0.027268518518518525</v>
      </c>
      <c r="I74" s="14">
        <f t="shared" si="5"/>
        <v>0.014432870370370374</v>
      </c>
    </row>
    <row r="75" spans="1:9" ht="15" customHeight="1">
      <c r="A75" s="12">
        <v>71</v>
      </c>
      <c r="B75" s="34" t="s">
        <v>1060</v>
      </c>
      <c r="C75" s="34" t="s">
        <v>223</v>
      </c>
      <c r="D75" s="40" t="s">
        <v>1861</v>
      </c>
      <c r="E75" s="34" t="s">
        <v>176</v>
      </c>
      <c r="F75" s="40" t="s">
        <v>1061</v>
      </c>
      <c r="G75" s="12" t="str">
        <f t="shared" si="3"/>
        <v>4.26/km</v>
      </c>
      <c r="H75" s="14">
        <f t="shared" si="4"/>
        <v>0.02731481481481482</v>
      </c>
      <c r="I75" s="14">
        <f t="shared" si="5"/>
        <v>0.014479166666666668</v>
      </c>
    </row>
    <row r="76" spans="1:9" ht="15" customHeight="1">
      <c r="A76" s="12">
        <v>72</v>
      </c>
      <c r="B76" s="34" t="s">
        <v>1062</v>
      </c>
      <c r="C76" s="34" t="s">
        <v>1819</v>
      </c>
      <c r="D76" s="40" t="s">
        <v>1861</v>
      </c>
      <c r="E76" s="34" t="s">
        <v>2199</v>
      </c>
      <c r="F76" s="40" t="s">
        <v>1063</v>
      </c>
      <c r="G76" s="12" t="str">
        <f t="shared" si="3"/>
        <v>4.26/km</v>
      </c>
      <c r="H76" s="14">
        <f t="shared" si="4"/>
        <v>0.027337962962962953</v>
      </c>
      <c r="I76" s="14">
        <f t="shared" si="5"/>
        <v>0.014502314814814801</v>
      </c>
    </row>
    <row r="77" spans="1:9" ht="15" customHeight="1">
      <c r="A77" s="12">
        <v>73</v>
      </c>
      <c r="B77" s="34" t="s">
        <v>2652</v>
      </c>
      <c r="C77" s="34" t="s">
        <v>1774</v>
      </c>
      <c r="D77" s="40" t="s">
        <v>1861</v>
      </c>
      <c r="E77" s="34" t="s">
        <v>2078</v>
      </c>
      <c r="F77" s="40" t="s">
        <v>1064</v>
      </c>
      <c r="G77" s="12" t="str">
        <f t="shared" si="3"/>
        <v>4.27/km</v>
      </c>
      <c r="H77" s="14">
        <f t="shared" si="4"/>
        <v>0.027557870370370358</v>
      </c>
      <c r="I77" s="14">
        <f t="shared" si="5"/>
        <v>0.014722222222222206</v>
      </c>
    </row>
    <row r="78" spans="1:9" ht="15" customHeight="1">
      <c r="A78" s="12">
        <v>74</v>
      </c>
      <c r="B78" s="34" t="s">
        <v>1065</v>
      </c>
      <c r="C78" s="34" t="s">
        <v>1813</v>
      </c>
      <c r="D78" s="40" t="s">
        <v>1862</v>
      </c>
      <c r="E78" s="34" t="s">
        <v>176</v>
      </c>
      <c r="F78" s="40" t="s">
        <v>1066</v>
      </c>
      <c r="G78" s="12" t="str">
        <f t="shared" si="3"/>
        <v>4.28/km</v>
      </c>
      <c r="H78" s="14">
        <f t="shared" si="4"/>
        <v>0.027858796296296298</v>
      </c>
      <c r="I78" s="14">
        <f t="shared" si="5"/>
        <v>0.02055555555555555</v>
      </c>
    </row>
    <row r="79" spans="1:9" ht="15" customHeight="1">
      <c r="A79" s="12">
        <v>75</v>
      </c>
      <c r="B79" s="34" t="s">
        <v>1067</v>
      </c>
      <c r="C79" s="34" t="s">
        <v>1799</v>
      </c>
      <c r="D79" s="40" t="s">
        <v>1862</v>
      </c>
      <c r="E79" s="34" t="s">
        <v>1068</v>
      </c>
      <c r="F79" s="40" t="s">
        <v>1069</v>
      </c>
      <c r="G79" s="12" t="str">
        <f t="shared" si="3"/>
        <v>4.28/km</v>
      </c>
      <c r="H79" s="14">
        <f t="shared" si="4"/>
        <v>0.027951388888888887</v>
      </c>
      <c r="I79" s="14">
        <f t="shared" si="5"/>
        <v>0.020648148148148138</v>
      </c>
    </row>
    <row r="80" spans="1:9" ht="15" customHeight="1">
      <c r="A80" s="12">
        <v>76</v>
      </c>
      <c r="B80" s="34" t="s">
        <v>1070</v>
      </c>
      <c r="C80" s="34" t="s">
        <v>1813</v>
      </c>
      <c r="D80" s="40" t="s">
        <v>1863</v>
      </c>
      <c r="E80" s="34" t="s">
        <v>2135</v>
      </c>
      <c r="F80" s="40" t="s">
        <v>1071</v>
      </c>
      <c r="G80" s="12" t="str">
        <f t="shared" si="3"/>
        <v>4.28/km</v>
      </c>
      <c r="H80" s="14">
        <f t="shared" si="4"/>
        <v>0.027986111111111114</v>
      </c>
      <c r="I80" s="14">
        <f t="shared" si="5"/>
        <v>0.017928240740740745</v>
      </c>
    </row>
    <row r="81" spans="1:9" ht="15" customHeight="1">
      <c r="A81" s="12">
        <v>77</v>
      </c>
      <c r="B81" s="34" t="s">
        <v>1072</v>
      </c>
      <c r="C81" s="34" t="s">
        <v>1803</v>
      </c>
      <c r="D81" s="40" t="s">
        <v>1863</v>
      </c>
      <c r="E81" s="34" t="s">
        <v>1073</v>
      </c>
      <c r="F81" s="40" t="s">
        <v>1071</v>
      </c>
      <c r="G81" s="12" t="str">
        <f t="shared" si="3"/>
        <v>4.28/km</v>
      </c>
      <c r="H81" s="14">
        <f t="shared" si="4"/>
        <v>0.027986111111111114</v>
      </c>
      <c r="I81" s="14">
        <f t="shared" si="5"/>
        <v>0.017928240740740745</v>
      </c>
    </row>
    <row r="82" spans="1:9" ht="15" customHeight="1">
      <c r="A82" s="12">
        <v>78</v>
      </c>
      <c r="B82" s="34" t="s">
        <v>1074</v>
      </c>
      <c r="C82" s="34" t="s">
        <v>1809</v>
      </c>
      <c r="D82" s="40" t="s">
        <v>1874</v>
      </c>
      <c r="E82" s="34" t="s">
        <v>2543</v>
      </c>
      <c r="F82" s="40" t="s">
        <v>1075</v>
      </c>
      <c r="G82" s="12" t="str">
        <f t="shared" si="3"/>
        <v>4.28/km</v>
      </c>
      <c r="H82" s="14">
        <f t="shared" si="4"/>
        <v>0.028055555555555556</v>
      </c>
      <c r="I82" s="14">
        <f t="shared" si="5"/>
        <v>0.009479166666666677</v>
      </c>
    </row>
    <row r="83" spans="1:9" ht="15" customHeight="1">
      <c r="A83" s="12">
        <v>79</v>
      </c>
      <c r="B83" s="34" t="s">
        <v>1935</v>
      </c>
      <c r="C83" s="34" t="s">
        <v>589</v>
      </c>
      <c r="D83" s="40" t="s">
        <v>1862</v>
      </c>
      <c r="E83" s="34" t="s">
        <v>1076</v>
      </c>
      <c r="F83" s="40" t="s">
        <v>1077</v>
      </c>
      <c r="G83" s="12" t="str">
        <f t="shared" si="3"/>
        <v>4.29/km</v>
      </c>
      <c r="H83" s="14">
        <f t="shared" si="4"/>
        <v>0.028240740740740747</v>
      </c>
      <c r="I83" s="14">
        <f t="shared" si="5"/>
        <v>0.020937499999999998</v>
      </c>
    </row>
    <row r="84" spans="1:9" ht="15" customHeight="1">
      <c r="A84" s="12">
        <v>80</v>
      </c>
      <c r="B84" s="34" t="s">
        <v>1078</v>
      </c>
      <c r="C84" s="34" t="s">
        <v>2575</v>
      </c>
      <c r="D84" s="40" t="s">
        <v>1863</v>
      </c>
      <c r="E84" s="34" t="s">
        <v>1079</v>
      </c>
      <c r="F84" s="40" t="s">
        <v>1080</v>
      </c>
      <c r="G84" s="12" t="str">
        <f t="shared" si="3"/>
        <v>4.30/km</v>
      </c>
      <c r="H84" s="14">
        <f t="shared" si="4"/>
        <v>0.02854166666666666</v>
      </c>
      <c r="I84" s="14">
        <f t="shared" si="5"/>
        <v>0.01848379629629629</v>
      </c>
    </row>
    <row r="85" spans="1:9" ht="15" customHeight="1">
      <c r="A85" s="12">
        <v>81</v>
      </c>
      <c r="B85" s="34" t="s">
        <v>1081</v>
      </c>
      <c r="C85" s="34" t="s">
        <v>1834</v>
      </c>
      <c r="D85" s="40" t="s">
        <v>1861</v>
      </c>
      <c r="E85" s="34" t="s">
        <v>2100</v>
      </c>
      <c r="F85" s="40" t="s">
        <v>1082</v>
      </c>
      <c r="G85" s="12" t="str">
        <f t="shared" si="3"/>
        <v>4.30/km</v>
      </c>
      <c r="H85" s="14">
        <f t="shared" si="4"/>
        <v>0.028611111111111115</v>
      </c>
      <c r="I85" s="14">
        <f t="shared" si="5"/>
        <v>0.015775462962962963</v>
      </c>
    </row>
    <row r="86" spans="1:9" ht="15" customHeight="1">
      <c r="A86" s="12">
        <v>82</v>
      </c>
      <c r="B86" s="34" t="s">
        <v>1083</v>
      </c>
      <c r="C86" s="34" t="s">
        <v>1837</v>
      </c>
      <c r="D86" s="40" t="s">
        <v>1874</v>
      </c>
      <c r="E86" s="34" t="s">
        <v>1008</v>
      </c>
      <c r="F86" s="40" t="s">
        <v>1084</v>
      </c>
      <c r="G86" s="12" t="str">
        <f t="shared" si="3"/>
        <v>4.30/km</v>
      </c>
      <c r="H86" s="14">
        <f t="shared" si="4"/>
        <v>0.028726851851851865</v>
      </c>
      <c r="I86" s="14">
        <f t="shared" si="5"/>
        <v>0.010150462962962986</v>
      </c>
    </row>
    <row r="87" spans="1:9" ht="15" customHeight="1">
      <c r="A87" s="12">
        <v>83</v>
      </c>
      <c r="B87" s="34" t="s">
        <v>1085</v>
      </c>
      <c r="C87" s="34" t="s">
        <v>1800</v>
      </c>
      <c r="D87" s="40" t="s">
        <v>1860</v>
      </c>
      <c r="E87" s="34" t="s">
        <v>1086</v>
      </c>
      <c r="F87" s="40" t="s">
        <v>858</v>
      </c>
      <c r="G87" s="12" t="str">
        <f t="shared" si="3"/>
        <v>4.31/km</v>
      </c>
      <c r="H87" s="14">
        <f t="shared" si="4"/>
        <v>0.028865740740740733</v>
      </c>
      <c r="I87" s="14">
        <f t="shared" si="5"/>
        <v>0.014120370370370366</v>
      </c>
    </row>
    <row r="88" spans="1:9" ht="15" customHeight="1">
      <c r="A88" s="12">
        <v>84</v>
      </c>
      <c r="B88" s="34" t="s">
        <v>1087</v>
      </c>
      <c r="C88" s="34" t="s">
        <v>1804</v>
      </c>
      <c r="D88" s="40" t="s">
        <v>1860</v>
      </c>
      <c r="E88" s="34" t="s">
        <v>1088</v>
      </c>
      <c r="F88" s="40" t="s">
        <v>1089</v>
      </c>
      <c r="G88" s="12" t="str">
        <f t="shared" si="3"/>
        <v>4.31/km</v>
      </c>
      <c r="H88" s="14">
        <f t="shared" si="4"/>
        <v>0.02893518518518519</v>
      </c>
      <c r="I88" s="14">
        <f t="shared" si="5"/>
        <v>0.014189814814814822</v>
      </c>
    </row>
    <row r="89" spans="1:9" ht="15" customHeight="1">
      <c r="A89" s="12">
        <v>85</v>
      </c>
      <c r="B89" s="34" t="s">
        <v>1090</v>
      </c>
      <c r="C89" s="34" t="s">
        <v>1807</v>
      </c>
      <c r="D89" s="40" t="s">
        <v>1862</v>
      </c>
      <c r="E89" s="34" t="s">
        <v>2084</v>
      </c>
      <c r="F89" s="40" t="s">
        <v>1091</v>
      </c>
      <c r="G89" s="12" t="str">
        <f t="shared" si="3"/>
        <v>4.32/km</v>
      </c>
      <c r="H89" s="14">
        <f t="shared" si="4"/>
        <v>0.0292013888888889</v>
      </c>
      <c r="I89" s="14">
        <f t="shared" si="5"/>
        <v>0.021898148148148153</v>
      </c>
    </row>
    <row r="90" spans="1:9" ht="15" customHeight="1">
      <c r="A90" s="12">
        <v>86</v>
      </c>
      <c r="B90" s="34" t="s">
        <v>1092</v>
      </c>
      <c r="C90" s="34" t="s">
        <v>1829</v>
      </c>
      <c r="D90" s="40" t="s">
        <v>1859</v>
      </c>
      <c r="E90" s="34" t="s">
        <v>171</v>
      </c>
      <c r="F90" s="40" t="s">
        <v>1093</v>
      </c>
      <c r="G90" s="12" t="str">
        <f t="shared" si="3"/>
        <v>4.32/km</v>
      </c>
      <c r="H90" s="14">
        <f t="shared" si="4"/>
        <v>0.029259259259259263</v>
      </c>
      <c r="I90" s="14">
        <f t="shared" si="5"/>
        <v>0.029259259259259263</v>
      </c>
    </row>
    <row r="91" spans="1:9" ht="15" customHeight="1">
      <c r="A91" s="12">
        <v>87</v>
      </c>
      <c r="B91" s="34" t="s">
        <v>2594</v>
      </c>
      <c r="C91" s="34" t="s">
        <v>1800</v>
      </c>
      <c r="D91" s="40" t="s">
        <v>1861</v>
      </c>
      <c r="E91" s="34" t="s">
        <v>176</v>
      </c>
      <c r="F91" s="40" t="s">
        <v>1093</v>
      </c>
      <c r="G91" s="12" t="str">
        <f t="shared" si="3"/>
        <v>4.32/km</v>
      </c>
      <c r="H91" s="14">
        <f t="shared" si="4"/>
        <v>0.029259259259259263</v>
      </c>
      <c r="I91" s="14">
        <f t="shared" si="5"/>
        <v>0.01642361111111111</v>
      </c>
    </row>
    <row r="92" spans="1:9" ht="15" customHeight="1">
      <c r="A92" s="12">
        <v>88</v>
      </c>
      <c r="B92" s="34" t="s">
        <v>1094</v>
      </c>
      <c r="C92" s="34" t="s">
        <v>1822</v>
      </c>
      <c r="D92" s="40" t="s">
        <v>1859</v>
      </c>
      <c r="E92" s="34" t="s">
        <v>1916</v>
      </c>
      <c r="F92" s="40" t="s">
        <v>1095</v>
      </c>
      <c r="G92" s="12" t="str">
        <f t="shared" si="3"/>
        <v>4.32/km</v>
      </c>
      <c r="H92" s="14">
        <f t="shared" si="4"/>
        <v>0.02927083333333333</v>
      </c>
      <c r="I92" s="14">
        <f t="shared" si="5"/>
        <v>0.02927083333333333</v>
      </c>
    </row>
    <row r="93" spans="1:9" ht="15" customHeight="1">
      <c r="A93" s="12">
        <v>89</v>
      </c>
      <c r="B93" s="34" t="s">
        <v>1096</v>
      </c>
      <c r="C93" s="34" t="s">
        <v>1097</v>
      </c>
      <c r="D93" s="40" t="s">
        <v>1860</v>
      </c>
      <c r="E93" s="34" t="s">
        <v>2051</v>
      </c>
      <c r="F93" s="40" t="s">
        <v>1095</v>
      </c>
      <c r="G93" s="12" t="str">
        <f t="shared" si="3"/>
        <v>4.32/km</v>
      </c>
      <c r="H93" s="14">
        <f t="shared" si="4"/>
        <v>0.02927083333333333</v>
      </c>
      <c r="I93" s="14">
        <f t="shared" si="5"/>
        <v>0.014525462962962962</v>
      </c>
    </row>
    <row r="94" spans="1:9" ht="15" customHeight="1">
      <c r="A94" s="12">
        <v>90</v>
      </c>
      <c r="B94" s="34" t="s">
        <v>1098</v>
      </c>
      <c r="C94" s="34" t="s">
        <v>1836</v>
      </c>
      <c r="D94" s="40" t="s">
        <v>1860</v>
      </c>
      <c r="E94" s="34" t="s">
        <v>1099</v>
      </c>
      <c r="F94" s="40" t="s">
        <v>1100</v>
      </c>
      <c r="G94" s="12" t="str">
        <f t="shared" si="3"/>
        <v>4.32/km</v>
      </c>
      <c r="H94" s="14">
        <f t="shared" si="4"/>
        <v>0.029479166666666667</v>
      </c>
      <c r="I94" s="14">
        <f t="shared" si="5"/>
        <v>0.0147337962962963</v>
      </c>
    </row>
    <row r="95" spans="1:9" ht="15" customHeight="1">
      <c r="A95" s="12">
        <v>91</v>
      </c>
      <c r="B95" s="34" t="s">
        <v>1096</v>
      </c>
      <c r="C95" s="34" t="s">
        <v>1807</v>
      </c>
      <c r="D95" s="40" t="s">
        <v>1859</v>
      </c>
      <c r="E95" s="34" t="s">
        <v>2051</v>
      </c>
      <c r="F95" s="40" t="s">
        <v>1101</v>
      </c>
      <c r="G95" s="12" t="str">
        <f t="shared" si="3"/>
        <v>4.33/km</v>
      </c>
      <c r="H95" s="14">
        <f t="shared" si="4"/>
        <v>0.029803240740740727</v>
      </c>
      <c r="I95" s="14">
        <f t="shared" si="5"/>
        <v>0.029803240740740727</v>
      </c>
    </row>
    <row r="96" spans="1:9" ht="15" customHeight="1">
      <c r="A96" s="12">
        <v>92</v>
      </c>
      <c r="B96" s="34" t="s">
        <v>1102</v>
      </c>
      <c r="C96" s="34" t="s">
        <v>1950</v>
      </c>
      <c r="D96" s="40" t="s">
        <v>1860</v>
      </c>
      <c r="E96" s="34" t="s">
        <v>1103</v>
      </c>
      <c r="F96" s="40" t="s">
        <v>1104</v>
      </c>
      <c r="G96" s="12" t="str">
        <f t="shared" si="3"/>
        <v>4.34/km</v>
      </c>
      <c r="H96" s="14">
        <f t="shared" si="4"/>
        <v>0.029988425925925932</v>
      </c>
      <c r="I96" s="14">
        <f t="shared" si="5"/>
        <v>0.015243055555555565</v>
      </c>
    </row>
    <row r="97" spans="1:9" ht="15" customHeight="1">
      <c r="A97" s="12">
        <v>93</v>
      </c>
      <c r="B97" s="34" t="s">
        <v>1105</v>
      </c>
      <c r="C97" s="34" t="s">
        <v>1811</v>
      </c>
      <c r="D97" s="40" t="s">
        <v>2003</v>
      </c>
      <c r="E97" s="34" t="s">
        <v>1916</v>
      </c>
      <c r="F97" s="40" t="s">
        <v>864</v>
      </c>
      <c r="G97" s="12" t="str">
        <f t="shared" si="3"/>
        <v>4.34/km</v>
      </c>
      <c r="H97" s="14">
        <f t="shared" si="4"/>
        <v>0.03</v>
      </c>
      <c r="I97" s="14">
        <f t="shared" si="5"/>
        <v>0</v>
      </c>
    </row>
    <row r="98" spans="1:9" ht="15" customHeight="1">
      <c r="A98" s="12">
        <v>94</v>
      </c>
      <c r="B98" s="34" t="s">
        <v>631</v>
      </c>
      <c r="C98" s="34" t="s">
        <v>1815</v>
      </c>
      <c r="D98" s="40" t="s">
        <v>1927</v>
      </c>
      <c r="E98" s="34" t="s">
        <v>2610</v>
      </c>
      <c r="F98" s="40" t="s">
        <v>1106</v>
      </c>
      <c r="G98" s="12" t="str">
        <f t="shared" si="3"/>
        <v>4.34/km</v>
      </c>
      <c r="H98" s="14">
        <f t="shared" si="4"/>
        <v>0.030185185185185176</v>
      </c>
      <c r="I98" s="14">
        <f t="shared" si="5"/>
        <v>0</v>
      </c>
    </row>
    <row r="99" spans="1:9" ht="15" customHeight="1">
      <c r="A99" s="12">
        <v>95</v>
      </c>
      <c r="B99" s="34" t="s">
        <v>1107</v>
      </c>
      <c r="C99" s="34" t="s">
        <v>1814</v>
      </c>
      <c r="D99" s="40" t="s">
        <v>1861</v>
      </c>
      <c r="E99" s="34" t="s">
        <v>2020</v>
      </c>
      <c r="F99" s="40" t="s">
        <v>1108</v>
      </c>
      <c r="G99" s="12" t="str">
        <f t="shared" si="3"/>
        <v>4.34/km</v>
      </c>
      <c r="H99" s="14">
        <f t="shared" si="4"/>
        <v>0.030208333333333337</v>
      </c>
      <c r="I99" s="14">
        <f t="shared" si="5"/>
        <v>0.017372685185185185</v>
      </c>
    </row>
    <row r="100" spans="1:9" ht="15" customHeight="1">
      <c r="A100" s="12">
        <v>96</v>
      </c>
      <c r="B100" s="34" t="s">
        <v>1109</v>
      </c>
      <c r="C100" s="34" t="s">
        <v>1778</v>
      </c>
      <c r="D100" s="40" t="s">
        <v>1862</v>
      </c>
      <c r="E100" s="34" t="s">
        <v>2195</v>
      </c>
      <c r="F100" s="40" t="s">
        <v>1110</v>
      </c>
      <c r="G100" s="12" t="str">
        <f t="shared" si="3"/>
        <v>4.34/km</v>
      </c>
      <c r="H100" s="14">
        <f t="shared" si="4"/>
        <v>0.030219907407407404</v>
      </c>
      <c r="I100" s="14">
        <f t="shared" si="5"/>
        <v>0.022916666666666655</v>
      </c>
    </row>
    <row r="101" spans="1:9" ht="15" customHeight="1">
      <c r="A101" s="12">
        <v>97</v>
      </c>
      <c r="B101" s="34" t="s">
        <v>1111</v>
      </c>
      <c r="C101" s="34" t="s">
        <v>1022</v>
      </c>
      <c r="D101" s="40" t="s">
        <v>1859</v>
      </c>
      <c r="E101" s="34" t="s">
        <v>3105</v>
      </c>
      <c r="F101" s="40" t="s">
        <v>1112</v>
      </c>
      <c r="G101" s="12" t="str">
        <f t="shared" si="3"/>
        <v>4.35/km</v>
      </c>
      <c r="H101" s="14">
        <f t="shared" si="4"/>
        <v>0.0303587962962963</v>
      </c>
      <c r="I101" s="14">
        <f t="shared" si="5"/>
        <v>0.0303587962962963</v>
      </c>
    </row>
    <row r="102" spans="1:9" ht="15" customHeight="1">
      <c r="A102" s="12">
        <v>98</v>
      </c>
      <c r="B102" s="34" t="s">
        <v>1113</v>
      </c>
      <c r="C102" s="34" t="s">
        <v>1818</v>
      </c>
      <c r="D102" s="40" t="s">
        <v>2003</v>
      </c>
      <c r="E102" s="34" t="s">
        <v>1916</v>
      </c>
      <c r="F102" s="40" t="s">
        <v>1114</v>
      </c>
      <c r="G102" s="12" t="str">
        <f t="shared" si="3"/>
        <v>4.35/km</v>
      </c>
      <c r="H102" s="14">
        <f t="shared" si="4"/>
        <v>0.030474537037037036</v>
      </c>
      <c r="I102" s="14">
        <f t="shared" si="5"/>
        <v>0.0004745370370370372</v>
      </c>
    </row>
    <row r="103" spans="1:9" ht="15" customHeight="1">
      <c r="A103" s="12">
        <v>99</v>
      </c>
      <c r="B103" s="34" t="s">
        <v>1115</v>
      </c>
      <c r="C103" s="34" t="s">
        <v>2885</v>
      </c>
      <c r="D103" s="40" t="s">
        <v>2003</v>
      </c>
      <c r="E103" s="34" t="s">
        <v>1916</v>
      </c>
      <c r="F103" s="40" t="s">
        <v>1116</v>
      </c>
      <c r="G103" s="12" t="str">
        <f t="shared" si="3"/>
        <v>4.35/km</v>
      </c>
      <c r="H103" s="14">
        <f t="shared" si="4"/>
        <v>0.030567129629629625</v>
      </c>
      <c r="I103" s="14">
        <f t="shared" si="5"/>
        <v>0.0005671296296296258</v>
      </c>
    </row>
    <row r="104" spans="1:9" ht="15" customHeight="1">
      <c r="A104" s="12">
        <v>100</v>
      </c>
      <c r="B104" s="34" t="s">
        <v>1117</v>
      </c>
      <c r="C104" s="34" t="s">
        <v>1804</v>
      </c>
      <c r="D104" s="40" t="s">
        <v>1860</v>
      </c>
      <c r="E104" s="34" t="s">
        <v>1118</v>
      </c>
      <c r="F104" s="40" t="s">
        <v>1119</v>
      </c>
      <c r="G104" s="12" t="str">
        <f t="shared" si="3"/>
        <v>4.36/km</v>
      </c>
      <c r="H104" s="14">
        <f t="shared" si="4"/>
        <v>0.030671296296296294</v>
      </c>
      <c r="I104" s="14">
        <f t="shared" si="5"/>
        <v>0.015925925925925927</v>
      </c>
    </row>
    <row r="105" spans="1:9" ht="15" customHeight="1">
      <c r="A105" s="12">
        <v>101</v>
      </c>
      <c r="B105" s="34" t="s">
        <v>1120</v>
      </c>
      <c r="C105" s="34" t="s">
        <v>1121</v>
      </c>
      <c r="D105" s="40" t="s">
        <v>1862</v>
      </c>
      <c r="E105" s="34" t="s">
        <v>2328</v>
      </c>
      <c r="F105" s="40" t="s">
        <v>1122</v>
      </c>
      <c r="G105" s="12" t="str">
        <f t="shared" si="3"/>
        <v>4.36/km</v>
      </c>
      <c r="H105" s="14">
        <f t="shared" si="4"/>
        <v>0.030914351851851846</v>
      </c>
      <c r="I105" s="14">
        <f t="shared" si="5"/>
        <v>0.023611111111111097</v>
      </c>
    </row>
    <row r="106" spans="1:9" ht="15" customHeight="1">
      <c r="A106" s="12">
        <v>102</v>
      </c>
      <c r="B106" s="34" t="s">
        <v>1123</v>
      </c>
      <c r="C106" s="34" t="s">
        <v>1836</v>
      </c>
      <c r="D106" s="40" t="s">
        <v>1860</v>
      </c>
      <c r="E106" s="34" t="s">
        <v>1124</v>
      </c>
      <c r="F106" s="40" t="s">
        <v>1125</v>
      </c>
      <c r="G106" s="12" t="str">
        <f t="shared" si="3"/>
        <v>4.37/km</v>
      </c>
      <c r="H106" s="14">
        <f t="shared" si="4"/>
        <v>0.031064814814814823</v>
      </c>
      <c r="I106" s="14">
        <f t="shared" si="5"/>
        <v>0.016319444444444456</v>
      </c>
    </row>
    <row r="107" spans="1:9" ht="15" customHeight="1">
      <c r="A107" s="12">
        <v>103</v>
      </c>
      <c r="B107" s="34" t="s">
        <v>212</v>
      </c>
      <c r="C107" s="34" t="s">
        <v>2892</v>
      </c>
      <c r="D107" s="40" t="s">
        <v>1859</v>
      </c>
      <c r="E107" s="34" t="s">
        <v>2084</v>
      </c>
      <c r="F107" s="40" t="s">
        <v>1126</v>
      </c>
      <c r="G107" s="12" t="str">
        <f t="shared" si="3"/>
        <v>4.37/km</v>
      </c>
      <c r="H107" s="14">
        <f t="shared" si="4"/>
        <v>0.03108796296296297</v>
      </c>
      <c r="I107" s="14">
        <f t="shared" si="5"/>
        <v>0.03108796296296297</v>
      </c>
    </row>
    <row r="108" spans="1:9" ht="15" customHeight="1">
      <c r="A108" s="12">
        <v>104</v>
      </c>
      <c r="B108" s="34" t="s">
        <v>1127</v>
      </c>
      <c r="C108" s="34" t="s">
        <v>1826</v>
      </c>
      <c r="D108" s="40" t="s">
        <v>1863</v>
      </c>
      <c r="E108" s="34" t="s">
        <v>2947</v>
      </c>
      <c r="F108" s="40" t="s">
        <v>1128</v>
      </c>
      <c r="G108" s="12" t="str">
        <f t="shared" si="3"/>
        <v>4.37/km</v>
      </c>
      <c r="H108" s="14">
        <f t="shared" si="4"/>
        <v>0.03118055555555556</v>
      </c>
      <c r="I108" s="14">
        <f t="shared" si="5"/>
        <v>0.02112268518518519</v>
      </c>
    </row>
    <row r="109" spans="1:9" ht="15" customHeight="1">
      <c r="A109" s="12">
        <v>105</v>
      </c>
      <c r="B109" s="34" t="s">
        <v>1129</v>
      </c>
      <c r="C109" s="34" t="s">
        <v>1800</v>
      </c>
      <c r="D109" s="40" t="s">
        <v>1859</v>
      </c>
      <c r="E109" s="34" t="s">
        <v>2084</v>
      </c>
      <c r="F109" s="40" t="s">
        <v>1130</v>
      </c>
      <c r="G109" s="12" t="str">
        <f t="shared" si="3"/>
        <v>4.38/km</v>
      </c>
      <c r="H109" s="14">
        <f t="shared" si="4"/>
        <v>0.031377314814814816</v>
      </c>
      <c r="I109" s="14">
        <f t="shared" si="5"/>
        <v>0.031377314814814816</v>
      </c>
    </row>
    <row r="110" spans="1:9" ht="15" customHeight="1">
      <c r="A110" s="12">
        <v>106</v>
      </c>
      <c r="B110" s="34" t="s">
        <v>1131</v>
      </c>
      <c r="C110" s="34" t="s">
        <v>2345</v>
      </c>
      <c r="D110" s="40" t="s">
        <v>1861</v>
      </c>
      <c r="E110" s="34" t="s">
        <v>249</v>
      </c>
      <c r="F110" s="40" t="s">
        <v>1132</v>
      </c>
      <c r="G110" s="12" t="str">
        <f t="shared" si="3"/>
        <v>4.38/km</v>
      </c>
      <c r="H110" s="14">
        <f t="shared" si="4"/>
        <v>0.03144675925925927</v>
      </c>
      <c r="I110" s="14">
        <f t="shared" si="5"/>
        <v>0.01861111111111112</v>
      </c>
    </row>
    <row r="111" spans="1:9" ht="15" customHeight="1">
      <c r="A111" s="12">
        <v>107</v>
      </c>
      <c r="B111" s="34" t="s">
        <v>1133</v>
      </c>
      <c r="C111" s="34" t="s">
        <v>1834</v>
      </c>
      <c r="D111" s="40" t="s">
        <v>1860</v>
      </c>
      <c r="E111" s="34" t="s">
        <v>658</v>
      </c>
      <c r="F111" s="40" t="s">
        <v>1134</v>
      </c>
      <c r="G111" s="12" t="str">
        <f t="shared" si="3"/>
        <v>4.39/km</v>
      </c>
      <c r="H111" s="14">
        <f t="shared" si="4"/>
        <v>0.03186342592592592</v>
      </c>
      <c r="I111" s="14">
        <f t="shared" si="5"/>
        <v>0.017118055555555553</v>
      </c>
    </row>
    <row r="112" spans="1:9" ht="15" customHeight="1">
      <c r="A112" s="12">
        <v>108</v>
      </c>
      <c r="B112" s="34" t="s">
        <v>1135</v>
      </c>
      <c r="C112" s="34" t="s">
        <v>1808</v>
      </c>
      <c r="D112" s="40" t="s">
        <v>1859</v>
      </c>
      <c r="E112" s="34" t="s">
        <v>1136</v>
      </c>
      <c r="F112" s="40" t="s">
        <v>1137</v>
      </c>
      <c r="G112" s="12" t="str">
        <f t="shared" si="3"/>
        <v>4.39/km</v>
      </c>
      <c r="H112" s="14">
        <f t="shared" si="4"/>
        <v>0.03189814814814815</v>
      </c>
      <c r="I112" s="14">
        <f t="shared" si="5"/>
        <v>0.03189814814814815</v>
      </c>
    </row>
    <row r="113" spans="1:9" ht="15" customHeight="1">
      <c r="A113" s="12">
        <v>109</v>
      </c>
      <c r="B113" s="34" t="s">
        <v>1138</v>
      </c>
      <c r="C113" s="34" t="s">
        <v>2575</v>
      </c>
      <c r="D113" s="40" t="s">
        <v>1862</v>
      </c>
      <c r="E113" s="34" t="s">
        <v>2084</v>
      </c>
      <c r="F113" s="40" t="s">
        <v>1137</v>
      </c>
      <c r="G113" s="12" t="str">
        <f t="shared" si="3"/>
        <v>4.39/km</v>
      </c>
      <c r="H113" s="14">
        <f t="shared" si="4"/>
        <v>0.03189814814814815</v>
      </c>
      <c r="I113" s="14">
        <f t="shared" si="5"/>
        <v>0.0245949074074074</v>
      </c>
    </row>
    <row r="114" spans="1:9" ht="15" customHeight="1">
      <c r="A114" s="12">
        <v>110</v>
      </c>
      <c r="B114" s="34" t="s">
        <v>1139</v>
      </c>
      <c r="C114" s="34" t="s">
        <v>1799</v>
      </c>
      <c r="D114" s="40" t="s">
        <v>2048</v>
      </c>
      <c r="E114" s="34" t="s">
        <v>2219</v>
      </c>
      <c r="F114" s="40" t="s">
        <v>1140</v>
      </c>
      <c r="G114" s="12" t="str">
        <f t="shared" si="3"/>
        <v>4.40/km</v>
      </c>
      <c r="H114" s="14">
        <f t="shared" si="4"/>
        <v>0.032106481481481486</v>
      </c>
      <c r="I114" s="14">
        <f t="shared" si="5"/>
        <v>0.024803240740740737</v>
      </c>
    </row>
    <row r="115" spans="1:9" ht="15" customHeight="1">
      <c r="A115" s="12">
        <v>111</v>
      </c>
      <c r="B115" s="34" t="s">
        <v>2281</v>
      </c>
      <c r="C115" s="34" t="s">
        <v>1141</v>
      </c>
      <c r="D115" s="40" t="s">
        <v>1861</v>
      </c>
      <c r="E115" s="34" t="s">
        <v>1142</v>
      </c>
      <c r="F115" s="40" t="s">
        <v>1143</v>
      </c>
      <c r="G115" s="12" t="str">
        <f t="shared" si="3"/>
        <v>4.40/km</v>
      </c>
      <c r="H115" s="14">
        <f t="shared" si="4"/>
        <v>0.032141203703703713</v>
      </c>
      <c r="I115" s="14">
        <f t="shared" si="5"/>
        <v>0.019305555555555562</v>
      </c>
    </row>
    <row r="116" spans="1:9" ht="15" customHeight="1">
      <c r="A116" s="12">
        <v>112</v>
      </c>
      <c r="B116" s="34" t="s">
        <v>2014</v>
      </c>
      <c r="C116" s="34" t="s">
        <v>1144</v>
      </c>
      <c r="D116" s="40" t="s">
        <v>1861</v>
      </c>
      <c r="E116" s="34" t="s">
        <v>1145</v>
      </c>
      <c r="F116" s="40" t="s">
        <v>1146</v>
      </c>
      <c r="G116" s="12" t="str">
        <f t="shared" si="3"/>
        <v>4.40/km</v>
      </c>
      <c r="H116" s="14">
        <f t="shared" si="4"/>
        <v>0.03215277777777778</v>
      </c>
      <c r="I116" s="14">
        <f t="shared" si="5"/>
        <v>0.01931712962962963</v>
      </c>
    </row>
    <row r="117" spans="1:9" ht="15" customHeight="1">
      <c r="A117" s="12">
        <v>113</v>
      </c>
      <c r="B117" s="34" t="s">
        <v>1147</v>
      </c>
      <c r="C117" s="34" t="s">
        <v>1797</v>
      </c>
      <c r="D117" s="40" t="s">
        <v>1863</v>
      </c>
      <c r="E117" s="34" t="s">
        <v>2283</v>
      </c>
      <c r="F117" s="40" t="s">
        <v>1148</v>
      </c>
      <c r="G117" s="12" t="str">
        <f t="shared" si="3"/>
        <v>4.40/km</v>
      </c>
      <c r="H117" s="14">
        <f t="shared" si="4"/>
        <v>0.03230324074074073</v>
      </c>
      <c r="I117" s="14">
        <f t="shared" si="5"/>
        <v>0.02224537037037036</v>
      </c>
    </row>
    <row r="118" spans="1:9" ht="15" customHeight="1">
      <c r="A118" s="12">
        <v>114</v>
      </c>
      <c r="B118" s="34" t="s">
        <v>1149</v>
      </c>
      <c r="C118" s="34" t="s">
        <v>1150</v>
      </c>
      <c r="D118" s="40" t="s">
        <v>1862</v>
      </c>
      <c r="E118" s="34" t="s">
        <v>2135</v>
      </c>
      <c r="F118" s="40" t="s">
        <v>1151</v>
      </c>
      <c r="G118" s="12" t="str">
        <f t="shared" si="3"/>
        <v>4.41/km</v>
      </c>
      <c r="H118" s="14">
        <f t="shared" si="4"/>
        <v>0.03234953703703704</v>
      </c>
      <c r="I118" s="14">
        <f t="shared" si="5"/>
        <v>0.02504629629629629</v>
      </c>
    </row>
    <row r="119" spans="1:9" ht="15" customHeight="1">
      <c r="A119" s="12">
        <v>115</v>
      </c>
      <c r="B119" s="34" t="s">
        <v>1152</v>
      </c>
      <c r="C119" s="34" t="s">
        <v>1818</v>
      </c>
      <c r="D119" s="40" t="s">
        <v>1861</v>
      </c>
      <c r="E119" s="34" t="s">
        <v>658</v>
      </c>
      <c r="F119" s="40" t="s">
        <v>1153</v>
      </c>
      <c r="G119" s="12" t="str">
        <f t="shared" si="3"/>
        <v>4.41/km</v>
      </c>
      <c r="H119" s="14">
        <f t="shared" si="4"/>
        <v>0.0324074074074074</v>
      </c>
      <c r="I119" s="14">
        <f t="shared" si="5"/>
        <v>0.019571759259259247</v>
      </c>
    </row>
    <row r="120" spans="1:9" ht="15" customHeight="1">
      <c r="A120" s="12">
        <v>116</v>
      </c>
      <c r="B120" s="34" t="s">
        <v>1154</v>
      </c>
      <c r="C120" s="34" t="s">
        <v>3034</v>
      </c>
      <c r="D120" s="40" t="s">
        <v>1861</v>
      </c>
      <c r="E120" s="34" t="s">
        <v>2051</v>
      </c>
      <c r="F120" s="40" t="s">
        <v>1155</v>
      </c>
      <c r="G120" s="12" t="str">
        <f t="shared" si="3"/>
        <v>4.42/km</v>
      </c>
      <c r="H120" s="14">
        <f t="shared" si="4"/>
        <v>0.03268518518518518</v>
      </c>
      <c r="I120" s="14">
        <f t="shared" si="5"/>
        <v>0.019849537037037027</v>
      </c>
    </row>
    <row r="121" spans="1:9" ht="15" customHeight="1">
      <c r="A121" s="12">
        <v>117</v>
      </c>
      <c r="B121" s="34" t="s">
        <v>1156</v>
      </c>
      <c r="C121" s="34" t="s">
        <v>717</v>
      </c>
      <c r="D121" s="40" t="s">
        <v>1927</v>
      </c>
      <c r="E121" s="34" t="s">
        <v>2409</v>
      </c>
      <c r="F121" s="40" t="s">
        <v>1157</v>
      </c>
      <c r="G121" s="12" t="str">
        <f t="shared" si="3"/>
        <v>4.42/km</v>
      </c>
      <c r="H121" s="14">
        <f t="shared" si="4"/>
        <v>0.03270833333333334</v>
      </c>
      <c r="I121" s="14">
        <f t="shared" si="5"/>
        <v>0.0025231481481481632</v>
      </c>
    </row>
    <row r="122" spans="1:9" ht="15" customHeight="1">
      <c r="A122" s="36">
        <v>118</v>
      </c>
      <c r="B122" s="37" t="s">
        <v>1158</v>
      </c>
      <c r="C122" s="37" t="s">
        <v>1809</v>
      </c>
      <c r="D122" s="36" t="s">
        <v>1874</v>
      </c>
      <c r="E122" s="37" t="s">
        <v>1765</v>
      </c>
      <c r="F122" s="36" t="s">
        <v>1159</v>
      </c>
      <c r="G122" s="36" t="str">
        <f t="shared" si="3"/>
        <v>4.42/km</v>
      </c>
      <c r="H122" s="38">
        <f t="shared" si="4"/>
        <v>0.032835648148148155</v>
      </c>
      <c r="I122" s="38">
        <f t="shared" si="5"/>
        <v>0.014259259259259277</v>
      </c>
    </row>
    <row r="123" spans="1:9" ht="15" customHeight="1">
      <c r="A123" s="12">
        <v>119</v>
      </c>
      <c r="B123" s="34" t="s">
        <v>1160</v>
      </c>
      <c r="C123" s="34" t="s">
        <v>1797</v>
      </c>
      <c r="D123" s="40" t="s">
        <v>1863</v>
      </c>
      <c r="E123" s="34" t="s">
        <v>2706</v>
      </c>
      <c r="F123" s="40" t="s">
        <v>1161</v>
      </c>
      <c r="G123" s="12" t="str">
        <f t="shared" si="3"/>
        <v>4.42/km</v>
      </c>
      <c r="H123" s="14">
        <f t="shared" si="4"/>
        <v>0.0328587962962963</v>
      </c>
      <c r="I123" s="14">
        <f t="shared" si="5"/>
        <v>0.022800925925925933</v>
      </c>
    </row>
    <row r="124" spans="1:9" ht="15" customHeight="1">
      <c r="A124" s="12">
        <v>120</v>
      </c>
      <c r="B124" s="34" t="s">
        <v>1162</v>
      </c>
      <c r="C124" s="34" t="s">
        <v>1950</v>
      </c>
      <c r="D124" s="40" t="s">
        <v>1863</v>
      </c>
      <c r="E124" s="34" t="s">
        <v>3105</v>
      </c>
      <c r="F124" s="40" t="s">
        <v>1163</v>
      </c>
      <c r="G124" s="12" t="str">
        <f t="shared" si="3"/>
        <v>4.43/km</v>
      </c>
      <c r="H124" s="14">
        <f t="shared" si="4"/>
        <v>0.03309027777777779</v>
      </c>
      <c r="I124" s="14">
        <f t="shared" si="5"/>
        <v>0.023032407407407418</v>
      </c>
    </row>
    <row r="125" spans="1:9" ht="15" customHeight="1">
      <c r="A125" s="12">
        <v>121</v>
      </c>
      <c r="B125" s="34" t="s">
        <v>2873</v>
      </c>
      <c r="C125" s="34" t="s">
        <v>1818</v>
      </c>
      <c r="D125" s="40" t="s">
        <v>1874</v>
      </c>
      <c r="E125" s="34" t="s">
        <v>658</v>
      </c>
      <c r="F125" s="40" t="s">
        <v>1164</v>
      </c>
      <c r="G125" s="12" t="str">
        <f t="shared" si="3"/>
        <v>4.44/km</v>
      </c>
      <c r="H125" s="14">
        <f t="shared" si="4"/>
        <v>0.03337962962962962</v>
      </c>
      <c r="I125" s="14">
        <f t="shared" si="5"/>
        <v>0.014803240740740742</v>
      </c>
    </row>
    <row r="126" spans="1:9" ht="15" customHeight="1">
      <c r="A126" s="12">
        <v>122</v>
      </c>
      <c r="B126" s="34" t="s">
        <v>1165</v>
      </c>
      <c r="C126" s="34" t="s">
        <v>1802</v>
      </c>
      <c r="D126" s="40" t="s">
        <v>1859</v>
      </c>
      <c r="E126" s="34" t="s">
        <v>1166</v>
      </c>
      <c r="F126" s="40" t="s">
        <v>1167</v>
      </c>
      <c r="G126" s="12" t="str">
        <f t="shared" si="3"/>
        <v>4.44/km</v>
      </c>
      <c r="H126" s="14">
        <f t="shared" si="4"/>
        <v>0.0333912037037037</v>
      </c>
      <c r="I126" s="14">
        <f t="shared" si="5"/>
        <v>0.0333912037037037</v>
      </c>
    </row>
    <row r="127" spans="1:9" ht="15" customHeight="1">
      <c r="A127" s="12">
        <v>123</v>
      </c>
      <c r="B127" s="34" t="s">
        <v>1168</v>
      </c>
      <c r="C127" s="34" t="s">
        <v>1819</v>
      </c>
      <c r="D127" s="40" t="s">
        <v>1862</v>
      </c>
      <c r="E127" s="34" t="s">
        <v>2437</v>
      </c>
      <c r="F127" s="40" t="s">
        <v>1169</v>
      </c>
      <c r="G127" s="12" t="str">
        <f t="shared" si="3"/>
        <v>4.44/km</v>
      </c>
      <c r="H127" s="14">
        <f t="shared" si="4"/>
        <v>0.033564814814814825</v>
      </c>
      <c r="I127" s="14">
        <f t="shared" si="5"/>
        <v>0.026261574074074076</v>
      </c>
    </row>
    <row r="128" spans="1:9" ht="15" customHeight="1">
      <c r="A128" s="12">
        <v>124</v>
      </c>
      <c r="B128" s="34" t="s">
        <v>1170</v>
      </c>
      <c r="C128" s="34" t="s">
        <v>1836</v>
      </c>
      <c r="D128" s="40" t="s">
        <v>1862</v>
      </c>
      <c r="E128" s="34" t="s">
        <v>1088</v>
      </c>
      <c r="F128" s="40" t="s">
        <v>1171</v>
      </c>
      <c r="G128" s="12" t="str">
        <f t="shared" si="3"/>
        <v>4.44/km</v>
      </c>
      <c r="H128" s="14">
        <f t="shared" si="4"/>
        <v>0.03358796296296296</v>
      </c>
      <c r="I128" s="14">
        <f t="shared" si="5"/>
        <v>0.02628472222222221</v>
      </c>
    </row>
    <row r="129" spans="1:9" ht="15" customHeight="1">
      <c r="A129" s="12">
        <v>125</v>
      </c>
      <c r="B129" s="34" t="s">
        <v>1172</v>
      </c>
      <c r="C129" s="34" t="s">
        <v>2421</v>
      </c>
      <c r="D129" s="40" t="s">
        <v>1862</v>
      </c>
      <c r="E129" s="34" t="s">
        <v>1916</v>
      </c>
      <c r="F129" s="40" t="s">
        <v>1171</v>
      </c>
      <c r="G129" s="12" t="str">
        <f t="shared" si="3"/>
        <v>4.44/km</v>
      </c>
      <c r="H129" s="14">
        <f t="shared" si="4"/>
        <v>0.03358796296296296</v>
      </c>
      <c r="I129" s="14">
        <f t="shared" si="5"/>
        <v>0.02628472222222221</v>
      </c>
    </row>
    <row r="130" spans="1:9" ht="15" customHeight="1">
      <c r="A130" s="12">
        <v>126</v>
      </c>
      <c r="B130" s="34" t="s">
        <v>1173</v>
      </c>
      <c r="C130" s="34" t="s">
        <v>1794</v>
      </c>
      <c r="D130" s="40" t="s">
        <v>1861</v>
      </c>
      <c r="E130" s="34" t="s">
        <v>2094</v>
      </c>
      <c r="F130" s="40" t="s">
        <v>1174</v>
      </c>
      <c r="G130" s="12" t="str">
        <f t="shared" si="3"/>
        <v>4.44/km</v>
      </c>
      <c r="H130" s="14">
        <f t="shared" si="4"/>
        <v>0.03368055555555556</v>
      </c>
      <c r="I130" s="14">
        <f t="shared" si="5"/>
        <v>0.02084490740740741</v>
      </c>
    </row>
    <row r="131" spans="1:9" ht="15" customHeight="1">
      <c r="A131" s="12">
        <v>127</v>
      </c>
      <c r="B131" s="34" t="s">
        <v>1175</v>
      </c>
      <c r="C131" s="34" t="s">
        <v>591</v>
      </c>
      <c r="D131" s="40" t="s">
        <v>1931</v>
      </c>
      <c r="E131" s="34" t="s">
        <v>1176</v>
      </c>
      <c r="F131" s="40" t="s">
        <v>1177</v>
      </c>
      <c r="G131" s="12" t="str">
        <f t="shared" si="3"/>
        <v>4.45/km</v>
      </c>
      <c r="H131" s="14">
        <f t="shared" si="4"/>
        <v>0.03385416666666666</v>
      </c>
      <c r="I131" s="14">
        <f t="shared" si="5"/>
        <v>0</v>
      </c>
    </row>
    <row r="132" spans="1:9" ht="15" customHeight="1">
      <c r="A132" s="12">
        <v>128</v>
      </c>
      <c r="B132" s="34" t="s">
        <v>1178</v>
      </c>
      <c r="C132" s="34" t="s">
        <v>2671</v>
      </c>
      <c r="D132" s="40" t="s">
        <v>1860</v>
      </c>
      <c r="E132" s="34" t="s">
        <v>1916</v>
      </c>
      <c r="F132" s="40" t="s">
        <v>1179</v>
      </c>
      <c r="G132" s="12" t="str">
        <f t="shared" si="3"/>
        <v>4.45/km</v>
      </c>
      <c r="H132" s="14">
        <f t="shared" si="4"/>
        <v>0.03402777777777778</v>
      </c>
      <c r="I132" s="14">
        <f t="shared" si="5"/>
        <v>0.019282407407407415</v>
      </c>
    </row>
    <row r="133" spans="1:9" ht="15" customHeight="1">
      <c r="A133" s="12">
        <v>129</v>
      </c>
      <c r="B133" s="34" t="s">
        <v>1180</v>
      </c>
      <c r="C133" s="34" t="s">
        <v>1834</v>
      </c>
      <c r="D133" s="40" t="s">
        <v>1861</v>
      </c>
      <c r="E133" s="34" t="s">
        <v>1181</v>
      </c>
      <c r="F133" s="40" t="s">
        <v>1182</v>
      </c>
      <c r="G133" s="12" t="str">
        <f aca="true" t="shared" si="6" ref="G133:G196">TEXT(INT((HOUR(F133)*3600+MINUTE(F133)*60+SECOND(F133))/$I$3/60),"0")&amp;"."&amp;TEXT(MOD((HOUR(F133)*3600+MINUTE(F133)*60+SECOND(F133))/$I$3,60),"00")&amp;"/km"</f>
        <v>4.46/km</v>
      </c>
      <c r="H133" s="14">
        <f aca="true" t="shared" si="7" ref="H133:H196">F133-$F$5</f>
        <v>0.034062499999999996</v>
      </c>
      <c r="I133" s="14">
        <f t="shared" si="5"/>
        <v>0.021226851851851844</v>
      </c>
    </row>
    <row r="134" spans="1:9" ht="15" customHeight="1">
      <c r="A134" s="12">
        <v>130</v>
      </c>
      <c r="B134" s="34" t="s">
        <v>1183</v>
      </c>
      <c r="C134" s="34" t="s">
        <v>1798</v>
      </c>
      <c r="D134" s="40" t="s">
        <v>1861</v>
      </c>
      <c r="E134" s="34" t="s">
        <v>1019</v>
      </c>
      <c r="F134" s="40" t="s">
        <v>1184</v>
      </c>
      <c r="G134" s="12" t="str">
        <f t="shared" si="6"/>
        <v>4.46/km</v>
      </c>
      <c r="H134" s="14">
        <f t="shared" si="7"/>
        <v>0.03410879629629629</v>
      </c>
      <c r="I134" s="14">
        <f aca="true" t="shared" si="8" ref="I134:I197">F134-INDEX($F$5:$F$388,MATCH(D134,$D$5:$D$388,0))</f>
        <v>0.021273148148148138</v>
      </c>
    </row>
    <row r="135" spans="1:9" ht="15" customHeight="1">
      <c r="A135" s="12">
        <v>131</v>
      </c>
      <c r="B135" s="34" t="s">
        <v>3064</v>
      </c>
      <c r="C135" s="34" t="s">
        <v>3027</v>
      </c>
      <c r="D135" s="40" t="s">
        <v>1863</v>
      </c>
      <c r="E135" s="34" t="s">
        <v>2947</v>
      </c>
      <c r="F135" s="40" t="s">
        <v>1185</v>
      </c>
      <c r="G135" s="12" t="str">
        <f t="shared" si="6"/>
        <v>4.46/km</v>
      </c>
      <c r="H135" s="14">
        <f t="shared" si="7"/>
        <v>0.03420138888888888</v>
      </c>
      <c r="I135" s="14">
        <f t="shared" si="8"/>
        <v>0.02414351851851851</v>
      </c>
    </row>
    <row r="136" spans="1:9" ht="15" customHeight="1">
      <c r="A136" s="12">
        <v>132</v>
      </c>
      <c r="B136" s="34" t="s">
        <v>1186</v>
      </c>
      <c r="C136" s="34" t="s">
        <v>223</v>
      </c>
      <c r="D136" s="40" t="s">
        <v>1859</v>
      </c>
      <c r="E136" s="34" t="s">
        <v>940</v>
      </c>
      <c r="F136" s="40" t="s">
        <v>1187</v>
      </c>
      <c r="G136" s="12" t="str">
        <f t="shared" si="6"/>
        <v>4.46/km</v>
      </c>
      <c r="H136" s="14">
        <f t="shared" si="7"/>
        <v>0.03436342592592592</v>
      </c>
      <c r="I136" s="14">
        <f t="shared" si="8"/>
        <v>0.03436342592592592</v>
      </c>
    </row>
    <row r="137" spans="1:9" ht="15" customHeight="1">
      <c r="A137" s="12">
        <v>133</v>
      </c>
      <c r="B137" s="34" t="s">
        <v>288</v>
      </c>
      <c r="C137" s="34" t="s">
        <v>1188</v>
      </c>
      <c r="D137" s="40" t="s">
        <v>1860</v>
      </c>
      <c r="E137" s="34" t="s">
        <v>1051</v>
      </c>
      <c r="F137" s="40" t="s">
        <v>1189</v>
      </c>
      <c r="G137" s="12" t="str">
        <f t="shared" si="6"/>
        <v>4.47/km</v>
      </c>
      <c r="H137" s="14">
        <f t="shared" si="7"/>
        <v>0.03466435185185186</v>
      </c>
      <c r="I137" s="14">
        <f t="shared" si="8"/>
        <v>0.019918981481481496</v>
      </c>
    </row>
    <row r="138" spans="1:9" ht="15" customHeight="1">
      <c r="A138" s="12">
        <v>134</v>
      </c>
      <c r="B138" s="34" t="s">
        <v>1190</v>
      </c>
      <c r="C138" s="34" t="s">
        <v>1191</v>
      </c>
      <c r="D138" s="40" t="s">
        <v>1863</v>
      </c>
      <c r="E138" s="34" t="s">
        <v>3105</v>
      </c>
      <c r="F138" s="40" t="s">
        <v>1192</v>
      </c>
      <c r="G138" s="12" t="str">
        <f t="shared" si="6"/>
        <v>4.47/km</v>
      </c>
      <c r="H138" s="14">
        <f t="shared" si="7"/>
        <v>0.034733796296296304</v>
      </c>
      <c r="I138" s="14">
        <f t="shared" si="8"/>
        <v>0.024675925925925934</v>
      </c>
    </row>
    <row r="139" spans="1:9" ht="15" customHeight="1">
      <c r="A139" s="12">
        <v>135</v>
      </c>
      <c r="B139" s="34" t="s">
        <v>1193</v>
      </c>
      <c r="C139" s="34" t="s">
        <v>3013</v>
      </c>
      <c r="D139" s="40" t="s">
        <v>1886</v>
      </c>
      <c r="E139" s="34" t="s">
        <v>1194</v>
      </c>
      <c r="F139" s="40" t="s">
        <v>1195</v>
      </c>
      <c r="G139" s="12" t="str">
        <f t="shared" si="6"/>
        <v>4.48/km</v>
      </c>
      <c r="H139" s="14">
        <f t="shared" si="7"/>
        <v>0.034791666666666665</v>
      </c>
      <c r="I139" s="14">
        <f t="shared" si="8"/>
        <v>0</v>
      </c>
    </row>
    <row r="140" spans="1:9" ht="15" customHeight="1">
      <c r="A140" s="12">
        <v>136</v>
      </c>
      <c r="B140" s="34" t="s">
        <v>1196</v>
      </c>
      <c r="C140" s="34" t="s">
        <v>1843</v>
      </c>
      <c r="D140" s="40" t="s">
        <v>1862</v>
      </c>
      <c r="E140" s="34" t="s">
        <v>1197</v>
      </c>
      <c r="F140" s="40" t="s">
        <v>1198</v>
      </c>
      <c r="G140" s="12" t="str">
        <f t="shared" si="6"/>
        <v>4.48/km</v>
      </c>
      <c r="H140" s="14">
        <f t="shared" si="7"/>
        <v>0.035081018518518525</v>
      </c>
      <c r="I140" s="14">
        <f t="shared" si="8"/>
        <v>0.027777777777777776</v>
      </c>
    </row>
    <row r="141" spans="1:9" ht="15" customHeight="1">
      <c r="A141" s="12">
        <v>137</v>
      </c>
      <c r="B141" s="34" t="s">
        <v>1199</v>
      </c>
      <c r="C141" s="34" t="s">
        <v>1808</v>
      </c>
      <c r="D141" s="40" t="s">
        <v>1863</v>
      </c>
      <c r="E141" s="34" t="s">
        <v>2078</v>
      </c>
      <c r="F141" s="40" t="s">
        <v>1200</v>
      </c>
      <c r="G141" s="12" t="str">
        <f t="shared" si="6"/>
        <v>4.49/km</v>
      </c>
      <c r="H141" s="14">
        <f t="shared" si="7"/>
        <v>0.03530092592592593</v>
      </c>
      <c r="I141" s="14">
        <f t="shared" si="8"/>
        <v>0.02524305555555556</v>
      </c>
    </row>
    <row r="142" spans="1:9" ht="15" customHeight="1">
      <c r="A142" s="12">
        <v>138</v>
      </c>
      <c r="B142" s="34" t="s">
        <v>1201</v>
      </c>
      <c r="C142" s="34" t="s">
        <v>1797</v>
      </c>
      <c r="D142" s="40" t="s">
        <v>1860</v>
      </c>
      <c r="E142" s="34" t="s">
        <v>3023</v>
      </c>
      <c r="F142" s="40" t="s">
        <v>1202</v>
      </c>
      <c r="G142" s="12" t="str">
        <f t="shared" si="6"/>
        <v>4.50/km</v>
      </c>
      <c r="H142" s="14">
        <f t="shared" si="7"/>
        <v>0.0355324074074074</v>
      </c>
      <c r="I142" s="14">
        <f t="shared" si="8"/>
        <v>0.020787037037037034</v>
      </c>
    </row>
    <row r="143" spans="1:9" ht="15" customHeight="1">
      <c r="A143" s="12">
        <v>139</v>
      </c>
      <c r="B143" s="34" t="s">
        <v>1203</v>
      </c>
      <c r="C143" s="34" t="s">
        <v>1803</v>
      </c>
      <c r="D143" s="40" t="s">
        <v>1860</v>
      </c>
      <c r="E143" s="34" t="s">
        <v>1204</v>
      </c>
      <c r="F143" s="40" t="s">
        <v>1205</v>
      </c>
      <c r="G143" s="12" t="str">
        <f t="shared" si="6"/>
        <v>4.50/km</v>
      </c>
      <c r="H143" s="14">
        <f t="shared" si="7"/>
        <v>0.03554398148148148</v>
      </c>
      <c r="I143" s="14">
        <f t="shared" si="8"/>
        <v>0.020798611111111115</v>
      </c>
    </row>
    <row r="144" spans="1:9" ht="15" customHeight="1">
      <c r="A144" s="12">
        <v>140</v>
      </c>
      <c r="B144" s="34" t="s">
        <v>1206</v>
      </c>
      <c r="C144" s="34" t="s">
        <v>1817</v>
      </c>
      <c r="D144" s="40" t="s">
        <v>1861</v>
      </c>
      <c r="E144" s="34" t="s">
        <v>1176</v>
      </c>
      <c r="F144" s="40" t="s">
        <v>890</v>
      </c>
      <c r="G144" s="12" t="str">
        <f t="shared" si="6"/>
        <v>4.50/km</v>
      </c>
      <c r="H144" s="14">
        <f t="shared" si="7"/>
        <v>0.03555555555555556</v>
      </c>
      <c r="I144" s="14">
        <f t="shared" si="8"/>
        <v>0.02271990740740741</v>
      </c>
    </row>
    <row r="145" spans="1:9" ht="15" customHeight="1">
      <c r="A145" s="12">
        <v>141</v>
      </c>
      <c r="B145" s="34" t="s">
        <v>1961</v>
      </c>
      <c r="C145" s="34" t="s">
        <v>2598</v>
      </c>
      <c r="D145" s="40" t="s">
        <v>1931</v>
      </c>
      <c r="E145" s="34" t="s">
        <v>1207</v>
      </c>
      <c r="F145" s="40" t="s">
        <v>1208</v>
      </c>
      <c r="G145" s="12" t="str">
        <f t="shared" si="6"/>
        <v>4.50/km</v>
      </c>
      <c r="H145" s="14">
        <f t="shared" si="7"/>
        <v>0.03557870370370371</v>
      </c>
      <c r="I145" s="14">
        <f t="shared" si="8"/>
        <v>0.0017245370370370522</v>
      </c>
    </row>
    <row r="146" spans="1:9" ht="15" customHeight="1">
      <c r="A146" s="12">
        <v>142</v>
      </c>
      <c r="B146" s="34" t="s">
        <v>1209</v>
      </c>
      <c r="C146" s="34" t="s">
        <v>2421</v>
      </c>
      <c r="D146" s="40" t="s">
        <v>1861</v>
      </c>
      <c r="E146" s="34" t="s">
        <v>1916</v>
      </c>
      <c r="F146" s="40" t="s">
        <v>1210</v>
      </c>
      <c r="G146" s="12" t="str">
        <f t="shared" si="6"/>
        <v>4.50/km</v>
      </c>
      <c r="H146" s="14">
        <f t="shared" si="7"/>
        <v>0.03559027777777779</v>
      </c>
      <c r="I146" s="14">
        <f t="shared" si="8"/>
        <v>0.02275462962962964</v>
      </c>
    </row>
    <row r="147" spans="1:9" ht="15" customHeight="1">
      <c r="A147" s="12">
        <v>143</v>
      </c>
      <c r="B147" s="34" t="s">
        <v>2364</v>
      </c>
      <c r="C147" s="34" t="s">
        <v>1824</v>
      </c>
      <c r="D147" s="40" t="s">
        <v>1860</v>
      </c>
      <c r="E147" s="34" t="s">
        <v>1999</v>
      </c>
      <c r="F147" s="40" t="s">
        <v>1211</v>
      </c>
      <c r="G147" s="12" t="str">
        <f t="shared" si="6"/>
        <v>4.50/km</v>
      </c>
      <c r="H147" s="14">
        <f t="shared" si="7"/>
        <v>0.03568287037037038</v>
      </c>
      <c r="I147" s="14">
        <f t="shared" si="8"/>
        <v>0.02093750000000001</v>
      </c>
    </row>
    <row r="148" spans="1:9" ht="15" customHeight="1">
      <c r="A148" s="12">
        <v>144</v>
      </c>
      <c r="B148" s="34" t="s">
        <v>1212</v>
      </c>
      <c r="C148" s="34" t="s">
        <v>1213</v>
      </c>
      <c r="D148" s="40" t="s">
        <v>1861</v>
      </c>
      <c r="E148" s="34" t="s">
        <v>1916</v>
      </c>
      <c r="F148" s="40" t="s">
        <v>1214</v>
      </c>
      <c r="G148" s="12" t="str">
        <f t="shared" si="6"/>
        <v>4.51/km</v>
      </c>
      <c r="H148" s="14">
        <f t="shared" si="7"/>
        <v>0.035798611111111114</v>
      </c>
      <c r="I148" s="14">
        <f t="shared" si="8"/>
        <v>0.022962962962962963</v>
      </c>
    </row>
    <row r="149" spans="1:9" ht="15" customHeight="1">
      <c r="A149" s="12">
        <v>145</v>
      </c>
      <c r="B149" s="34" t="s">
        <v>1215</v>
      </c>
      <c r="C149" s="34" t="s">
        <v>1943</v>
      </c>
      <c r="D149" s="40" t="s">
        <v>1861</v>
      </c>
      <c r="E149" s="34" t="s">
        <v>2409</v>
      </c>
      <c r="F149" s="40" t="s">
        <v>1216</v>
      </c>
      <c r="G149" s="12" t="str">
        <f t="shared" si="6"/>
        <v>4.51/km</v>
      </c>
      <c r="H149" s="14">
        <f t="shared" si="7"/>
        <v>0.035856481481481475</v>
      </c>
      <c r="I149" s="14">
        <f t="shared" si="8"/>
        <v>0.023020833333333324</v>
      </c>
    </row>
    <row r="150" spans="1:9" ht="15" customHeight="1">
      <c r="A150" s="12">
        <v>146</v>
      </c>
      <c r="B150" s="34" t="s">
        <v>593</v>
      </c>
      <c r="C150" s="34" t="s">
        <v>670</v>
      </c>
      <c r="D150" s="40" t="s">
        <v>1927</v>
      </c>
      <c r="E150" s="34" t="s">
        <v>1992</v>
      </c>
      <c r="F150" s="40" t="s">
        <v>1217</v>
      </c>
      <c r="G150" s="12" t="str">
        <f t="shared" si="6"/>
        <v>4.51/km</v>
      </c>
      <c r="H150" s="14">
        <f t="shared" si="7"/>
        <v>0.03590277777777778</v>
      </c>
      <c r="I150" s="14">
        <f t="shared" si="8"/>
        <v>0.0057175925925926074</v>
      </c>
    </row>
    <row r="151" spans="1:9" ht="15" customHeight="1">
      <c r="A151" s="12">
        <v>147</v>
      </c>
      <c r="B151" s="34" t="s">
        <v>1218</v>
      </c>
      <c r="C151" s="34" t="s">
        <v>2580</v>
      </c>
      <c r="D151" s="40" t="s">
        <v>1859</v>
      </c>
      <c r="E151" s="34" t="s">
        <v>2190</v>
      </c>
      <c r="F151" s="40" t="s">
        <v>1219</v>
      </c>
      <c r="G151" s="12" t="str">
        <f t="shared" si="6"/>
        <v>4.52/km</v>
      </c>
      <c r="H151" s="14">
        <f t="shared" si="7"/>
        <v>0.03633101851851851</v>
      </c>
      <c r="I151" s="14">
        <f t="shared" si="8"/>
        <v>0.03633101851851851</v>
      </c>
    </row>
    <row r="152" spans="1:9" ht="15" customHeight="1">
      <c r="A152" s="12">
        <v>148</v>
      </c>
      <c r="B152" s="34" t="s">
        <v>1220</v>
      </c>
      <c r="C152" s="34" t="s">
        <v>1795</v>
      </c>
      <c r="D152" s="40" t="s">
        <v>1861</v>
      </c>
      <c r="E152" s="34" t="s">
        <v>2355</v>
      </c>
      <c r="F152" s="40" t="s">
        <v>1221</v>
      </c>
      <c r="G152" s="12" t="str">
        <f t="shared" si="6"/>
        <v>4.52/km</v>
      </c>
      <c r="H152" s="14">
        <f t="shared" si="7"/>
        <v>0.03638888888888889</v>
      </c>
      <c r="I152" s="14">
        <f t="shared" si="8"/>
        <v>0.023553240740740736</v>
      </c>
    </row>
    <row r="153" spans="1:9" ht="15" customHeight="1">
      <c r="A153" s="12">
        <v>149</v>
      </c>
      <c r="B153" s="34" t="s">
        <v>1222</v>
      </c>
      <c r="C153" s="34" t="s">
        <v>1803</v>
      </c>
      <c r="D153" s="40" t="s">
        <v>1874</v>
      </c>
      <c r="E153" s="34" t="s">
        <v>2199</v>
      </c>
      <c r="F153" s="40" t="s">
        <v>1223</v>
      </c>
      <c r="G153" s="12" t="str">
        <f t="shared" si="6"/>
        <v>4.52/km</v>
      </c>
      <c r="H153" s="14">
        <f t="shared" si="7"/>
        <v>0.03643518518518518</v>
      </c>
      <c r="I153" s="14">
        <f t="shared" si="8"/>
        <v>0.017858796296296303</v>
      </c>
    </row>
    <row r="154" spans="1:9" ht="15" customHeight="1">
      <c r="A154" s="12">
        <v>150</v>
      </c>
      <c r="B154" s="34" t="s">
        <v>1224</v>
      </c>
      <c r="C154" s="34" t="s">
        <v>1800</v>
      </c>
      <c r="D154" s="40" t="s">
        <v>1860</v>
      </c>
      <c r="E154" s="34" t="s">
        <v>2100</v>
      </c>
      <c r="F154" s="40" t="s">
        <v>1225</v>
      </c>
      <c r="G154" s="12" t="str">
        <f t="shared" si="6"/>
        <v>4.52/km</v>
      </c>
      <c r="H154" s="14">
        <f t="shared" si="7"/>
        <v>0.03646990740740741</v>
      </c>
      <c r="I154" s="14">
        <f t="shared" si="8"/>
        <v>0.021724537037037042</v>
      </c>
    </row>
    <row r="155" spans="1:9" ht="15" customHeight="1">
      <c r="A155" s="12">
        <v>151</v>
      </c>
      <c r="B155" s="34" t="s">
        <v>1226</v>
      </c>
      <c r="C155" s="34" t="s">
        <v>1227</v>
      </c>
      <c r="D155" s="40" t="s">
        <v>1861</v>
      </c>
      <c r="E155" s="34" t="s">
        <v>658</v>
      </c>
      <c r="F155" s="40" t="s">
        <v>1984</v>
      </c>
      <c r="G155" s="12" t="str">
        <f t="shared" si="6"/>
        <v>4.53/km</v>
      </c>
      <c r="H155" s="14">
        <f t="shared" si="7"/>
        <v>0.03662037037037037</v>
      </c>
      <c r="I155" s="14">
        <f t="shared" si="8"/>
        <v>0.02378472222222222</v>
      </c>
    </row>
    <row r="156" spans="1:9" ht="15" customHeight="1">
      <c r="A156" s="12">
        <v>152</v>
      </c>
      <c r="B156" s="34" t="s">
        <v>1228</v>
      </c>
      <c r="C156" s="34" t="s">
        <v>2345</v>
      </c>
      <c r="D156" s="40" t="s">
        <v>1874</v>
      </c>
      <c r="E156" s="34" t="s">
        <v>658</v>
      </c>
      <c r="F156" s="40" t="s">
        <v>1229</v>
      </c>
      <c r="G156" s="12" t="str">
        <f t="shared" si="6"/>
        <v>4.53/km</v>
      </c>
      <c r="H156" s="14">
        <f t="shared" si="7"/>
        <v>0.03663194444444445</v>
      </c>
      <c r="I156" s="14">
        <f t="shared" si="8"/>
        <v>0.018055555555555575</v>
      </c>
    </row>
    <row r="157" spans="1:9" ht="15" customHeight="1">
      <c r="A157" s="12">
        <v>153</v>
      </c>
      <c r="B157" s="34" t="s">
        <v>1230</v>
      </c>
      <c r="C157" s="34" t="s">
        <v>1231</v>
      </c>
      <c r="D157" s="40" t="s">
        <v>1874</v>
      </c>
      <c r="E157" s="34" t="s">
        <v>490</v>
      </c>
      <c r="F157" s="40" t="s">
        <v>1232</v>
      </c>
      <c r="G157" s="12" t="str">
        <f t="shared" si="6"/>
        <v>4.53/km</v>
      </c>
      <c r="H157" s="14">
        <f t="shared" si="7"/>
        <v>0.036770833333333336</v>
      </c>
      <c r="I157" s="14">
        <f t="shared" si="8"/>
        <v>0.018194444444444458</v>
      </c>
    </row>
    <row r="158" spans="1:9" ht="15" customHeight="1">
      <c r="A158" s="12">
        <v>154</v>
      </c>
      <c r="B158" s="34" t="s">
        <v>2905</v>
      </c>
      <c r="C158" s="34" t="s">
        <v>3066</v>
      </c>
      <c r="D158" s="40" t="s">
        <v>1931</v>
      </c>
      <c r="E158" s="34" t="s">
        <v>171</v>
      </c>
      <c r="F158" s="40" t="s">
        <v>1233</v>
      </c>
      <c r="G158" s="12" t="str">
        <f t="shared" si="6"/>
        <v>4.54/km</v>
      </c>
      <c r="H158" s="14">
        <f t="shared" si="7"/>
        <v>0.03685185185185186</v>
      </c>
      <c r="I158" s="14">
        <f t="shared" si="8"/>
        <v>0.0029976851851852004</v>
      </c>
    </row>
    <row r="159" spans="1:9" ht="15" customHeight="1">
      <c r="A159" s="12">
        <v>155</v>
      </c>
      <c r="B159" s="34" t="s">
        <v>1234</v>
      </c>
      <c r="C159" s="34" t="s">
        <v>1809</v>
      </c>
      <c r="D159" s="40" t="s">
        <v>1863</v>
      </c>
      <c r="E159" s="34" t="s">
        <v>171</v>
      </c>
      <c r="F159" s="40" t="s">
        <v>1235</v>
      </c>
      <c r="G159" s="12" t="str">
        <f t="shared" si="6"/>
        <v>4.54/km</v>
      </c>
      <c r="H159" s="14">
        <f t="shared" si="7"/>
        <v>0.03699074074074074</v>
      </c>
      <c r="I159" s="14">
        <f t="shared" si="8"/>
        <v>0.02693287037037037</v>
      </c>
    </row>
    <row r="160" spans="1:9" ht="15" customHeight="1">
      <c r="A160" s="12">
        <v>156</v>
      </c>
      <c r="B160" s="34" t="s">
        <v>1236</v>
      </c>
      <c r="C160" s="34" t="s">
        <v>118</v>
      </c>
      <c r="D160" s="40" t="s">
        <v>1874</v>
      </c>
      <c r="E160" s="34" t="s">
        <v>171</v>
      </c>
      <c r="F160" s="40" t="s">
        <v>1237</v>
      </c>
      <c r="G160" s="12" t="str">
        <f t="shared" si="6"/>
        <v>4.54/km</v>
      </c>
      <c r="H160" s="14">
        <f t="shared" si="7"/>
        <v>0.0370138888888889</v>
      </c>
      <c r="I160" s="14">
        <f t="shared" si="8"/>
        <v>0.018437500000000023</v>
      </c>
    </row>
    <row r="161" spans="1:9" ht="15" customHeight="1">
      <c r="A161" s="12">
        <v>157</v>
      </c>
      <c r="B161" s="34" t="s">
        <v>1238</v>
      </c>
      <c r="C161" s="34" t="s">
        <v>2421</v>
      </c>
      <c r="D161" s="40" t="s">
        <v>1863</v>
      </c>
      <c r="E161" s="34" t="s">
        <v>1916</v>
      </c>
      <c r="F161" s="40" t="s">
        <v>1239</v>
      </c>
      <c r="G161" s="12" t="str">
        <f t="shared" si="6"/>
        <v>4.54/km</v>
      </c>
      <c r="H161" s="14">
        <f t="shared" si="7"/>
        <v>0.03717592592592592</v>
      </c>
      <c r="I161" s="14">
        <f t="shared" si="8"/>
        <v>0.027118055555555548</v>
      </c>
    </row>
    <row r="162" spans="1:9" ht="15" customHeight="1">
      <c r="A162" s="12">
        <v>158</v>
      </c>
      <c r="B162" s="34" t="s">
        <v>1240</v>
      </c>
      <c r="C162" s="34" t="s">
        <v>1850</v>
      </c>
      <c r="D162" s="40" t="s">
        <v>1861</v>
      </c>
      <c r="E162" s="34" t="s">
        <v>1241</v>
      </c>
      <c r="F162" s="40" t="s">
        <v>1242</v>
      </c>
      <c r="G162" s="12" t="str">
        <f t="shared" si="6"/>
        <v>4.55/km</v>
      </c>
      <c r="H162" s="14">
        <f t="shared" si="7"/>
        <v>0.037256944444444454</v>
      </c>
      <c r="I162" s="14">
        <f t="shared" si="8"/>
        <v>0.024421296296296302</v>
      </c>
    </row>
    <row r="163" spans="1:9" ht="15" customHeight="1">
      <c r="A163" s="12">
        <v>159</v>
      </c>
      <c r="B163" s="34" t="s">
        <v>1243</v>
      </c>
      <c r="C163" s="34" t="s">
        <v>1244</v>
      </c>
      <c r="D163" s="40" t="s">
        <v>1874</v>
      </c>
      <c r="E163" s="34" t="s">
        <v>2543</v>
      </c>
      <c r="F163" s="40" t="s">
        <v>1245</v>
      </c>
      <c r="G163" s="12" t="str">
        <f t="shared" si="6"/>
        <v>4.55/km</v>
      </c>
      <c r="H163" s="14">
        <f t="shared" si="7"/>
        <v>0.037500000000000006</v>
      </c>
      <c r="I163" s="14">
        <f t="shared" si="8"/>
        <v>0.018923611111111127</v>
      </c>
    </row>
    <row r="164" spans="1:9" ht="15" customHeight="1">
      <c r="A164" s="12">
        <v>160</v>
      </c>
      <c r="B164" s="34" t="s">
        <v>298</v>
      </c>
      <c r="C164" s="34" t="s">
        <v>1855</v>
      </c>
      <c r="D164" s="40" t="s">
        <v>1861</v>
      </c>
      <c r="E164" s="34" t="s">
        <v>1992</v>
      </c>
      <c r="F164" s="40" t="s">
        <v>1246</v>
      </c>
      <c r="G164" s="12" t="str">
        <f t="shared" si="6"/>
        <v>4.56/km</v>
      </c>
      <c r="H164" s="14">
        <f t="shared" si="7"/>
        <v>0.037662037037037036</v>
      </c>
      <c r="I164" s="14">
        <f t="shared" si="8"/>
        <v>0.024826388888888884</v>
      </c>
    </row>
    <row r="165" spans="1:9" ht="15" customHeight="1">
      <c r="A165" s="12">
        <v>161</v>
      </c>
      <c r="B165" s="34" t="s">
        <v>1247</v>
      </c>
      <c r="C165" s="34" t="s">
        <v>1802</v>
      </c>
      <c r="D165" s="40" t="s">
        <v>1859</v>
      </c>
      <c r="E165" s="34" t="s">
        <v>1248</v>
      </c>
      <c r="F165" s="40" t="s">
        <v>1249</v>
      </c>
      <c r="G165" s="12" t="str">
        <f t="shared" si="6"/>
        <v>4.56/km</v>
      </c>
      <c r="H165" s="14">
        <f t="shared" si="7"/>
        <v>0.03787037037037036</v>
      </c>
      <c r="I165" s="14">
        <f t="shared" si="8"/>
        <v>0.03787037037037036</v>
      </c>
    </row>
    <row r="166" spans="1:9" ht="15" customHeight="1">
      <c r="A166" s="12">
        <v>162</v>
      </c>
      <c r="B166" s="34" t="s">
        <v>1250</v>
      </c>
      <c r="C166" s="34" t="s">
        <v>1818</v>
      </c>
      <c r="D166" s="40" t="s">
        <v>1863</v>
      </c>
      <c r="E166" s="34" t="s">
        <v>1251</v>
      </c>
      <c r="F166" s="40" t="s">
        <v>1252</v>
      </c>
      <c r="G166" s="12" t="str">
        <f t="shared" si="6"/>
        <v>4.57/km</v>
      </c>
      <c r="H166" s="14">
        <f t="shared" si="7"/>
        <v>0.03790509259259259</v>
      </c>
      <c r="I166" s="14">
        <f t="shared" si="8"/>
        <v>0.027847222222222218</v>
      </c>
    </row>
    <row r="167" spans="1:9" ht="15" customHeight="1">
      <c r="A167" s="12">
        <v>163</v>
      </c>
      <c r="B167" s="34" t="s">
        <v>1253</v>
      </c>
      <c r="C167" s="34" t="s">
        <v>1254</v>
      </c>
      <c r="D167" s="40" t="s">
        <v>1860</v>
      </c>
      <c r="E167" s="34" t="s">
        <v>1916</v>
      </c>
      <c r="F167" s="40" t="s">
        <v>1255</v>
      </c>
      <c r="G167" s="12" t="str">
        <f t="shared" si="6"/>
        <v>4.57/km</v>
      </c>
      <c r="H167" s="14">
        <f t="shared" si="7"/>
        <v>0.03791666666666667</v>
      </c>
      <c r="I167" s="14">
        <f t="shared" si="8"/>
        <v>0.0231712962962963</v>
      </c>
    </row>
    <row r="168" spans="1:9" ht="15" customHeight="1">
      <c r="A168" s="12">
        <v>164</v>
      </c>
      <c r="B168" s="34" t="s">
        <v>1256</v>
      </c>
      <c r="C168" s="34" t="s">
        <v>1795</v>
      </c>
      <c r="D168" s="40" t="s">
        <v>1863</v>
      </c>
      <c r="E168" s="34" t="s">
        <v>1916</v>
      </c>
      <c r="F168" s="40" t="s">
        <v>1257</v>
      </c>
      <c r="G168" s="12" t="str">
        <f t="shared" si="6"/>
        <v>4.57/km</v>
      </c>
      <c r="H168" s="14">
        <f t="shared" si="7"/>
        <v>0.03812499999999999</v>
      </c>
      <c r="I168" s="14">
        <f t="shared" si="8"/>
        <v>0.028067129629629622</v>
      </c>
    </row>
    <row r="169" spans="1:9" ht="15" customHeight="1">
      <c r="A169" s="12">
        <v>165</v>
      </c>
      <c r="B169" s="34" t="s">
        <v>1258</v>
      </c>
      <c r="C169" s="34" t="s">
        <v>1978</v>
      </c>
      <c r="D169" s="40" t="s">
        <v>1927</v>
      </c>
      <c r="E169" s="34" t="s">
        <v>2306</v>
      </c>
      <c r="F169" s="40" t="s">
        <v>1259</v>
      </c>
      <c r="G169" s="12" t="str">
        <f t="shared" si="6"/>
        <v>4.57/km</v>
      </c>
      <c r="H169" s="14">
        <f t="shared" si="7"/>
        <v>0.03821759259259261</v>
      </c>
      <c r="I169" s="14">
        <f t="shared" si="8"/>
        <v>0.008032407407407433</v>
      </c>
    </row>
    <row r="170" spans="1:9" ht="15" customHeight="1">
      <c r="A170" s="12">
        <v>166</v>
      </c>
      <c r="B170" s="34" t="s">
        <v>1868</v>
      </c>
      <c r="C170" s="34" t="s">
        <v>1823</v>
      </c>
      <c r="D170" s="40" t="s">
        <v>1861</v>
      </c>
      <c r="E170" s="34" t="s">
        <v>2437</v>
      </c>
      <c r="F170" s="40" t="s">
        <v>1260</v>
      </c>
      <c r="G170" s="12" t="str">
        <f t="shared" si="6"/>
        <v>4.58/km</v>
      </c>
      <c r="H170" s="14">
        <f t="shared" si="7"/>
        <v>0.03843750000000001</v>
      </c>
      <c r="I170" s="14">
        <f t="shared" si="8"/>
        <v>0.025601851851851862</v>
      </c>
    </row>
    <row r="171" spans="1:9" ht="15" customHeight="1">
      <c r="A171" s="12">
        <v>167</v>
      </c>
      <c r="B171" s="34" t="s">
        <v>1261</v>
      </c>
      <c r="C171" s="34" t="s">
        <v>1804</v>
      </c>
      <c r="D171" s="40" t="s">
        <v>1859</v>
      </c>
      <c r="E171" s="34" t="s">
        <v>1916</v>
      </c>
      <c r="F171" s="40" t="s">
        <v>1262</v>
      </c>
      <c r="G171" s="12" t="str">
        <f t="shared" si="6"/>
        <v>4.59/km</v>
      </c>
      <c r="H171" s="14">
        <f t="shared" si="7"/>
        <v>0.038692129629629646</v>
      </c>
      <c r="I171" s="14">
        <f t="shared" si="8"/>
        <v>0.038692129629629646</v>
      </c>
    </row>
    <row r="172" spans="1:9" ht="15" customHeight="1">
      <c r="A172" s="12">
        <v>168</v>
      </c>
      <c r="B172" s="34" t="s">
        <v>1263</v>
      </c>
      <c r="C172" s="34" t="s">
        <v>1264</v>
      </c>
      <c r="D172" s="40" t="s">
        <v>1859</v>
      </c>
      <c r="E172" s="34" t="s">
        <v>2536</v>
      </c>
      <c r="F172" s="40" t="s">
        <v>1265</v>
      </c>
      <c r="G172" s="12" t="str">
        <f t="shared" si="6"/>
        <v>4.59/km</v>
      </c>
      <c r="H172" s="14">
        <f t="shared" si="7"/>
        <v>0.038784722222222234</v>
      </c>
      <c r="I172" s="14">
        <f t="shared" si="8"/>
        <v>0.038784722222222234</v>
      </c>
    </row>
    <row r="173" spans="1:9" ht="15" customHeight="1">
      <c r="A173" s="12">
        <v>169</v>
      </c>
      <c r="B173" s="34" t="s">
        <v>1266</v>
      </c>
      <c r="C173" s="34" t="s">
        <v>1847</v>
      </c>
      <c r="D173" s="40" t="s">
        <v>1863</v>
      </c>
      <c r="E173" s="34" t="s">
        <v>2906</v>
      </c>
      <c r="F173" s="40" t="s">
        <v>1267</v>
      </c>
      <c r="G173" s="12" t="str">
        <f t="shared" si="6"/>
        <v>4.59/km</v>
      </c>
      <c r="H173" s="14">
        <f t="shared" si="7"/>
        <v>0.03885416666666666</v>
      </c>
      <c r="I173" s="14">
        <f t="shared" si="8"/>
        <v>0.028796296296296292</v>
      </c>
    </row>
    <row r="174" spans="1:9" ht="15" customHeight="1">
      <c r="A174" s="12">
        <v>170</v>
      </c>
      <c r="B174" s="34" t="s">
        <v>1268</v>
      </c>
      <c r="C174" s="34" t="s">
        <v>8</v>
      </c>
      <c r="D174" s="40" t="s">
        <v>1861</v>
      </c>
      <c r="E174" s="34" t="s">
        <v>2543</v>
      </c>
      <c r="F174" s="40" t="s">
        <v>1269</v>
      </c>
      <c r="G174" s="12" t="str">
        <f t="shared" si="6"/>
        <v>4.60/km</v>
      </c>
      <c r="H174" s="14">
        <f t="shared" si="7"/>
        <v>0.038935185185185184</v>
      </c>
      <c r="I174" s="14">
        <f t="shared" si="8"/>
        <v>0.026099537037037032</v>
      </c>
    </row>
    <row r="175" spans="1:9" ht="15" customHeight="1">
      <c r="A175" s="12">
        <v>171</v>
      </c>
      <c r="B175" s="34" t="s">
        <v>494</v>
      </c>
      <c r="C175" s="34" t="s">
        <v>1807</v>
      </c>
      <c r="D175" s="40" t="s">
        <v>1862</v>
      </c>
      <c r="E175" s="34" t="s">
        <v>1916</v>
      </c>
      <c r="F175" s="40" t="s">
        <v>1270</v>
      </c>
      <c r="G175" s="12" t="str">
        <f t="shared" si="6"/>
        <v>4.60/km</v>
      </c>
      <c r="H175" s="14">
        <f t="shared" si="7"/>
        <v>0.03900462962962964</v>
      </c>
      <c r="I175" s="14">
        <f t="shared" si="8"/>
        <v>0.03170138888888889</v>
      </c>
    </row>
    <row r="176" spans="1:9" ht="15" customHeight="1">
      <c r="A176" s="12">
        <v>172</v>
      </c>
      <c r="B176" s="34" t="s">
        <v>302</v>
      </c>
      <c r="C176" s="34" t="s">
        <v>1834</v>
      </c>
      <c r="D176" s="40" t="s">
        <v>1863</v>
      </c>
      <c r="E176" s="34" t="s">
        <v>2497</v>
      </c>
      <c r="F176" s="40" t="s">
        <v>1271</v>
      </c>
      <c r="G176" s="12" t="str">
        <f t="shared" si="6"/>
        <v>4.60/km</v>
      </c>
      <c r="H176" s="14">
        <f t="shared" si="7"/>
        <v>0.039016203703703706</v>
      </c>
      <c r="I176" s="14">
        <f t="shared" si="8"/>
        <v>0.028958333333333336</v>
      </c>
    </row>
    <row r="177" spans="1:9" ht="15" customHeight="1">
      <c r="A177" s="12">
        <v>173</v>
      </c>
      <c r="B177" s="34" t="s">
        <v>1272</v>
      </c>
      <c r="C177" s="34" t="s">
        <v>1902</v>
      </c>
      <c r="D177" s="40" t="s">
        <v>1874</v>
      </c>
      <c r="E177" s="34" t="s">
        <v>2199</v>
      </c>
      <c r="F177" s="40" t="s">
        <v>1273</v>
      </c>
      <c r="G177" s="12" t="str">
        <f t="shared" si="6"/>
        <v>5.00/km</v>
      </c>
      <c r="H177" s="14">
        <f t="shared" si="7"/>
        <v>0.03921296296296296</v>
      </c>
      <c r="I177" s="14">
        <f t="shared" si="8"/>
        <v>0.020636574074074085</v>
      </c>
    </row>
    <row r="178" spans="1:9" ht="15" customHeight="1">
      <c r="A178" s="12">
        <v>174</v>
      </c>
      <c r="B178" s="34" t="s">
        <v>1274</v>
      </c>
      <c r="C178" s="34" t="s">
        <v>1809</v>
      </c>
      <c r="D178" s="40" t="s">
        <v>1860</v>
      </c>
      <c r="E178" s="34" t="s">
        <v>2536</v>
      </c>
      <c r="F178" s="40" t="s">
        <v>1275</v>
      </c>
      <c r="G178" s="12" t="str">
        <f t="shared" si="6"/>
        <v>5.01/km</v>
      </c>
      <c r="H178" s="14">
        <f t="shared" si="7"/>
        <v>0.03936342592592593</v>
      </c>
      <c r="I178" s="14">
        <f t="shared" si="8"/>
        <v>0.02461805555555556</v>
      </c>
    </row>
    <row r="179" spans="1:9" ht="15" customHeight="1">
      <c r="A179" s="12">
        <v>175</v>
      </c>
      <c r="B179" s="34" t="s">
        <v>1276</v>
      </c>
      <c r="C179" s="34" t="s">
        <v>3034</v>
      </c>
      <c r="D179" s="40" t="s">
        <v>1863</v>
      </c>
      <c r="E179" s="34" t="s">
        <v>1992</v>
      </c>
      <c r="F179" s="40" t="s">
        <v>1277</v>
      </c>
      <c r="G179" s="12" t="str">
        <f t="shared" si="6"/>
        <v>5.01/km</v>
      </c>
      <c r="H179" s="14">
        <f t="shared" si="7"/>
        <v>0.03937500000000001</v>
      </c>
      <c r="I179" s="14">
        <f t="shared" si="8"/>
        <v>0.029317129629629637</v>
      </c>
    </row>
    <row r="180" spans="1:9" ht="15" customHeight="1">
      <c r="A180" s="12">
        <v>176</v>
      </c>
      <c r="B180" s="34" t="s">
        <v>1278</v>
      </c>
      <c r="C180" s="34" t="s">
        <v>1279</v>
      </c>
      <c r="D180" s="40" t="s">
        <v>1893</v>
      </c>
      <c r="E180" s="34" t="s">
        <v>143</v>
      </c>
      <c r="F180" s="40" t="s">
        <v>1280</v>
      </c>
      <c r="G180" s="12" t="str">
        <f t="shared" si="6"/>
        <v>5.01/km</v>
      </c>
      <c r="H180" s="14">
        <f t="shared" si="7"/>
        <v>0.039479166666666676</v>
      </c>
      <c r="I180" s="14">
        <f t="shared" si="8"/>
        <v>0</v>
      </c>
    </row>
    <row r="181" spans="1:9" ht="15" customHeight="1">
      <c r="A181" s="12">
        <v>177</v>
      </c>
      <c r="B181" s="34" t="s">
        <v>1281</v>
      </c>
      <c r="C181" s="34" t="s">
        <v>1834</v>
      </c>
      <c r="D181" s="40" t="s">
        <v>1860</v>
      </c>
      <c r="E181" s="34" t="s">
        <v>143</v>
      </c>
      <c r="F181" s="40" t="s">
        <v>1280</v>
      </c>
      <c r="G181" s="12" t="str">
        <f t="shared" si="6"/>
        <v>5.01/km</v>
      </c>
      <c r="H181" s="14">
        <f t="shared" si="7"/>
        <v>0.039479166666666676</v>
      </c>
      <c r="I181" s="14">
        <f t="shared" si="8"/>
        <v>0.02473379629629631</v>
      </c>
    </row>
    <row r="182" spans="1:9" ht="15" customHeight="1">
      <c r="A182" s="12">
        <v>178</v>
      </c>
      <c r="B182" s="34" t="s">
        <v>1282</v>
      </c>
      <c r="C182" s="34" t="s">
        <v>1819</v>
      </c>
      <c r="D182" s="40" t="s">
        <v>1860</v>
      </c>
      <c r="E182" s="34" t="s">
        <v>143</v>
      </c>
      <c r="F182" s="40" t="s">
        <v>1283</v>
      </c>
      <c r="G182" s="12" t="str">
        <f t="shared" si="6"/>
        <v>5.01/km</v>
      </c>
      <c r="H182" s="14">
        <f t="shared" si="7"/>
        <v>0.03949074074074074</v>
      </c>
      <c r="I182" s="14">
        <f t="shared" si="8"/>
        <v>0.024745370370370376</v>
      </c>
    </row>
    <row r="183" spans="1:9" ht="15" customHeight="1">
      <c r="A183" s="12">
        <v>179</v>
      </c>
      <c r="B183" s="34" t="s">
        <v>1284</v>
      </c>
      <c r="C183" s="34" t="s">
        <v>1821</v>
      </c>
      <c r="D183" s="40" t="s">
        <v>1861</v>
      </c>
      <c r="E183" s="34" t="s">
        <v>297</v>
      </c>
      <c r="F183" s="40" t="s">
        <v>1285</v>
      </c>
      <c r="G183" s="12" t="str">
        <f t="shared" si="6"/>
        <v>5.02/km</v>
      </c>
      <c r="H183" s="14">
        <f t="shared" si="7"/>
        <v>0.039907407407407405</v>
      </c>
      <c r="I183" s="14">
        <f t="shared" si="8"/>
        <v>0.027071759259259254</v>
      </c>
    </row>
    <row r="184" spans="1:9" ht="15" customHeight="1">
      <c r="A184" s="12">
        <v>180</v>
      </c>
      <c r="B184" s="34" t="s">
        <v>2005</v>
      </c>
      <c r="C184" s="34" t="s">
        <v>2421</v>
      </c>
      <c r="D184" s="40" t="s">
        <v>1859</v>
      </c>
      <c r="E184" s="34" t="s">
        <v>2536</v>
      </c>
      <c r="F184" s="40" t="s">
        <v>1286</v>
      </c>
      <c r="G184" s="12" t="str">
        <f t="shared" si="6"/>
        <v>5.03/km</v>
      </c>
      <c r="H184" s="14">
        <f t="shared" si="7"/>
        <v>0.040243055555555546</v>
      </c>
      <c r="I184" s="14">
        <f t="shared" si="8"/>
        <v>0.040243055555555546</v>
      </c>
    </row>
    <row r="185" spans="1:9" ht="15" customHeight="1">
      <c r="A185" s="12">
        <v>181</v>
      </c>
      <c r="B185" s="34" t="s">
        <v>1287</v>
      </c>
      <c r="C185" s="34" t="s">
        <v>1288</v>
      </c>
      <c r="D185" s="40" t="s">
        <v>1861</v>
      </c>
      <c r="E185" s="34" t="s">
        <v>1999</v>
      </c>
      <c r="F185" s="40" t="s">
        <v>1289</v>
      </c>
      <c r="G185" s="12" t="str">
        <f t="shared" si="6"/>
        <v>5.04/km</v>
      </c>
      <c r="H185" s="14">
        <f t="shared" si="7"/>
        <v>0.0403125</v>
      </c>
      <c r="I185" s="14">
        <f t="shared" si="8"/>
        <v>0.02747685185185185</v>
      </c>
    </row>
    <row r="186" spans="1:9" ht="15" customHeight="1">
      <c r="A186" s="12">
        <v>182</v>
      </c>
      <c r="B186" s="34" t="s">
        <v>1290</v>
      </c>
      <c r="C186" s="34" t="s">
        <v>1814</v>
      </c>
      <c r="D186" s="40" t="s">
        <v>1861</v>
      </c>
      <c r="E186" s="34" t="s">
        <v>1291</v>
      </c>
      <c r="F186" s="40" t="s">
        <v>1292</v>
      </c>
      <c r="G186" s="12" t="str">
        <f t="shared" si="6"/>
        <v>5.04/km</v>
      </c>
      <c r="H186" s="14">
        <f t="shared" si="7"/>
        <v>0.04043981481481482</v>
      </c>
      <c r="I186" s="14">
        <f t="shared" si="8"/>
        <v>0.027604166666666666</v>
      </c>
    </row>
    <row r="187" spans="1:9" ht="15" customHeight="1">
      <c r="A187" s="12">
        <v>183</v>
      </c>
      <c r="B187" s="34" t="s">
        <v>1958</v>
      </c>
      <c r="C187" s="34" t="s">
        <v>1824</v>
      </c>
      <c r="D187" s="40" t="s">
        <v>1862</v>
      </c>
      <c r="E187" s="34" t="s">
        <v>2536</v>
      </c>
      <c r="F187" s="40" t="s">
        <v>1293</v>
      </c>
      <c r="G187" s="12" t="str">
        <f t="shared" si="6"/>
        <v>5.04/km</v>
      </c>
      <c r="H187" s="14">
        <f t="shared" si="7"/>
        <v>0.04046296296296295</v>
      </c>
      <c r="I187" s="14">
        <f t="shared" si="8"/>
        <v>0.0331597222222222</v>
      </c>
    </row>
    <row r="188" spans="1:9" ht="15" customHeight="1">
      <c r="A188" s="12">
        <v>184</v>
      </c>
      <c r="B188" s="34" t="s">
        <v>1294</v>
      </c>
      <c r="C188" s="34" t="s">
        <v>1295</v>
      </c>
      <c r="D188" s="40" t="s">
        <v>1861</v>
      </c>
      <c r="E188" s="34" t="s">
        <v>1079</v>
      </c>
      <c r="F188" s="40" t="s">
        <v>1296</v>
      </c>
      <c r="G188" s="12" t="str">
        <f t="shared" si="6"/>
        <v>5.04/km</v>
      </c>
      <c r="H188" s="14">
        <f t="shared" si="7"/>
        <v>0.04055555555555557</v>
      </c>
      <c r="I188" s="14">
        <f t="shared" si="8"/>
        <v>0.027719907407407415</v>
      </c>
    </row>
    <row r="189" spans="1:9" ht="15" customHeight="1">
      <c r="A189" s="12">
        <v>185</v>
      </c>
      <c r="B189" s="34" t="s">
        <v>1297</v>
      </c>
      <c r="C189" s="34" t="s">
        <v>1298</v>
      </c>
      <c r="D189" s="40" t="s">
        <v>1863</v>
      </c>
      <c r="E189" s="34" t="s">
        <v>1299</v>
      </c>
      <c r="F189" s="40" t="s">
        <v>1300</v>
      </c>
      <c r="G189" s="12" t="str">
        <f t="shared" si="6"/>
        <v>5.04/km</v>
      </c>
      <c r="H189" s="14">
        <f t="shared" si="7"/>
        <v>0.04060185185185185</v>
      </c>
      <c r="I189" s="14">
        <f t="shared" si="8"/>
        <v>0.030543981481481478</v>
      </c>
    </row>
    <row r="190" spans="1:9" ht="15" customHeight="1">
      <c r="A190" s="12">
        <v>186</v>
      </c>
      <c r="B190" s="34" t="s">
        <v>2005</v>
      </c>
      <c r="C190" s="34" t="s">
        <v>1301</v>
      </c>
      <c r="D190" s="40" t="s">
        <v>1863</v>
      </c>
      <c r="E190" s="34" t="s">
        <v>1916</v>
      </c>
      <c r="F190" s="40" t="s">
        <v>1302</v>
      </c>
      <c r="G190" s="12" t="str">
        <f t="shared" si="6"/>
        <v>5.05/km</v>
      </c>
      <c r="H190" s="14">
        <f t="shared" si="7"/>
        <v>0.0408449074074074</v>
      </c>
      <c r="I190" s="14">
        <f t="shared" si="8"/>
        <v>0.03078703703703703</v>
      </c>
    </row>
    <row r="191" spans="1:9" ht="15" customHeight="1">
      <c r="A191" s="12">
        <v>187</v>
      </c>
      <c r="B191" s="34" t="s">
        <v>1303</v>
      </c>
      <c r="C191" s="34" t="s">
        <v>2294</v>
      </c>
      <c r="D191" s="40" t="s">
        <v>1862</v>
      </c>
      <c r="E191" s="34" t="s">
        <v>1304</v>
      </c>
      <c r="F191" s="40" t="s">
        <v>1305</v>
      </c>
      <c r="G191" s="12" t="str">
        <f t="shared" si="6"/>
        <v>5.05/km</v>
      </c>
      <c r="H191" s="14">
        <f t="shared" si="7"/>
        <v>0.04094907407407407</v>
      </c>
      <c r="I191" s="14">
        <f t="shared" si="8"/>
        <v>0.03364583333333332</v>
      </c>
    </row>
    <row r="192" spans="1:9" ht="15" customHeight="1">
      <c r="A192" s="12">
        <v>188</v>
      </c>
      <c r="B192" s="34" t="s">
        <v>1864</v>
      </c>
      <c r="C192" s="34" t="s">
        <v>1818</v>
      </c>
      <c r="D192" s="40" t="s">
        <v>1862</v>
      </c>
      <c r="E192" s="34" t="s">
        <v>1306</v>
      </c>
      <c r="F192" s="40" t="s">
        <v>1307</v>
      </c>
      <c r="G192" s="12" t="str">
        <f t="shared" si="6"/>
        <v>5.06/km</v>
      </c>
      <c r="H192" s="14">
        <f t="shared" si="7"/>
        <v>0.04104166666666667</v>
      </c>
      <c r="I192" s="14">
        <f t="shared" si="8"/>
        <v>0.03373842592592592</v>
      </c>
    </row>
    <row r="193" spans="1:9" ht="15" customHeight="1">
      <c r="A193" s="12">
        <v>189</v>
      </c>
      <c r="B193" s="34" t="s">
        <v>1129</v>
      </c>
      <c r="C193" s="34" t="s">
        <v>2175</v>
      </c>
      <c r="D193" s="40" t="s">
        <v>1927</v>
      </c>
      <c r="E193" s="34" t="s">
        <v>2306</v>
      </c>
      <c r="F193" s="40" t="s">
        <v>1308</v>
      </c>
      <c r="G193" s="12" t="str">
        <f t="shared" si="6"/>
        <v>5.06/km</v>
      </c>
      <c r="H193" s="14">
        <f t="shared" si="7"/>
        <v>0.04105324074074075</v>
      </c>
      <c r="I193" s="14">
        <f t="shared" si="8"/>
        <v>0.010868055555555575</v>
      </c>
    </row>
    <row r="194" spans="1:9" ht="15" customHeight="1">
      <c r="A194" s="12">
        <v>190</v>
      </c>
      <c r="B194" s="34" t="s">
        <v>1309</v>
      </c>
      <c r="C194" s="34" t="s">
        <v>1887</v>
      </c>
      <c r="D194" s="40" t="s">
        <v>1863</v>
      </c>
      <c r="E194" s="34" t="s">
        <v>2306</v>
      </c>
      <c r="F194" s="40" t="s">
        <v>1308</v>
      </c>
      <c r="G194" s="12" t="str">
        <f t="shared" si="6"/>
        <v>5.06/km</v>
      </c>
      <c r="H194" s="14">
        <f t="shared" si="7"/>
        <v>0.04105324074074075</v>
      </c>
      <c r="I194" s="14">
        <f t="shared" si="8"/>
        <v>0.03099537037037038</v>
      </c>
    </row>
    <row r="195" spans="1:9" ht="15" customHeight="1">
      <c r="A195" s="12">
        <v>191</v>
      </c>
      <c r="B195" s="34" t="s">
        <v>593</v>
      </c>
      <c r="C195" s="34" t="s">
        <v>1834</v>
      </c>
      <c r="D195" s="40" t="s">
        <v>1874</v>
      </c>
      <c r="E195" s="34" t="s">
        <v>2355</v>
      </c>
      <c r="F195" s="40" t="s">
        <v>1310</v>
      </c>
      <c r="G195" s="12" t="str">
        <f t="shared" si="6"/>
        <v>5.06/km</v>
      </c>
      <c r="H195" s="14">
        <f t="shared" si="7"/>
        <v>0.04106481481481483</v>
      </c>
      <c r="I195" s="14">
        <f t="shared" si="8"/>
        <v>0.022488425925925953</v>
      </c>
    </row>
    <row r="196" spans="1:9" ht="15" customHeight="1">
      <c r="A196" s="12">
        <v>192</v>
      </c>
      <c r="B196" s="34" t="s">
        <v>494</v>
      </c>
      <c r="C196" s="34" t="s">
        <v>1850</v>
      </c>
      <c r="D196" s="40" t="s">
        <v>1861</v>
      </c>
      <c r="E196" s="34" t="s">
        <v>1916</v>
      </c>
      <c r="F196" s="40" t="s">
        <v>1310</v>
      </c>
      <c r="G196" s="12" t="str">
        <f t="shared" si="6"/>
        <v>5.06/km</v>
      </c>
      <c r="H196" s="14">
        <f t="shared" si="7"/>
        <v>0.04106481481481483</v>
      </c>
      <c r="I196" s="14">
        <f t="shared" si="8"/>
        <v>0.02822916666666668</v>
      </c>
    </row>
    <row r="197" spans="1:9" ht="15" customHeight="1">
      <c r="A197" s="12">
        <v>193</v>
      </c>
      <c r="B197" s="34" t="s">
        <v>2072</v>
      </c>
      <c r="C197" s="34" t="s">
        <v>1818</v>
      </c>
      <c r="D197" s="40" t="s">
        <v>1863</v>
      </c>
      <c r="E197" s="34" t="s">
        <v>1311</v>
      </c>
      <c r="F197" s="40" t="s">
        <v>1312</v>
      </c>
      <c r="G197" s="12" t="str">
        <f aca="true" t="shared" si="9" ref="G197:G260">TEXT(INT((HOUR(F197)*3600+MINUTE(F197)*60+SECOND(F197))/$I$3/60),"0")&amp;"."&amp;TEXT(MOD((HOUR(F197)*3600+MINUTE(F197)*60+SECOND(F197))/$I$3,60),"00")&amp;"/km"</f>
        <v>5.06/km</v>
      </c>
      <c r="H197" s="14">
        <f aca="true" t="shared" si="10" ref="H197:H260">F197-$F$5</f>
        <v>0.041076388888888885</v>
      </c>
      <c r="I197" s="14">
        <f t="shared" si="8"/>
        <v>0.031018518518518515</v>
      </c>
    </row>
    <row r="198" spans="1:9" ht="15" customHeight="1">
      <c r="A198" s="12">
        <v>194</v>
      </c>
      <c r="B198" s="34" t="s">
        <v>1313</v>
      </c>
      <c r="C198" s="34" t="s">
        <v>1808</v>
      </c>
      <c r="D198" s="40" t="s">
        <v>1859</v>
      </c>
      <c r="E198" s="34" t="s">
        <v>1314</v>
      </c>
      <c r="F198" s="40" t="s">
        <v>1315</v>
      </c>
      <c r="G198" s="12" t="str">
        <f t="shared" si="9"/>
        <v>5.06/km</v>
      </c>
      <c r="H198" s="14">
        <f t="shared" si="10"/>
        <v>0.04125000000000001</v>
      </c>
      <c r="I198" s="14">
        <f aca="true" t="shared" si="11" ref="I198:I261">F198-INDEX($F$5:$F$388,MATCH(D198,$D$5:$D$388,0))</f>
        <v>0.04125000000000001</v>
      </c>
    </row>
    <row r="199" spans="1:9" ht="15" customHeight="1">
      <c r="A199" s="12">
        <v>195</v>
      </c>
      <c r="B199" s="34" t="s">
        <v>422</v>
      </c>
      <c r="C199" s="34" t="s">
        <v>2847</v>
      </c>
      <c r="D199" s="40" t="s">
        <v>1886</v>
      </c>
      <c r="E199" s="34" t="s">
        <v>1316</v>
      </c>
      <c r="F199" s="40" t="s">
        <v>1317</v>
      </c>
      <c r="G199" s="12" t="str">
        <f t="shared" si="9"/>
        <v>5.07/km</v>
      </c>
      <c r="H199" s="14">
        <f t="shared" si="10"/>
        <v>0.04138888888888888</v>
      </c>
      <c r="I199" s="14">
        <f t="shared" si="11"/>
        <v>0.006597222222222213</v>
      </c>
    </row>
    <row r="200" spans="1:9" ht="15" customHeight="1">
      <c r="A200" s="12">
        <v>196</v>
      </c>
      <c r="B200" s="34" t="s">
        <v>1318</v>
      </c>
      <c r="C200" s="34" t="s">
        <v>1797</v>
      </c>
      <c r="D200" s="40" t="s">
        <v>1863</v>
      </c>
      <c r="E200" s="34" t="s">
        <v>2480</v>
      </c>
      <c r="F200" s="40" t="s">
        <v>1319</v>
      </c>
      <c r="G200" s="12" t="str">
        <f t="shared" si="9"/>
        <v>5.08/km</v>
      </c>
      <c r="H200" s="14">
        <f t="shared" si="10"/>
        <v>0.041701388888888885</v>
      </c>
      <c r="I200" s="14">
        <f t="shared" si="11"/>
        <v>0.031643518518518515</v>
      </c>
    </row>
    <row r="201" spans="1:9" ht="15" customHeight="1">
      <c r="A201" s="12">
        <v>197</v>
      </c>
      <c r="B201" s="34" t="s">
        <v>102</v>
      </c>
      <c r="C201" s="34" t="s">
        <v>1320</v>
      </c>
      <c r="D201" s="40" t="s">
        <v>1861</v>
      </c>
      <c r="E201" s="34" t="s">
        <v>2848</v>
      </c>
      <c r="F201" s="40" t="s">
        <v>1321</v>
      </c>
      <c r="G201" s="12" t="str">
        <f t="shared" si="9"/>
        <v>5.08/km</v>
      </c>
      <c r="H201" s="14">
        <f t="shared" si="10"/>
        <v>0.041874999999999996</v>
      </c>
      <c r="I201" s="14">
        <f t="shared" si="11"/>
        <v>0.029039351851851844</v>
      </c>
    </row>
    <row r="202" spans="1:9" ht="15" customHeight="1">
      <c r="A202" s="12">
        <v>198</v>
      </c>
      <c r="B202" s="34" t="s">
        <v>1322</v>
      </c>
      <c r="C202" s="34" t="s">
        <v>1323</v>
      </c>
      <c r="D202" s="40" t="s">
        <v>1863</v>
      </c>
      <c r="E202" s="34" t="s">
        <v>1916</v>
      </c>
      <c r="F202" s="40" t="s">
        <v>1324</v>
      </c>
      <c r="G202" s="12" t="str">
        <f t="shared" si="9"/>
        <v>5.08/km</v>
      </c>
      <c r="H202" s="14">
        <f t="shared" si="10"/>
        <v>0.04188657407407406</v>
      </c>
      <c r="I202" s="14">
        <f t="shared" si="11"/>
        <v>0.03182870370370369</v>
      </c>
    </row>
    <row r="203" spans="1:9" ht="15" customHeight="1">
      <c r="A203" s="12">
        <v>199</v>
      </c>
      <c r="B203" s="34" t="s">
        <v>3111</v>
      </c>
      <c r="C203" s="34" t="s">
        <v>1834</v>
      </c>
      <c r="D203" s="40" t="s">
        <v>1860</v>
      </c>
      <c r="E203" s="34" t="s">
        <v>1916</v>
      </c>
      <c r="F203" s="40" t="s">
        <v>1325</v>
      </c>
      <c r="G203" s="12" t="str">
        <f t="shared" si="9"/>
        <v>5.09/km</v>
      </c>
      <c r="H203" s="14">
        <f t="shared" si="10"/>
        <v>0.042094907407407414</v>
      </c>
      <c r="I203" s="14">
        <f t="shared" si="11"/>
        <v>0.027349537037037047</v>
      </c>
    </row>
    <row r="204" spans="1:9" ht="15" customHeight="1">
      <c r="A204" s="12">
        <v>200</v>
      </c>
      <c r="B204" s="34" t="s">
        <v>1326</v>
      </c>
      <c r="C204" s="34" t="s">
        <v>1798</v>
      </c>
      <c r="D204" s="40" t="s">
        <v>1863</v>
      </c>
      <c r="E204" s="34" t="s">
        <v>1916</v>
      </c>
      <c r="F204" s="40" t="s">
        <v>1327</v>
      </c>
      <c r="G204" s="12" t="str">
        <f t="shared" si="9"/>
        <v>5.09/km</v>
      </c>
      <c r="H204" s="14">
        <f t="shared" si="10"/>
        <v>0.042164351851851856</v>
      </c>
      <c r="I204" s="14">
        <f t="shared" si="11"/>
        <v>0.032106481481481486</v>
      </c>
    </row>
    <row r="205" spans="1:9" ht="15" customHeight="1">
      <c r="A205" s="12">
        <v>201</v>
      </c>
      <c r="B205" s="34" t="s">
        <v>1328</v>
      </c>
      <c r="C205" s="34" t="s">
        <v>1823</v>
      </c>
      <c r="D205" s="40" t="s">
        <v>1862</v>
      </c>
      <c r="E205" s="34" t="s">
        <v>183</v>
      </c>
      <c r="F205" s="40" t="s">
        <v>1329</v>
      </c>
      <c r="G205" s="12" t="str">
        <f t="shared" si="9"/>
        <v>5.09/km</v>
      </c>
      <c r="H205" s="14">
        <f t="shared" si="10"/>
        <v>0.04234953703703703</v>
      </c>
      <c r="I205" s="14">
        <f t="shared" si="11"/>
        <v>0.035046296296296284</v>
      </c>
    </row>
    <row r="206" spans="1:9" ht="15" customHeight="1">
      <c r="A206" s="12">
        <v>202</v>
      </c>
      <c r="B206" s="34" t="s">
        <v>1330</v>
      </c>
      <c r="C206" s="34" t="s">
        <v>1805</v>
      </c>
      <c r="D206" s="40" t="s">
        <v>1861</v>
      </c>
      <c r="E206" s="34" t="s">
        <v>3105</v>
      </c>
      <c r="F206" s="40" t="s">
        <v>1331</v>
      </c>
      <c r="G206" s="12" t="str">
        <f t="shared" si="9"/>
        <v>5.10/km</v>
      </c>
      <c r="H206" s="14">
        <f t="shared" si="10"/>
        <v>0.04246527777777778</v>
      </c>
      <c r="I206" s="14">
        <f t="shared" si="11"/>
        <v>0.02962962962962963</v>
      </c>
    </row>
    <row r="207" spans="1:9" ht="15" customHeight="1">
      <c r="A207" s="12">
        <v>203</v>
      </c>
      <c r="B207" s="34" t="s">
        <v>1332</v>
      </c>
      <c r="C207" s="34" t="s">
        <v>1850</v>
      </c>
      <c r="D207" s="40" t="s">
        <v>1863</v>
      </c>
      <c r="E207" s="34" t="s">
        <v>3105</v>
      </c>
      <c r="F207" s="40" t="s">
        <v>1331</v>
      </c>
      <c r="G207" s="12" t="str">
        <f t="shared" si="9"/>
        <v>5.10/km</v>
      </c>
      <c r="H207" s="14">
        <f t="shared" si="10"/>
        <v>0.04246527777777778</v>
      </c>
      <c r="I207" s="14">
        <f t="shared" si="11"/>
        <v>0.03240740740740741</v>
      </c>
    </row>
    <row r="208" spans="1:9" ht="15" customHeight="1">
      <c r="A208" s="12">
        <v>204</v>
      </c>
      <c r="B208" s="34" t="s">
        <v>889</v>
      </c>
      <c r="C208" s="34" t="s">
        <v>1797</v>
      </c>
      <c r="D208" s="40" t="s">
        <v>1863</v>
      </c>
      <c r="E208" s="34" t="s">
        <v>3105</v>
      </c>
      <c r="F208" s="40" t="s">
        <v>1331</v>
      </c>
      <c r="G208" s="12" t="str">
        <f t="shared" si="9"/>
        <v>5.10/km</v>
      </c>
      <c r="H208" s="14">
        <f t="shared" si="10"/>
        <v>0.04246527777777778</v>
      </c>
      <c r="I208" s="14">
        <f t="shared" si="11"/>
        <v>0.03240740740740741</v>
      </c>
    </row>
    <row r="209" spans="1:9" ht="15" customHeight="1">
      <c r="A209" s="12">
        <v>205</v>
      </c>
      <c r="B209" s="34" t="s">
        <v>3159</v>
      </c>
      <c r="C209" s="34" t="s">
        <v>1823</v>
      </c>
      <c r="D209" s="40" t="s">
        <v>1874</v>
      </c>
      <c r="E209" s="34" t="s">
        <v>2051</v>
      </c>
      <c r="F209" s="40" t="s">
        <v>1333</v>
      </c>
      <c r="G209" s="12" t="str">
        <f t="shared" si="9"/>
        <v>5.10/km</v>
      </c>
      <c r="H209" s="14">
        <f t="shared" si="10"/>
        <v>0.042534722222222224</v>
      </c>
      <c r="I209" s="14">
        <f t="shared" si="11"/>
        <v>0.023958333333333345</v>
      </c>
    </row>
    <row r="210" spans="1:9" ht="15" customHeight="1">
      <c r="A210" s="12">
        <v>206</v>
      </c>
      <c r="B210" s="34" t="s">
        <v>1334</v>
      </c>
      <c r="C210" s="34" t="s">
        <v>1943</v>
      </c>
      <c r="D210" s="40" t="s">
        <v>1862</v>
      </c>
      <c r="E210" s="34" t="s">
        <v>1916</v>
      </c>
      <c r="F210" s="40" t="s">
        <v>1335</v>
      </c>
      <c r="G210" s="12" t="str">
        <f t="shared" si="9"/>
        <v>5.11/km</v>
      </c>
      <c r="H210" s="14">
        <f t="shared" si="10"/>
        <v>0.042789351851851856</v>
      </c>
      <c r="I210" s="14">
        <f t="shared" si="11"/>
        <v>0.03548611111111111</v>
      </c>
    </row>
    <row r="211" spans="1:9" ht="15" customHeight="1">
      <c r="A211" s="12">
        <v>207</v>
      </c>
      <c r="B211" s="34" t="s">
        <v>1336</v>
      </c>
      <c r="C211" s="34" t="s">
        <v>2702</v>
      </c>
      <c r="D211" s="40" t="s">
        <v>1977</v>
      </c>
      <c r="E211" s="34" t="s">
        <v>2355</v>
      </c>
      <c r="F211" s="40" t="s">
        <v>1337</v>
      </c>
      <c r="G211" s="12" t="str">
        <f t="shared" si="9"/>
        <v>5.11/km</v>
      </c>
      <c r="H211" s="14">
        <f t="shared" si="10"/>
        <v>0.0428587962962963</v>
      </c>
      <c r="I211" s="14">
        <f t="shared" si="11"/>
        <v>0</v>
      </c>
    </row>
    <row r="212" spans="1:9" ht="15" customHeight="1">
      <c r="A212" s="12">
        <v>208</v>
      </c>
      <c r="B212" s="34" t="s">
        <v>1338</v>
      </c>
      <c r="C212" s="34" t="s">
        <v>1191</v>
      </c>
      <c r="D212" s="40" t="s">
        <v>1860</v>
      </c>
      <c r="E212" s="34" t="s">
        <v>658</v>
      </c>
      <c r="F212" s="40" t="s">
        <v>1339</v>
      </c>
      <c r="G212" s="12" t="str">
        <f t="shared" si="9"/>
        <v>5.12/km</v>
      </c>
      <c r="H212" s="14">
        <f t="shared" si="10"/>
        <v>0.04313657407407408</v>
      </c>
      <c r="I212" s="14">
        <f t="shared" si="11"/>
        <v>0.02839120370370371</v>
      </c>
    </row>
    <row r="213" spans="1:9" ht="15" customHeight="1">
      <c r="A213" s="12">
        <v>209</v>
      </c>
      <c r="B213" s="34" t="s">
        <v>1340</v>
      </c>
      <c r="C213" s="34" t="s">
        <v>1846</v>
      </c>
      <c r="D213" s="40" t="s">
        <v>1931</v>
      </c>
      <c r="E213" s="34" t="s">
        <v>1916</v>
      </c>
      <c r="F213" s="40" t="s">
        <v>1341</v>
      </c>
      <c r="G213" s="12" t="str">
        <f t="shared" si="9"/>
        <v>5.12/km</v>
      </c>
      <c r="H213" s="14">
        <f t="shared" si="10"/>
        <v>0.04325231481481481</v>
      </c>
      <c r="I213" s="14">
        <f t="shared" si="11"/>
        <v>0.009398148148148155</v>
      </c>
    </row>
    <row r="214" spans="1:9" ht="15" customHeight="1">
      <c r="A214" s="12">
        <v>210</v>
      </c>
      <c r="B214" s="34" t="s">
        <v>1342</v>
      </c>
      <c r="C214" s="34" t="s">
        <v>1814</v>
      </c>
      <c r="D214" s="40" t="s">
        <v>1861</v>
      </c>
      <c r="E214" s="34" t="s">
        <v>2020</v>
      </c>
      <c r="F214" s="40" t="s">
        <v>1343</v>
      </c>
      <c r="G214" s="12" t="str">
        <f t="shared" si="9"/>
        <v>5.12/km</v>
      </c>
      <c r="H214" s="14">
        <f t="shared" si="10"/>
        <v>0.04328703703703703</v>
      </c>
      <c r="I214" s="14">
        <f t="shared" si="11"/>
        <v>0.030451388888888875</v>
      </c>
    </row>
    <row r="215" spans="1:9" ht="15" customHeight="1">
      <c r="A215" s="12">
        <v>211</v>
      </c>
      <c r="B215" s="34" t="s">
        <v>425</v>
      </c>
      <c r="C215" s="34" t="s">
        <v>1795</v>
      </c>
      <c r="D215" s="40" t="s">
        <v>1863</v>
      </c>
      <c r="E215" s="34" t="s">
        <v>1992</v>
      </c>
      <c r="F215" s="40" t="s">
        <v>1344</v>
      </c>
      <c r="G215" s="12" t="str">
        <f t="shared" si="9"/>
        <v>5.12/km</v>
      </c>
      <c r="H215" s="14">
        <f t="shared" si="10"/>
        <v>0.04329861111111111</v>
      </c>
      <c r="I215" s="14">
        <f t="shared" si="11"/>
        <v>0.03324074074074074</v>
      </c>
    </row>
    <row r="216" spans="1:9" ht="15" customHeight="1">
      <c r="A216" s="12">
        <v>212</v>
      </c>
      <c r="B216" s="34" t="s">
        <v>1313</v>
      </c>
      <c r="C216" s="34" t="s">
        <v>1922</v>
      </c>
      <c r="D216" s="40" t="s">
        <v>1861</v>
      </c>
      <c r="E216" s="34" t="s">
        <v>1345</v>
      </c>
      <c r="F216" s="40" t="s">
        <v>1346</v>
      </c>
      <c r="G216" s="12" t="str">
        <f t="shared" si="9"/>
        <v>5.13/km</v>
      </c>
      <c r="H216" s="14">
        <f t="shared" si="10"/>
        <v>0.04346064814814815</v>
      </c>
      <c r="I216" s="14">
        <f t="shared" si="11"/>
        <v>0.030625</v>
      </c>
    </row>
    <row r="217" spans="1:9" ht="15" customHeight="1">
      <c r="A217" s="12">
        <v>213</v>
      </c>
      <c r="B217" s="34" t="s">
        <v>1347</v>
      </c>
      <c r="C217" s="34" t="s">
        <v>1829</v>
      </c>
      <c r="D217" s="40" t="s">
        <v>1861</v>
      </c>
      <c r="E217" s="34" t="s">
        <v>2536</v>
      </c>
      <c r="F217" s="40" t="s">
        <v>1348</v>
      </c>
      <c r="G217" s="12" t="str">
        <f t="shared" si="9"/>
        <v>5.13/km</v>
      </c>
      <c r="H217" s="14">
        <f t="shared" si="10"/>
        <v>0.043518518518518526</v>
      </c>
      <c r="I217" s="14">
        <f t="shared" si="11"/>
        <v>0.030682870370370374</v>
      </c>
    </row>
    <row r="218" spans="1:9" ht="15" customHeight="1">
      <c r="A218" s="12">
        <v>214</v>
      </c>
      <c r="B218" s="34" t="s">
        <v>1349</v>
      </c>
      <c r="C218" s="34" t="s">
        <v>1799</v>
      </c>
      <c r="D218" s="40" t="s">
        <v>1863</v>
      </c>
      <c r="E218" s="34" t="s">
        <v>2900</v>
      </c>
      <c r="F218" s="40" t="s">
        <v>1350</v>
      </c>
      <c r="G218" s="12" t="str">
        <f t="shared" si="9"/>
        <v>5.13/km</v>
      </c>
      <c r="H218" s="14">
        <f t="shared" si="10"/>
        <v>0.04358796296296297</v>
      </c>
      <c r="I218" s="14">
        <f t="shared" si="11"/>
        <v>0.0335300925925926</v>
      </c>
    </row>
    <row r="219" spans="1:9" ht="15" customHeight="1">
      <c r="A219" s="12">
        <v>215</v>
      </c>
      <c r="B219" s="34" t="s">
        <v>1351</v>
      </c>
      <c r="C219" s="34" t="s">
        <v>3126</v>
      </c>
      <c r="D219" s="40" t="s">
        <v>1886</v>
      </c>
      <c r="E219" s="34" t="s">
        <v>2900</v>
      </c>
      <c r="F219" s="40" t="s">
        <v>1350</v>
      </c>
      <c r="G219" s="12" t="str">
        <f t="shared" si="9"/>
        <v>5.13/km</v>
      </c>
      <c r="H219" s="14">
        <f t="shared" si="10"/>
        <v>0.04358796296296297</v>
      </c>
      <c r="I219" s="14">
        <f t="shared" si="11"/>
        <v>0.008796296296296302</v>
      </c>
    </row>
    <row r="220" spans="1:9" ht="15" customHeight="1">
      <c r="A220" s="12">
        <v>216</v>
      </c>
      <c r="B220" s="34" t="s">
        <v>1352</v>
      </c>
      <c r="C220" s="34" t="s">
        <v>1797</v>
      </c>
      <c r="D220" s="40" t="s">
        <v>1862</v>
      </c>
      <c r="E220" s="34" t="s">
        <v>1353</v>
      </c>
      <c r="F220" s="40" t="s">
        <v>1354</v>
      </c>
      <c r="G220" s="12" t="str">
        <f t="shared" si="9"/>
        <v>5.13/km</v>
      </c>
      <c r="H220" s="14">
        <f t="shared" si="10"/>
        <v>0.043599537037037034</v>
      </c>
      <c r="I220" s="14">
        <f t="shared" si="11"/>
        <v>0.036296296296296285</v>
      </c>
    </row>
    <row r="221" spans="1:9" ht="15" customHeight="1">
      <c r="A221" s="12">
        <v>217</v>
      </c>
      <c r="B221" s="34" t="s">
        <v>1355</v>
      </c>
      <c r="C221" s="34" t="s">
        <v>1770</v>
      </c>
      <c r="D221" s="40" t="s">
        <v>1861</v>
      </c>
      <c r="E221" s="34" t="s">
        <v>1356</v>
      </c>
      <c r="F221" s="40" t="s">
        <v>1357</v>
      </c>
      <c r="G221" s="12" t="str">
        <f t="shared" si="9"/>
        <v>5.13/km</v>
      </c>
      <c r="H221" s="14">
        <f t="shared" si="10"/>
        <v>0.04372685185185185</v>
      </c>
      <c r="I221" s="14">
        <f t="shared" si="11"/>
        <v>0.0308912037037037</v>
      </c>
    </row>
    <row r="222" spans="1:9" ht="15" customHeight="1">
      <c r="A222" s="12">
        <v>218</v>
      </c>
      <c r="B222" s="34" t="s">
        <v>1358</v>
      </c>
      <c r="C222" s="34" t="s">
        <v>1809</v>
      </c>
      <c r="D222" s="40" t="s">
        <v>1874</v>
      </c>
      <c r="E222" s="34" t="s">
        <v>1207</v>
      </c>
      <c r="F222" s="40" t="s">
        <v>1359</v>
      </c>
      <c r="G222" s="12" t="str">
        <f t="shared" si="9"/>
        <v>5.13/km</v>
      </c>
      <c r="H222" s="14">
        <f t="shared" si="10"/>
        <v>0.04375000000000001</v>
      </c>
      <c r="I222" s="14">
        <f t="shared" si="11"/>
        <v>0.025173611111111133</v>
      </c>
    </row>
    <row r="223" spans="1:9" ht="15" customHeight="1">
      <c r="A223" s="12">
        <v>219</v>
      </c>
      <c r="B223" s="34" t="s">
        <v>1360</v>
      </c>
      <c r="C223" s="34" t="s">
        <v>1799</v>
      </c>
      <c r="D223" s="40" t="s">
        <v>1863</v>
      </c>
      <c r="E223" s="34" t="s">
        <v>1916</v>
      </c>
      <c r="F223" s="40" t="s">
        <v>1361</v>
      </c>
      <c r="G223" s="12" t="str">
        <f t="shared" si="9"/>
        <v>5.14/km</v>
      </c>
      <c r="H223" s="14">
        <f t="shared" si="10"/>
        <v>0.04379629629629629</v>
      </c>
      <c r="I223" s="14">
        <f t="shared" si="11"/>
        <v>0.03373842592592592</v>
      </c>
    </row>
    <row r="224" spans="1:9" ht="15" customHeight="1">
      <c r="A224" s="12">
        <v>220</v>
      </c>
      <c r="B224" s="34" t="s">
        <v>1362</v>
      </c>
      <c r="C224" s="34" t="s">
        <v>1813</v>
      </c>
      <c r="D224" s="40" t="s">
        <v>1860</v>
      </c>
      <c r="E224" s="34" t="s">
        <v>2536</v>
      </c>
      <c r="F224" s="40" t="s">
        <v>1363</v>
      </c>
      <c r="G224" s="12" t="str">
        <f t="shared" si="9"/>
        <v>5.14/km</v>
      </c>
      <c r="H224" s="14">
        <f t="shared" si="10"/>
        <v>0.043958333333333335</v>
      </c>
      <c r="I224" s="14">
        <f t="shared" si="11"/>
        <v>0.02921296296296297</v>
      </c>
    </row>
    <row r="225" spans="1:9" ht="15" customHeight="1">
      <c r="A225" s="12">
        <v>221</v>
      </c>
      <c r="B225" s="34" t="s">
        <v>1364</v>
      </c>
      <c r="C225" s="34" t="s">
        <v>1824</v>
      </c>
      <c r="D225" s="40" t="s">
        <v>1861</v>
      </c>
      <c r="E225" s="34" t="s">
        <v>1316</v>
      </c>
      <c r="F225" s="40" t="s">
        <v>1365</v>
      </c>
      <c r="G225" s="12" t="str">
        <f t="shared" si="9"/>
        <v>5.14/km</v>
      </c>
      <c r="H225" s="14">
        <f t="shared" si="10"/>
        <v>0.04402777777777778</v>
      </c>
      <c r="I225" s="14">
        <f t="shared" si="11"/>
        <v>0.031192129629629625</v>
      </c>
    </row>
    <row r="226" spans="1:9" ht="15" customHeight="1">
      <c r="A226" s="12">
        <v>222</v>
      </c>
      <c r="B226" s="34" t="s">
        <v>1297</v>
      </c>
      <c r="C226" s="34" t="s">
        <v>1834</v>
      </c>
      <c r="D226" s="40" t="s">
        <v>1863</v>
      </c>
      <c r="E226" s="34" t="s">
        <v>1916</v>
      </c>
      <c r="F226" s="40" t="s">
        <v>1366</v>
      </c>
      <c r="G226" s="12" t="str">
        <f t="shared" si="9"/>
        <v>5.14/km</v>
      </c>
      <c r="H226" s="14">
        <f t="shared" si="10"/>
        <v>0.044050925925925924</v>
      </c>
      <c r="I226" s="14">
        <f t="shared" si="11"/>
        <v>0.033993055555555554</v>
      </c>
    </row>
    <row r="227" spans="1:9" ht="15" customHeight="1">
      <c r="A227" s="12">
        <v>223</v>
      </c>
      <c r="B227" s="34" t="s">
        <v>1367</v>
      </c>
      <c r="C227" s="34" t="s">
        <v>1368</v>
      </c>
      <c r="D227" s="40" t="s">
        <v>1931</v>
      </c>
      <c r="E227" s="34" t="s">
        <v>2216</v>
      </c>
      <c r="F227" s="40" t="s">
        <v>1369</v>
      </c>
      <c r="G227" s="12" t="str">
        <f t="shared" si="9"/>
        <v>5.15/km</v>
      </c>
      <c r="H227" s="14">
        <f t="shared" si="10"/>
        <v>0.04413194444444446</v>
      </c>
      <c r="I227" s="14">
        <f t="shared" si="11"/>
        <v>0.010277777777777802</v>
      </c>
    </row>
    <row r="228" spans="1:9" ht="15" customHeight="1">
      <c r="A228" s="12">
        <v>224</v>
      </c>
      <c r="B228" s="34" t="s">
        <v>1370</v>
      </c>
      <c r="C228" s="34" t="s">
        <v>223</v>
      </c>
      <c r="D228" s="40" t="s">
        <v>1861</v>
      </c>
      <c r="E228" s="34" t="s">
        <v>2265</v>
      </c>
      <c r="F228" s="40" t="s">
        <v>1369</v>
      </c>
      <c r="G228" s="12" t="str">
        <f t="shared" si="9"/>
        <v>5.15/km</v>
      </c>
      <c r="H228" s="14">
        <f t="shared" si="10"/>
        <v>0.04413194444444446</v>
      </c>
      <c r="I228" s="14">
        <f t="shared" si="11"/>
        <v>0.03129629629629631</v>
      </c>
    </row>
    <row r="229" spans="1:9" ht="15" customHeight="1">
      <c r="A229" s="12">
        <v>225</v>
      </c>
      <c r="B229" s="34" t="s">
        <v>1371</v>
      </c>
      <c r="C229" s="34" t="s">
        <v>1824</v>
      </c>
      <c r="D229" s="40" t="s">
        <v>1861</v>
      </c>
      <c r="E229" s="34" t="s">
        <v>2713</v>
      </c>
      <c r="F229" s="40" t="s">
        <v>1372</v>
      </c>
      <c r="G229" s="12" t="str">
        <f t="shared" si="9"/>
        <v>5.15/km</v>
      </c>
      <c r="H229" s="14">
        <f t="shared" si="10"/>
        <v>0.04420138888888889</v>
      </c>
      <c r="I229" s="14">
        <f t="shared" si="11"/>
        <v>0.031365740740740736</v>
      </c>
    </row>
    <row r="230" spans="1:9" ht="15" customHeight="1">
      <c r="A230" s="12">
        <v>226</v>
      </c>
      <c r="B230" s="34" t="s">
        <v>1373</v>
      </c>
      <c r="C230" s="34" t="s">
        <v>223</v>
      </c>
      <c r="D230" s="40" t="s">
        <v>1861</v>
      </c>
      <c r="E230" s="34" t="s">
        <v>176</v>
      </c>
      <c r="F230" s="40" t="s">
        <v>1374</v>
      </c>
      <c r="G230" s="12" t="str">
        <f t="shared" si="9"/>
        <v>5.15/km</v>
      </c>
      <c r="H230" s="14">
        <f t="shared" si="10"/>
        <v>0.04425925925925925</v>
      </c>
      <c r="I230" s="14">
        <f t="shared" si="11"/>
        <v>0.0314236111111111</v>
      </c>
    </row>
    <row r="231" spans="1:9" ht="15" customHeight="1">
      <c r="A231" s="12">
        <v>227</v>
      </c>
      <c r="B231" s="34" t="s">
        <v>3097</v>
      </c>
      <c r="C231" s="34" t="s">
        <v>1818</v>
      </c>
      <c r="D231" s="40" t="s">
        <v>1861</v>
      </c>
      <c r="E231" s="34" t="s">
        <v>2090</v>
      </c>
      <c r="F231" s="40" t="s">
        <v>1375</v>
      </c>
      <c r="G231" s="12" t="str">
        <f t="shared" si="9"/>
        <v>5.15/km</v>
      </c>
      <c r="H231" s="14">
        <f t="shared" si="10"/>
        <v>0.044293981481481476</v>
      </c>
      <c r="I231" s="14">
        <f t="shared" si="11"/>
        <v>0.031458333333333324</v>
      </c>
    </row>
    <row r="232" spans="1:9" ht="15" customHeight="1">
      <c r="A232" s="12">
        <v>228</v>
      </c>
      <c r="B232" s="34" t="s">
        <v>1376</v>
      </c>
      <c r="C232" s="34" t="s">
        <v>1840</v>
      </c>
      <c r="D232" s="40" t="s">
        <v>1927</v>
      </c>
      <c r="E232" s="34" t="s">
        <v>1377</v>
      </c>
      <c r="F232" s="40" t="s">
        <v>1378</v>
      </c>
      <c r="G232" s="12" t="str">
        <f t="shared" si="9"/>
        <v>5.15/km</v>
      </c>
      <c r="H232" s="14">
        <f t="shared" si="10"/>
        <v>0.04431712962962964</v>
      </c>
      <c r="I232" s="14">
        <f t="shared" si="11"/>
        <v>0.01413194444444446</v>
      </c>
    </row>
    <row r="233" spans="1:9" ht="15" customHeight="1">
      <c r="A233" s="12">
        <v>229</v>
      </c>
      <c r="B233" s="34" t="s">
        <v>2145</v>
      </c>
      <c r="C233" s="34" t="s">
        <v>1832</v>
      </c>
      <c r="D233" s="40" t="s">
        <v>1862</v>
      </c>
      <c r="E233" s="34" t="s">
        <v>2900</v>
      </c>
      <c r="F233" s="40" t="s">
        <v>1379</v>
      </c>
      <c r="G233" s="12" t="str">
        <f t="shared" si="9"/>
        <v>5.15/km</v>
      </c>
      <c r="H233" s="14">
        <f t="shared" si="10"/>
        <v>0.04442129629629629</v>
      </c>
      <c r="I233" s="14">
        <f t="shared" si="11"/>
        <v>0.03711805555555554</v>
      </c>
    </row>
    <row r="234" spans="1:9" ht="15" customHeight="1">
      <c r="A234" s="12">
        <v>230</v>
      </c>
      <c r="B234" s="34" t="s">
        <v>1380</v>
      </c>
      <c r="C234" s="34" t="s">
        <v>1381</v>
      </c>
      <c r="D234" s="40" t="s">
        <v>1893</v>
      </c>
      <c r="E234" s="34" t="s">
        <v>1382</v>
      </c>
      <c r="F234" s="40" t="s">
        <v>1383</v>
      </c>
      <c r="G234" s="12" t="str">
        <f t="shared" si="9"/>
        <v>5.16/km</v>
      </c>
      <c r="H234" s="14">
        <f t="shared" si="10"/>
        <v>0.04465277777777778</v>
      </c>
      <c r="I234" s="14">
        <f t="shared" si="11"/>
        <v>0.005173611111111101</v>
      </c>
    </row>
    <row r="235" spans="1:9" ht="15" customHeight="1">
      <c r="A235" s="12">
        <v>231</v>
      </c>
      <c r="B235" s="34" t="s">
        <v>1384</v>
      </c>
      <c r="C235" s="34" t="s">
        <v>1794</v>
      </c>
      <c r="D235" s="40" t="s">
        <v>1883</v>
      </c>
      <c r="E235" s="34" t="s">
        <v>1345</v>
      </c>
      <c r="F235" s="40" t="s">
        <v>1385</v>
      </c>
      <c r="G235" s="12" t="str">
        <f t="shared" si="9"/>
        <v>5.16/km</v>
      </c>
      <c r="H235" s="14">
        <f t="shared" si="10"/>
        <v>0.04466435185185186</v>
      </c>
      <c r="I235" s="14">
        <f t="shared" si="11"/>
        <v>0</v>
      </c>
    </row>
    <row r="236" spans="1:9" ht="15" customHeight="1">
      <c r="A236" s="12">
        <v>232</v>
      </c>
      <c r="B236" s="34" t="s">
        <v>1386</v>
      </c>
      <c r="C236" s="34" t="s">
        <v>1802</v>
      </c>
      <c r="D236" s="40" t="s">
        <v>1861</v>
      </c>
      <c r="E236" s="34" t="s">
        <v>1387</v>
      </c>
      <c r="F236" s="40" t="s">
        <v>1388</v>
      </c>
      <c r="G236" s="12" t="str">
        <f t="shared" si="9"/>
        <v>5.16/km</v>
      </c>
      <c r="H236" s="14">
        <f t="shared" si="10"/>
        <v>0.044780092592592594</v>
      </c>
      <c r="I236" s="14">
        <f t="shared" si="11"/>
        <v>0.03194444444444444</v>
      </c>
    </row>
    <row r="237" spans="1:9" ht="15" customHeight="1">
      <c r="A237" s="12">
        <v>233</v>
      </c>
      <c r="B237" s="34" t="s">
        <v>1389</v>
      </c>
      <c r="C237" s="34" t="s">
        <v>1390</v>
      </c>
      <c r="D237" s="40" t="s">
        <v>1886</v>
      </c>
      <c r="E237" s="34" t="s">
        <v>2084</v>
      </c>
      <c r="F237" s="40" t="s">
        <v>1391</v>
      </c>
      <c r="G237" s="12" t="str">
        <f t="shared" si="9"/>
        <v>5.16/km</v>
      </c>
      <c r="H237" s="14">
        <f t="shared" si="10"/>
        <v>0.044791666666666674</v>
      </c>
      <c r="I237" s="14">
        <f t="shared" si="11"/>
        <v>0.010000000000000009</v>
      </c>
    </row>
    <row r="238" spans="1:9" ht="15" customHeight="1">
      <c r="A238" s="12">
        <v>234</v>
      </c>
      <c r="B238" s="34" t="s">
        <v>1392</v>
      </c>
      <c r="C238" s="34" t="s">
        <v>1867</v>
      </c>
      <c r="D238" s="40" t="s">
        <v>1859</v>
      </c>
      <c r="E238" s="34" t="s">
        <v>2084</v>
      </c>
      <c r="F238" s="40" t="s">
        <v>1393</v>
      </c>
      <c r="G238" s="12" t="str">
        <f t="shared" si="9"/>
        <v>5.16/km</v>
      </c>
      <c r="H238" s="14">
        <f t="shared" si="10"/>
        <v>0.04480324074074074</v>
      </c>
      <c r="I238" s="14">
        <f t="shared" si="11"/>
        <v>0.04480324074074074</v>
      </c>
    </row>
    <row r="239" spans="1:9" ht="15" customHeight="1">
      <c r="A239" s="12">
        <v>235</v>
      </c>
      <c r="B239" s="34" t="s">
        <v>1394</v>
      </c>
      <c r="C239" s="34" t="s">
        <v>1978</v>
      </c>
      <c r="D239" s="40" t="s">
        <v>1927</v>
      </c>
      <c r="E239" s="34" t="s">
        <v>2699</v>
      </c>
      <c r="F239" s="40" t="s">
        <v>1395</v>
      </c>
      <c r="G239" s="12" t="str">
        <f t="shared" si="9"/>
        <v>5.17/km</v>
      </c>
      <c r="H239" s="14">
        <f t="shared" si="10"/>
        <v>0.0448611111111111</v>
      </c>
      <c r="I239" s="14">
        <f t="shared" si="11"/>
        <v>0.014675925925925926</v>
      </c>
    </row>
    <row r="240" spans="1:9" ht="15" customHeight="1">
      <c r="A240" s="12">
        <v>236</v>
      </c>
      <c r="B240" s="34" t="s">
        <v>1396</v>
      </c>
      <c r="C240" s="34" t="s">
        <v>1797</v>
      </c>
      <c r="D240" s="40" t="s">
        <v>1862</v>
      </c>
      <c r="E240" s="34" t="s">
        <v>1397</v>
      </c>
      <c r="F240" s="40" t="s">
        <v>1398</v>
      </c>
      <c r="G240" s="12" t="str">
        <f t="shared" si="9"/>
        <v>5.18/km</v>
      </c>
      <c r="H240" s="14">
        <f t="shared" si="10"/>
        <v>0.04534722222222222</v>
      </c>
      <c r="I240" s="14">
        <f t="shared" si="11"/>
        <v>0.03804398148148147</v>
      </c>
    </row>
    <row r="241" spans="1:9" ht="15" customHeight="1">
      <c r="A241" s="12">
        <v>237</v>
      </c>
      <c r="B241" s="34" t="s">
        <v>2594</v>
      </c>
      <c r="C241" s="34" t="s">
        <v>1870</v>
      </c>
      <c r="D241" s="40" t="s">
        <v>1862</v>
      </c>
      <c r="E241" s="34" t="s">
        <v>1399</v>
      </c>
      <c r="F241" s="40" t="s">
        <v>1400</v>
      </c>
      <c r="G241" s="12" t="str">
        <f t="shared" si="9"/>
        <v>5.19/km</v>
      </c>
      <c r="H241" s="14">
        <f t="shared" si="10"/>
        <v>0.045520833333333344</v>
      </c>
      <c r="I241" s="14">
        <f t="shared" si="11"/>
        <v>0.038217592592592595</v>
      </c>
    </row>
    <row r="242" spans="1:9" ht="15" customHeight="1">
      <c r="A242" s="12">
        <v>238</v>
      </c>
      <c r="B242" s="34" t="s">
        <v>2429</v>
      </c>
      <c r="C242" s="34" t="s">
        <v>1799</v>
      </c>
      <c r="D242" s="40" t="s">
        <v>1863</v>
      </c>
      <c r="E242" s="34" t="s">
        <v>401</v>
      </c>
      <c r="F242" s="40" t="s">
        <v>1401</v>
      </c>
      <c r="G242" s="12" t="str">
        <f t="shared" si="9"/>
        <v>5.19/km</v>
      </c>
      <c r="H242" s="14">
        <f t="shared" si="10"/>
        <v>0.04560185185185185</v>
      </c>
      <c r="I242" s="14">
        <f t="shared" si="11"/>
        <v>0.03554398148148148</v>
      </c>
    </row>
    <row r="243" spans="1:9" ht="15" customHeight="1">
      <c r="A243" s="12">
        <v>239</v>
      </c>
      <c r="B243" s="34" t="s">
        <v>1402</v>
      </c>
      <c r="C243" s="34" t="s">
        <v>1403</v>
      </c>
      <c r="D243" s="40" t="s">
        <v>1859</v>
      </c>
      <c r="E243" s="34" t="s">
        <v>1404</v>
      </c>
      <c r="F243" s="40" t="s">
        <v>1405</v>
      </c>
      <c r="G243" s="12" t="str">
        <f t="shared" si="9"/>
        <v>5.19/km</v>
      </c>
      <c r="H243" s="14">
        <f t="shared" si="10"/>
        <v>0.04567129629629629</v>
      </c>
      <c r="I243" s="14">
        <f t="shared" si="11"/>
        <v>0.04567129629629629</v>
      </c>
    </row>
    <row r="244" spans="1:9" ht="15" customHeight="1">
      <c r="A244" s="12">
        <v>240</v>
      </c>
      <c r="B244" s="34" t="s">
        <v>3089</v>
      </c>
      <c r="C244" s="34" t="s">
        <v>1800</v>
      </c>
      <c r="D244" s="40" t="s">
        <v>1859</v>
      </c>
      <c r="E244" s="34" t="s">
        <v>1404</v>
      </c>
      <c r="F244" s="40" t="s">
        <v>1406</v>
      </c>
      <c r="G244" s="12" t="str">
        <f t="shared" si="9"/>
        <v>5.19/km</v>
      </c>
      <c r="H244" s="14">
        <f t="shared" si="10"/>
        <v>0.04568287037037036</v>
      </c>
      <c r="I244" s="14">
        <f t="shared" si="11"/>
        <v>0.04568287037037036</v>
      </c>
    </row>
    <row r="245" spans="1:9" ht="15" customHeight="1">
      <c r="A245" s="12">
        <v>241</v>
      </c>
      <c r="B245" s="34" t="s">
        <v>1407</v>
      </c>
      <c r="C245" s="34" t="s">
        <v>1818</v>
      </c>
      <c r="D245" s="40" t="s">
        <v>1863</v>
      </c>
      <c r="E245" s="34" t="s">
        <v>1404</v>
      </c>
      <c r="F245" s="40" t="s">
        <v>1406</v>
      </c>
      <c r="G245" s="12" t="str">
        <f t="shared" si="9"/>
        <v>5.19/km</v>
      </c>
      <c r="H245" s="14">
        <f t="shared" si="10"/>
        <v>0.04568287037037036</v>
      </c>
      <c r="I245" s="14">
        <f t="shared" si="11"/>
        <v>0.03562499999999999</v>
      </c>
    </row>
    <row r="246" spans="1:9" ht="15" customHeight="1">
      <c r="A246" s="12">
        <v>242</v>
      </c>
      <c r="B246" s="34" t="s">
        <v>1408</v>
      </c>
      <c r="C246" s="34" t="s">
        <v>1409</v>
      </c>
      <c r="D246" s="40" t="s">
        <v>1893</v>
      </c>
      <c r="E246" s="34" t="s">
        <v>2306</v>
      </c>
      <c r="F246" s="40" t="s">
        <v>1410</v>
      </c>
      <c r="G246" s="12" t="str">
        <f t="shared" si="9"/>
        <v>5.19/km</v>
      </c>
      <c r="H246" s="14">
        <f t="shared" si="10"/>
        <v>0.045810185185185176</v>
      </c>
      <c r="I246" s="14">
        <f t="shared" si="11"/>
        <v>0.0063310185185185</v>
      </c>
    </row>
    <row r="247" spans="1:9" ht="15" customHeight="1">
      <c r="A247" s="12">
        <v>243</v>
      </c>
      <c r="B247" s="34" t="s">
        <v>749</v>
      </c>
      <c r="C247" s="34" t="s">
        <v>1889</v>
      </c>
      <c r="D247" s="40" t="s">
        <v>1861</v>
      </c>
      <c r="E247" s="34" t="s">
        <v>401</v>
      </c>
      <c r="F247" s="40" t="s">
        <v>1410</v>
      </c>
      <c r="G247" s="12" t="str">
        <f t="shared" si="9"/>
        <v>5.19/km</v>
      </c>
      <c r="H247" s="14">
        <f t="shared" si="10"/>
        <v>0.045810185185185176</v>
      </c>
      <c r="I247" s="14">
        <f t="shared" si="11"/>
        <v>0.032974537037037024</v>
      </c>
    </row>
    <row r="248" spans="1:9" ht="15" customHeight="1">
      <c r="A248" s="12">
        <v>244</v>
      </c>
      <c r="B248" s="34" t="s">
        <v>1411</v>
      </c>
      <c r="C248" s="34" t="s">
        <v>1412</v>
      </c>
      <c r="D248" s="40" t="s">
        <v>1886</v>
      </c>
      <c r="E248" s="34" t="s">
        <v>1413</v>
      </c>
      <c r="F248" s="40" t="s">
        <v>1414</v>
      </c>
      <c r="G248" s="12" t="str">
        <f t="shared" si="9"/>
        <v>5.19/km</v>
      </c>
      <c r="H248" s="14">
        <f t="shared" si="10"/>
        <v>0.04583333333333334</v>
      </c>
      <c r="I248" s="14">
        <f t="shared" si="11"/>
        <v>0.011041666666666672</v>
      </c>
    </row>
    <row r="249" spans="1:9" ht="15" customHeight="1">
      <c r="A249" s="12">
        <v>245</v>
      </c>
      <c r="B249" s="34" t="s">
        <v>1411</v>
      </c>
      <c r="C249" s="34" t="s">
        <v>1943</v>
      </c>
      <c r="D249" s="40" t="s">
        <v>1883</v>
      </c>
      <c r="E249" s="34" t="s">
        <v>1916</v>
      </c>
      <c r="F249" s="40" t="s">
        <v>1414</v>
      </c>
      <c r="G249" s="12" t="str">
        <f t="shared" si="9"/>
        <v>5.19/km</v>
      </c>
      <c r="H249" s="14">
        <f t="shared" si="10"/>
        <v>0.04583333333333334</v>
      </c>
      <c r="I249" s="14">
        <f t="shared" si="11"/>
        <v>0.0011689814814814792</v>
      </c>
    </row>
    <row r="250" spans="1:9" ht="15" customHeight="1">
      <c r="A250" s="12">
        <v>246</v>
      </c>
      <c r="B250" s="34" t="s">
        <v>1415</v>
      </c>
      <c r="C250" s="34" t="s">
        <v>1823</v>
      </c>
      <c r="D250" s="40" t="s">
        <v>1861</v>
      </c>
      <c r="E250" s="34" t="s">
        <v>1416</v>
      </c>
      <c r="F250" s="40" t="s">
        <v>1417</v>
      </c>
      <c r="G250" s="12" t="str">
        <f t="shared" si="9"/>
        <v>5.20/km</v>
      </c>
      <c r="H250" s="14">
        <f t="shared" si="10"/>
        <v>0.045914351851851845</v>
      </c>
      <c r="I250" s="14">
        <f t="shared" si="11"/>
        <v>0.033078703703703694</v>
      </c>
    </row>
    <row r="251" spans="1:9" ht="15" customHeight="1">
      <c r="A251" s="12">
        <v>247</v>
      </c>
      <c r="B251" s="34" t="s">
        <v>2873</v>
      </c>
      <c r="C251" s="34" t="s">
        <v>1803</v>
      </c>
      <c r="D251" s="40" t="s">
        <v>1861</v>
      </c>
      <c r="E251" s="34" t="s">
        <v>2610</v>
      </c>
      <c r="F251" s="40" t="s">
        <v>1418</v>
      </c>
      <c r="G251" s="12" t="str">
        <f t="shared" si="9"/>
        <v>5.20/km</v>
      </c>
      <c r="H251" s="14">
        <f t="shared" si="10"/>
        <v>0.04605324074074074</v>
      </c>
      <c r="I251" s="14">
        <f t="shared" si="11"/>
        <v>0.03321759259259259</v>
      </c>
    </row>
    <row r="252" spans="1:9" ht="15" customHeight="1">
      <c r="A252" s="12">
        <v>248</v>
      </c>
      <c r="B252" s="34" t="s">
        <v>1419</v>
      </c>
      <c r="C252" s="34" t="s">
        <v>740</v>
      </c>
      <c r="D252" s="40" t="s">
        <v>2003</v>
      </c>
      <c r="E252" s="34" t="s">
        <v>1916</v>
      </c>
      <c r="F252" s="40" t="s">
        <v>1418</v>
      </c>
      <c r="G252" s="12" t="str">
        <f t="shared" si="9"/>
        <v>5.20/km</v>
      </c>
      <c r="H252" s="14">
        <f t="shared" si="10"/>
        <v>0.04605324074074074</v>
      </c>
      <c r="I252" s="14">
        <f t="shared" si="11"/>
        <v>0.016053240740740743</v>
      </c>
    </row>
    <row r="253" spans="1:9" ht="15" customHeight="1">
      <c r="A253" s="12">
        <v>249</v>
      </c>
      <c r="B253" s="34" t="s">
        <v>773</v>
      </c>
      <c r="C253" s="34" t="s">
        <v>1831</v>
      </c>
      <c r="D253" s="40" t="s">
        <v>1874</v>
      </c>
      <c r="E253" s="34" t="s">
        <v>2135</v>
      </c>
      <c r="F253" s="40" t="s">
        <v>1420</v>
      </c>
      <c r="G253" s="12" t="str">
        <f t="shared" si="9"/>
        <v>5.20/km</v>
      </c>
      <c r="H253" s="14">
        <f t="shared" si="10"/>
        <v>0.04608796296296297</v>
      </c>
      <c r="I253" s="14">
        <f t="shared" si="11"/>
        <v>0.02751157407407409</v>
      </c>
    </row>
    <row r="254" spans="1:9" ht="15" customHeight="1">
      <c r="A254" s="12">
        <v>250</v>
      </c>
      <c r="B254" s="34" t="s">
        <v>1421</v>
      </c>
      <c r="C254" s="34" t="s">
        <v>1422</v>
      </c>
      <c r="D254" s="40" t="s">
        <v>1931</v>
      </c>
      <c r="E254" s="34" t="s">
        <v>1387</v>
      </c>
      <c r="F254" s="40" t="s">
        <v>1423</v>
      </c>
      <c r="G254" s="12" t="str">
        <f t="shared" si="9"/>
        <v>5.20/km</v>
      </c>
      <c r="H254" s="14">
        <f t="shared" si="10"/>
        <v>0.04614583333333333</v>
      </c>
      <c r="I254" s="14">
        <f t="shared" si="11"/>
        <v>0.012291666666666673</v>
      </c>
    </row>
    <row r="255" spans="1:9" ht="15" customHeight="1">
      <c r="A255" s="12">
        <v>251</v>
      </c>
      <c r="B255" s="34" t="s">
        <v>1424</v>
      </c>
      <c r="C255" s="34" t="s">
        <v>1803</v>
      </c>
      <c r="D255" s="40" t="s">
        <v>1862</v>
      </c>
      <c r="E255" s="34" t="s">
        <v>1916</v>
      </c>
      <c r="F255" s="40" t="s">
        <v>1425</v>
      </c>
      <c r="G255" s="12" t="str">
        <f t="shared" si="9"/>
        <v>5.20/km</v>
      </c>
      <c r="H255" s="14">
        <f t="shared" si="10"/>
        <v>0.04618055555555556</v>
      </c>
      <c r="I255" s="14">
        <f t="shared" si="11"/>
        <v>0.03887731481481481</v>
      </c>
    </row>
    <row r="256" spans="1:9" ht="15" customHeight="1">
      <c r="A256" s="12">
        <v>252</v>
      </c>
      <c r="B256" s="34" t="s">
        <v>1426</v>
      </c>
      <c r="C256" s="34" t="s">
        <v>1847</v>
      </c>
      <c r="D256" s="40" t="s">
        <v>1860</v>
      </c>
      <c r="E256" s="34" t="s">
        <v>1427</v>
      </c>
      <c r="F256" s="40" t="s">
        <v>1428</v>
      </c>
      <c r="G256" s="12" t="str">
        <f t="shared" si="9"/>
        <v>5.21/km</v>
      </c>
      <c r="H256" s="14">
        <f t="shared" si="10"/>
        <v>0.04633101851851852</v>
      </c>
      <c r="I256" s="14">
        <f t="shared" si="11"/>
        <v>0.031585648148148154</v>
      </c>
    </row>
    <row r="257" spans="1:9" ht="15" customHeight="1">
      <c r="A257" s="12">
        <v>253</v>
      </c>
      <c r="B257" s="34" t="s">
        <v>1429</v>
      </c>
      <c r="C257" s="34" t="s">
        <v>1810</v>
      </c>
      <c r="D257" s="40" t="s">
        <v>1861</v>
      </c>
      <c r="E257" s="34" t="s">
        <v>3014</v>
      </c>
      <c r="F257" s="40" t="s">
        <v>1430</v>
      </c>
      <c r="G257" s="12" t="str">
        <f t="shared" si="9"/>
        <v>5.21/km</v>
      </c>
      <c r="H257" s="14">
        <f t="shared" si="10"/>
        <v>0.0463425925925926</v>
      </c>
      <c r="I257" s="14">
        <f t="shared" si="11"/>
        <v>0.03350694444444445</v>
      </c>
    </row>
    <row r="258" spans="1:9" ht="15" customHeight="1">
      <c r="A258" s="12">
        <v>254</v>
      </c>
      <c r="B258" s="34" t="s">
        <v>1431</v>
      </c>
      <c r="C258" s="34" t="s">
        <v>1847</v>
      </c>
      <c r="D258" s="40" t="s">
        <v>1862</v>
      </c>
      <c r="E258" s="34" t="s">
        <v>1916</v>
      </c>
      <c r="F258" s="40" t="s">
        <v>1432</v>
      </c>
      <c r="G258" s="12" t="str">
        <f t="shared" si="9"/>
        <v>5.21/km</v>
      </c>
      <c r="H258" s="14">
        <f t="shared" si="10"/>
        <v>0.04635416666666667</v>
      </c>
      <c r="I258" s="14">
        <f t="shared" si="11"/>
        <v>0.03905092592592592</v>
      </c>
    </row>
    <row r="259" spans="1:9" ht="15" customHeight="1">
      <c r="A259" s="12">
        <v>255</v>
      </c>
      <c r="B259" s="34" t="s">
        <v>564</v>
      </c>
      <c r="C259" s="34" t="s">
        <v>2598</v>
      </c>
      <c r="D259" s="40" t="s">
        <v>1893</v>
      </c>
      <c r="E259" s="34" t="s">
        <v>2474</v>
      </c>
      <c r="F259" s="40" t="s">
        <v>1433</v>
      </c>
      <c r="G259" s="12" t="str">
        <f t="shared" si="9"/>
        <v>5.21/km</v>
      </c>
      <c r="H259" s="14">
        <f t="shared" si="10"/>
        <v>0.04638888888888888</v>
      </c>
      <c r="I259" s="14">
        <f t="shared" si="11"/>
        <v>0.006909722222222206</v>
      </c>
    </row>
    <row r="260" spans="1:9" ht="15" customHeight="1">
      <c r="A260" s="12">
        <v>256</v>
      </c>
      <c r="B260" s="34" t="s">
        <v>2858</v>
      </c>
      <c r="C260" s="34" t="s">
        <v>1896</v>
      </c>
      <c r="D260" s="40" t="s">
        <v>1863</v>
      </c>
      <c r="E260" s="34" t="s">
        <v>2474</v>
      </c>
      <c r="F260" s="40" t="s">
        <v>1433</v>
      </c>
      <c r="G260" s="12" t="str">
        <f t="shared" si="9"/>
        <v>5.21/km</v>
      </c>
      <c r="H260" s="14">
        <f t="shared" si="10"/>
        <v>0.04638888888888888</v>
      </c>
      <c r="I260" s="14">
        <f t="shared" si="11"/>
        <v>0.03633101851851851</v>
      </c>
    </row>
    <row r="261" spans="1:9" ht="15" customHeight="1">
      <c r="A261" s="12">
        <v>257</v>
      </c>
      <c r="B261" s="34" t="s">
        <v>1434</v>
      </c>
      <c r="C261" s="34" t="s">
        <v>1809</v>
      </c>
      <c r="D261" s="40" t="s">
        <v>1863</v>
      </c>
      <c r="E261" s="34" t="s">
        <v>1916</v>
      </c>
      <c r="F261" s="40" t="s">
        <v>1435</v>
      </c>
      <c r="G261" s="12" t="str">
        <f aca="true" t="shared" si="12" ref="G261:G324">TEXT(INT((HOUR(F261)*3600+MINUTE(F261)*60+SECOND(F261))/$I$3/60),"0")&amp;"."&amp;TEXT(MOD((HOUR(F261)*3600+MINUTE(F261)*60+SECOND(F261))/$I$3,60),"00")&amp;"/km"</f>
        <v>5.22/km</v>
      </c>
      <c r="H261" s="14">
        <f aca="true" t="shared" si="13" ref="H261:H324">F261-$F$5</f>
        <v>0.046585648148148154</v>
      </c>
      <c r="I261" s="14">
        <f t="shared" si="11"/>
        <v>0.036527777777777784</v>
      </c>
    </row>
    <row r="262" spans="1:9" ht="15" customHeight="1">
      <c r="A262" s="12">
        <v>258</v>
      </c>
      <c r="B262" s="34" t="s">
        <v>1436</v>
      </c>
      <c r="C262" s="34" t="s">
        <v>1887</v>
      </c>
      <c r="D262" s="40" t="s">
        <v>1861</v>
      </c>
      <c r="E262" s="34" t="s">
        <v>2084</v>
      </c>
      <c r="F262" s="40" t="s">
        <v>1437</v>
      </c>
      <c r="G262" s="12" t="str">
        <f t="shared" si="12"/>
        <v>5.22/km</v>
      </c>
      <c r="H262" s="14">
        <f t="shared" si="13"/>
        <v>0.04668981481481482</v>
      </c>
      <c r="I262" s="14">
        <f aca="true" t="shared" si="14" ref="I262:I325">F262-INDEX($F$5:$F$388,MATCH(D262,$D$5:$D$388,0))</f>
        <v>0.03385416666666667</v>
      </c>
    </row>
    <row r="263" spans="1:9" ht="15" customHeight="1">
      <c r="A263" s="12">
        <v>259</v>
      </c>
      <c r="B263" s="34" t="s">
        <v>1866</v>
      </c>
      <c r="C263" s="34" t="s">
        <v>1834</v>
      </c>
      <c r="D263" s="40" t="s">
        <v>1863</v>
      </c>
      <c r="E263" s="34" t="s">
        <v>2807</v>
      </c>
      <c r="F263" s="40" t="s">
        <v>1438</v>
      </c>
      <c r="G263" s="12" t="str">
        <f t="shared" si="12"/>
        <v>5.22/km</v>
      </c>
      <c r="H263" s="14">
        <f t="shared" si="13"/>
        <v>0.04673611111111112</v>
      </c>
      <c r="I263" s="14">
        <f t="shared" si="14"/>
        <v>0.03667824074074075</v>
      </c>
    </row>
    <row r="264" spans="1:9" ht="15" customHeight="1">
      <c r="A264" s="12">
        <v>260</v>
      </c>
      <c r="B264" s="34" t="s">
        <v>1439</v>
      </c>
      <c r="C264" s="34" t="s">
        <v>1440</v>
      </c>
      <c r="D264" s="40" t="s">
        <v>1863</v>
      </c>
      <c r="E264" s="34" t="s">
        <v>1019</v>
      </c>
      <c r="F264" s="40" t="s">
        <v>1438</v>
      </c>
      <c r="G264" s="12" t="str">
        <f t="shared" si="12"/>
        <v>5.22/km</v>
      </c>
      <c r="H264" s="14">
        <f t="shared" si="13"/>
        <v>0.04673611111111112</v>
      </c>
      <c r="I264" s="14">
        <f t="shared" si="14"/>
        <v>0.03667824074074075</v>
      </c>
    </row>
    <row r="265" spans="1:9" ht="15" customHeight="1">
      <c r="A265" s="12">
        <v>261</v>
      </c>
      <c r="B265" s="34" t="s">
        <v>2861</v>
      </c>
      <c r="C265" s="34" t="s">
        <v>3054</v>
      </c>
      <c r="D265" s="40" t="s">
        <v>1927</v>
      </c>
      <c r="E265" s="34" t="s">
        <v>2409</v>
      </c>
      <c r="F265" s="40" t="s">
        <v>1441</v>
      </c>
      <c r="G265" s="12" t="str">
        <f t="shared" si="12"/>
        <v>5.23/km</v>
      </c>
      <c r="H265" s="14">
        <f t="shared" si="13"/>
        <v>0.04723379629629629</v>
      </c>
      <c r="I265" s="14">
        <f t="shared" si="14"/>
        <v>0.01704861111111111</v>
      </c>
    </row>
    <row r="266" spans="1:9" ht="15" customHeight="1">
      <c r="A266" s="12">
        <v>262</v>
      </c>
      <c r="B266" s="34" t="s">
        <v>945</v>
      </c>
      <c r="C266" s="34" t="s">
        <v>2073</v>
      </c>
      <c r="D266" s="40" t="s">
        <v>1931</v>
      </c>
      <c r="E266" s="34" t="s">
        <v>1088</v>
      </c>
      <c r="F266" s="40" t="s">
        <v>1442</v>
      </c>
      <c r="G266" s="12" t="str">
        <f t="shared" si="12"/>
        <v>5.23/km</v>
      </c>
      <c r="H266" s="14">
        <f t="shared" si="13"/>
        <v>0.04724537037037037</v>
      </c>
      <c r="I266" s="14">
        <f t="shared" si="14"/>
        <v>0.01339120370370371</v>
      </c>
    </row>
    <row r="267" spans="1:9" ht="15" customHeight="1">
      <c r="A267" s="12">
        <v>263</v>
      </c>
      <c r="B267" s="34" t="s">
        <v>1443</v>
      </c>
      <c r="C267" s="34" t="s">
        <v>1887</v>
      </c>
      <c r="D267" s="40" t="s">
        <v>1874</v>
      </c>
      <c r="E267" s="34" t="s">
        <v>1005</v>
      </c>
      <c r="F267" s="40" t="s">
        <v>1444</v>
      </c>
      <c r="G267" s="12" t="str">
        <f t="shared" si="12"/>
        <v>5.24/km</v>
      </c>
      <c r="H267" s="14">
        <f t="shared" si="13"/>
        <v>0.04730324074074074</v>
      </c>
      <c r="I267" s="14">
        <f t="shared" si="14"/>
        <v>0.028726851851851865</v>
      </c>
    </row>
    <row r="268" spans="1:9" ht="15" customHeight="1">
      <c r="A268" s="12">
        <v>264</v>
      </c>
      <c r="B268" s="34" t="s">
        <v>1445</v>
      </c>
      <c r="C268" s="34" t="s">
        <v>1798</v>
      </c>
      <c r="D268" s="40" t="s">
        <v>1860</v>
      </c>
      <c r="E268" s="34" t="s">
        <v>1446</v>
      </c>
      <c r="F268" s="40" t="s">
        <v>1447</v>
      </c>
      <c r="G268" s="12" t="str">
        <f t="shared" si="12"/>
        <v>5.24/km</v>
      </c>
      <c r="H268" s="14">
        <f t="shared" si="13"/>
        <v>0.04731481481481482</v>
      </c>
      <c r="I268" s="14">
        <f t="shared" si="14"/>
        <v>0.032569444444444456</v>
      </c>
    </row>
    <row r="269" spans="1:9" ht="15" customHeight="1">
      <c r="A269" s="12">
        <v>265</v>
      </c>
      <c r="B269" s="34" t="s">
        <v>1448</v>
      </c>
      <c r="C269" s="34" t="s">
        <v>1831</v>
      </c>
      <c r="D269" s="40" t="s">
        <v>1860</v>
      </c>
      <c r="E269" s="34" t="s">
        <v>2434</v>
      </c>
      <c r="F269" s="40" t="s">
        <v>1449</v>
      </c>
      <c r="G269" s="12" t="str">
        <f t="shared" si="12"/>
        <v>5.24/km</v>
      </c>
      <c r="H269" s="14">
        <f t="shared" si="13"/>
        <v>0.04746527777777777</v>
      </c>
      <c r="I269" s="14">
        <f t="shared" si="14"/>
        <v>0.032719907407407406</v>
      </c>
    </row>
    <row r="270" spans="1:9" ht="15" customHeight="1">
      <c r="A270" s="12">
        <v>266</v>
      </c>
      <c r="B270" s="34" t="s">
        <v>1450</v>
      </c>
      <c r="C270" s="34" t="s">
        <v>1451</v>
      </c>
      <c r="D270" s="40" t="s">
        <v>1931</v>
      </c>
      <c r="E270" s="34" t="s">
        <v>2759</v>
      </c>
      <c r="F270" s="40" t="s">
        <v>1452</v>
      </c>
      <c r="G270" s="12" t="str">
        <f t="shared" si="12"/>
        <v>5.24/km</v>
      </c>
      <c r="H270" s="14">
        <f t="shared" si="13"/>
        <v>0.04752314814814815</v>
      </c>
      <c r="I270" s="14">
        <f t="shared" si="14"/>
        <v>0.01366898148148149</v>
      </c>
    </row>
    <row r="271" spans="1:9" ht="15" customHeight="1">
      <c r="A271" s="12">
        <v>267</v>
      </c>
      <c r="B271" s="34" t="s">
        <v>1453</v>
      </c>
      <c r="C271" s="34" t="s">
        <v>1454</v>
      </c>
      <c r="D271" s="40" t="s">
        <v>1863</v>
      </c>
      <c r="E271" s="34" t="s">
        <v>2051</v>
      </c>
      <c r="F271" s="40" t="s">
        <v>1455</v>
      </c>
      <c r="G271" s="12" t="str">
        <f t="shared" si="12"/>
        <v>5.24/km</v>
      </c>
      <c r="H271" s="14">
        <f t="shared" si="13"/>
        <v>0.04758101851851851</v>
      </c>
      <c r="I271" s="14">
        <f t="shared" si="14"/>
        <v>0.03752314814814814</v>
      </c>
    </row>
    <row r="272" spans="1:9" ht="15" customHeight="1">
      <c r="A272" s="12">
        <v>268</v>
      </c>
      <c r="B272" s="34" t="s">
        <v>2433</v>
      </c>
      <c r="C272" s="34" t="s">
        <v>1978</v>
      </c>
      <c r="D272" s="40" t="s">
        <v>1886</v>
      </c>
      <c r="E272" s="34" t="s">
        <v>1992</v>
      </c>
      <c r="F272" s="40" t="s">
        <v>1456</v>
      </c>
      <c r="G272" s="12" t="str">
        <f t="shared" si="12"/>
        <v>5.25/km</v>
      </c>
      <c r="H272" s="14">
        <f t="shared" si="13"/>
        <v>0.047662037037037044</v>
      </c>
      <c r="I272" s="14">
        <f t="shared" si="14"/>
        <v>0.01287037037037038</v>
      </c>
    </row>
    <row r="273" spans="1:9" ht="15" customHeight="1">
      <c r="A273" s="12">
        <v>269</v>
      </c>
      <c r="B273" s="34" t="s">
        <v>1415</v>
      </c>
      <c r="C273" s="34" t="s">
        <v>1889</v>
      </c>
      <c r="D273" s="40" t="s">
        <v>1861</v>
      </c>
      <c r="E273" s="34" t="s">
        <v>1457</v>
      </c>
      <c r="F273" s="40" t="s">
        <v>1458</v>
      </c>
      <c r="G273" s="12" t="str">
        <f t="shared" si="12"/>
        <v>5.25/km</v>
      </c>
      <c r="H273" s="14">
        <f t="shared" si="13"/>
        <v>0.047766203703703713</v>
      </c>
      <c r="I273" s="14">
        <f t="shared" si="14"/>
        <v>0.03493055555555556</v>
      </c>
    </row>
    <row r="274" spans="1:9" ht="15" customHeight="1">
      <c r="A274" s="12">
        <v>270</v>
      </c>
      <c r="B274" s="34" t="s">
        <v>1459</v>
      </c>
      <c r="C274" s="34" t="s">
        <v>1460</v>
      </c>
      <c r="D274" s="40" t="s">
        <v>1860</v>
      </c>
      <c r="E274" s="34" t="s">
        <v>2437</v>
      </c>
      <c r="F274" s="40" t="s">
        <v>1461</v>
      </c>
      <c r="G274" s="12" t="str">
        <f t="shared" si="12"/>
        <v>5.25/km</v>
      </c>
      <c r="H274" s="14">
        <f t="shared" si="13"/>
        <v>0.04784722222222222</v>
      </c>
      <c r="I274" s="14">
        <f t="shared" si="14"/>
        <v>0.033101851851851855</v>
      </c>
    </row>
    <row r="275" spans="1:9" ht="15" customHeight="1">
      <c r="A275" s="12">
        <v>271</v>
      </c>
      <c r="B275" s="34" t="s">
        <v>1462</v>
      </c>
      <c r="C275" s="34" t="s">
        <v>1943</v>
      </c>
      <c r="D275" s="40" t="s">
        <v>1859</v>
      </c>
      <c r="E275" s="34" t="s">
        <v>1916</v>
      </c>
      <c r="F275" s="40" t="s">
        <v>1463</v>
      </c>
      <c r="G275" s="12" t="str">
        <f t="shared" si="12"/>
        <v>5.26/km</v>
      </c>
      <c r="H275" s="14">
        <f t="shared" si="13"/>
        <v>0.04796296296296296</v>
      </c>
      <c r="I275" s="14">
        <f t="shared" si="14"/>
        <v>0.04796296296296296</v>
      </c>
    </row>
    <row r="276" spans="1:9" ht="15" customHeight="1">
      <c r="A276" s="12">
        <v>272</v>
      </c>
      <c r="B276" s="34" t="s">
        <v>462</v>
      </c>
      <c r="C276" s="34" t="s">
        <v>1772</v>
      </c>
      <c r="D276" s="40" t="s">
        <v>1893</v>
      </c>
      <c r="E276" s="34" t="s">
        <v>2146</v>
      </c>
      <c r="F276" s="40" t="s">
        <v>1464</v>
      </c>
      <c r="G276" s="12" t="str">
        <f t="shared" si="12"/>
        <v>5.26/km</v>
      </c>
      <c r="H276" s="14">
        <f t="shared" si="13"/>
        <v>0.04798611111111112</v>
      </c>
      <c r="I276" s="14">
        <f t="shared" si="14"/>
        <v>0.008506944444444442</v>
      </c>
    </row>
    <row r="277" spans="1:9" ht="15" customHeight="1">
      <c r="A277" s="12">
        <v>273</v>
      </c>
      <c r="B277" s="34" t="s">
        <v>1465</v>
      </c>
      <c r="C277" s="34" t="s">
        <v>179</v>
      </c>
      <c r="D277" s="40" t="s">
        <v>1861</v>
      </c>
      <c r="E277" s="34" t="s">
        <v>1916</v>
      </c>
      <c r="F277" s="40" t="s">
        <v>1466</v>
      </c>
      <c r="G277" s="12" t="str">
        <f t="shared" si="12"/>
        <v>5.26/km</v>
      </c>
      <c r="H277" s="14">
        <f t="shared" si="13"/>
        <v>0.04813657407407408</v>
      </c>
      <c r="I277" s="14">
        <f t="shared" si="14"/>
        <v>0.03530092592592593</v>
      </c>
    </row>
    <row r="278" spans="1:9" ht="15" customHeight="1">
      <c r="A278" s="12">
        <v>274</v>
      </c>
      <c r="B278" s="34" t="s">
        <v>1467</v>
      </c>
      <c r="C278" s="34" t="s">
        <v>1794</v>
      </c>
      <c r="D278" s="40" t="s">
        <v>1860</v>
      </c>
      <c r="E278" s="34" t="s">
        <v>2355</v>
      </c>
      <c r="F278" s="40" t="s">
        <v>1468</v>
      </c>
      <c r="G278" s="12" t="str">
        <f t="shared" si="12"/>
        <v>5.27/km</v>
      </c>
      <c r="H278" s="14">
        <f t="shared" si="13"/>
        <v>0.048437499999999994</v>
      </c>
      <c r="I278" s="14">
        <f t="shared" si="14"/>
        <v>0.03369212962962963</v>
      </c>
    </row>
    <row r="279" spans="1:9" ht="15" customHeight="1">
      <c r="A279" s="12">
        <v>275</v>
      </c>
      <c r="B279" s="34" t="s">
        <v>1469</v>
      </c>
      <c r="C279" s="34" t="s">
        <v>1954</v>
      </c>
      <c r="D279" s="40" t="s">
        <v>1927</v>
      </c>
      <c r="E279" s="34" t="s">
        <v>1470</v>
      </c>
      <c r="F279" s="40" t="s">
        <v>1471</v>
      </c>
      <c r="G279" s="12" t="str">
        <f t="shared" si="12"/>
        <v>5.27/km</v>
      </c>
      <c r="H279" s="14">
        <f t="shared" si="13"/>
        <v>0.04847222222222222</v>
      </c>
      <c r="I279" s="14">
        <f t="shared" si="14"/>
        <v>0.018287037037037046</v>
      </c>
    </row>
    <row r="280" spans="1:9" ht="15" customHeight="1">
      <c r="A280" s="12">
        <v>276</v>
      </c>
      <c r="B280" s="34" t="s">
        <v>1472</v>
      </c>
      <c r="C280" s="34" t="s">
        <v>1814</v>
      </c>
      <c r="D280" s="40" t="s">
        <v>1860</v>
      </c>
      <c r="E280" s="34" t="s">
        <v>171</v>
      </c>
      <c r="F280" s="40" t="s">
        <v>1471</v>
      </c>
      <c r="G280" s="12" t="str">
        <f t="shared" si="12"/>
        <v>5.27/km</v>
      </c>
      <c r="H280" s="14">
        <f t="shared" si="13"/>
        <v>0.04847222222222222</v>
      </c>
      <c r="I280" s="14">
        <f t="shared" si="14"/>
        <v>0.033726851851851855</v>
      </c>
    </row>
    <row r="281" spans="1:9" ht="15" customHeight="1">
      <c r="A281" s="12">
        <v>277</v>
      </c>
      <c r="B281" s="34" t="s">
        <v>1473</v>
      </c>
      <c r="C281" s="34" t="s">
        <v>2847</v>
      </c>
      <c r="D281" s="40" t="s">
        <v>1927</v>
      </c>
      <c r="E281" s="34" t="s">
        <v>2409</v>
      </c>
      <c r="F281" s="40" t="s">
        <v>1474</v>
      </c>
      <c r="G281" s="12" t="str">
        <f t="shared" si="12"/>
        <v>5.27/km</v>
      </c>
      <c r="H281" s="14">
        <f t="shared" si="13"/>
        <v>0.04857638888888889</v>
      </c>
      <c r="I281" s="14">
        <f t="shared" si="14"/>
        <v>0.018391203703703715</v>
      </c>
    </row>
    <row r="282" spans="1:9" ht="15" customHeight="1">
      <c r="A282" s="12">
        <v>278</v>
      </c>
      <c r="B282" s="34" t="s">
        <v>1475</v>
      </c>
      <c r="C282" s="34" t="s">
        <v>1798</v>
      </c>
      <c r="D282" s="40" t="s">
        <v>1860</v>
      </c>
      <c r="E282" s="34" t="s">
        <v>1476</v>
      </c>
      <c r="F282" s="40" t="s">
        <v>1477</v>
      </c>
      <c r="G282" s="12" t="str">
        <f t="shared" si="12"/>
        <v>5.27/km</v>
      </c>
      <c r="H282" s="14">
        <f t="shared" si="13"/>
        <v>0.048634259259259266</v>
      </c>
      <c r="I282" s="14">
        <f t="shared" si="14"/>
        <v>0.0338888888888889</v>
      </c>
    </row>
    <row r="283" spans="1:9" ht="15" customHeight="1">
      <c r="A283" s="12">
        <v>279</v>
      </c>
      <c r="B283" s="34" t="s">
        <v>1478</v>
      </c>
      <c r="C283" s="34" t="s">
        <v>1804</v>
      </c>
      <c r="D283" s="40" t="s">
        <v>1861</v>
      </c>
      <c r="E283" s="34" t="s">
        <v>2084</v>
      </c>
      <c r="F283" s="40" t="s">
        <v>1479</v>
      </c>
      <c r="G283" s="12" t="str">
        <f t="shared" si="12"/>
        <v>5.28/km</v>
      </c>
      <c r="H283" s="14">
        <f t="shared" si="13"/>
        <v>0.04873842592592592</v>
      </c>
      <c r="I283" s="14">
        <f t="shared" si="14"/>
        <v>0.03590277777777777</v>
      </c>
    </row>
    <row r="284" spans="1:9" ht="15" customHeight="1">
      <c r="A284" s="12">
        <v>280</v>
      </c>
      <c r="B284" s="34" t="s">
        <v>1480</v>
      </c>
      <c r="C284" s="34" t="s">
        <v>1778</v>
      </c>
      <c r="D284" s="40" t="s">
        <v>1863</v>
      </c>
      <c r="E284" s="34" t="s">
        <v>171</v>
      </c>
      <c r="F284" s="40" t="s">
        <v>1481</v>
      </c>
      <c r="G284" s="12" t="str">
        <f t="shared" si="12"/>
        <v>5.28/km</v>
      </c>
      <c r="H284" s="14">
        <f t="shared" si="13"/>
        <v>0.048807870370370376</v>
      </c>
      <c r="I284" s="14">
        <f t="shared" si="14"/>
        <v>0.03875000000000001</v>
      </c>
    </row>
    <row r="285" spans="1:9" ht="15" customHeight="1">
      <c r="A285" s="12">
        <v>281</v>
      </c>
      <c r="B285" s="34" t="s">
        <v>1482</v>
      </c>
      <c r="C285" s="34" t="s">
        <v>1483</v>
      </c>
      <c r="D285" s="40" t="s">
        <v>1861</v>
      </c>
      <c r="E285" s="34" t="s">
        <v>1484</v>
      </c>
      <c r="F285" s="40" t="s">
        <v>1485</v>
      </c>
      <c r="G285" s="12" t="str">
        <f t="shared" si="12"/>
        <v>5.28/km</v>
      </c>
      <c r="H285" s="14">
        <f t="shared" si="13"/>
        <v>0.048842592592592604</v>
      </c>
      <c r="I285" s="14">
        <f t="shared" si="14"/>
        <v>0.03600694444444445</v>
      </c>
    </row>
    <row r="286" spans="1:9" ht="15" customHeight="1">
      <c r="A286" s="12">
        <v>282</v>
      </c>
      <c r="B286" s="34" t="s">
        <v>1486</v>
      </c>
      <c r="C286" s="34" t="s">
        <v>115</v>
      </c>
      <c r="D286" s="40" t="s">
        <v>1860</v>
      </c>
      <c r="E286" s="34" t="s">
        <v>2807</v>
      </c>
      <c r="F286" s="40" t="s">
        <v>1485</v>
      </c>
      <c r="G286" s="12" t="str">
        <f t="shared" si="12"/>
        <v>5.28/km</v>
      </c>
      <c r="H286" s="14">
        <f t="shared" si="13"/>
        <v>0.048842592592592604</v>
      </c>
      <c r="I286" s="14">
        <f t="shared" si="14"/>
        <v>0.03409722222222224</v>
      </c>
    </row>
    <row r="287" spans="1:9" ht="15" customHeight="1">
      <c r="A287" s="12">
        <v>283</v>
      </c>
      <c r="B287" s="34" t="s">
        <v>1487</v>
      </c>
      <c r="C287" s="34" t="s">
        <v>1885</v>
      </c>
      <c r="D287" s="40" t="s">
        <v>2359</v>
      </c>
      <c r="E287" s="34" t="s">
        <v>1488</v>
      </c>
      <c r="F287" s="40" t="s">
        <v>1489</v>
      </c>
      <c r="G287" s="12" t="str">
        <f t="shared" si="12"/>
        <v>5.28/km</v>
      </c>
      <c r="H287" s="14">
        <f t="shared" si="13"/>
        <v>0.04892361111111111</v>
      </c>
      <c r="I287" s="14">
        <f t="shared" si="14"/>
        <v>0</v>
      </c>
    </row>
    <row r="288" spans="1:9" ht="15" customHeight="1">
      <c r="A288" s="12">
        <v>284</v>
      </c>
      <c r="B288" s="34" t="s">
        <v>1490</v>
      </c>
      <c r="C288" s="34" t="s">
        <v>1857</v>
      </c>
      <c r="D288" s="40" t="s">
        <v>1863</v>
      </c>
      <c r="E288" s="34" t="s">
        <v>1916</v>
      </c>
      <c r="F288" s="40" t="s">
        <v>1491</v>
      </c>
      <c r="G288" s="12" t="str">
        <f t="shared" si="12"/>
        <v>5.29/km</v>
      </c>
      <c r="H288" s="14">
        <f t="shared" si="13"/>
        <v>0.04912037037037037</v>
      </c>
      <c r="I288" s="14">
        <f t="shared" si="14"/>
        <v>0.0390625</v>
      </c>
    </row>
    <row r="289" spans="1:9" ht="15" customHeight="1">
      <c r="A289" s="12">
        <v>285</v>
      </c>
      <c r="B289" s="34" t="s">
        <v>1492</v>
      </c>
      <c r="C289" s="34" t="s">
        <v>1824</v>
      </c>
      <c r="D289" s="40" t="s">
        <v>1874</v>
      </c>
      <c r="E289" s="34" t="s">
        <v>1916</v>
      </c>
      <c r="F289" s="40" t="s">
        <v>1491</v>
      </c>
      <c r="G289" s="12" t="str">
        <f t="shared" si="12"/>
        <v>5.29/km</v>
      </c>
      <c r="H289" s="14">
        <f t="shared" si="13"/>
        <v>0.04912037037037037</v>
      </c>
      <c r="I289" s="14">
        <f t="shared" si="14"/>
        <v>0.03054398148148149</v>
      </c>
    </row>
    <row r="290" spans="1:9" ht="15" customHeight="1">
      <c r="A290" s="12">
        <v>286</v>
      </c>
      <c r="B290" s="34" t="s">
        <v>1493</v>
      </c>
      <c r="C290" s="34" t="s">
        <v>1809</v>
      </c>
      <c r="D290" s="40" t="s">
        <v>1863</v>
      </c>
      <c r="E290" s="34" t="s">
        <v>2084</v>
      </c>
      <c r="F290" s="40" t="s">
        <v>1494</v>
      </c>
      <c r="G290" s="12" t="str">
        <f t="shared" si="12"/>
        <v>5.29/km</v>
      </c>
      <c r="H290" s="14">
        <f t="shared" si="13"/>
        <v>0.04927083333333333</v>
      </c>
      <c r="I290" s="14">
        <f t="shared" si="14"/>
        <v>0.03921296296296296</v>
      </c>
    </row>
    <row r="291" spans="1:9" ht="15" customHeight="1">
      <c r="A291" s="12">
        <v>287</v>
      </c>
      <c r="B291" s="34" t="s">
        <v>1495</v>
      </c>
      <c r="C291" s="34" t="s">
        <v>3027</v>
      </c>
      <c r="D291" s="40" t="s">
        <v>1863</v>
      </c>
      <c r="E291" s="34" t="s">
        <v>2020</v>
      </c>
      <c r="F291" s="40" t="s">
        <v>1496</v>
      </c>
      <c r="G291" s="12" t="str">
        <f t="shared" si="12"/>
        <v>5.29/km</v>
      </c>
      <c r="H291" s="14">
        <f t="shared" si="13"/>
        <v>0.04929398148148148</v>
      </c>
      <c r="I291" s="14">
        <f t="shared" si="14"/>
        <v>0.03923611111111111</v>
      </c>
    </row>
    <row r="292" spans="1:9" ht="15" customHeight="1">
      <c r="A292" s="12">
        <v>288</v>
      </c>
      <c r="B292" s="34" t="s">
        <v>1497</v>
      </c>
      <c r="C292" s="34" t="s">
        <v>1799</v>
      </c>
      <c r="D292" s="40" t="s">
        <v>1861</v>
      </c>
      <c r="E292" s="34" t="s">
        <v>1498</v>
      </c>
      <c r="F292" s="40" t="s">
        <v>1499</v>
      </c>
      <c r="G292" s="12" t="str">
        <f t="shared" si="12"/>
        <v>5.29/km</v>
      </c>
      <c r="H292" s="14">
        <f t="shared" si="13"/>
        <v>0.04930555555555556</v>
      </c>
      <c r="I292" s="14">
        <f t="shared" si="14"/>
        <v>0.03646990740740741</v>
      </c>
    </row>
    <row r="293" spans="1:9" ht="15" customHeight="1">
      <c r="A293" s="12">
        <v>289</v>
      </c>
      <c r="B293" s="34" t="s">
        <v>1500</v>
      </c>
      <c r="C293" s="34" t="s">
        <v>597</v>
      </c>
      <c r="D293" s="40" t="s">
        <v>1860</v>
      </c>
      <c r="E293" s="34" t="s">
        <v>1916</v>
      </c>
      <c r="F293" s="40" t="s">
        <v>1501</v>
      </c>
      <c r="G293" s="12" t="str">
        <f t="shared" si="12"/>
        <v>5.29/km</v>
      </c>
      <c r="H293" s="14">
        <f t="shared" si="13"/>
        <v>0.04932870370370371</v>
      </c>
      <c r="I293" s="14">
        <f t="shared" si="14"/>
        <v>0.03458333333333334</v>
      </c>
    </row>
    <row r="294" spans="1:9" ht="15" customHeight="1">
      <c r="A294" s="12">
        <v>290</v>
      </c>
      <c r="B294" s="34" t="s">
        <v>1500</v>
      </c>
      <c r="C294" s="34" t="s">
        <v>3066</v>
      </c>
      <c r="D294" s="40" t="s">
        <v>1977</v>
      </c>
      <c r="E294" s="34" t="s">
        <v>2243</v>
      </c>
      <c r="F294" s="40" t="s">
        <v>1502</v>
      </c>
      <c r="G294" s="12" t="str">
        <f t="shared" si="12"/>
        <v>5.30/km</v>
      </c>
      <c r="H294" s="14">
        <f t="shared" si="13"/>
        <v>0.04935185185185184</v>
      </c>
      <c r="I294" s="14">
        <f t="shared" si="14"/>
        <v>0.006493055555555544</v>
      </c>
    </row>
    <row r="295" spans="1:9" ht="15" customHeight="1">
      <c r="A295" s="12">
        <v>291</v>
      </c>
      <c r="B295" s="34" t="s">
        <v>1503</v>
      </c>
      <c r="C295" s="34" t="s">
        <v>1504</v>
      </c>
      <c r="D295" s="40" t="s">
        <v>1908</v>
      </c>
      <c r="E295" s="34" t="s">
        <v>2024</v>
      </c>
      <c r="F295" s="40" t="s">
        <v>1505</v>
      </c>
      <c r="G295" s="12" t="str">
        <f t="shared" si="12"/>
        <v>5.30/km</v>
      </c>
      <c r="H295" s="14">
        <f t="shared" si="13"/>
        <v>0.04944444444444443</v>
      </c>
      <c r="I295" s="14">
        <f t="shared" si="14"/>
        <v>0</v>
      </c>
    </row>
    <row r="296" spans="1:9" ht="15" customHeight="1">
      <c r="A296" s="12">
        <v>292</v>
      </c>
      <c r="B296" s="34" t="s">
        <v>1506</v>
      </c>
      <c r="C296" s="34" t="s">
        <v>2073</v>
      </c>
      <c r="D296" s="40" t="s">
        <v>1927</v>
      </c>
      <c r="E296" s="34" t="s">
        <v>2474</v>
      </c>
      <c r="F296" s="40" t="s">
        <v>1507</v>
      </c>
      <c r="G296" s="12" t="str">
        <f t="shared" si="12"/>
        <v>5.30/km</v>
      </c>
      <c r="H296" s="14">
        <f t="shared" si="13"/>
        <v>0.04945601851851851</v>
      </c>
      <c r="I296" s="14">
        <f t="shared" si="14"/>
        <v>0.019270833333333334</v>
      </c>
    </row>
    <row r="297" spans="1:9" ht="15" customHeight="1">
      <c r="A297" s="12">
        <v>293</v>
      </c>
      <c r="B297" s="34" t="s">
        <v>1508</v>
      </c>
      <c r="C297" s="34" t="s">
        <v>1798</v>
      </c>
      <c r="D297" s="40" t="s">
        <v>1860</v>
      </c>
      <c r="E297" s="34" t="s">
        <v>2051</v>
      </c>
      <c r="F297" s="40" t="s">
        <v>1509</v>
      </c>
      <c r="G297" s="12" t="str">
        <f t="shared" si="12"/>
        <v>5.30/km</v>
      </c>
      <c r="H297" s="14">
        <f t="shared" si="13"/>
        <v>0.04947916666666666</v>
      </c>
      <c r="I297" s="14">
        <f t="shared" si="14"/>
        <v>0.03473379629629629</v>
      </c>
    </row>
    <row r="298" spans="1:9" ht="15" customHeight="1">
      <c r="A298" s="12">
        <v>294</v>
      </c>
      <c r="B298" s="34" t="s">
        <v>1510</v>
      </c>
      <c r="C298" s="34" t="s">
        <v>1943</v>
      </c>
      <c r="D298" s="40" t="s">
        <v>1863</v>
      </c>
      <c r="E298" s="34" t="s">
        <v>1511</v>
      </c>
      <c r="F298" s="40" t="s">
        <v>1512</v>
      </c>
      <c r="G298" s="12" t="str">
        <f t="shared" si="12"/>
        <v>5.30/km</v>
      </c>
      <c r="H298" s="14">
        <f t="shared" si="13"/>
        <v>0.049537037037037046</v>
      </c>
      <c r="I298" s="14">
        <f t="shared" si="14"/>
        <v>0.039479166666666676</v>
      </c>
    </row>
    <row r="299" spans="1:9" ht="15" customHeight="1">
      <c r="A299" s="12">
        <v>295</v>
      </c>
      <c r="B299" s="34" t="s">
        <v>1513</v>
      </c>
      <c r="C299" s="34" t="s">
        <v>1803</v>
      </c>
      <c r="D299" s="40" t="s">
        <v>1862</v>
      </c>
      <c r="E299" s="34" t="s">
        <v>1514</v>
      </c>
      <c r="F299" s="40" t="s">
        <v>1515</v>
      </c>
      <c r="G299" s="12" t="str">
        <f t="shared" si="12"/>
        <v>5.31/km</v>
      </c>
      <c r="H299" s="14">
        <f t="shared" si="13"/>
        <v>0.04987268518518519</v>
      </c>
      <c r="I299" s="14">
        <f t="shared" si="14"/>
        <v>0.04256944444444444</v>
      </c>
    </row>
    <row r="300" spans="1:9" ht="15" customHeight="1">
      <c r="A300" s="12">
        <v>296</v>
      </c>
      <c r="B300" s="34" t="s">
        <v>1516</v>
      </c>
      <c r="C300" s="34" t="s">
        <v>1798</v>
      </c>
      <c r="D300" s="40" t="s">
        <v>1860</v>
      </c>
      <c r="E300" s="34" t="s">
        <v>658</v>
      </c>
      <c r="F300" s="40" t="s">
        <v>1517</v>
      </c>
      <c r="G300" s="12" t="str">
        <f t="shared" si="12"/>
        <v>5.31/km</v>
      </c>
      <c r="H300" s="14">
        <f t="shared" si="13"/>
        <v>0.04993055555555555</v>
      </c>
      <c r="I300" s="14">
        <f t="shared" si="14"/>
        <v>0.03518518518518518</v>
      </c>
    </row>
    <row r="301" spans="1:9" ht="15" customHeight="1">
      <c r="A301" s="12">
        <v>297</v>
      </c>
      <c r="B301" s="34" t="s">
        <v>1518</v>
      </c>
      <c r="C301" s="34" t="s">
        <v>1774</v>
      </c>
      <c r="D301" s="40" t="s">
        <v>1860</v>
      </c>
      <c r="E301" s="34" t="s">
        <v>1519</v>
      </c>
      <c r="F301" s="40" t="s">
        <v>1520</v>
      </c>
      <c r="G301" s="12" t="str">
        <f t="shared" si="12"/>
        <v>5.32/km</v>
      </c>
      <c r="H301" s="14">
        <f t="shared" si="13"/>
        <v>0.050069444444444444</v>
      </c>
      <c r="I301" s="14">
        <f t="shared" si="14"/>
        <v>0.03532407407407408</v>
      </c>
    </row>
    <row r="302" spans="1:9" ht="15" customHeight="1">
      <c r="A302" s="12">
        <v>298</v>
      </c>
      <c r="B302" s="34" t="s">
        <v>1521</v>
      </c>
      <c r="C302" s="34" t="s">
        <v>1264</v>
      </c>
      <c r="D302" s="40" t="s">
        <v>1883</v>
      </c>
      <c r="E302" s="34" t="s">
        <v>3023</v>
      </c>
      <c r="F302" s="40" t="s">
        <v>1522</v>
      </c>
      <c r="G302" s="12" t="str">
        <f t="shared" si="12"/>
        <v>5.32/km</v>
      </c>
      <c r="H302" s="14">
        <f t="shared" si="13"/>
        <v>0.050243055555555555</v>
      </c>
      <c r="I302" s="14">
        <f t="shared" si="14"/>
        <v>0.005578703703703697</v>
      </c>
    </row>
    <row r="303" spans="1:9" ht="15" customHeight="1">
      <c r="A303" s="12">
        <v>299</v>
      </c>
      <c r="B303" s="34" t="s">
        <v>1523</v>
      </c>
      <c r="C303" s="34" t="s">
        <v>1813</v>
      </c>
      <c r="D303" s="40" t="s">
        <v>1859</v>
      </c>
      <c r="E303" s="34" t="s">
        <v>2100</v>
      </c>
      <c r="F303" s="40" t="s">
        <v>1524</v>
      </c>
      <c r="G303" s="12" t="str">
        <f t="shared" si="12"/>
        <v>5.32/km</v>
      </c>
      <c r="H303" s="14">
        <f t="shared" si="13"/>
        <v>0.050312499999999996</v>
      </c>
      <c r="I303" s="14">
        <f t="shared" si="14"/>
        <v>0.050312499999999996</v>
      </c>
    </row>
    <row r="304" spans="1:9" ht="15" customHeight="1">
      <c r="A304" s="12">
        <v>300</v>
      </c>
      <c r="B304" s="34" t="s">
        <v>1525</v>
      </c>
      <c r="C304" s="34" t="s">
        <v>1803</v>
      </c>
      <c r="D304" s="40" t="s">
        <v>1859</v>
      </c>
      <c r="E304" s="34" t="s">
        <v>2100</v>
      </c>
      <c r="F304" s="40" t="s">
        <v>1524</v>
      </c>
      <c r="G304" s="12" t="str">
        <f t="shared" si="12"/>
        <v>5.32/km</v>
      </c>
      <c r="H304" s="14">
        <f t="shared" si="13"/>
        <v>0.050312499999999996</v>
      </c>
      <c r="I304" s="14">
        <f t="shared" si="14"/>
        <v>0.050312499999999996</v>
      </c>
    </row>
    <row r="305" spans="1:9" ht="15" customHeight="1">
      <c r="A305" s="12">
        <v>301</v>
      </c>
      <c r="B305" s="34" t="s">
        <v>1526</v>
      </c>
      <c r="C305" s="34" t="s">
        <v>1851</v>
      </c>
      <c r="D305" s="40" t="s">
        <v>1860</v>
      </c>
      <c r="E305" s="34" t="s">
        <v>1527</v>
      </c>
      <c r="F305" s="40" t="s">
        <v>1528</v>
      </c>
      <c r="G305" s="12" t="str">
        <f t="shared" si="12"/>
        <v>5.33/km</v>
      </c>
      <c r="H305" s="14">
        <f t="shared" si="13"/>
        <v>0.050601851851851856</v>
      </c>
      <c r="I305" s="14">
        <f t="shared" si="14"/>
        <v>0.03585648148148149</v>
      </c>
    </row>
    <row r="306" spans="1:9" ht="15" customHeight="1">
      <c r="A306" s="12">
        <v>302</v>
      </c>
      <c r="B306" s="34" t="s">
        <v>1529</v>
      </c>
      <c r="C306" s="34" t="s">
        <v>1022</v>
      </c>
      <c r="D306" s="40" t="s">
        <v>1860</v>
      </c>
      <c r="E306" s="34" t="s">
        <v>1530</v>
      </c>
      <c r="F306" s="40" t="s">
        <v>1531</v>
      </c>
      <c r="G306" s="12" t="str">
        <f t="shared" si="12"/>
        <v>5.34/km</v>
      </c>
      <c r="H306" s="14">
        <f t="shared" si="13"/>
        <v>0.05101851851851852</v>
      </c>
      <c r="I306" s="14">
        <f t="shared" si="14"/>
        <v>0.03627314814814815</v>
      </c>
    </row>
    <row r="307" spans="1:9" ht="15" customHeight="1">
      <c r="A307" s="12">
        <v>303</v>
      </c>
      <c r="B307" s="34" t="s">
        <v>1532</v>
      </c>
      <c r="C307" s="34" t="s">
        <v>2575</v>
      </c>
      <c r="D307" s="40" t="s">
        <v>1863</v>
      </c>
      <c r="E307" s="34" t="s">
        <v>1533</v>
      </c>
      <c r="F307" s="40" t="s">
        <v>1534</v>
      </c>
      <c r="G307" s="12" t="str">
        <f t="shared" si="12"/>
        <v>5.34/km</v>
      </c>
      <c r="H307" s="14">
        <f t="shared" si="13"/>
        <v>0.051041666666666666</v>
      </c>
      <c r="I307" s="14">
        <f t="shared" si="14"/>
        <v>0.040983796296296296</v>
      </c>
    </row>
    <row r="308" spans="1:9" ht="15" customHeight="1">
      <c r="A308" s="12">
        <v>304</v>
      </c>
      <c r="B308" s="34" t="s">
        <v>1799</v>
      </c>
      <c r="C308" s="34" t="s">
        <v>1535</v>
      </c>
      <c r="D308" s="40" t="s">
        <v>1863</v>
      </c>
      <c r="E308" s="34" t="s">
        <v>1536</v>
      </c>
      <c r="F308" s="40" t="s">
        <v>1537</v>
      </c>
      <c r="G308" s="12" t="str">
        <f t="shared" si="12"/>
        <v>5.35/km</v>
      </c>
      <c r="H308" s="14">
        <f t="shared" si="13"/>
        <v>0.05121527777777779</v>
      </c>
      <c r="I308" s="14">
        <f t="shared" si="14"/>
        <v>0.04115740740740742</v>
      </c>
    </row>
    <row r="309" spans="1:9" ht="15" customHeight="1">
      <c r="A309" s="12">
        <v>305</v>
      </c>
      <c r="B309" s="34" t="s">
        <v>1538</v>
      </c>
      <c r="C309" s="34" t="s">
        <v>1799</v>
      </c>
      <c r="D309" s="40" t="s">
        <v>1860</v>
      </c>
      <c r="E309" s="34" t="s">
        <v>1916</v>
      </c>
      <c r="F309" s="40" t="s">
        <v>1539</v>
      </c>
      <c r="G309" s="12" t="str">
        <f t="shared" si="12"/>
        <v>5.35/km</v>
      </c>
      <c r="H309" s="14">
        <f t="shared" si="13"/>
        <v>0.05124999999999999</v>
      </c>
      <c r="I309" s="14">
        <f t="shared" si="14"/>
        <v>0.03650462962962962</v>
      </c>
    </row>
    <row r="310" spans="1:9" ht="15" customHeight="1">
      <c r="A310" s="12">
        <v>306</v>
      </c>
      <c r="B310" s="34" t="s">
        <v>1833</v>
      </c>
      <c r="C310" s="34" t="s">
        <v>1540</v>
      </c>
      <c r="D310" s="40" t="s">
        <v>1893</v>
      </c>
      <c r="E310" s="34" t="s">
        <v>2084</v>
      </c>
      <c r="F310" s="40" t="s">
        <v>1541</v>
      </c>
      <c r="G310" s="12" t="str">
        <f t="shared" si="12"/>
        <v>5.35/km</v>
      </c>
      <c r="H310" s="14">
        <f t="shared" si="13"/>
        <v>0.0512962962962963</v>
      </c>
      <c r="I310" s="14">
        <f t="shared" si="14"/>
        <v>0.011817129629629622</v>
      </c>
    </row>
    <row r="311" spans="1:9" ht="15" customHeight="1">
      <c r="A311" s="12">
        <v>307</v>
      </c>
      <c r="B311" s="34" t="s">
        <v>1542</v>
      </c>
      <c r="C311" s="34" t="s">
        <v>1803</v>
      </c>
      <c r="D311" s="40" t="s">
        <v>1861</v>
      </c>
      <c r="E311" s="34" t="s">
        <v>2084</v>
      </c>
      <c r="F311" s="40" t="s">
        <v>1543</v>
      </c>
      <c r="G311" s="12" t="str">
        <f t="shared" si="12"/>
        <v>5.35/km</v>
      </c>
      <c r="H311" s="14">
        <f t="shared" si="13"/>
        <v>0.05130787037037038</v>
      </c>
      <c r="I311" s="14">
        <f t="shared" si="14"/>
        <v>0.03847222222222223</v>
      </c>
    </row>
    <row r="312" spans="1:9" ht="15" customHeight="1">
      <c r="A312" s="12">
        <v>308</v>
      </c>
      <c r="B312" s="34" t="s">
        <v>1544</v>
      </c>
      <c r="C312" s="34" t="s">
        <v>1804</v>
      </c>
      <c r="D312" s="40" t="s">
        <v>1859</v>
      </c>
      <c r="E312" s="34" t="s">
        <v>2084</v>
      </c>
      <c r="F312" s="40" t="s">
        <v>1545</v>
      </c>
      <c r="G312" s="12" t="str">
        <f t="shared" si="12"/>
        <v>5.36/km</v>
      </c>
      <c r="H312" s="14">
        <f t="shared" si="13"/>
        <v>0.0516550925925926</v>
      </c>
      <c r="I312" s="14">
        <f t="shared" si="14"/>
        <v>0.0516550925925926</v>
      </c>
    </row>
    <row r="313" spans="1:9" ht="15" customHeight="1">
      <c r="A313" s="12">
        <v>309</v>
      </c>
      <c r="B313" s="34" t="s">
        <v>1546</v>
      </c>
      <c r="C313" s="34" t="s">
        <v>1794</v>
      </c>
      <c r="D313" s="40" t="s">
        <v>2003</v>
      </c>
      <c r="E313" s="34" t="s">
        <v>2919</v>
      </c>
      <c r="F313" s="40" t="s">
        <v>1547</v>
      </c>
      <c r="G313" s="12" t="str">
        <f t="shared" si="12"/>
        <v>5.37/km</v>
      </c>
      <c r="H313" s="14">
        <f t="shared" si="13"/>
        <v>0.05194444444444446</v>
      </c>
      <c r="I313" s="14">
        <f t="shared" si="14"/>
        <v>0.02194444444444446</v>
      </c>
    </row>
    <row r="314" spans="1:9" ht="15" customHeight="1">
      <c r="A314" s="12">
        <v>310</v>
      </c>
      <c r="B314" s="34" t="s">
        <v>1548</v>
      </c>
      <c r="C314" s="34" t="s">
        <v>1797</v>
      </c>
      <c r="D314" s="40" t="s">
        <v>1863</v>
      </c>
      <c r="E314" s="34" t="s">
        <v>1916</v>
      </c>
      <c r="F314" s="40" t="s">
        <v>1549</v>
      </c>
      <c r="G314" s="12" t="str">
        <f t="shared" si="12"/>
        <v>5.37/km</v>
      </c>
      <c r="H314" s="14">
        <f t="shared" si="13"/>
        <v>0.05195601851851851</v>
      </c>
      <c r="I314" s="14">
        <f t="shared" si="14"/>
        <v>0.04189814814814814</v>
      </c>
    </row>
    <row r="315" spans="1:9" ht="15" customHeight="1">
      <c r="A315" s="12">
        <v>311</v>
      </c>
      <c r="B315" s="34" t="s">
        <v>1550</v>
      </c>
      <c r="C315" s="34" t="s">
        <v>1827</v>
      </c>
      <c r="D315" s="40" t="s">
        <v>1862</v>
      </c>
      <c r="E315" s="34" t="s">
        <v>1551</v>
      </c>
      <c r="F315" s="40" t="s">
        <v>1552</v>
      </c>
      <c r="G315" s="12" t="str">
        <f t="shared" si="12"/>
        <v>5.38/km</v>
      </c>
      <c r="H315" s="14">
        <f t="shared" si="13"/>
        <v>0.05212962962962964</v>
      </c>
      <c r="I315" s="14">
        <f t="shared" si="14"/>
        <v>0.04482638888888889</v>
      </c>
    </row>
    <row r="316" spans="1:9" ht="15" customHeight="1">
      <c r="A316" s="12">
        <v>312</v>
      </c>
      <c r="B316" s="34" t="s">
        <v>1553</v>
      </c>
      <c r="C316" s="34" t="s">
        <v>1554</v>
      </c>
      <c r="D316" s="40" t="s">
        <v>1860</v>
      </c>
      <c r="E316" s="34" t="s">
        <v>2434</v>
      </c>
      <c r="F316" s="40" t="s">
        <v>1555</v>
      </c>
      <c r="G316" s="12" t="str">
        <f t="shared" si="12"/>
        <v>5.39/km</v>
      </c>
      <c r="H316" s="14">
        <f t="shared" si="13"/>
        <v>0.05262731481481482</v>
      </c>
      <c r="I316" s="14">
        <f t="shared" si="14"/>
        <v>0.037881944444444454</v>
      </c>
    </row>
    <row r="317" spans="1:9" ht="15" customHeight="1">
      <c r="A317" s="12">
        <v>313</v>
      </c>
      <c r="B317" s="34" t="s">
        <v>1556</v>
      </c>
      <c r="C317" s="34" t="s">
        <v>1807</v>
      </c>
      <c r="D317" s="40" t="s">
        <v>1859</v>
      </c>
      <c r="E317" s="34" t="s">
        <v>1413</v>
      </c>
      <c r="F317" s="40" t="s">
        <v>1555</v>
      </c>
      <c r="G317" s="12" t="str">
        <f t="shared" si="12"/>
        <v>5.39/km</v>
      </c>
      <c r="H317" s="14">
        <f t="shared" si="13"/>
        <v>0.05262731481481482</v>
      </c>
      <c r="I317" s="14">
        <f t="shared" si="14"/>
        <v>0.05262731481481482</v>
      </c>
    </row>
    <row r="318" spans="1:9" ht="15" customHeight="1">
      <c r="A318" s="12">
        <v>314</v>
      </c>
      <c r="B318" s="34" t="s">
        <v>1557</v>
      </c>
      <c r="C318" s="34" t="s">
        <v>1808</v>
      </c>
      <c r="D318" s="40" t="s">
        <v>1863</v>
      </c>
      <c r="E318" s="34" t="s">
        <v>1498</v>
      </c>
      <c r="F318" s="40" t="s">
        <v>1979</v>
      </c>
      <c r="G318" s="12" t="str">
        <f t="shared" si="12"/>
        <v>5.39/km</v>
      </c>
      <c r="H318" s="14">
        <f t="shared" si="13"/>
        <v>0.05277777777777777</v>
      </c>
      <c r="I318" s="14">
        <f t="shared" si="14"/>
        <v>0.0427199074074074</v>
      </c>
    </row>
    <row r="319" spans="1:9" ht="15" customHeight="1">
      <c r="A319" s="12">
        <v>315</v>
      </c>
      <c r="B319" s="34" t="s">
        <v>1558</v>
      </c>
      <c r="C319" s="34" t="s">
        <v>1814</v>
      </c>
      <c r="D319" s="40" t="s">
        <v>1862</v>
      </c>
      <c r="E319" s="34" t="s">
        <v>1916</v>
      </c>
      <c r="F319" s="40" t="s">
        <v>1559</v>
      </c>
      <c r="G319" s="12" t="str">
        <f t="shared" si="12"/>
        <v>5.40/km</v>
      </c>
      <c r="H319" s="14">
        <f t="shared" si="13"/>
        <v>0.052835648148148145</v>
      </c>
      <c r="I319" s="14">
        <f t="shared" si="14"/>
        <v>0.045532407407407396</v>
      </c>
    </row>
    <row r="320" spans="1:9" ht="15" customHeight="1">
      <c r="A320" s="12">
        <v>316</v>
      </c>
      <c r="B320" s="34" t="s">
        <v>1138</v>
      </c>
      <c r="C320" s="34" t="s">
        <v>1843</v>
      </c>
      <c r="D320" s="40" t="s">
        <v>1861</v>
      </c>
      <c r="E320" s="34" t="s">
        <v>132</v>
      </c>
      <c r="F320" s="40" t="s">
        <v>1560</v>
      </c>
      <c r="G320" s="12" t="str">
        <f t="shared" si="12"/>
        <v>5.40/km</v>
      </c>
      <c r="H320" s="14">
        <f t="shared" si="13"/>
        <v>0.05290509259259259</v>
      </c>
      <c r="I320" s="14">
        <f t="shared" si="14"/>
        <v>0.040069444444444435</v>
      </c>
    </row>
    <row r="321" spans="1:9" ht="15" customHeight="1">
      <c r="A321" s="12">
        <v>317</v>
      </c>
      <c r="B321" s="34" t="s">
        <v>1561</v>
      </c>
      <c r="C321" s="34" t="s">
        <v>2847</v>
      </c>
      <c r="D321" s="40" t="s">
        <v>1931</v>
      </c>
      <c r="E321" s="34" t="s">
        <v>2020</v>
      </c>
      <c r="F321" s="40" t="s">
        <v>1560</v>
      </c>
      <c r="G321" s="12" t="str">
        <f t="shared" si="12"/>
        <v>5.40/km</v>
      </c>
      <c r="H321" s="14">
        <f t="shared" si="13"/>
        <v>0.05290509259259259</v>
      </c>
      <c r="I321" s="14">
        <f t="shared" si="14"/>
        <v>0.01905092592592593</v>
      </c>
    </row>
    <row r="322" spans="1:9" ht="15" customHeight="1">
      <c r="A322" s="12">
        <v>318</v>
      </c>
      <c r="B322" s="34" t="s">
        <v>1407</v>
      </c>
      <c r="C322" s="34" t="s">
        <v>1562</v>
      </c>
      <c r="D322" s="40" t="s">
        <v>1908</v>
      </c>
      <c r="E322" s="34" t="s">
        <v>3105</v>
      </c>
      <c r="F322" s="40" t="s">
        <v>1563</v>
      </c>
      <c r="G322" s="12" t="str">
        <f t="shared" si="12"/>
        <v>5.40/km</v>
      </c>
      <c r="H322" s="14">
        <f t="shared" si="13"/>
        <v>0.052939814814814815</v>
      </c>
      <c r="I322" s="14">
        <f t="shared" si="14"/>
        <v>0.0034953703703703848</v>
      </c>
    </row>
    <row r="323" spans="1:9" ht="15" customHeight="1">
      <c r="A323" s="12">
        <v>319</v>
      </c>
      <c r="B323" s="34" t="s">
        <v>1564</v>
      </c>
      <c r="C323" s="34" t="s">
        <v>1834</v>
      </c>
      <c r="D323" s="40" t="s">
        <v>1863</v>
      </c>
      <c r="E323" s="34" t="s">
        <v>2536</v>
      </c>
      <c r="F323" s="40" t="s">
        <v>2010</v>
      </c>
      <c r="G323" s="12" t="str">
        <f t="shared" si="12"/>
        <v>5.40/km</v>
      </c>
      <c r="H323" s="14">
        <f t="shared" si="13"/>
        <v>0.052951388888888895</v>
      </c>
      <c r="I323" s="14">
        <f t="shared" si="14"/>
        <v>0.042893518518518525</v>
      </c>
    </row>
    <row r="324" spans="1:9" ht="15" customHeight="1">
      <c r="A324" s="12">
        <v>320</v>
      </c>
      <c r="B324" s="34" t="s">
        <v>1565</v>
      </c>
      <c r="C324" s="34" t="s">
        <v>1824</v>
      </c>
      <c r="D324" s="40" t="s">
        <v>1861</v>
      </c>
      <c r="E324" s="34" t="s">
        <v>2536</v>
      </c>
      <c r="F324" s="40" t="s">
        <v>1566</v>
      </c>
      <c r="G324" s="12" t="str">
        <f t="shared" si="12"/>
        <v>5.40/km</v>
      </c>
      <c r="H324" s="14">
        <f t="shared" si="13"/>
        <v>0.05296296296296296</v>
      </c>
      <c r="I324" s="14">
        <f t="shared" si="14"/>
        <v>0.04012731481481481</v>
      </c>
    </row>
    <row r="325" spans="1:9" ht="15" customHeight="1">
      <c r="A325" s="12">
        <v>321</v>
      </c>
      <c r="B325" s="34" t="s">
        <v>1567</v>
      </c>
      <c r="C325" s="34" t="s">
        <v>1815</v>
      </c>
      <c r="D325" s="40" t="s">
        <v>1927</v>
      </c>
      <c r="E325" s="34" t="s">
        <v>2459</v>
      </c>
      <c r="F325" s="40" t="s">
        <v>1568</v>
      </c>
      <c r="G325" s="12" t="str">
        <f aca="true" t="shared" si="15" ref="G325:G388">TEXT(INT((HOUR(F325)*3600+MINUTE(F325)*60+SECOND(F325))/$I$3/60),"0")&amp;"."&amp;TEXT(MOD((HOUR(F325)*3600+MINUTE(F325)*60+SECOND(F325))/$I$3,60),"00")&amp;"/km"</f>
        <v>5.41/km</v>
      </c>
      <c r="H325" s="14">
        <f aca="true" t="shared" si="16" ref="H325:H388">F325-$F$5</f>
        <v>0.0531712962962963</v>
      </c>
      <c r="I325" s="14">
        <f t="shared" si="14"/>
        <v>0.022986111111111124</v>
      </c>
    </row>
    <row r="326" spans="1:9" ht="15" customHeight="1">
      <c r="A326" s="12">
        <v>322</v>
      </c>
      <c r="B326" s="34" t="s">
        <v>1569</v>
      </c>
      <c r="C326" s="34" t="s">
        <v>2644</v>
      </c>
      <c r="D326" s="40" t="s">
        <v>1874</v>
      </c>
      <c r="E326" s="34" t="s">
        <v>2306</v>
      </c>
      <c r="F326" s="40" t="s">
        <v>1568</v>
      </c>
      <c r="G326" s="12" t="str">
        <f t="shared" si="15"/>
        <v>5.41/km</v>
      </c>
      <c r="H326" s="14">
        <f t="shared" si="16"/>
        <v>0.0531712962962963</v>
      </c>
      <c r="I326" s="14">
        <f aca="true" t="shared" si="17" ref="I326:I388">F326-INDEX($F$5:$F$388,MATCH(D326,$D$5:$D$388,0))</f>
        <v>0.03459490740740742</v>
      </c>
    </row>
    <row r="327" spans="1:9" ht="15" customHeight="1">
      <c r="A327" s="12">
        <v>323</v>
      </c>
      <c r="B327" s="34" t="s">
        <v>1570</v>
      </c>
      <c r="C327" s="34" t="s">
        <v>1959</v>
      </c>
      <c r="D327" s="40" t="s">
        <v>1893</v>
      </c>
      <c r="E327" s="34" t="s">
        <v>1571</v>
      </c>
      <c r="F327" s="40" t="s">
        <v>1572</v>
      </c>
      <c r="G327" s="12" t="str">
        <f t="shared" si="15"/>
        <v>5.41/km</v>
      </c>
      <c r="H327" s="14">
        <f t="shared" si="16"/>
        <v>0.05341435185185185</v>
      </c>
      <c r="I327" s="14">
        <f t="shared" si="17"/>
        <v>0.013935185185185175</v>
      </c>
    </row>
    <row r="328" spans="1:9" ht="15" customHeight="1">
      <c r="A328" s="12">
        <v>324</v>
      </c>
      <c r="B328" s="34" t="s">
        <v>1573</v>
      </c>
      <c r="C328" s="34" t="s">
        <v>1797</v>
      </c>
      <c r="D328" s="40" t="s">
        <v>1861</v>
      </c>
      <c r="E328" s="34" t="s">
        <v>2216</v>
      </c>
      <c r="F328" s="40" t="s">
        <v>1574</v>
      </c>
      <c r="G328" s="12" t="str">
        <f t="shared" si="15"/>
        <v>5.42/km</v>
      </c>
      <c r="H328" s="14">
        <f t="shared" si="16"/>
        <v>0.05364583333333334</v>
      </c>
      <c r="I328" s="14">
        <f t="shared" si="17"/>
        <v>0.040810185185185185</v>
      </c>
    </row>
    <row r="329" spans="1:9" ht="15" customHeight="1">
      <c r="A329" s="12">
        <v>325</v>
      </c>
      <c r="B329" s="34" t="s">
        <v>1575</v>
      </c>
      <c r="C329" s="34" t="s">
        <v>1576</v>
      </c>
      <c r="D329" s="40" t="s">
        <v>1860</v>
      </c>
      <c r="E329" s="34" t="s">
        <v>1577</v>
      </c>
      <c r="F329" s="40" t="s">
        <v>1578</v>
      </c>
      <c r="G329" s="12" t="str">
        <f t="shared" si="15"/>
        <v>5.43/km</v>
      </c>
      <c r="H329" s="14">
        <f t="shared" si="16"/>
        <v>0.05387731481481481</v>
      </c>
      <c r="I329" s="14">
        <f t="shared" si="17"/>
        <v>0.03913194444444444</v>
      </c>
    </row>
    <row r="330" spans="1:9" ht="15" customHeight="1">
      <c r="A330" s="12">
        <v>326</v>
      </c>
      <c r="B330" s="34" t="s">
        <v>1579</v>
      </c>
      <c r="C330" s="34" t="s">
        <v>1580</v>
      </c>
      <c r="D330" s="40" t="s">
        <v>1859</v>
      </c>
      <c r="E330" s="34" t="s">
        <v>2306</v>
      </c>
      <c r="F330" s="40" t="s">
        <v>1581</v>
      </c>
      <c r="G330" s="12" t="str">
        <f t="shared" si="15"/>
        <v>5.43/km</v>
      </c>
      <c r="H330" s="14">
        <f t="shared" si="16"/>
        <v>0.05408564814814816</v>
      </c>
      <c r="I330" s="14">
        <f t="shared" si="17"/>
        <v>0.05408564814814816</v>
      </c>
    </row>
    <row r="331" spans="1:9" ht="15" customHeight="1">
      <c r="A331" s="12">
        <v>327</v>
      </c>
      <c r="B331" s="34" t="s">
        <v>1582</v>
      </c>
      <c r="C331" s="34" t="s">
        <v>1802</v>
      </c>
      <c r="D331" s="40" t="s">
        <v>1862</v>
      </c>
      <c r="E331" s="34" t="s">
        <v>1916</v>
      </c>
      <c r="F331" s="40" t="s">
        <v>1583</v>
      </c>
      <c r="G331" s="12" t="str">
        <f t="shared" si="15"/>
        <v>5.44/km</v>
      </c>
      <c r="H331" s="14">
        <f t="shared" si="16"/>
        <v>0.05421296296296296</v>
      </c>
      <c r="I331" s="14">
        <f t="shared" si="17"/>
        <v>0.046909722222222214</v>
      </c>
    </row>
    <row r="332" spans="1:9" ht="15" customHeight="1">
      <c r="A332" s="12">
        <v>328</v>
      </c>
      <c r="B332" s="34" t="s">
        <v>1584</v>
      </c>
      <c r="C332" s="34" t="s">
        <v>1799</v>
      </c>
      <c r="D332" s="40" t="s">
        <v>1862</v>
      </c>
      <c r="E332" s="34" t="s">
        <v>1916</v>
      </c>
      <c r="F332" s="40" t="s">
        <v>1583</v>
      </c>
      <c r="G332" s="12" t="str">
        <f t="shared" si="15"/>
        <v>5.44/km</v>
      </c>
      <c r="H332" s="14">
        <f t="shared" si="16"/>
        <v>0.05421296296296296</v>
      </c>
      <c r="I332" s="14">
        <f t="shared" si="17"/>
        <v>0.046909722222222214</v>
      </c>
    </row>
    <row r="333" spans="1:9" ht="15" customHeight="1">
      <c r="A333" s="12">
        <v>329</v>
      </c>
      <c r="B333" s="34" t="s">
        <v>946</v>
      </c>
      <c r="C333" s="34" t="s">
        <v>1834</v>
      </c>
      <c r="D333" s="40" t="s">
        <v>1863</v>
      </c>
      <c r="E333" s="34" t="s">
        <v>1992</v>
      </c>
      <c r="F333" s="40" t="s">
        <v>1585</v>
      </c>
      <c r="G333" s="12" t="str">
        <f t="shared" si="15"/>
        <v>5.44/km</v>
      </c>
      <c r="H333" s="14">
        <f t="shared" si="16"/>
        <v>0.0543287037037037</v>
      </c>
      <c r="I333" s="14">
        <f t="shared" si="17"/>
        <v>0.04427083333333333</v>
      </c>
    </row>
    <row r="334" spans="1:9" ht="15" customHeight="1">
      <c r="A334" s="12">
        <v>330</v>
      </c>
      <c r="B334" s="34" t="s">
        <v>418</v>
      </c>
      <c r="C334" s="34" t="s">
        <v>1851</v>
      </c>
      <c r="D334" s="40" t="s">
        <v>2048</v>
      </c>
      <c r="E334" s="34" t="s">
        <v>1586</v>
      </c>
      <c r="F334" s="40" t="s">
        <v>1587</v>
      </c>
      <c r="G334" s="12" t="str">
        <f t="shared" si="15"/>
        <v>5.45/km</v>
      </c>
      <c r="H334" s="14">
        <f t="shared" si="16"/>
        <v>0.05472222222222223</v>
      </c>
      <c r="I334" s="14">
        <f t="shared" si="17"/>
        <v>0.04741898148148148</v>
      </c>
    </row>
    <row r="335" spans="1:9" ht="15" customHeight="1">
      <c r="A335" s="12">
        <v>331</v>
      </c>
      <c r="B335" s="34" t="s">
        <v>1588</v>
      </c>
      <c r="C335" s="34" t="s">
        <v>851</v>
      </c>
      <c r="D335" s="40" t="s">
        <v>1863</v>
      </c>
      <c r="E335" s="34" t="s">
        <v>1586</v>
      </c>
      <c r="F335" s="40" t="s">
        <v>1589</v>
      </c>
      <c r="G335" s="12" t="str">
        <f t="shared" si="15"/>
        <v>5.45/km</v>
      </c>
      <c r="H335" s="14">
        <f t="shared" si="16"/>
        <v>0.054733796296296294</v>
      </c>
      <c r="I335" s="14">
        <f t="shared" si="17"/>
        <v>0.044675925925925924</v>
      </c>
    </row>
    <row r="336" spans="1:9" ht="15" customHeight="1">
      <c r="A336" s="12">
        <v>332</v>
      </c>
      <c r="B336" s="34" t="s">
        <v>1590</v>
      </c>
      <c r="C336" s="34" t="s">
        <v>1591</v>
      </c>
      <c r="D336" s="40" t="s">
        <v>1927</v>
      </c>
      <c r="E336" s="34" t="s">
        <v>3105</v>
      </c>
      <c r="F336" s="40" t="s">
        <v>1592</v>
      </c>
      <c r="G336" s="12" t="str">
        <f t="shared" si="15"/>
        <v>5.46/km</v>
      </c>
      <c r="H336" s="14">
        <f t="shared" si="16"/>
        <v>0.054895833333333324</v>
      </c>
      <c r="I336" s="14">
        <f t="shared" si="17"/>
        <v>0.024710648148148148</v>
      </c>
    </row>
    <row r="337" spans="1:9" ht="15" customHeight="1">
      <c r="A337" s="12">
        <v>333</v>
      </c>
      <c r="B337" s="34" t="s">
        <v>286</v>
      </c>
      <c r="C337" s="34" t="s">
        <v>1818</v>
      </c>
      <c r="D337" s="40" t="s">
        <v>1860</v>
      </c>
      <c r="E337" s="34" t="s">
        <v>1345</v>
      </c>
      <c r="F337" s="40" t="s">
        <v>1593</v>
      </c>
      <c r="G337" s="12" t="str">
        <f t="shared" si="15"/>
        <v>5.46/km</v>
      </c>
      <c r="H337" s="14">
        <f t="shared" si="16"/>
        <v>0.05493055555555555</v>
      </c>
      <c r="I337" s="14">
        <f t="shared" si="17"/>
        <v>0.040185185185185185</v>
      </c>
    </row>
    <row r="338" spans="1:9" ht="15" customHeight="1">
      <c r="A338" s="12">
        <v>334</v>
      </c>
      <c r="B338" s="34" t="s">
        <v>1848</v>
      </c>
      <c r="C338" s="34" t="s">
        <v>1818</v>
      </c>
      <c r="D338" s="40" t="s">
        <v>1859</v>
      </c>
      <c r="E338" s="34" t="s">
        <v>1916</v>
      </c>
      <c r="F338" s="40" t="s">
        <v>1593</v>
      </c>
      <c r="G338" s="12" t="str">
        <f t="shared" si="15"/>
        <v>5.46/km</v>
      </c>
      <c r="H338" s="14">
        <f t="shared" si="16"/>
        <v>0.05493055555555555</v>
      </c>
      <c r="I338" s="14">
        <f t="shared" si="17"/>
        <v>0.05493055555555555</v>
      </c>
    </row>
    <row r="339" spans="1:9" ht="15" customHeight="1">
      <c r="A339" s="12">
        <v>335</v>
      </c>
      <c r="B339" s="34" t="s">
        <v>1594</v>
      </c>
      <c r="C339" s="34" t="s">
        <v>1595</v>
      </c>
      <c r="D339" s="40" t="s">
        <v>1927</v>
      </c>
      <c r="E339" s="34" t="s">
        <v>2306</v>
      </c>
      <c r="F339" s="40" t="s">
        <v>1596</v>
      </c>
      <c r="G339" s="12" t="str">
        <f t="shared" si="15"/>
        <v>5.47/km</v>
      </c>
      <c r="H339" s="14">
        <f t="shared" si="16"/>
        <v>0.05532407407407408</v>
      </c>
      <c r="I339" s="14">
        <f t="shared" si="17"/>
        <v>0.025138888888888905</v>
      </c>
    </row>
    <row r="340" spans="1:9" ht="15" customHeight="1">
      <c r="A340" s="12">
        <v>336</v>
      </c>
      <c r="B340" s="34" t="s">
        <v>1597</v>
      </c>
      <c r="C340" s="34" t="s">
        <v>1598</v>
      </c>
      <c r="D340" s="40" t="s">
        <v>1893</v>
      </c>
      <c r="E340" s="34" t="s">
        <v>2699</v>
      </c>
      <c r="F340" s="40" t="s">
        <v>1599</v>
      </c>
      <c r="G340" s="12" t="str">
        <f t="shared" si="15"/>
        <v>5.47/km</v>
      </c>
      <c r="H340" s="14">
        <f t="shared" si="16"/>
        <v>0.055520833333333325</v>
      </c>
      <c r="I340" s="14">
        <f t="shared" si="17"/>
        <v>0.01604166666666665</v>
      </c>
    </row>
    <row r="341" spans="1:9" ht="15" customHeight="1">
      <c r="A341" s="12">
        <v>337</v>
      </c>
      <c r="B341" s="34" t="s">
        <v>1600</v>
      </c>
      <c r="C341" s="34" t="s">
        <v>1821</v>
      </c>
      <c r="D341" s="40" t="s">
        <v>1861</v>
      </c>
      <c r="E341" s="34" t="s">
        <v>2135</v>
      </c>
      <c r="F341" s="40" t="s">
        <v>1601</v>
      </c>
      <c r="G341" s="12" t="str">
        <f t="shared" si="15"/>
        <v>5.48/km</v>
      </c>
      <c r="H341" s="14">
        <f t="shared" si="16"/>
        <v>0.05576388888888889</v>
      </c>
      <c r="I341" s="14">
        <f t="shared" si="17"/>
        <v>0.04292824074074074</v>
      </c>
    </row>
    <row r="342" spans="1:9" ht="15" customHeight="1">
      <c r="A342" s="12">
        <v>338</v>
      </c>
      <c r="B342" s="34" t="s">
        <v>1602</v>
      </c>
      <c r="C342" s="34" t="s">
        <v>2702</v>
      </c>
      <c r="D342" s="40" t="s">
        <v>1893</v>
      </c>
      <c r="E342" s="34" t="s">
        <v>3105</v>
      </c>
      <c r="F342" s="40" t="s">
        <v>1603</v>
      </c>
      <c r="G342" s="12" t="str">
        <f t="shared" si="15"/>
        <v>5.48/km</v>
      </c>
      <c r="H342" s="14">
        <f t="shared" si="16"/>
        <v>0.055868055555555546</v>
      </c>
      <c r="I342" s="14">
        <f t="shared" si="17"/>
        <v>0.01638888888888887</v>
      </c>
    </row>
    <row r="343" spans="1:9" ht="15" customHeight="1">
      <c r="A343" s="12">
        <v>339</v>
      </c>
      <c r="B343" s="34" t="s">
        <v>1604</v>
      </c>
      <c r="C343" s="34" t="s">
        <v>460</v>
      </c>
      <c r="D343" s="40" t="s">
        <v>1861</v>
      </c>
      <c r="E343" s="34" t="s">
        <v>1916</v>
      </c>
      <c r="F343" s="40" t="s">
        <v>1603</v>
      </c>
      <c r="G343" s="12" t="str">
        <f t="shared" si="15"/>
        <v>5.48/km</v>
      </c>
      <c r="H343" s="14">
        <f t="shared" si="16"/>
        <v>0.055868055555555546</v>
      </c>
      <c r="I343" s="14">
        <f t="shared" si="17"/>
        <v>0.043032407407407394</v>
      </c>
    </row>
    <row r="344" spans="1:9" ht="15" customHeight="1">
      <c r="A344" s="12">
        <v>340</v>
      </c>
      <c r="B344" s="34" t="s">
        <v>1605</v>
      </c>
      <c r="C344" s="34" t="s">
        <v>1818</v>
      </c>
      <c r="D344" s="40" t="s">
        <v>1860</v>
      </c>
      <c r="E344" s="34" t="s">
        <v>2807</v>
      </c>
      <c r="F344" s="40" t="s">
        <v>1606</v>
      </c>
      <c r="G344" s="12" t="str">
        <f t="shared" si="15"/>
        <v>5.50/km</v>
      </c>
      <c r="H344" s="14">
        <f t="shared" si="16"/>
        <v>0.05628472222222222</v>
      </c>
      <c r="I344" s="14">
        <f t="shared" si="17"/>
        <v>0.041539351851851855</v>
      </c>
    </row>
    <row r="345" spans="1:9" ht="15" customHeight="1">
      <c r="A345" s="12">
        <v>341</v>
      </c>
      <c r="B345" s="34" t="s">
        <v>1607</v>
      </c>
      <c r="C345" s="34" t="s">
        <v>591</v>
      </c>
      <c r="D345" s="40" t="s">
        <v>1860</v>
      </c>
      <c r="E345" s="34" t="s">
        <v>2104</v>
      </c>
      <c r="F345" s="40" t="s">
        <v>905</v>
      </c>
      <c r="G345" s="12" t="str">
        <f t="shared" si="15"/>
        <v>5.50/km</v>
      </c>
      <c r="H345" s="14">
        <f t="shared" si="16"/>
        <v>0.05642361111111112</v>
      </c>
      <c r="I345" s="14">
        <f t="shared" si="17"/>
        <v>0.04167824074074075</v>
      </c>
    </row>
    <row r="346" spans="1:9" ht="15" customHeight="1">
      <c r="A346" s="12">
        <v>342</v>
      </c>
      <c r="B346" s="34" t="s">
        <v>1608</v>
      </c>
      <c r="C346" s="34" t="s">
        <v>1609</v>
      </c>
      <c r="D346" s="40" t="s">
        <v>1886</v>
      </c>
      <c r="E346" s="34" t="s">
        <v>1248</v>
      </c>
      <c r="F346" s="40" t="s">
        <v>1610</v>
      </c>
      <c r="G346" s="12" t="str">
        <f t="shared" si="15"/>
        <v>5.50/km</v>
      </c>
      <c r="H346" s="14">
        <f t="shared" si="16"/>
        <v>0.0564351851851852</v>
      </c>
      <c r="I346" s="14">
        <f t="shared" si="17"/>
        <v>0.021643518518518534</v>
      </c>
    </row>
    <row r="347" spans="1:9" ht="15" customHeight="1">
      <c r="A347" s="12">
        <v>343</v>
      </c>
      <c r="B347" s="34" t="s">
        <v>1611</v>
      </c>
      <c r="C347" s="34" t="s">
        <v>1612</v>
      </c>
      <c r="D347" s="40" t="s">
        <v>1931</v>
      </c>
      <c r="E347" s="34" t="s">
        <v>2084</v>
      </c>
      <c r="F347" s="40" t="s">
        <v>1613</v>
      </c>
      <c r="G347" s="12" t="str">
        <f t="shared" si="15"/>
        <v>5.50/km</v>
      </c>
      <c r="H347" s="14">
        <f t="shared" si="16"/>
        <v>0.056597222222222215</v>
      </c>
      <c r="I347" s="14">
        <f t="shared" si="17"/>
        <v>0.022743055555555558</v>
      </c>
    </row>
    <row r="348" spans="1:9" ht="15" customHeight="1">
      <c r="A348" s="12">
        <v>344</v>
      </c>
      <c r="B348" s="34" t="s">
        <v>1614</v>
      </c>
      <c r="C348" s="34" t="s">
        <v>1823</v>
      </c>
      <c r="D348" s="40" t="s">
        <v>1860</v>
      </c>
      <c r="E348" s="34" t="s">
        <v>2020</v>
      </c>
      <c r="F348" s="40" t="s">
        <v>1615</v>
      </c>
      <c r="G348" s="12" t="str">
        <f t="shared" si="15"/>
        <v>5.52/km</v>
      </c>
      <c r="H348" s="14">
        <f t="shared" si="16"/>
        <v>0.05708333333333333</v>
      </c>
      <c r="I348" s="14">
        <f t="shared" si="17"/>
        <v>0.042337962962962966</v>
      </c>
    </row>
    <row r="349" spans="1:9" ht="15" customHeight="1">
      <c r="A349" s="12">
        <v>345</v>
      </c>
      <c r="B349" s="34" t="s">
        <v>1616</v>
      </c>
      <c r="C349" s="34" t="s">
        <v>2661</v>
      </c>
      <c r="D349" s="40" t="s">
        <v>1883</v>
      </c>
      <c r="E349" s="34" t="s">
        <v>2020</v>
      </c>
      <c r="F349" s="40" t="s">
        <v>1615</v>
      </c>
      <c r="G349" s="12" t="str">
        <f t="shared" si="15"/>
        <v>5.52/km</v>
      </c>
      <c r="H349" s="14">
        <f t="shared" si="16"/>
        <v>0.05708333333333333</v>
      </c>
      <c r="I349" s="14">
        <f t="shared" si="17"/>
        <v>0.012418981481481475</v>
      </c>
    </row>
    <row r="350" spans="1:9" ht="15" customHeight="1">
      <c r="A350" s="12">
        <v>346</v>
      </c>
      <c r="B350" s="34" t="s">
        <v>1617</v>
      </c>
      <c r="C350" s="34" t="s">
        <v>1803</v>
      </c>
      <c r="D350" s="40" t="s">
        <v>1863</v>
      </c>
      <c r="E350" s="34" t="s">
        <v>2287</v>
      </c>
      <c r="F350" s="40" t="s">
        <v>1618</v>
      </c>
      <c r="G350" s="12" t="str">
        <f t="shared" si="15"/>
        <v>5.52/km</v>
      </c>
      <c r="H350" s="14">
        <f t="shared" si="16"/>
        <v>0.05730324074074074</v>
      </c>
      <c r="I350" s="14">
        <f t="shared" si="17"/>
        <v>0.04724537037037037</v>
      </c>
    </row>
    <row r="351" spans="1:9" ht="15" customHeight="1">
      <c r="A351" s="12">
        <v>347</v>
      </c>
      <c r="B351" s="34" t="s">
        <v>1619</v>
      </c>
      <c r="C351" s="34" t="s">
        <v>1620</v>
      </c>
      <c r="D351" s="40" t="s">
        <v>1908</v>
      </c>
      <c r="E351" s="34" t="s">
        <v>2216</v>
      </c>
      <c r="F351" s="40" t="s">
        <v>1621</v>
      </c>
      <c r="G351" s="12" t="str">
        <f t="shared" si="15"/>
        <v>5.53/km</v>
      </c>
      <c r="H351" s="14">
        <f t="shared" si="16"/>
        <v>0.057349537037037046</v>
      </c>
      <c r="I351" s="14">
        <f t="shared" si="17"/>
        <v>0.007905092592592616</v>
      </c>
    </row>
    <row r="352" spans="1:9" ht="15" customHeight="1">
      <c r="A352" s="12">
        <v>348</v>
      </c>
      <c r="B352" s="34" t="s">
        <v>1622</v>
      </c>
      <c r="C352" s="34" t="s">
        <v>1818</v>
      </c>
      <c r="D352" s="40" t="s">
        <v>1861</v>
      </c>
      <c r="E352" s="34" t="s">
        <v>2437</v>
      </c>
      <c r="F352" s="40" t="s">
        <v>1623</v>
      </c>
      <c r="G352" s="12" t="str">
        <f t="shared" si="15"/>
        <v>5.53/km</v>
      </c>
      <c r="H352" s="14">
        <f t="shared" si="16"/>
        <v>0.05736111111111111</v>
      </c>
      <c r="I352" s="14">
        <f t="shared" si="17"/>
        <v>0.04452546296296296</v>
      </c>
    </row>
    <row r="353" spans="1:9" ht="15" customHeight="1">
      <c r="A353" s="12">
        <v>349</v>
      </c>
      <c r="B353" s="34" t="s">
        <v>1624</v>
      </c>
      <c r="C353" s="34" t="s">
        <v>1902</v>
      </c>
      <c r="D353" s="40" t="s">
        <v>1861</v>
      </c>
      <c r="E353" s="34" t="s">
        <v>1916</v>
      </c>
      <c r="F353" s="40" t="s">
        <v>1625</v>
      </c>
      <c r="G353" s="12" t="str">
        <f t="shared" si="15"/>
        <v>5.53/km</v>
      </c>
      <c r="H353" s="14">
        <f t="shared" si="16"/>
        <v>0.057499999999999996</v>
      </c>
      <c r="I353" s="14">
        <f t="shared" si="17"/>
        <v>0.044664351851851844</v>
      </c>
    </row>
    <row r="354" spans="1:9" ht="15" customHeight="1">
      <c r="A354" s="12">
        <v>350</v>
      </c>
      <c r="B354" s="34" t="s">
        <v>1626</v>
      </c>
      <c r="C354" s="34" t="s">
        <v>1822</v>
      </c>
      <c r="D354" s="40" t="s">
        <v>1862</v>
      </c>
      <c r="E354" s="34" t="s">
        <v>2355</v>
      </c>
      <c r="F354" s="40" t="s">
        <v>1627</v>
      </c>
      <c r="G354" s="12" t="str">
        <f t="shared" si="15"/>
        <v>5.53/km</v>
      </c>
      <c r="H354" s="14">
        <f t="shared" si="16"/>
        <v>0.05751157407407406</v>
      </c>
      <c r="I354" s="14">
        <f t="shared" si="17"/>
        <v>0.05020833333333331</v>
      </c>
    </row>
    <row r="355" spans="1:9" ht="15" customHeight="1">
      <c r="A355" s="12">
        <v>351</v>
      </c>
      <c r="B355" s="34" t="s">
        <v>1628</v>
      </c>
      <c r="C355" s="34" t="s">
        <v>2345</v>
      </c>
      <c r="D355" s="40" t="s">
        <v>1874</v>
      </c>
      <c r="E355" s="34" t="s">
        <v>1345</v>
      </c>
      <c r="F355" s="40" t="s">
        <v>1629</v>
      </c>
      <c r="G355" s="12" t="str">
        <f t="shared" si="15"/>
        <v>5.53/km</v>
      </c>
      <c r="H355" s="14">
        <f t="shared" si="16"/>
        <v>0.05758101851851852</v>
      </c>
      <c r="I355" s="14">
        <f t="shared" si="17"/>
        <v>0.03900462962962964</v>
      </c>
    </row>
    <row r="356" spans="1:9" ht="15" customHeight="1">
      <c r="A356" s="12">
        <v>352</v>
      </c>
      <c r="B356" s="34" t="s">
        <v>1630</v>
      </c>
      <c r="C356" s="34" t="s">
        <v>2112</v>
      </c>
      <c r="D356" s="40" t="s">
        <v>1860</v>
      </c>
      <c r="E356" s="34" t="s">
        <v>1345</v>
      </c>
      <c r="F356" s="40" t="s">
        <v>1629</v>
      </c>
      <c r="G356" s="12" t="str">
        <f t="shared" si="15"/>
        <v>5.53/km</v>
      </c>
      <c r="H356" s="14">
        <f t="shared" si="16"/>
        <v>0.05758101851851852</v>
      </c>
      <c r="I356" s="14">
        <f t="shared" si="17"/>
        <v>0.04283564814814815</v>
      </c>
    </row>
    <row r="357" spans="1:9" ht="15" customHeight="1">
      <c r="A357" s="12">
        <v>353</v>
      </c>
      <c r="B357" s="34" t="s">
        <v>1631</v>
      </c>
      <c r="C357" s="34" t="s">
        <v>1632</v>
      </c>
      <c r="D357" s="40" t="s">
        <v>1908</v>
      </c>
      <c r="E357" s="34" t="s">
        <v>1633</v>
      </c>
      <c r="F357" s="40" t="s">
        <v>1634</v>
      </c>
      <c r="G357" s="12" t="str">
        <f t="shared" si="15"/>
        <v>5.54/km</v>
      </c>
      <c r="H357" s="14">
        <f t="shared" si="16"/>
        <v>0.057777777777777775</v>
      </c>
      <c r="I357" s="14">
        <f t="shared" si="17"/>
        <v>0.008333333333333345</v>
      </c>
    </row>
    <row r="358" spans="1:9" ht="15" customHeight="1">
      <c r="A358" s="12">
        <v>354</v>
      </c>
      <c r="B358" s="34" t="s">
        <v>1635</v>
      </c>
      <c r="C358" s="34" t="s">
        <v>1800</v>
      </c>
      <c r="D358" s="40" t="s">
        <v>1874</v>
      </c>
      <c r="E358" s="34" t="s">
        <v>1916</v>
      </c>
      <c r="F358" s="40" t="s">
        <v>1636</v>
      </c>
      <c r="G358" s="12" t="str">
        <f t="shared" si="15"/>
        <v>5.54/km</v>
      </c>
      <c r="H358" s="14">
        <f t="shared" si="16"/>
        <v>0.05784722222222223</v>
      </c>
      <c r="I358" s="14">
        <f t="shared" si="17"/>
        <v>0.03927083333333335</v>
      </c>
    </row>
    <row r="359" spans="1:9" ht="15" customHeight="1">
      <c r="A359" s="12">
        <v>355</v>
      </c>
      <c r="B359" s="34" t="s">
        <v>2005</v>
      </c>
      <c r="C359" s="34" t="s">
        <v>1637</v>
      </c>
      <c r="D359" s="40" t="s">
        <v>1893</v>
      </c>
      <c r="E359" s="34" t="s">
        <v>750</v>
      </c>
      <c r="F359" s="40" t="s">
        <v>1638</v>
      </c>
      <c r="G359" s="12" t="str">
        <f t="shared" si="15"/>
        <v>5.54/km</v>
      </c>
      <c r="H359" s="14">
        <f t="shared" si="16"/>
        <v>0.057870370370370364</v>
      </c>
      <c r="I359" s="14">
        <f t="shared" si="17"/>
        <v>0.018391203703703687</v>
      </c>
    </row>
    <row r="360" spans="1:9" ht="15" customHeight="1">
      <c r="A360" s="12">
        <v>356</v>
      </c>
      <c r="B360" s="34" t="s">
        <v>1639</v>
      </c>
      <c r="C360" s="34" t="s">
        <v>1840</v>
      </c>
      <c r="D360" s="40" t="s">
        <v>1931</v>
      </c>
      <c r="E360" s="34" t="s">
        <v>1382</v>
      </c>
      <c r="F360" s="40" t="s">
        <v>1638</v>
      </c>
      <c r="G360" s="12" t="str">
        <f t="shared" si="15"/>
        <v>5.54/km</v>
      </c>
      <c r="H360" s="14">
        <f t="shared" si="16"/>
        <v>0.057870370370370364</v>
      </c>
      <c r="I360" s="14">
        <f t="shared" si="17"/>
        <v>0.024016203703703706</v>
      </c>
    </row>
    <row r="361" spans="1:9" ht="15" customHeight="1">
      <c r="A361" s="12">
        <v>357</v>
      </c>
      <c r="B361" s="34" t="s">
        <v>286</v>
      </c>
      <c r="C361" s="34" t="s">
        <v>1817</v>
      </c>
      <c r="D361" s="40" t="s">
        <v>1863</v>
      </c>
      <c r="E361" s="34" t="s">
        <v>171</v>
      </c>
      <c r="F361" s="40" t="s">
        <v>1640</v>
      </c>
      <c r="G361" s="12" t="str">
        <f t="shared" si="15"/>
        <v>5.55/km</v>
      </c>
      <c r="H361" s="14">
        <f t="shared" si="16"/>
        <v>0.05833333333333335</v>
      </c>
      <c r="I361" s="14">
        <f t="shared" si="17"/>
        <v>0.04827546296296298</v>
      </c>
    </row>
    <row r="362" spans="1:9" ht="15" customHeight="1">
      <c r="A362" s="12">
        <v>358</v>
      </c>
      <c r="B362" s="34" t="s">
        <v>1641</v>
      </c>
      <c r="C362" s="34" t="s">
        <v>1809</v>
      </c>
      <c r="D362" s="40" t="s">
        <v>1861</v>
      </c>
      <c r="E362" s="34" t="s">
        <v>2084</v>
      </c>
      <c r="F362" s="40" t="s">
        <v>2042</v>
      </c>
      <c r="G362" s="12" t="str">
        <f t="shared" si="15"/>
        <v>5.56/km</v>
      </c>
      <c r="H362" s="14">
        <f t="shared" si="16"/>
        <v>0.05846064814814814</v>
      </c>
      <c r="I362" s="14">
        <f t="shared" si="17"/>
        <v>0.045624999999999985</v>
      </c>
    </row>
    <row r="363" spans="1:9" ht="15" customHeight="1">
      <c r="A363" s="12">
        <v>359</v>
      </c>
      <c r="B363" s="34" t="s">
        <v>1642</v>
      </c>
      <c r="C363" s="34" t="s">
        <v>407</v>
      </c>
      <c r="D363" s="40" t="s">
        <v>1908</v>
      </c>
      <c r="E363" s="34" t="s">
        <v>2409</v>
      </c>
      <c r="F363" s="40" t="s">
        <v>1643</v>
      </c>
      <c r="G363" s="12" t="str">
        <f t="shared" si="15"/>
        <v>5.56/km</v>
      </c>
      <c r="H363" s="14">
        <f t="shared" si="16"/>
        <v>0.0584837962962963</v>
      </c>
      <c r="I363" s="14">
        <f t="shared" si="17"/>
        <v>0.009039351851851868</v>
      </c>
    </row>
    <row r="364" spans="1:9" ht="15" customHeight="1">
      <c r="A364" s="12">
        <v>360</v>
      </c>
      <c r="B364" s="34" t="s">
        <v>1351</v>
      </c>
      <c r="C364" s="34" t="s">
        <v>1796</v>
      </c>
      <c r="D364" s="40" t="s">
        <v>1861</v>
      </c>
      <c r="E364" s="34" t="s">
        <v>1644</v>
      </c>
      <c r="F364" s="40" t="s">
        <v>1645</v>
      </c>
      <c r="G364" s="12" t="str">
        <f t="shared" si="15"/>
        <v>5.56/km</v>
      </c>
      <c r="H364" s="14">
        <f t="shared" si="16"/>
        <v>0.05854166666666667</v>
      </c>
      <c r="I364" s="14">
        <f t="shared" si="17"/>
        <v>0.04570601851851852</v>
      </c>
    </row>
    <row r="365" spans="1:9" ht="15" customHeight="1">
      <c r="A365" s="12">
        <v>361</v>
      </c>
      <c r="B365" s="34" t="s">
        <v>1869</v>
      </c>
      <c r="C365" s="34" t="s">
        <v>1779</v>
      </c>
      <c r="D365" s="40" t="s">
        <v>1883</v>
      </c>
      <c r="E365" s="34" t="s">
        <v>401</v>
      </c>
      <c r="F365" s="40" t="s">
        <v>1646</v>
      </c>
      <c r="G365" s="12" t="str">
        <f t="shared" si="15"/>
        <v>5.58/km</v>
      </c>
      <c r="H365" s="14">
        <f t="shared" si="16"/>
        <v>0.05934027777777778</v>
      </c>
      <c r="I365" s="14">
        <f t="shared" si="17"/>
        <v>0.014675925925925926</v>
      </c>
    </row>
    <row r="366" spans="1:9" ht="15" customHeight="1">
      <c r="A366" s="12">
        <v>362</v>
      </c>
      <c r="B366" s="34" t="s">
        <v>1647</v>
      </c>
      <c r="C366" s="34" t="s">
        <v>3013</v>
      </c>
      <c r="D366" s="40" t="s">
        <v>1886</v>
      </c>
      <c r="E366" s="34" t="s">
        <v>384</v>
      </c>
      <c r="F366" s="40" t="s">
        <v>1648</v>
      </c>
      <c r="G366" s="12" t="str">
        <f t="shared" si="15"/>
        <v>5.59/km</v>
      </c>
      <c r="H366" s="14">
        <f t="shared" si="16"/>
        <v>0.059583333333333335</v>
      </c>
      <c r="I366" s="14">
        <f t="shared" si="17"/>
        <v>0.02479166666666667</v>
      </c>
    </row>
    <row r="367" spans="1:9" ht="15" customHeight="1">
      <c r="A367" s="12">
        <v>363</v>
      </c>
      <c r="B367" s="34" t="s">
        <v>1649</v>
      </c>
      <c r="C367" s="34" t="s">
        <v>1650</v>
      </c>
      <c r="D367" s="40" t="s">
        <v>1908</v>
      </c>
      <c r="E367" s="34" t="s">
        <v>2094</v>
      </c>
      <c r="F367" s="40" t="s">
        <v>1651</v>
      </c>
      <c r="G367" s="12" t="str">
        <f t="shared" si="15"/>
        <v>6.00/km</v>
      </c>
      <c r="H367" s="14">
        <f t="shared" si="16"/>
        <v>0.059930555555555556</v>
      </c>
      <c r="I367" s="14">
        <f t="shared" si="17"/>
        <v>0.010486111111111127</v>
      </c>
    </row>
    <row r="368" spans="1:9" ht="15" customHeight="1">
      <c r="A368" s="12">
        <v>364</v>
      </c>
      <c r="B368" s="34" t="s">
        <v>1652</v>
      </c>
      <c r="C368" s="34" t="s">
        <v>2156</v>
      </c>
      <c r="D368" s="40" t="s">
        <v>1886</v>
      </c>
      <c r="E368" s="34" t="s">
        <v>2355</v>
      </c>
      <c r="F368" s="40" t="s">
        <v>1653</v>
      </c>
      <c r="G368" s="12" t="str">
        <f t="shared" si="15"/>
        <v>6.00/km</v>
      </c>
      <c r="H368" s="14">
        <f t="shared" si="16"/>
        <v>0.06001157407407408</v>
      </c>
      <c r="I368" s="14">
        <f t="shared" si="17"/>
        <v>0.025219907407407413</v>
      </c>
    </row>
    <row r="369" spans="1:9" ht="15" customHeight="1">
      <c r="A369" s="12">
        <v>365</v>
      </c>
      <c r="B369" s="34" t="s">
        <v>1654</v>
      </c>
      <c r="C369" s="34" t="s">
        <v>1655</v>
      </c>
      <c r="D369" s="40" t="s">
        <v>1931</v>
      </c>
      <c r="E369" s="34" t="s">
        <v>2536</v>
      </c>
      <c r="F369" s="40" t="s">
        <v>1656</v>
      </c>
      <c r="G369" s="12" t="str">
        <f t="shared" si="15"/>
        <v>6.01/km</v>
      </c>
      <c r="H369" s="14">
        <f t="shared" si="16"/>
        <v>0.0601273148148148</v>
      </c>
      <c r="I369" s="14">
        <f t="shared" si="17"/>
        <v>0.026273148148148143</v>
      </c>
    </row>
    <row r="370" spans="1:9" ht="15" customHeight="1">
      <c r="A370" s="12">
        <v>366</v>
      </c>
      <c r="B370" s="34" t="s">
        <v>1657</v>
      </c>
      <c r="C370" s="34" t="s">
        <v>3129</v>
      </c>
      <c r="D370" s="40" t="s">
        <v>1927</v>
      </c>
      <c r="E370" s="34" t="s">
        <v>2020</v>
      </c>
      <c r="F370" s="40" t="s">
        <v>1658</v>
      </c>
      <c r="G370" s="12" t="str">
        <f t="shared" si="15"/>
        <v>6.01/km</v>
      </c>
      <c r="H370" s="14">
        <f t="shared" si="16"/>
        <v>0.06017361111111112</v>
      </c>
      <c r="I370" s="14">
        <f t="shared" si="17"/>
        <v>0.029988425925925946</v>
      </c>
    </row>
    <row r="371" spans="1:9" ht="15" customHeight="1">
      <c r="A371" s="12">
        <v>367</v>
      </c>
      <c r="B371" s="34" t="s">
        <v>76</v>
      </c>
      <c r="C371" s="34" t="s">
        <v>1887</v>
      </c>
      <c r="D371" s="40" t="s">
        <v>1863</v>
      </c>
      <c r="E371" s="34" t="s">
        <v>2020</v>
      </c>
      <c r="F371" s="40" t="s">
        <v>1659</v>
      </c>
      <c r="G371" s="12" t="str">
        <f t="shared" si="15"/>
        <v>6.01/km</v>
      </c>
      <c r="H371" s="14">
        <f t="shared" si="16"/>
        <v>0.06018518518518519</v>
      </c>
      <c r="I371" s="14">
        <f t="shared" si="17"/>
        <v>0.05012731481481482</v>
      </c>
    </row>
    <row r="372" spans="1:9" ht="15" customHeight="1">
      <c r="A372" s="12">
        <v>368</v>
      </c>
      <c r="B372" s="34" t="s">
        <v>1660</v>
      </c>
      <c r="C372" s="34" t="s">
        <v>1856</v>
      </c>
      <c r="D372" s="40" t="s">
        <v>1883</v>
      </c>
      <c r="E372" s="34" t="s">
        <v>3014</v>
      </c>
      <c r="F372" s="40" t="s">
        <v>1661</v>
      </c>
      <c r="G372" s="12" t="str">
        <f t="shared" si="15"/>
        <v>6.02/km</v>
      </c>
      <c r="H372" s="14">
        <f t="shared" si="16"/>
        <v>0.06076388888888888</v>
      </c>
      <c r="I372" s="14">
        <f t="shared" si="17"/>
        <v>0.016099537037037023</v>
      </c>
    </row>
    <row r="373" spans="1:9" ht="15" customHeight="1">
      <c r="A373" s="12">
        <v>369</v>
      </c>
      <c r="B373" s="34" t="s">
        <v>1662</v>
      </c>
      <c r="C373" s="34" t="s">
        <v>1802</v>
      </c>
      <c r="D373" s="40" t="s">
        <v>1860</v>
      </c>
      <c r="E373" s="34" t="s">
        <v>1571</v>
      </c>
      <c r="F373" s="40" t="s">
        <v>1663</v>
      </c>
      <c r="G373" s="12" t="str">
        <f t="shared" si="15"/>
        <v>6.03/km</v>
      </c>
      <c r="H373" s="14">
        <f t="shared" si="16"/>
        <v>0.06106481481481481</v>
      </c>
      <c r="I373" s="14">
        <f t="shared" si="17"/>
        <v>0.04631944444444444</v>
      </c>
    </row>
    <row r="374" spans="1:9" ht="15" customHeight="1">
      <c r="A374" s="12">
        <v>370</v>
      </c>
      <c r="B374" s="34" t="s">
        <v>1664</v>
      </c>
      <c r="C374" s="34" t="s">
        <v>2116</v>
      </c>
      <c r="D374" s="40" t="s">
        <v>1927</v>
      </c>
      <c r="E374" s="34" t="s">
        <v>1665</v>
      </c>
      <c r="F374" s="40" t="s">
        <v>1666</v>
      </c>
      <c r="G374" s="12" t="str">
        <f t="shared" si="15"/>
        <v>6.04/km</v>
      </c>
      <c r="H374" s="14">
        <f t="shared" si="16"/>
        <v>0.06118055555555556</v>
      </c>
      <c r="I374" s="14">
        <f t="shared" si="17"/>
        <v>0.03099537037037038</v>
      </c>
    </row>
    <row r="375" spans="1:9" ht="15" customHeight="1">
      <c r="A375" s="12">
        <v>371</v>
      </c>
      <c r="B375" s="34" t="s">
        <v>1667</v>
      </c>
      <c r="C375" s="34" t="s">
        <v>1943</v>
      </c>
      <c r="D375" s="40" t="s">
        <v>1860</v>
      </c>
      <c r="E375" s="34" t="s">
        <v>1916</v>
      </c>
      <c r="F375" s="40" t="s">
        <v>1668</v>
      </c>
      <c r="G375" s="12" t="str">
        <f t="shared" si="15"/>
        <v>6.04/km</v>
      </c>
      <c r="H375" s="14">
        <f t="shared" si="16"/>
        <v>0.06140046296296296</v>
      </c>
      <c r="I375" s="14">
        <f t="shared" si="17"/>
        <v>0.046655092592592595</v>
      </c>
    </row>
    <row r="376" spans="1:9" ht="15" customHeight="1">
      <c r="A376" s="12">
        <v>372</v>
      </c>
      <c r="B376" s="34" t="s">
        <v>1669</v>
      </c>
      <c r="C376" s="34" t="s">
        <v>1670</v>
      </c>
      <c r="D376" s="40" t="s">
        <v>1876</v>
      </c>
      <c r="E376" s="34" t="s">
        <v>1571</v>
      </c>
      <c r="F376" s="40" t="s">
        <v>1671</v>
      </c>
      <c r="G376" s="12" t="str">
        <f t="shared" si="15"/>
        <v>6.04/km</v>
      </c>
      <c r="H376" s="14">
        <f t="shared" si="16"/>
        <v>0.06141203703703703</v>
      </c>
      <c r="I376" s="14">
        <f t="shared" si="17"/>
        <v>0</v>
      </c>
    </row>
    <row r="377" spans="1:9" ht="15" customHeight="1">
      <c r="A377" s="12">
        <v>373</v>
      </c>
      <c r="B377" s="34" t="s">
        <v>1672</v>
      </c>
      <c r="C377" s="34" t="s">
        <v>1821</v>
      </c>
      <c r="D377" s="40" t="s">
        <v>1862</v>
      </c>
      <c r="E377" s="34" t="s">
        <v>2487</v>
      </c>
      <c r="F377" s="40" t="s">
        <v>1673</v>
      </c>
      <c r="G377" s="12" t="str">
        <f t="shared" si="15"/>
        <v>6.05/km</v>
      </c>
      <c r="H377" s="14">
        <f t="shared" si="16"/>
        <v>0.06157407407407407</v>
      </c>
      <c r="I377" s="14">
        <f t="shared" si="17"/>
        <v>0.054270833333333324</v>
      </c>
    </row>
    <row r="378" spans="1:9" ht="15" customHeight="1">
      <c r="A378" s="12">
        <v>374</v>
      </c>
      <c r="B378" s="34" t="s">
        <v>1674</v>
      </c>
      <c r="C378" s="34" t="s">
        <v>1807</v>
      </c>
      <c r="D378" s="40" t="s">
        <v>1859</v>
      </c>
      <c r="E378" s="34" t="s">
        <v>1916</v>
      </c>
      <c r="F378" s="40" t="s">
        <v>1673</v>
      </c>
      <c r="G378" s="12" t="str">
        <f t="shared" si="15"/>
        <v>6.05/km</v>
      </c>
      <c r="H378" s="14">
        <f t="shared" si="16"/>
        <v>0.06157407407407407</v>
      </c>
      <c r="I378" s="14">
        <f t="shared" si="17"/>
        <v>0.06157407407407407</v>
      </c>
    </row>
    <row r="379" spans="1:9" ht="15" customHeight="1">
      <c r="A379" s="12">
        <v>375</v>
      </c>
      <c r="B379" s="34" t="s">
        <v>1675</v>
      </c>
      <c r="C379" s="34" t="s">
        <v>1817</v>
      </c>
      <c r="D379" s="40" t="s">
        <v>1861</v>
      </c>
      <c r="E379" s="34" t="s">
        <v>2024</v>
      </c>
      <c r="F379" s="40" t="s">
        <v>1676</v>
      </c>
      <c r="G379" s="12" t="str">
        <f t="shared" si="15"/>
        <v>6.07/km</v>
      </c>
      <c r="H379" s="14">
        <f t="shared" si="16"/>
        <v>0.06230324074074074</v>
      </c>
      <c r="I379" s="14">
        <f t="shared" si="17"/>
        <v>0.04946759259259259</v>
      </c>
    </row>
    <row r="380" spans="1:9" ht="15" customHeight="1">
      <c r="A380" s="12">
        <v>376</v>
      </c>
      <c r="B380" s="34" t="s">
        <v>1677</v>
      </c>
      <c r="C380" s="34" t="s">
        <v>2141</v>
      </c>
      <c r="D380" s="40" t="s">
        <v>1874</v>
      </c>
      <c r="E380" s="34" t="s">
        <v>2104</v>
      </c>
      <c r="F380" s="40" t="s">
        <v>1678</v>
      </c>
      <c r="G380" s="12" t="str">
        <f t="shared" si="15"/>
        <v>6.07/km</v>
      </c>
      <c r="H380" s="14">
        <f t="shared" si="16"/>
        <v>0.0623611111111111</v>
      </c>
      <c r="I380" s="14">
        <f t="shared" si="17"/>
        <v>0.043784722222222225</v>
      </c>
    </row>
    <row r="381" spans="1:9" ht="15" customHeight="1">
      <c r="A381" s="12">
        <v>377</v>
      </c>
      <c r="B381" s="34" t="s">
        <v>1590</v>
      </c>
      <c r="C381" s="34" t="s">
        <v>1591</v>
      </c>
      <c r="D381" s="40" t="s">
        <v>1927</v>
      </c>
      <c r="E381" s="34" t="s">
        <v>3105</v>
      </c>
      <c r="F381" s="40" t="s">
        <v>1679</v>
      </c>
      <c r="G381" s="12" t="str">
        <f t="shared" si="15"/>
        <v>6.07/km</v>
      </c>
      <c r="H381" s="14">
        <f t="shared" si="16"/>
        <v>0.0624074074074074</v>
      </c>
      <c r="I381" s="14">
        <f t="shared" si="17"/>
        <v>0.03222222222222222</v>
      </c>
    </row>
    <row r="382" spans="1:9" ht="15" customHeight="1">
      <c r="A382" s="12">
        <v>378</v>
      </c>
      <c r="B382" s="34" t="s">
        <v>1347</v>
      </c>
      <c r="C382" s="34" t="s">
        <v>2702</v>
      </c>
      <c r="D382" s="40" t="s">
        <v>1931</v>
      </c>
      <c r="E382" s="34" t="s">
        <v>2409</v>
      </c>
      <c r="F382" s="40" t="s">
        <v>1680</v>
      </c>
      <c r="G382" s="12" t="str">
        <f t="shared" si="15"/>
        <v>6.08/km</v>
      </c>
      <c r="H382" s="14">
        <f t="shared" si="16"/>
        <v>0.06254629629629631</v>
      </c>
      <c r="I382" s="14">
        <f t="shared" si="17"/>
        <v>0.02869212962962965</v>
      </c>
    </row>
    <row r="383" spans="1:9" ht="15" customHeight="1">
      <c r="A383" s="12">
        <v>379</v>
      </c>
      <c r="B383" s="34" t="s">
        <v>1681</v>
      </c>
      <c r="C383" s="34" t="s">
        <v>1851</v>
      </c>
      <c r="D383" s="40" t="s">
        <v>1876</v>
      </c>
      <c r="E383" s="34" t="s">
        <v>2911</v>
      </c>
      <c r="F383" s="40" t="s">
        <v>1682</v>
      </c>
      <c r="G383" s="12" t="str">
        <f t="shared" si="15"/>
        <v>6.08/km</v>
      </c>
      <c r="H383" s="14">
        <f t="shared" si="16"/>
        <v>0.0628587962962963</v>
      </c>
      <c r="I383" s="14">
        <f t="shared" si="17"/>
        <v>0.0014467592592592726</v>
      </c>
    </row>
    <row r="384" spans="1:9" ht="15" customHeight="1">
      <c r="A384" s="12">
        <v>380</v>
      </c>
      <c r="B384" s="34" t="s">
        <v>1683</v>
      </c>
      <c r="C384" s="34" t="s">
        <v>1684</v>
      </c>
      <c r="D384" s="40" t="s">
        <v>1893</v>
      </c>
      <c r="E384" s="34" t="s">
        <v>2474</v>
      </c>
      <c r="F384" s="40" t="s">
        <v>1685</v>
      </c>
      <c r="G384" s="12" t="str">
        <f t="shared" si="15"/>
        <v>6.11/km</v>
      </c>
      <c r="H384" s="14">
        <f t="shared" si="16"/>
        <v>0.0636226851851852</v>
      </c>
      <c r="I384" s="14">
        <f t="shared" si="17"/>
        <v>0.024143518518518522</v>
      </c>
    </row>
    <row r="385" spans="1:9" ht="15" customHeight="1">
      <c r="A385" s="12">
        <v>381</v>
      </c>
      <c r="B385" s="34" t="s">
        <v>1686</v>
      </c>
      <c r="C385" s="34" t="s">
        <v>1797</v>
      </c>
      <c r="D385" s="40" t="s">
        <v>1862</v>
      </c>
      <c r="E385" s="34" t="s">
        <v>1916</v>
      </c>
      <c r="F385" s="40" t="s">
        <v>1687</v>
      </c>
      <c r="G385" s="12" t="str">
        <f t="shared" si="15"/>
        <v>6.12/km</v>
      </c>
      <c r="H385" s="14">
        <f t="shared" si="16"/>
        <v>0.06395833333333333</v>
      </c>
      <c r="I385" s="14">
        <f t="shared" si="17"/>
        <v>0.056655092592592576</v>
      </c>
    </row>
    <row r="386" spans="1:9" ht="15" customHeight="1">
      <c r="A386" s="12">
        <v>382</v>
      </c>
      <c r="B386" s="34" t="s">
        <v>1688</v>
      </c>
      <c r="C386" s="34" t="s">
        <v>1689</v>
      </c>
      <c r="D386" s="40" t="s">
        <v>1931</v>
      </c>
      <c r="E386" s="34" t="s">
        <v>3105</v>
      </c>
      <c r="F386" s="40" t="s">
        <v>2107</v>
      </c>
      <c r="G386" s="12" t="str">
        <f t="shared" si="15"/>
        <v>6.13/km</v>
      </c>
      <c r="H386" s="14">
        <f t="shared" si="16"/>
        <v>0.06434027777777777</v>
      </c>
      <c r="I386" s="14">
        <f t="shared" si="17"/>
        <v>0.030486111111111117</v>
      </c>
    </row>
    <row r="387" spans="1:9" ht="15" customHeight="1">
      <c r="A387" s="12">
        <v>383</v>
      </c>
      <c r="B387" s="34" t="s">
        <v>1407</v>
      </c>
      <c r="C387" s="34" t="s">
        <v>1823</v>
      </c>
      <c r="D387" s="40" t="s">
        <v>1862</v>
      </c>
      <c r="E387" s="34" t="s">
        <v>1916</v>
      </c>
      <c r="F387" s="40" t="s">
        <v>1690</v>
      </c>
      <c r="G387" s="12" t="str">
        <f t="shared" si="15"/>
        <v>6.14/km</v>
      </c>
      <c r="H387" s="14">
        <f aca="true" t="shared" si="18" ref="H387:H425">F387-$F$5</f>
        <v>0.06488425925925927</v>
      </c>
      <c r="I387" s="14">
        <f aca="true" t="shared" si="19" ref="I387:I425">F387-INDEX($F$5:$F$388,MATCH(D387,$D$5:$D$388,0))</f>
        <v>0.05758101851851852</v>
      </c>
    </row>
    <row r="388" spans="1:9" ht="15" customHeight="1">
      <c r="A388" s="12">
        <v>384</v>
      </c>
      <c r="B388" s="34" t="s">
        <v>1691</v>
      </c>
      <c r="C388" s="34" t="s">
        <v>1834</v>
      </c>
      <c r="D388" s="40" t="s">
        <v>1863</v>
      </c>
      <c r="E388" s="34" t="s">
        <v>1992</v>
      </c>
      <c r="F388" s="40" t="s">
        <v>1692</v>
      </c>
      <c r="G388" s="12" t="str">
        <f t="shared" si="15"/>
        <v>6.15/km</v>
      </c>
      <c r="H388" s="14">
        <f t="shared" si="18"/>
        <v>0.0651273148148148</v>
      </c>
      <c r="I388" s="14">
        <f t="shared" si="19"/>
        <v>0.055069444444444435</v>
      </c>
    </row>
    <row r="389" spans="1:9" ht="15" customHeight="1">
      <c r="A389" s="12">
        <v>385</v>
      </c>
      <c r="B389" s="34" t="s">
        <v>1693</v>
      </c>
      <c r="C389" s="34" t="s">
        <v>1840</v>
      </c>
      <c r="D389" s="40" t="s">
        <v>1927</v>
      </c>
      <c r="E389" s="34" t="s">
        <v>2355</v>
      </c>
      <c r="F389" s="40" t="s">
        <v>1694</v>
      </c>
      <c r="G389" s="12" t="str">
        <f aca="true" t="shared" si="20" ref="G389:G425">TEXT(INT((HOUR(F389)*3600+MINUTE(F389)*60+SECOND(F389))/$I$3/60),"0")&amp;"."&amp;TEXT(MOD((HOUR(F389)*3600+MINUTE(F389)*60+SECOND(F389))/$I$3,60),"00")&amp;"/km"</f>
        <v>6.19/km</v>
      </c>
      <c r="H389" s="14">
        <f t="shared" si="18"/>
        <v>0.0664236111111111</v>
      </c>
      <c r="I389" s="14">
        <f t="shared" si="19"/>
        <v>0.036238425925925924</v>
      </c>
    </row>
    <row r="390" spans="1:9" ht="15" customHeight="1">
      <c r="A390" s="12">
        <v>386</v>
      </c>
      <c r="B390" s="34" t="s">
        <v>1695</v>
      </c>
      <c r="C390" s="34" t="s">
        <v>1696</v>
      </c>
      <c r="D390" s="40" t="s">
        <v>1874</v>
      </c>
      <c r="E390" s="34" t="s">
        <v>2610</v>
      </c>
      <c r="F390" s="40" t="s">
        <v>1697</v>
      </c>
      <c r="G390" s="12" t="str">
        <f t="shared" si="20"/>
        <v>6.22/km</v>
      </c>
      <c r="H390" s="14">
        <f t="shared" si="18"/>
        <v>0.06766203703703703</v>
      </c>
      <c r="I390" s="14">
        <f t="shared" si="19"/>
        <v>0.049085648148148156</v>
      </c>
    </row>
    <row r="391" spans="1:9" ht="15" customHeight="1">
      <c r="A391" s="12">
        <v>387</v>
      </c>
      <c r="B391" s="34" t="s">
        <v>1698</v>
      </c>
      <c r="C391" s="34" t="s">
        <v>1807</v>
      </c>
      <c r="D391" s="40" t="s">
        <v>1860</v>
      </c>
      <c r="E391" s="34" t="s">
        <v>2084</v>
      </c>
      <c r="F391" s="40" t="s">
        <v>1699</v>
      </c>
      <c r="G391" s="12" t="str">
        <f t="shared" si="20"/>
        <v>6.24/km</v>
      </c>
      <c r="H391" s="14">
        <f t="shared" si="18"/>
        <v>0.06842592592592593</v>
      </c>
      <c r="I391" s="14">
        <f t="shared" si="19"/>
        <v>0.053680555555555565</v>
      </c>
    </row>
    <row r="392" spans="1:9" ht="15" customHeight="1">
      <c r="A392" s="12">
        <v>388</v>
      </c>
      <c r="B392" s="34" t="s">
        <v>1700</v>
      </c>
      <c r="C392" s="34" t="s">
        <v>3095</v>
      </c>
      <c r="D392" s="40" t="s">
        <v>1908</v>
      </c>
      <c r="E392" s="34" t="s">
        <v>2409</v>
      </c>
      <c r="F392" s="40" t="s">
        <v>1701</v>
      </c>
      <c r="G392" s="12" t="str">
        <f t="shared" si="20"/>
        <v>6.25/km</v>
      </c>
      <c r="H392" s="14">
        <f t="shared" si="18"/>
        <v>0.06877314814814815</v>
      </c>
      <c r="I392" s="14">
        <f t="shared" si="19"/>
        <v>0.019328703703703723</v>
      </c>
    </row>
    <row r="393" spans="1:9" ht="15" customHeight="1">
      <c r="A393" s="12">
        <v>389</v>
      </c>
      <c r="B393" s="34" t="s">
        <v>1702</v>
      </c>
      <c r="C393" s="34" t="s">
        <v>1831</v>
      </c>
      <c r="D393" s="40" t="s">
        <v>1860</v>
      </c>
      <c r="E393" s="34" t="s">
        <v>3105</v>
      </c>
      <c r="F393" s="40" t="s">
        <v>1703</v>
      </c>
      <c r="G393" s="12" t="str">
        <f t="shared" si="20"/>
        <v>6.27/km</v>
      </c>
      <c r="H393" s="14">
        <f t="shared" si="18"/>
        <v>0.06918981481481483</v>
      </c>
      <c r="I393" s="14">
        <f t="shared" si="19"/>
        <v>0.05444444444444446</v>
      </c>
    </row>
    <row r="394" spans="1:9" ht="15" customHeight="1">
      <c r="A394" s="12">
        <v>390</v>
      </c>
      <c r="B394" s="34" t="s">
        <v>3053</v>
      </c>
      <c r="C394" s="34" t="s">
        <v>1879</v>
      </c>
      <c r="D394" s="40" t="s">
        <v>1863</v>
      </c>
      <c r="E394" s="34" t="s">
        <v>3105</v>
      </c>
      <c r="F394" s="40" t="s">
        <v>1704</v>
      </c>
      <c r="G394" s="12" t="str">
        <f t="shared" si="20"/>
        <v>6.27/km</v>
      </c>
      <c r="H394" s="14">
        <f t="shared" si="18"/>
        <v>0.06932870370370371</v>
      </c>
      <c r="I394" s="14">
        <f t="shared" si="19"/>
        <v>0.05927083333333334</v>
      </c>
    </row>
    <row r="395" spans="1:9" ht="15" customHeight="1">
      <c r="A395" s="12">
        <v>391</v>
      </c>
      <c r="B395" s="34" t="s">
        <v>1705</v>
      </c>
      <c r="C395" s="34" t="s">
        <v>1803</v>
      </c>
      <c r="D395" s="40" t="s">
        <v>1860</v>
      </c>
      <c r="E395" s="34" t="s">
        <v>2051</v>
      </c>
      <c r="F395" s="40" t="s">
        <v>1706</v>
      </c>
      <c r="G395" s="12" t="str">
        <f t="shared" si="20"/>
        <v>6.29/km</v>
      </c>
      <c r="H395" s="14">
        <f t="shared" si="18"/>
        <v>0.06994212962962963</v>
      </c>
      <c r="I395" s="14">
        <f t="shared" si="19"/>
        <v>0.055196759259259265</v>
      </c>
    </row>
    <row r="396" spans="1:9" ht="15" customHeight="1">
      <c r="A396" s="12">
        <v>392</v>
      </c>
      <c r="B396" s="34" t="s">
        <v>1707</v>
      </c>
      <c r="C396" s="34" t="s">
        <v>1804</v>
      </c>
      <c r="D396" s="40" t="s">
        <v>1861</v>
      </c>
      <c r="E396" s="34" t="s">
        <v>2020</v>
      </c>
      <c r="F396" s="40" t="s">
        <v>1708</v>
      </c>
      <c r="G396" s="12" t="str">
        <f t="shared" si="20"/>
        <v>6.30/km</v>
      </c>
      <c r="H396" s="14">
        <f t="shared" si="18"/>
        <v>0.07047453703703703</v>
      </c>
      <c r="I396" s="14">
        <f t="shared" si="19"/>
        <v>0.05763888888888888</v>
      </c>
    </row>
    <row r="397" spans="1:9" ht="15" customHeight="1">
      <c r="A397" s="12">
        <v>393</v>
      </c>
      <c r="B397" s="34" t="s">
        <v>1709</v>
      </c>
      <c r="C397" s="34" t="s">
        <v>1892</v>
      </c>
      <c r="D397" s="40" t="s">
        <v>1860</v>
      </c>
      <c r="E397" s="34" t="s">
        <v>1099</v>
      </c>
      <c r="F397" s="40" t="s">
        <v>1710</v>
      </c>
      <c r="G397" s="12" t="str">
        <f t="shared" si="20"/>
        <v>6.34/km</v>
      </c>
      <c r="H397" s="14">
        <f t="shared" si="18"/>
        <v>0.07178240740740742</v>
      </c>
      <c r="I397" s="14">
        <f t="shared" si="19"/>
        <v>0.05703703703703705</v>
      </c>
    </row>
    <row r="398" spans="1:9" ht="15" customHeight="1">
      <c r="A398" s="12">
        <v>394</v>
      </c>
      <c r="B398" s="34" t="s">
        <v>1711</v>
      </c>
      <c r="C398" s="34" t="s">
        <v>1952</v>
      </c>
      <c r="D398" s="40" t="s">
        <v>1931</v>
      </c>
      <c r="E398" s="34" t="s">
        <v>1916</v>
      </c>
      <c r="F398" s="40" t="s">
        <v>1712</v>
      </c>
      <c r="G398" s="12" t="str">
        <f t="shared" si="20"/>
        <v>6.35/km</v>
      </c>
      <c r="H398" s="14">
        <f t="shared" si="18"/>
        <v>0.07201388888888889</v>
      </c>
      <c r="I398" s="14">
        <f t="shared" si="19"/>
        <v>0.038159722222222234</v>
      </c>
    </row>
    <row r="399" spans="1:9" ht="15" customHeight="1">
      <c r="A399" s="12">
        <v>395</v>
      </c>
      <c r="B399" s="34" t="s">
        <v>1713</v>
      </c>
      <c r="C399" s="34" t="s">
        <v>2892</v>
      </c>
      <c r="D399" s="40" t="s">
        <v>1861</v>
      </c>
      <c r="E399" s="34" t="s">
        <v>1916</v>
      </c>
      <c r="F399" s="40" t="s">
        <v>1712</v>
      </c>
      <c r="G399" s="12" t="str">
        <f t="shared" si="20"/>
        <v>6.35/km</v>
      </c>
      <c r="H399" s="14">
        <f t="shared" si="18"/>
        <v>0.07201388888888889</v>
      </c>
      <c r="I399" s="14">
        <f t="shared" si="19"/>
        <v>0.05917824074074074</v>
      </c>
    </row>
    <row r="400" spans="1:9" ht="15" customHeight="1">
      <c r="A400" s="12">
        <v>396</v>
      </c>
      <c r="B400" s="34" t="s">
        <v>1714</v>
      </c>
      <c r="C400" s="34" t="s">
        <v>1943</v>
      </c>
      <c r="D400" s="40" t="s">
        <v>1863</v>
      </c>
      <c r="E400" s="34" t="s">
        <v>2497</v>
      </c>
      <c r="F400" s="40" t="s">
        <v>1715</v>
      </c>
      <c r="G400" s="12" t="str">
        <f t="shared" si="20"/>
        <v>6.37/km</v>
      </c>
      <c r="H400" s="14">
        <f t="shared" si="18"/>
        <v>0.0726388888888889</v>
      </c>
      <c r="I400" s="14">
        <f t="shared" si="19"/>
        <v>0.06258101851851854</v>
      </c>
    </row>
    <row r="401" spans="1:9" ht="15" customHeight="1">
      <c r="A401" s="12">
        <v>397</v>
      </c>
      <c r="B401" s="34" t="s">
        <v>1716</v>
      </c>
      <c r="C401" s="34" t="s">
        <v>1841</v>
      </c>
      <c r="D401" s="40" t="s">
        <v>1874</v>
      </c>
      <c r="E401" s="34" t="s">
        <v>1717</v>
      </c>
      <c r="F401" s="40" t="s">
        <v>1718</v>
      </c>
      <c r="G401" s="12" t="str">
        <f t="shared" si="20"/>
        <v>6.37/km</v>
      </c>
      <c r="H401" s="14">
        <f t="shared" si="18"/>
        <v>0.07265046296296294</v>
      </c>
      <c r="I401" s="14">
        <f t="shared" si="19"/>
        <v>0.054074074074074066</v>
      </c>
    </row>
    <row r="402" spans="1:9" ht="15" customHeight="1">
      <c r="A402" s="12">
        <v>398</v>
      </c>
      <c r="B402" s="34" t="s">
        <v>1719</v>
      </c>
      <c r="C402" s="34" t="s">
        <v>740</v>
      </c>
      <c r="D402" s="40" t="s">
        <v>1886</v>
      </c>
      <c r="E402" s="34" t="s">
        <v>2699</v>
      </c>
      <c r="F402" s="40" t="s">
        <v>1720</v>
      </c>
      <c r="G402" s="12" t="str">
        <f t="shared" si="20"/>
        <v>6.37/km</v>
      </c>
      <c r="H402" s="14">
        <f t="shared" si="18"/>
        <v>0.07287037037037038</v>
      </c>
      <c r="I402" s="14">
        <f t="shared" si="19"/>
        <v>0.03807870370370371</v>
      </c>
    </row>
    <row r="403" spans="1:9" ht="15" customHeight="1">
      <c r="A403" s="12">
        <v>399</v>
      </c>
      <c r="B403" s="34" t="s">
        <v>1721</v>
      </c>
      <c r="C403" s="34" t="s">
        <v>1820</v>
      </c>
      <c r="D403" s="40" t="s">
        <v>1860</v>
      </c>
      <c r="E403" s="34" t="s">
        <v>1470</v>
      </c>
      <c r="F403" s="40" t="s">
        <v>1722</v>
      </c>
      <c r="G403" s="12" t="str">
        <f t="shared" si="20"/>
        <v>6.41/km</v>
      </c>
      <c r="H403" s="14">
        <f t="shared" si="18"/>
        <v>0.07407407407407406</v>
      </c>
      <c r="I403" s="14">
        <f t="shared" si="19"/>
        <v>0.05932870370370369</v>
      </c>
    </row>
    <row r="404" spans="1:9" ht="15" customHeight="1">
      <c r="A404" s="12">
        <v>400</v>
      </c>
      <c r="B404" s="34" t="s">
        <v>1723</v>
      </c>
      <c r="C404" s="34" t="s">
        <v>265</v>
      </c>
      <c r="D404" s="40" t="s">
        <v>1863</v>
      </c>
      <c r="E404" s="34" t="s">
        <v>1916</v>
      </c>
      <c r="F404" s="40" t="s">
        <v>1724</v>
      </c>
      <c r="G404" s="12" t="str">
        <f t="shared" si="20"/>
        <v>6.43/km</v>
      </c>
      <c r="H404" s="14">
        <f t="shared" si="18"/>
        <v>0.07483796296296295</v>
      </c>
      <c r="I404" s="14">
        <f t="shared" si="19"/>
        <v>0.06478009259259258</v>
      </c>
    </row>
    <row r="405" spans="1:9" ht="15" customHeight="1">
      <c r="A405" s="12">
        <v>401</v>
      </c>
      <c r="B405" s="34" t="s">
        <v>1725</v>
      </c>
      <c r="C405" s="34" t="s">
        <v>1867</v>
      </c>
      <c r="D405" s="40" t="s">
        <v>1859</v>
      </c>
      <c r="E405" s="34" t="s">
        <v>1304</v>
      </c>
      <c r="F405" s="40" t="s">
        <v>2312</v>
      </c>
      <c r="G405" s="12" t="str">
        <f t="shared" si="20"/>
        <v>6.48/km</v>
      </c>
      <c r="H405" s="14">
        <f t="shared" si="18"/>
        <v>0.07666666666666667</v>
      </c>
      <c r="I405" s="14">
        <f t="shared" si="19"/>
        <v>0.07666666666666667</v>
      </c>
    </row>
    <row r="406" spans="1:9" ht="15" customHeight="1">
      <c r="A406" s="12">
        <v>402</v>
      </c>
      <c r="B406" s="34" t="s">
        <v>1726</v>
      </c>
      <c r="C406" s="34" t="s">
        <v>1727</v>
      </c>
      <c r="D406" s="40" t="s">
        <v>1931</v>
      </c>
      <c r="E406" s="34" t="s">
        <v>3002</v>
      </c>
      <c r="F406" s="40" t="s">
        <v>1728</v>
      </c>
      <c r="G406" s="12" t="str">
        <f t="shared" si="20"/>
        <v>6.51/km</v>
      </c>
      <c r="H406" s="14">
        <f t="shared" si="18"/>
        <v>0.07758101851851852</v>
      </c>
      <c r="I406" s="14">
        <f t="shared" si="19"/>
        <v>0.043726851851851864</v>
      </c>
    </row>
    <row r="407" spans="1:9" ht="15" customHeight="1">
      <c r="A407" s="12">
        <v>403</v>
      </c>
      <c r="B407" s="34" t="s">
        <v>1729</v>
      </c>
      <c r="C407" s="34" t="s">
        <v>1804</v>
      </c>
      <c r="D407" s="40" t="s">
        <v>1863</v>
      </c>
      <c r="E407" s="34" t="s">
        <v>1730</v>
      </c>
      <c r="F407" s="40" t="s">
        <v>1731</v>
      </c>
      <c r="G407" s="12" t="str">
        <f t="shared" si="20"/>
        <v>6.51/km</v>
      </c>
      <c r="H407" s="14">
        <f t="shared" si="18"/>
        <v>0.07770833333333334</v>
      </c>
      <c r="I407" s="14">
        <f t="shared" si="19"/>
        <v>0.06765046296296297</v>
      </c>
    </row>
    <row r="408" spans="1:9" ht="15" customHeight="1">
      <c r="A408" s="12">
        <v>404</v>
      </c>
      <c r="B408" s="34" t="s">
        <v>1732</v>
      </c>
      <c r="C408" s="34" t="s">
        <v>1847</v>
      </c>
      <c r="D408" s="40" t="s">
        <v>1860</v>
      </c>
      <c r="E408" s="34" t="s">
        <v>1733</v>
      </c>
      <c r="F408" s="40" t="s">
        <v>1734</v>
      </c>
      <c r="G408" s="12" t="str">
        <f t="shared" si="20"/>
        <v>6.53/km</v>
      </c>
      <c r="H408" s="14">
        <f t="shared" si="18"/>
        <v>0.07828703703703703</v>
      </c>
      <c r="I408" s="14">
        <f t="shared" si="19"/>
        <v>0.06354166666666666</v>
      </c>
    </row>
    <row r="409" spans="1:9" ht="15" customHeight="1">
      <c r="A409" s="12">
        <v>405</v>
      </c>
      <c r="B409" s="34" t="s">
        <v>1735</v>
      </c>
      <c r="C409" s="34" t="s">
        <v>1941</v>
      </c>
      <c r="D409" s="40" t="s">
        <v>1927</v>
      </c>
      <c r="E409" s="34" t="s">
        <v>1404</v>
      </c>
      <c r="F409" s="40" t="s">
        <v>1734</v>
      </c>
      <c r="G409" s="12" t="str">
        <f t="shared" si="20"/>
        <v>6.53/km</v>
      </c>
      <c r="H409" s="14">
        <f t="shared" si="18"/>
        <v>0.07828703703703703</v>
      </c>
      <c r="I409" s="14">
        <f t="shared" si="19"/>
        <v>0.048101851851851854</v>
      </c>
    </row>
    <row r="410" spans="1:9" ht="15" customHeight="1">
      <c r="A410" s="12">
        <v>406</v>
      </c>
      <c r="B410" s="34" t="s">
        <v>1617</v>
      </c>
      <c r="C410" s="34" t="s">
        <v>1823</v>
      </c>
      <c r="D410" s="40" t="s">
        <v>1863</v>
      </c>
      <c r="E410" s="34" t="s">
        <v>2287</v>
      </c>
      <c r="F410" s="40" t="s">
        <v>1736</v>
      </c>
      <c r="G410" s="12" t="str">
        <f t="shared" si="20"/>
        <v>6.54/km</v>
      </c>
      <c r="H410" s="14">
        <f t="shared" si="18"/>
        <v>0.07855324074074076</v>
      </c>
      <c r="I410" s="14">
        <f t="shared" si="19"/>
        <v>0.06849537037037039</v>
      </c>
    </row>
    <row r="411" spans="1:9" ht="15" customHeight="1">
      <c r="A411" s="12">
        <v>407</v>
      </c>
      <c r="B411" s="34" t="s">
        <v>1737</v>
      </c>
      <c r="C411" s="34" t="s">
        <v>1264</v>
      </c>
      <c r="D411" s="40" t="s">
        <v>1876</v>
      </c>
      <c r="E411" s="34" t="s">
        <v>3023</v>
      </c>
      <c r="F411" s="40" t="s">
        <v>2419</v>
      </c>
      <c r="G411" s="12" t="str">
        <f t="shared" si="20"/>
        <v>7.02/km</v>
      </c>
      <c r="H411" s="14">
        <f t="shared" si="18"/>
        <v>0.08137731481481482</v>
      </c>
      <c r="I411" s="14">
        <f t="shared" si="19"/>
        <v>0.01996527777777779</v>
      </c>
    </row>
    <row r="412" spans="1:9" ht="15" customHeight="1">
      <c r="A412" s="12">
        <v>408</v>
      </c>
      <c r="B412" s="34" t="s">
        <v>1738</v>
      </c>
      <c r="C412" s="34" t="s">
        <v>1739</v>
      </c>
      <c r="D412" s="40" t="s">
        <v>1886</v>
      </c>
      <c r="E412" s="34" t="s">
        <v>2437</v>
      </c>
      <c r="F412" s="40" t="s">
        <v>1740</v>
      </c>
      <c r="G412" s="12" t="str">
        <f t="shared" si="20"/>
        <v>7.03/km</v>
      </c>
      <c r="H412" s="14">
        <f t="shared" si="18"/>
        <v>0.0817824074074074</v>
      </c>
      <c r="I412" s="14">
        <f t="shared" si="19"/>
        <v>0.046990740740740736</v>
      </c>
    </row>
    <row r="413" spans="1:9" ht="15" customHeight="1">
      <c r="A413" s="12">
        <v>409</v>
      </c>
      <c r="B413" s="34" t="s">
        <v>1741</v>
      </c>
      <c r="C413" s="34" t="s">
        <v>1834</v>
      </c>
      <c r="D413" s="40" t="s">
        <v>1863</v>
      </c>
      <c r="E413" s="34" t="s">
        <v>2020</v>
      </c>
      <c r="F413" s="40" t="s">
        <v>1742</v>
      </c>
      <c r="G413" s="12" t="str">
        <f t="shared" si="20"/>
        <v>7.08/km</v>
      </c>
      <c r="H413" s="14">
        <f t="shared" si="18"/>
        <v>0.08358796296296296</v>
      </c>
      <c r="I413" s="14">
        <f t="shared" si="19"/>
        <v>0.07353009259259259</v>
      </c>
    </row>
    <row r="414" spans="1:9" ht="15" customHeight="1">
      <c r="A414" s="12">
        <v>410</v>
      </c>
      <c r="B414" s="34" t="s">
        <v>1743</v>
      </c>
      <c r="C414" s="34" t="s">
        <v>1744</v>
      </c>
      <c r="D414" s="40" t="s">
        <v>1927</v>
      </c>
      <c r="E414" s="34" t="s">
        <v>2020</v>
      </c>
      <c r="F414" s="40" t="s">
        <v>1745</v>
      </c>
      <c r="G414" s="12" t="str">
        <f t="shared" si="20"/>
        <v>7.13/km</v>
      </c>
      <c r="H414" s="14">
        <f t="shared" si="18"/>
        <v>0.08528935185185187</v>
      </c>
      <c r="I414" s="14">
        <f t="shared" si="19"/>
        <v>0.05510416666666669</v>
      </c>
    </row>
    <row r="415" spans="1:9" ht="15" customHeight="1">
      <c r="A415" s="12">
        <v>411</v>
      </c>
      <c r="B415" s="34" t="s">
        <v>1746</v>
      </c>
      <c r="C415" s="34" t="s">
        <v>643</v>
      </c>
      <c r="D415" s="40" t="s">
        <v>1931</v>
      </c>
      <c r="E415" s="34" t="s">
        <v>3105</v>
      </c>
      <c r="F415" s="40" t="s">
        <v>1747</v>
      </c>
      <c r="G415" s="12" t="str">
        <f t="shared" si="20"/>
        <v>7.27/km</v>
      </c>
      <c r="H415" s="14">
        <f t="shared" si="18"/>
        <v>0.09018518518518519</v>
      </c>
      <c r="I415" s="14">
        <f t="shared" si="19"/>
        <v>0.05633101851851853</v>
      </c>
    </row>
    <row r="416" spans="1:9" ht="15" customHeight="1">
      <c r="A416" s="12">
        <v>412</v>
      </c>
      <c r="B416" s="34" t="s">
        <v>1748</v>
      </c>
      <c r="C416" s="34" t="s">
        <v>1749</v>
      </c>
      <c r="D416" s="40" t="s">
        <v>1861</v>
      </c>
      <c r="E416" s="34" t="s">
        <v>3105</v>
      </c>
      <c r="F416" s="40" t="s">
        <v>1747</v>
      </c>
      <c r="G416" s="12" t="str">
        <f t="shared" si="20"/>
        <v>7.27/km</v>
      </c>
      <c r="H416" s="14">
        <f t="shared" si="18"/>
        <v>0.09018518518518519</v>
      </c>
      <c r="I416" s="14">
        <f t="shared" si="19"/>
        <v>0.07734953703703704</v>
      </c>
    </row>
    <row r="417" spans="1:9" ht="15" customHeight="1">
      <c r="A417" s="12">
        <v>413</v>
      </c>
      <c r="B417" s="34" t="s">
        <v>1750</v>
      </c>
      <c r="C417" s="34" t="s">
        <v>1922</v>
      </c>
      <c r="D417" s="40" t="s">
        <v>1874</v>
      </c>
      <c r="E417" s="34" t="s">
        <v>1533</v>
      </c>
      <c r="F417" s="40" t="s">
        <v>1751</v>
      </c>
      <c r="G417" s="12" t="str">
        <f t="shared" si="20"/>
        <v>7.37/km</v>
      </c>
      <c r="H417" s="14">
        <f t="shared" si="18"/>
        <v>0.09373842592592592</v>
      </c>
      <c r="I417" s="14">
        <f t="shared" si="19"/>
        <v>0.07516203703703704</v>
      </c>
    </row>
    <row r="418" spans="1:9" ht="15" customHeight="1">
      <c r="A418" s="12">
        <v>414</v>
      </c>
      <c r="B418" s="34" t="s">
        <v>425</v>
      </c>
      <c r="C418" s="34" t="s">
        <v>1885</v>
      </c>
      <c r="D418" s="40" t="s">
        <v>1931</v>
      </c>
      <c r="E418" s="34" t="s">
        <v>2683</v>
      </c>
      <c r="F418" s="40" t="s">
        <v>1752</v>
      </c>
      <c r="G418" s="12" t="str">
        <f t="shared" si="20"/>
        <v>7.38/km</v>
      </c>
      <c r="H418" s="14">
        <f t="shared" si="18"/>
        <v>0.09402777777777778</v>
      </c>
      <c r="I418" s="14">
        <f t="shared" si="19"/>
        <v>0.06017361111111112</v>
      </c>
    </row>
    <row r="419" spans="1:9" ht="15" customHeight="1">
      <c r="A419" s="12">
        <v>415</v>
      </c>
      <c r="B419" s="34" t="s">
        <v>1753</v>
      </c>
      <c r="C419" s="34" t="s">
        <v>3095</v>
      </c>
      <c r="D419" s="40" t="s">
        <v>1927</v>
      </c>
      <c r="E419" s="34" t="s">
        <v>3002</v>
      </c>
      <c r="F419" s="40" t="s">
        <v>1754</v>
      </c>
      <c r="G419" s="12" t="str">
        <f t="shared" si="20"/>
        <v>7.44/km</v>
      </c>
      <c r="H419" s="14">
        <f t="shared" si="18"/>
        <v>0.09603009259259258</v>
      </c>
      <c r="I419" s="14">
        <f t="shared" si="19"/>
        <v>0.06584490740740741</v>
      </c>
    </row>
    <row r="420" spans="1:9" ht="15" customHeight="1">
      <c r="A420" s="12">
        <v>416</v>
      </c>
      <c r="B420" s="34" t="s">
        <v>1373</v>
      </c>
      <c r="C420" s="34" t="s">
        <v>1920</v>
      </c>
      <c r="D420" s="40" t="s">
        <v>1886</v>
      </c>
      <c r="E420" s="34" t="s">
        <v>3002</v>
      </c>
      <c r="F420" s="40" t="s">
        <v>1755</v>
      </c>
      <c r="G420" s="12" t="str">
        <f t="shared" si="20"/>
        <v>7.44/km</v>
      </c>
      <c r="H420" s="14">
        <f t="shared" si="18"/>
        <v>0.09604166666666668</v>
      </c>
      <c r="I420" s="14">
        <f t="shared" si="19"/>
        <v>0.06125000000000001</v>
      </c>
    </row>
    <row r="421" spans="1:9" ht="15" customHeight="1">
      <c r="A421" s="12">
        <v>417</v>
      </c>
      <c r="B421" s="34" t="s">
        <v>1652</v>
      </c>
      <c r="C421" s="34" t="s">
        <v>2073</v>
      </c>
      <c r="D421" s="40" t="s">
        <v>1927</v>
      </c>
      <c r="E421" s="34" t="s">
        <v>3002</v>
      </c>
      <c r="F421" s="40" t="s">
        <v>1755</v>
      </c>
      <c r="G421" s="12" t="str">
        <f t="shared" si="20"/>
        <v>7.44/km</v>
      </c>
      <c r="H421" s="14">
        <f t="shared" si="18"/>
        <v>0.09604166666666668</v>
      </c>
      <c r="I421" s="14">
        <f t="shared" si="19"/>
        <v>0.0658564814814815</v>
      </c>
    </row>
    <row r="422" spans="1:9" ht="15" customHeight="1">
      <c r="A422" s="12">
        <v>418</v>
      </c>
      <c r="B422" s="34" t="s">
        <v>1756</v>
      </c>
      <c r="C422" s="34" t="s">
        <v>2598</v>
      </c>
      <c r="D422" s="40" t="s">
        <v>1931</v>
      </c>
      <c r="E422" s="34" t="s">
        <v>2437</v>
      </c>
      <c r="F422" s="40" t="s">
        <v>1757</v>
      </c>
      <c r="G422" s="12" t="str">
        <f t="shared" si="20"/>
        <v>7.55/km</v>
      </c>
      <c r="H422" s="14">
        <f t="shared" si="18"/>
        <v>0.09998842592592593</v>
      </c>
      <c r="I422" s="14">
        <f t="shared" si="19"/>
        <v>0.06613425925925927</v>
      </c>
    </row>
    <row r="423" spans="1:9" ht="15" customHeight="1">
      <c r="A423" s="12">
        <v>419</v>
      </c>
      <c r="B423" s="34" t="s">
        <v>1758</v>
      </c>
      <c r="C423" s="34" t="s">
        <v>1814</v>
      </c>
      <c r="D423" s="40" t="s">
        <v>1861</v>
      </c>
      <c r="E423" s="34" t="s">
        <v>533</v>
      </c>
      <c r="F423" s="40" t="s">
        <v>1759</v>
      </c>
      <c r="G423" s="12" t="str">
        <f t="shared" si="20"/>
        <v>8.18/km</v>
      </c>
      <c r="H423" s="14">
        <f t="shared" si="18"/>
        <v>0.10778935185185186</v>
      </c>
      <c r="I423" s="14">
        <f t="shared" si="19"/>
        <v>0.0949537037037037</v>
      </c>
    </row>
    <row r="424" spans="1:9" ht="15" customHeight="1">
      <c r="A424" s="12">
        <v>420</v>
      </c>
      <c r="B424" s="34" t="s">
        <v>1760</v>
      </c>
      <c r="C424" s="34" t="s">
        <v>1761</v>
      </c>
      <c r="D424" s="40" t="s">
        <v>2910</v>
      </c>
      <c r="E424" s="34" t="s">
        <v>1762</v>
      </c>
      <c r="F424" s="40" t="s">
        <v>1763</v>
      </c>
      <c r="G424" s="12" t="str">
        <f t="shared" si="20"/>
        <v>8.56/km</v>
      </c>
      <c r="H424" s="14">
        <f t="shared" si="18"/>
        <v>0.12099537037037038</v>
      </c>
      <c r="I424" s="14" t="e">
        <f t="shared" si="19"/>
        <v>#N/A</v>
      </c>
    </row>
    <row r="425" spans="1:9" ht="15" customHeight="1">
      <c r="A425" s="15">
        <v>421</v>
      </c>
      <c r="B425" s="35" t="s">
        <v>1764</v>
      </c>
      <c r="C425" s="35" t="s">
        <v>2345</v>
      </c>
      <c r="D425" s="41" t="s">
        <v>1883</v>
      </c>
      <c r="E425" s="35" t="s">
        <v>1356</v>
      </c>
      <c r="F425" s="41" t="s">
        <v>1763</v>
      </c>
      <c r="G425" s="15" t="str">
        <f t="shared" si="20"/>
        <v>8.56/km</v>
      </c>
      <c r="H425" s="17">
        <f t="shared" si="18"/>
        <v>0.12099537037037038</v>
      </c>
      <c r="I425" s="17">
        <f t="shared" si="19"/>
        <v>0.07633101851851852</v>
      </c>
    </row>
  </sheetData>
  <autoFilter ref="A4:I425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1768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8" t="s">
        <v>1769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6" t="s">
        <v>1980</v>
      </c>
      <c r="B3" s="27"/>
      <c r="C3" s="27"/>
      <c r="D3" s="27"/>
      <c r="E3" s="27"/>
      <c r="F3" s="27"/>
      <c r="G3" s="27"/>
      <c r="H3" s="21" t="s">
        <v>1784</v>
      </c>
      <c r="I3" s="22">
        <v>21.095</v>
      </c>
    </row>
    <row r="4" spans="1:9" ht="37.5" customHeight="1">
      <c r="A4" s="5" t="s">
        <v>1785</v>
      </c>
      <c r="B4" s="6" t="s">
        <v>1786</v>
      </c>
      <c r="C4" s="7" t="s">
        <v>1787</v>
      </c>
      <c r="D4" s="7" t="s">
        <v>1788</v>
      </c>
      <c r="E4" s="8" t="s">
        <v>1789</v>
      </c>
      <c r="F4" s="7" t="s">
        <v>1790</v>
      </c>
      <c r="G4" s="7" t="s">
        <v>1791</v>
      </c>
      <c r="H4" s="20" t="s">
        <v>1838</v>
      </c>
      <c r="I4" s="20" t="s">
        <v>1839</v>
      </c>
    </row>
    <row r="5" spans="1:9" s="3" customFormat="1" ht="15" customHeight="1">
      <c r="A5" s="9">
        <v>1</v>
      </c>
      <c r="B5" s="10" t="s">
        <v>127</v>
      </c>
      <c r="C5" s="10" t="s">
        <v>128</v>
      </c>
      <c r="D5" s="9" t="s">
        <v>2048</v>
      </c>
      <c r="E5" s="10" t="s">
        <v>2355</v>
      </c>
      <c r="F5" s="9" t="s">
        <v>129</v>
      </c>
      <c r="G5" s="9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3" customFormat="1" ht="15" customHeight="1">
      <c r="A6" s="12">
        <v>2</v>
      </c>
      <c r="B6" s="13" t="s">
        <v>130</v>
      </c>
      <c r="C6" s="13" t="s">
        <v>131</v>
      </c>
      <c r="D6" s="12" t="s">
        <v>1863</v>
      </c>
      <c r="E6" s="13" t="s">
        <v>132</v>
      </c>
      <c r="F6" s="12" t="s">
        <v>133</v>
      </c>
      <c r="G6" s="12" t="str">
        <f t="shared" si="0"/>
        <v>3.35/km</v>
      </c>
      <c r="H6" s="14">
        <f t="shared" si="1"/>
        <v>0.0037152777777777757</v>
      </c>
      <c r="I6" s="14">
        <f>F6-INDEX($F$5:$F$388,MATCH(D6,$D$5:$D$388,0))</f>
        <v>0</v>
      </c>
    </row>
    <row r="7" spans="1:9" s="3" customFormat="1" ht="15" customHeight="1">
      <c r="A7" s="12">
        <v>3</v>
      </c>
      <c r="B7" s="13" t="s">
        <v>134</v>
      </c>
      <c r="C7" s="13" t="s">
        <v>135</v>
      </c>
      <c r="D7" s="12" t="s">
        <v>1863</v>
      </c>
      <c r="E7" s="13" t="s">
        <v>136</v>
      </c>
      <c r="F7" s="12" t="s">
        <v>137</v>
      </c>
      <c r="G7" s="12" t="str">
        <f t="shared" si="0"/>
        <v>3.39/km</v>
      </c>
      <c r="H7" s="14">
        <f t="shared" si="1"/>
        <v>0.004699074074074078</v>
      </c>
      <c r="I7" s="14">
        <f>F7-INDEX($F$5:$F$388,MATCH(D7,$D$5:$D$388,0))</f>
        <v>0.000983796296296302</v>
      </c>
    </row>
    <row r="8" spans="1:9" s="3" customFormat="1" ht="15" customHeight="1">
      <c r="A8" s="12">
        <v>4</v>
      </c>
      <c r="B8" s="13" t="s">
        <v>138</v>
      </c>
      <c r="C8" s="13" t="s">
        <v>139</v>
      </c>
      <c r="D8" s="12" t="s">
        <v>1863</v>
      </c>
      <c r="E8" s="13" t="s">
        <v>140</v>
      </c>
      <c r="F8" s="12" t="s">
        <v>141</v>
      </c>
      <c r="G8" s="12" t="str">
        <f t="shared" si="0"/>
        <v>3.41/km</v>
      </c>
      <c r="H8" s="14">
        <f t="shared" si="1"/>
        <v>0.005127314814814821</v>
      </c>
      <c r="I8" s="14">
        <f>F8-INDEX($F$5:$F$388,MATCH(D8,$D$5:$D$388,0))</f>
        <v>0.001412037037037045</v>
      </c>
    </row>
    <row r="9" spans="1:9" s="3" customFormat="1" ht="15" customHeight="1">
      <c r="A9" s="12">
        <v>5</v>
      </c>
      <c r="B9" s="13" t="s">
        <v>142</v>
      </c>
      <c r="C9" s="13" t="s">
        <v>1856</v>
      </c>
      <c r="D9" s="12" t="s">
        <v>1862</v>
      </c>
      <c r="E9" s="13" t="s">
        <v>143</v>
      </c>
      <c r="F9" s="12" t="s">
        <v>144</v>
      </c>
      <c r="G9" s="12" t="str">
        <f t="shared" si="0"/>
        <v>3.44/km</v>
      </c>
      <c r="H9" s="14">
        <f t="shared" si="1"/>
        <v>0.005717592592592587</v>
      </c>
      <c r="I9" s="14">
        <f>F9-INDEX($F$5:$F$388,MATCH(D9,$D$5:$D$388,0))</f>
        <v>0</v>
      </c>
    </row>
    <row r="10" spans="1:9" s="3" customFormat="1" ht="15" customHeight="1">
      <c r="A10" s="12">
        <v>6</v>
      </c>
      <c r="B10" s="13" t="s">
        <v>145</v>
      </c>
      <c r="C10" s="13" t="s">
        <v>1824</v>
      </c>
      <c r="D10" s="12" t="s">
        <v>146</v>
      </c>
      <c r="E10" s="13" t="s">
        <v>2752</v>
      </c>
      <c r="F10" s="12" t="s">
        <v>147</v>
      </c>
      <c r="G10" s="12" t="str">
        <f t="shared" si="0"/>
        <v>3.44/km</v>
      </c>
      <c r="H10" s="14">
        <f t="shared" si="1"/>
        <v>0.005844907407407403</v>
      </c>
      <c r="I10" s="14">
        <f>F10-INDEX($F$5:$F$388,MATCH(D10,$D$5:$D$388,0))</f>
        <v>0</v>
      </c>
    </row>
    <row r="11" spans="1:9" s="3" customFormat="1" ht="15" customHeight="1">
      <c r="A11" s="12">
        <v>7</v>
      </c>
      <c r="B11" s="13" t="s">
        <v>148</v>
      </c>
      <c r="C11" s="13" t="s">
        <v>1818</v>
      </c>
      <c r="D11" s="12" t="s">
        <v>2048</v>
      </c>
      <c r="E11" s="13" t="s">
        <v>2752</v>
      </c>
      <c r="F11" s="12" t="s">
        <v>149</v>
      </c>
      <c r="G11" s="12" t="str">
        <f t="shared" si="0"/>
        <v>3.45/km</v>
      </c>
      <c r="H11" s="14">
        <f t="shared" si="1"/>
        <v>0.006018518518518513</v>
      </c>
      <c r="I11" s="14">
        <f>F11-INDEX($F$5:$F$388,MATCH(D11,$D$5:$D$388,0))</f>
        <v>0.006018518518518513</v>
      </c>
    </row>
    <row r="12" spans="1:9" s="3" customFormat="1" ht="15" customHeight="1">
      <c r="A12" s="12">
        <v>8</v>
      </c>
      <c r="B12" s="13" t="s">
        <v>150</v>
      </c>
      <c r="C12" s="13" t="s">
        <v>1834</v>
      </c>
      <c r="D12" s="12" t="s">
        <v>1862</v>
      </c>
      <c r="E12" s="13" t="s">
        <v>2709</v>
      </c>
      <c r="F12" s="12" t="s">
        <v>151</v>
      </c>
      <c r="G12" s="12" t="str">
        <f t="shared" si="0"/>
        <v>3.46/km</v>
      </c>
      <c r="H12" s="14">
        <f t="shared" si="1"/>
        <v>0.006342592592592594</v>
      </c>
      <c r="I12" s="14">
        <f>F12-INDEX($F$5:$F$388,MATCH(D12,$D$5:$D$388,0))</f>
        <v>0.0006250000000000075</v>
      </c>
    </row>
    <row r="13" spans="1:9" s="3" customFormat="1" ht="15" customHeight="1">
      <c r="A13" s="12">
        <v>9</v>
      </c>
      <c r="B13" s="13" t="s">
        <v>152</v>
      </c>
      <c r="C13" s="13" t="s">
        <v>1834</v>
      </c>
      <c r="D13" s="12" t="s">
        <v>1861</v>
      </c>
      <c r="E13" s="13" t="s">
        <v>2355</v>
      </c>
      <c r="F13" s="12" t="s">
        <v>1865</v>
      </c>
      <c r="G13" s="12" t="str">
        <f t="shared" si="0"/>
        <v>3.53/km</v>
      </c>
      <c r="H13" s="14">
        <f t="shared" si="1"/>
        <v>0.008009259259259258</v>
      </c>
      <c r="I13" s="14">
        <f>F13-INDEX($F$5:$F$388,MATCH(D13,$D$5:$D$388,0))</f>
        <v>0</v>
      </c>
    </row>
    <row r="14" spans="1:9" s="3" customFormat="1" ht="15" customHeight="1">
      <c r="A14" s="12">
        <v>10</v>
      </c>
      <c r="B14" s="13" t="s">
        <v>153</v>
      </c>
      <c r="C14" s="13" t="s">
        <v>2502</v>
      </c>
      <c r="D14" s="12" t="s">
        <v>1927</v>
      </c>
      <c r="E14" s="13" t="s">
        <v>2283</v>
      </c>
      <c r="F14" s="12" t="s">
        <v>154</v>
      </c>
      <c r="G14" s="12" t="str">
        <f t="shared" si="0"/>
        <v>3.56/km</v>
      </c>
      <c r="H14" s="14">
        <f t="shared" si="1"/>
        <v>0.008761574074074074</v>
      </c>
      <c r="I14" s="14">
        <f>F14-INDEX($F$5:$F$388,MATCH(D14,$D$5:$D$388,0))</f>
        <v>0</v>
      </c>
    </row>
    <row r="15" spans="1:9" s="3" customFormat="1" ht="15" customHeight="1">
      <c r="A15" s="12">
        <v>11</v>
      </c>
      <c r="B15" s="13" t="s">
        <v>155</v>
      </c>
      <c r="C15" s="13" t="s">
        <v>1804</v>
      </c>
      <c r="D15" s="12" t="s">
        <v>1861</v>
      </c>
      <c r="E15" s="13" t="s">
        <v>2283</v>
      </c>
      <c r="F15" s="12" t="s">
        <v>156</v>
      </c>
      <c r="G15" s="12" t="str">
        <f t="shared" si="0"/>
        <v>3.56/km</v>
      </c>
      <c r="H15" s="14">
        <f t="shared" si="1"/>
        <v>0.008773148148148148</v>
      </c>
      <c r="I15" s="14">
        <f>F15-INDEX($F$5:$F$388,MATCH(D15,$D$5:$D$388,0))</f>
        <v>0.0007638888888888903</v>
      </c>
    </row>
    <row r="16" spans="1:9" s="3" customFormat="1" ht="15" customHeight="1">
      <c r="A16" s="12">
        <v>12</v>
      </c>
      <c r="B16" s="13" t="s">
        <v>157</v>
      </c>
      <c r="C16" s="13" t="s">
        <v>158</v>
      </c>
      <c r="D16" s="12" t="s">
        <v>1862</v>
      </c>
      <c r="E16" s="13" t="s">
        <v>2759</v>
      </c>
      <c r="F16" s="12" t="s">
        <v>159</v>
      </c>
      <c r="G16" s="12" t="str">
        <f t="shared" si="0"/>
        <v>3.58/km</v>
      </c>
      <c r="H16" s="14">
        <f t="shared" si="1"/>
        <v>0.009178240740740737</v>
      </c>
      <c r="I16" s="14">
        <f>F16-INDEX($F$5:$F$388,MATCH(D16,$D$5:$D$388,0))</f>
        <v>0.00346064814814815</v>
      </c>
    </row>
    <row r="17" spans="1:9" s="3" customFormat="1" ht="15" customHeight="1">
      <c r="A17" s="12">
        <v>13</v>
      </c>
      <c r="B17" s="13" t="s">
        <v>2334</v>
      </c>
      <c r="C17" s="13" t="s">
        <v>1819</v>
      </c>
      <c r="D17" s="12" t="s">
        <v>1863</v>
      </c>
      <c r="E17" s="13" t="s">
        <v>160</v>
      </c>
      <c r="F17" s="12" t="s">
        <v>161</v>
      </c>
      <c r="G17" s="12" t="str">
        <f t="shared" si="0"/>
        <v>3.58/km</v>
      </c>
      <c r="H17" s="14">
        <f t="shared" si="1"/>
        <v>0.009305555555555553</v>
      </c>
      <c r="I17" s="14">
        <f>F17-INDEX($F$5:$F$388,MATCH(D17,$D$5:$D$388,0))</f>
        <v>0.005590277777777777</v>
      </c>
    </row>
    <row r="18" spans="1:9" s="3" customFormat="1" ht="15" customHeight="1">
      <c r="A18" s="12">
        <v>14</v>
      </c>
      <c r="B18" s="13" t="s">
        <v>162</v>
      </c>
      <c r="C18" s="13" t="s">
        <v>1796</v>
      </c>
      <c r="D18" s="12" t="s">
        <v>1863</v>
      </c>
      <c r="E18" s="13" t="s">
        <v>2078</v>
      </c>
      <c r="F18" s="12" t="s">
        <v>163</v>
      </c>
      <c r="G18" s="12" t="str">
        <f t="shared" si="0"/>
        <v>3.58/km</v>
      </c>
      <c r="H18" s="14">
        <f t="shared" si="1"/>
        <v>0.009259259259259259</v>
      </c>
      <c r="I18" s="14">
        <f>F18-INDEX($F$5:$F$388,MATCH(D18,$D$5:$D$388,0))</f>
        <v>0.005543981481481483</v>
      </c>
    </row>
    <row r="19" spans="1:9" s="3" customFormat="1" ht="15" customHeight="1">
      <c r="A19" s="12">
        <v>15</v>
      </c>
      <c r="B19" s="13" t="s">
        <v>164</v>
      </c>
      <c r="C19" s="13" t="s">
        <v>1843</v>
      </c>
      <c r="D19" s="12" t="s">
        <v>1861</v>
      </c>
      <c r="E19" s="13" t="s">
        <v>165</v>
      </c>
      <c r="F19" s="12" t="s">
        <v>166</v>
      </c>
      <c r="G19" s="12" t="str">
        <f t="shared" si="0"/>
        <v>3.59/km</v>
      </c>
      <c r="H19" s="14">
        <f t="shared" si="1"/>
        <v>0.009398148148148142</v>
      </c>
      <c r="I19" s="14">
        <f>F19-INDEX($F$5:$F$388,MATCH(D19,$D$5:$D$388,0))</f>
        <v>0.001388888888888884</v>
      </c>
    </row>
    <row r="20" spans="1:9" s="3" customFormat="1" ht="15" customHeight="1">
      <c r="A20" s="12">
        <v>16</v>
      </c>
      <c r="B20" s="13" t="s">
        <v>167</v>
      </c>
      <c r="C20" s="13" t="s">
        <v>1814</v>
      </c>
      <c r="D20" s="12" t="s">
        <v>1883</v>
      </c>
      <c r="E20" s="13" t="s">
        <v>168</v>
      </c>
      <c r="F20" s="12" t="s">
        <v>1871</v>
      </c>
      <c r="G20" s="12" t="str">
        <f t="shared" si="0"/>
        <v>4.00/km</v>
      </c>
      <c r="H20" s="14">
        <f t="shared" si="1"/>
        <v>0.009710648148148149</v>
      </c>
      <c r="I20" s="14">
        <f>F20-INDEX($F$5:$F$388,MATCH(D20,$D$5:$D$388,0))</f>
        <v>0</v>
      </c>
    </row>
    <row r="21" spans="1:9" s="3" customFormat="1" ht="15" customHeight="1">
      <c r="A21" s="12">
        <v>17</v>
      </c>
      <c r="B21" s="13" t="s">
        <v>169</v>
      </c>
      <c r="C21" s="13" t="s">
        <v>1817</v>
      </c>
      <c r="D21" s="12" t="s">
        <v>1861</v>
      </c>
      <c r="E21" s="13" t="s">
        <v>1992</v>
      </c>
      <c r="F21" s="12" t="s">
        <v>170</v>
      </c>
      <c r="G21" s="12" t="str">
        <f t="shared" si="0"/>
        <v>4.02/km</v>
      </c>
      <c r="H21" s="14">
        <f t="shared" si="1"/>
        <v>0.010127314814814811</v>
      </c>
      <c r="I21" s="14">
        <f>F21-INDEX($F$5:$F$388,MATCH(D21,$D$5:$D$388,0))</f>
        <v>0.0021180555555555536</v>
      </c>
    </row>
    <row r="22" spans="1:9" s="3" customFormat="1" ht="15" customHeight="1">
      <c r="A22" s="12">
        <v>18</v>
      </c>
      <c r="B22" s="13" t="s">
        <v>2662</v>
      </c>
      <c r="C22" s="13" t="s">
        <v>1819</v>
      </c>
      <c r="D22" s="12" t="s">
        <v>1861</v>
      </c>
      <c r="E22" s="13" t="s">
        <v>171</v>
      </c>
      <c r="F22" s="12" t="s">
        <v>172</v>
      </c>
      <c r="G22" s="12" t="str">
        <f t="shared" si="0"/>
        <v>4.02/km</v>
      </c>
      <c r="H22" s="14">
        <f t="shared" si="1"/>
        <v>0.01019675925925926</v>
      </c>
      <c r="I22" s="14">
        <f>F22-INDEX($F$5:$F$388,MATCH(D22,$D$5:$D$388,0))</f>
        <v>0.002187500000000002</v>
      </c>
    </row>
    <row r="23" spans="1:9" s="3" customFormat="1" ht="15" customHeight="1">
      <c r="A23" s="12">
        <v>19</v>
      </c>
      <c r="B23" s="13" t="s">
        <v>173</v>
      </c>
      <c r="C23" s="13" t="s">
        <v>1812</v>
      </c>
      <c r="D23" s="12" t="s">
        <v>1860</v>
      </c>
      <c r="E23" s="13" t="s">
        <v>2355</v>
      </c>
      <c r="F23" s="12" t="s">
        <v>174</v>
      </c>
      <c r="G23" s="12" t="str">
        <f t="shared" si="0"/>
        <v>4.02/km</v>
      </c>
      <c r="H23" s="14">
        <f t="shared" si="1"/>
        <v>0.010289351851851848</v>
      </c>
      <c r="I23" s="14">
        <f>F23-INDEX($F$5:$F$388,MATCH(D23,$D$5:$D$388,0))</f>
        <v>0</v>
      </c>
    </row>
    <row r="24" spans="1:9" s="3" customFormat="1" ht="15" customHeight="1">
      <c r="A24" s="12">
        <v>20</v>
      </c>
      <c r="B24" s="13" t="s">
        <v>175</v>
      </c>
      <c r="C24" s="13" t="s">
        <v>1797</v>
      </c>
      <c r="D24" s="12" t="s">
        <v>1863</v>
      </c>
      <c r="E24" s="13" t="s">
        <v>176</v>
      </c>
      <c r="F24" s="12" t="s">
        <v>177</v>
      </c>
      <c r="G24" s="12" t="str">
        <f t="shared" si="0"/>
        <v>4.03/km</v>
      </c>
      <c r="H24" s="14">
        <f t="shared" si="1"/>
        <v>0.010532407407407407</v>
      </c>
      <c r="I24" s="14">
        <f>F24-INDEX($F$5:$F$388,MATCH(D24,$D$5:$D$388,0))</f>
        <v>0.006817129629629631</v>
      </c>
    </row>
    <row r="25" spans="1:9" s="3" customFormat="1" ht="15" customHeight="1">
      <c r="A25" s="12">
        <v>21</v>
      </c>
      <c r="B25" s="13" t="s">
        <v>178</v>
      </c>
      <c r="C25" s="13" t="s">
        <v>179</v>
      </c>
      <c r="D25" s="12" t="s">
        <v>1862</v>
      </c>
      <c r="E25" s="13" t="s">
        <v>1992</v>
      </c>
      <c r="F25" s="12" t="s">
        <v>180</v>
      </c>
      <c r="G25" s="12" t="str">
        <f t="shared" si="0"/>
        <v>4.04/km</v>
      </c>
      <c r="H25" s="14">
        <f t="shared" si="1"/>
        <v>0.010775462962962959</v>
      </c>
      <c r="I25" s="14">
        <f>F25-INDEX($F$5:$F$388,MATCH(D25,$D$5:$D$388,0))</f>
        <v>0.005057870370370372</v>
      </c>
    </row>
    <row r="26" spans="1:9" s="3" customFormat="1" ht="15" customHeight="1">
      <c r="A26" s="12">
        <v>22</v>
      </c>
      <c r="B26" s="13" t="s">
        <v>2780</v>
      </c>
      <c r="C26" s="13" t="s">
        <v>1808</v>
      </c>
      <c r="D26" s="12" t="s">
        <v>1862</v>
      </c>
      <c r="E26" s="13" t="s">
        <v>1992</v>
      </c>
      <c r="F26" s="12" t="s">
        <v>181</v>
      </c>
      <c r="G26" s="12" t="str">
        <f t="shared" si="0"/>
        <v>4.06/km</v>
      </c>
      <c r="H26" s="14">
        <f t="shared" si="1"/>
        <v>0.011053240740740738</v>
      </c>
      <c r="I26" s="14">
        <f>F26-INDEX($F$5:$F$388,MATCH(D26,$D$5:$D$388,0))</f>
        <v>0.005335648148148152</v>
      </c>
    </row>
    <row r="27" spans="1:9" s="3" customFormat="1" ht="15" customHeight="1">
      <c r="A27" s="12">
        <v>23</v>
      </c>
      <c r="B27" s="13" t="s">
        <v>182</v>
      </c>
      <c r="C27" s="13" t="s">
        <v>115</v>
      </c>
      <c r="D27" s="12" t="s">
        <v>1863</v>
      </c>
      <c r="E27" s="13" t="s">
        <v>183</v>
      </c>
      <c r="F27" s="12" t="s">
        <v>184</v>
      </c>
      <c r="G27" s="12" t="str">
        <f t="shared" si="0"/>
        <v>4.07/km</v>
      </c>
      <c r="H27" s="14">
        <f t="shared" si="1"/>
        <v>0.01140046296296296</v>
      </c>
      <c r="I27" s="14">
        <f>F27-INDEX($F$5:$F$388,MATCH(D27,$D$5:$D$388,0))</f>
        <v>0.007685185185185184</v>
      </c>
    </row>
    <row r="28" spans="1:9" s="4" customFormat="1" ht="15" customHeight="1">
      <c r="A28" s="12">
        <v>24</v>
      </c>
      <c r="B28" s="13" t="s">
        <v>185</v>
      </c>
      <c r="C28" s="13" t="s">
        <v>1799</v>
      </c>
      <c r="D28" s="12" t="s">
        <v>1863</v>
      </c>
      <c r="E28" s="13" t="s">
        <v>2094</v>
      </c>
      <c r="F28" s="12" t="s">
        <v>181</v>
      </c>
      <c r="G28" s="12" t="str">
        <f t="shared" si="0"/>
        <v>4.06/km</v>
      </c>
      <c r="H28" s="14">
        <f t="shared" si="1"/>
        <v>0.011053240740740738</v>
      </c>
      <c r="I28" s="14">
        <f>F28-INDEX($F$5:$F$388,MATCH(D28,$D$5:$D$388,0))</f>
        <v>0.007337962962962963</v>
      </c>
    </row>
    <row r="29" spans="1:9" ht="15" customHeight="1">
      <c r="A29" s="12">
        <v>25</v>
      </c>
      <c r="B29" s="13" t="s">
        <v>186</v>
      </c>
      <c r="C29" s="13" t="s">
        <v>1818</v>
      </c>
      <c r="D29" s="12" t="s">
        <v>1860</v>
      </c>
      <c r="E29" s="13" t="s">
        <v>1992</v>
      </c>
      <c r="F29" s="12" t="s">
        <v>187</v>
      </c>
      <c r="G29" s="12" t="str">
        <f t="shared" si="0"/>
        <v>4.07/km</v>
      </c>
      <c r="H29" s="14">
        <f t="shared" si="1"/>
        <v>0.011319444444444444</v>
      </c>
      <c r="I29" s="14">
        <f>F29-INDEX($F$5:$F$388,MATCH(D29,$D$5:$D$388,0))</f>
        <v>0.0010300925925925963</v>
      </c>
    </row>
    <row r="30" spans="1:9" ht="15" customHeight="1">
      <c r="A30" s="12">
        <v>26</v>
      </c>
      <c r="B30" s="13" t="s">
        <v>188</v>
      </c>
      <c r="C30" s="13" t="s">
        <v>189</v>
      </c>
      <c r="D30" s="12" t="s">
        <v>1860</v>
      </c>
      <c r="E30" s="13" t="s">
        <v>2355</v>
      </c>
      <c r="F30" s="12" t="s">
        <v>190</v>
      </c>
      <c r="G30" s="12" t="str">
        <f t="shared" si="0"/>
        <v>4.08/km</v>
      </c>
      <c r="H30" s="14">
        <f t="shared" si="1"/>
        <v>0.011643518518518511</v>
      </c>
      <c r="I30" s="14">
        <f>F30-INDEX($F$5:$F$388,MATCH(D30,$D$5:$D$388,0))</f>
        <v>0.0013541666666666632</v>
      </c>
    </row>
    <row r="31" spans="1:9" ht="15" customHeight="1">
      <c r="A31" s="12">
        <v>27</v>
      </c>
      <c r="B31" s="13" t="s">
        <v>191</v>
      </c>
      <c r="C31" s="13" t="s">
        <v>1806</v>
      </c>
      <c r="D31" s="12" t="s">
        <v>1862</v>
      </c>
      <c r="E31" s="13" t="s">
        <v>2251</v>
      </c>
      <c r="F31" s="12" t="s">
        <v>192</v>
      </c>
      <c r="G31" s="12" t="str">
        <f t="shared" si="0"/>
        <v>4.08/km</v>
      </c>
      <c r="H31" s="14">
        <f t="shared" si="1"/>
        <v>0.011666666666666665</v>
      </c>
      <c r="I31" s="14">
        <f>F31-INDEX($F$5:$F$388,MATCH(D31,$D$5:$D$388,0))</f>
        <v>0.005949074074074079</v>
      </c>
    </row>
    <row r="32" spans="1:9" ht="15" customHeight="1">
      <c r="A32" s="12">
        <v>28</v>
      </c>
      <c r="B32" s="13" t="s">
        <v>193</v>
      </c>
      <c r="C32" s="13" t="s">
        <v>1822</v>
      </c>
      <c r="D32" s="12" t="s">
        <v>1861</v>
      </c>
      <c r="E32" s="13" t="s">
        <v>2094</v>
      </c>
      <c r="F32" s="12" t="s">
        <v>184</v>
      </c>
      <c r="G32" s="12" t="str">
        <f t="shared" si="0"/>
        <v>4.07/km</v>
      </c>
      <c r="H32" s="14">
        <f t="shared" si="1"/>
        <v>0.01140046296296296</v>
      </c>
      <c r="I32" s="14">
        <f>F32-INDEX($F$5:$F$388,MATCH(D32,$D$5:$D$388,0))</f>
        <v>0.003391203703703702</v>
      </c>
    </row>
    <row r="33" spans="1:9" ht="15" customHeight="1">
      <c r="A33" s="12">
        <v>29</v>
      </c>
      <c r="B33" s="13" t="s">
        <v>194</v>
      </c>
      <c r="C33" s="13" t="s">
        <v>1819</v>
      </c>
      <c r="D33" s="12" t="s">
        <v>1863</v>
      </c>
      <c r="E33" s="13" t="s">
        <v>2752</v>
      </c>
      <c r="F33" s="12" t="s">
        <v>195</v>
      </c>
      <c r="G33" s="12" t="str">
        <f t="shared" si="0"/>
        <v>4.07/km</v>
      </c>
      <c r="H33" s="14">
        <f t="shared" si="1"/>
        <v>0.011365740740740739</v>
      </c>
      <c r="I33" s="14">
        <f>F33-INDEX($F$5:$F$388,MATCH(D33,$D$5:$D$388,0))</f>
        <v>0.007650462962962963</v>
      </c>
    </row>
    <row r="34" spans="1:9" ht="15" customHeight="1">
      <c r="A34" s="12">
        <v>30</v>
      </c>
      <c r="B34" s="13" t="s">
        <v>196</v>
      </c>
      <c r="C34" s="13" t="s">
        <v>1810</v>
      </c>
      <c r="D34" s="12" t="s">
        <v>1860</v>
      </c>
      <c r="E34" s="13" t="s">
        <v>2355</v>
      </c>
      <c r="F34" s="12" t="s">
        <v>197</v>
      </c>
      <c r="G34" s="12" t="str">
        <f t="shared" si="0"/>
        <v>4.06/km</v>
      </c>
      <c r="H34" s="14">
        <f t="shared" si="1"/>
        <v>0.011168981481481474</v>
      </c>
      <c r="I34" s="14">
        <f>F34-INDEX($F$5:$F$388,MATCH(D34,$D$5:$D$388,0))</f>
        <v>0.000879629629629626</v>
      </c>
    </row>
    <row r="35" spans="1:9" ht="15" customHeight="1">
      <c r="A35" s="12">
        <v>31</v>
      </c>
      <c r="B35" s="13" t="s">
        <v>198</v>
      </c>
      <c r="C35" s="13" t="s">
        <v>1813</v>
      </c>
      <c r="D35" s="12" t="s">
        <v>1860</v>
      </c>
      <c r="E35" s="13" t="s">
        <v>2094</v>
      </c>
      <c r="F35" s="12" t="s">
        <v>199</v>
      </c>
      <c r="G35" s="12" t="str">
        <f t="shared" si="0"/>
        <v>4.10/km</v>
      </c>
      <c r="H35" s="14">
        <f t="shared" si="1"/>
        <v>0.012106481481481475</v>
      </c>
      <c r="I35" s="14">
        <f>F35-INDEX($F$5:$F$388,MATCH(D35,$D$5:$D$388,0))</f>
        <v>0.0018171296296296269</v>
      </c>
    </row>
    <row r="36" spans="1:9" ht="15" customHeight="1">
      <c r="A36" s="12">
        <v>32</v>
      </c>
      <c r="B36" s="13" t="s">
        <v>200</v>
      </c>
      <c r="C36" s="13" t="s">
        <v>1818</v>
      </c>
      <c r="D36" s="12" t="s">
        <v>1861</v>
      </c>
      <c r="E36" s="13" t="s">
        <v>1992</v>
      </c>
      <c r="F36" s="12" t="s">
        <v>201</v>
      </c>
      <c r="G36" s="12" t="str">
        <f t="shared" si="0"/>
        <v>4.11/km</v>
      </c>
      <c r="H36" s="14">
        <f t="shared" si="1"/>
        <v>0.012361111111111107</v>
      </c>
      <c r="I36" s="14">
        <f>F36-INDEX($F$5:$F$388,MATCH(D36,$D$5:$D$388,0))</f>
        <v>0.00435185185185185</v>
      </c>
    </row>
    <row r="37" spans="1:9" ht="15" customHeight="1">
      <c r="A37" s="12">
        <v>33</v>
      </c>
      <c r="B37" s="13" t="s">
        <v>202</v>
      </c>
      <c r="C37" s="13" t="s">
        <v>1797</v>
      </c>
      <c r="D37" s="12" t="s">
        <v>1862</v>
      </c>
      <c r="E37" s="13" t="s">
        <v>2355</v>
      </c>
      <c r="F37" s="12" t="s">
        <v>1875</v>
      </c>
      <c r="G37" s="12" t="str">
        <f t="shared" si="0"/>
        <v>4.09/km</v>
      </c>
      <c r="H37" s="14">
        <f t="shared" si="1"/>
        <v>0.011979166666666666</v>
      </c>
      <c r="I37" s="14">
        <f>F37-INDEX($F$5:$F$388,MATCH(D37,$D$5:$D$388,0))</f>
        <v>0.006261574074074079</v>
      </c>
    </row>
    <row r="38" spans="1:9" ht="15" customHeight="1">
      <c r="A38" s="12">
        <v>34</v>
      </c>
      <c r="B38" s="13" t="s">
        <v>203</v>
      </c>
      <c r="C38" s="13" t="s">
        <v>1818</v>
      </c>
      <c r="D38" s="12" t="s">
        <v>1863</v>
      </c>
      <c r="E38" s="13" t="s">
        <v>183</v>
      </c>
      <c r="F38" s="12" t="s">
        <v>1878</v>
      </c>
      <c r="G38" s="12" t="str">
        <f t="shared" si="0"/>
        <v>4.13/km</v>
      </c>
      <c r="H38" s="14">
        <f t="shared" si="1"/>
        <v>0.012777777777777777</v>
      </c>
      <c r="I38" s="14">
        <f>F38-INDEX($F$5:$F$388,MATCH(D38,$D$5:$D$388,0))</f>
        <v>0.009062500000000001</v>
      </c>
    </row>
    <row r="39" spans="1:9" ht="15" customHeight="1">
      <c r="A39" s="12">
        <v>35</v>
      </c>
      <c r="B39" s="13" t="s">
        <v>204</v>
      </c>
      <c r="C39" s="13" t="s">
        <v>1799</v>
      </c>
      <c r="D39" s="12" t="s">
        <v>1863</v>
      </c>
      <c r="E39" s="13" t="s">
        <v>1916</v>
      </c>
      <c r="F39" s="12" t="s">
        <v>205</v>
      </c>
      <c r="G39" s="12" t="str">
        <f t="shared" si="0"/>
        <v>4.09/km</v>
      </c>
      <c r="H39" s="14">
        <f t="shared" si="1"/>
        <v>0.011990740740740746</v>
      </c>
      <c r="I39" s="14">
        <f>F39-INDEX($F$5:$F$388,MATCH(D39,$D$5:$D$388,0))</f>
        <v>0.00827546296296297</v>
      </c>
    </row>
    <row r="40" spans="1:9" ht="15" customHeight="1">
      <c r="A40" s="12">
        <v>36</v>
      </c>
      <c r="B40" s="13" t="s">
        <v>206</v>
      </c>
      <c r="C40" s="13" t="s">
        <v>1813</v>
      </c>
      <c r="D40" s="12" t="s">
        <v>1859</v>
      </c>
      <c r="E40" s="13" t="s">
        <v>2536</v>
      </c>
      <c r="F40" s="12" t="s">
        <v>207</v>
      </c>
      <c r="G40" s="12" t="str">
        <f t="shared" si="0"/>
        <v>4.11/km</v>
      </c>
      <c r="H40" s="14">
        <f t="shared" si="1"/>
        <v>0.012465277777777783</v>
      </c>
      <c r="I40" s="14">
        <f>F40-INDEX($F$5:$F$388,MATCH(D40,$D$5:$D$388,0))</f>
        <v>0</v>
      </c>
    </row>
    <row r="41" spans="1:9" ht="15" customHeight="1">
      <c r="A41" s="12">
        <v>37</v>
      </c>
      <c r="B41" s="13" t="s">
        <v>208</v>
      </c>
      <c r="C41" s="13" t="s">
        <v>209</v>
      </c>
      <c r="D41" s="12" t="s">
        <v>1863</v>
      </c>
      <c r="E41" s="13" t="s">
        <v>210</v>
      </c>
      <c r="F41" s="12" t="s">
        <v>211</v>
      </c>
      <c r="G41" s="12" t="str">
        <f t="shared" si="0"/>
        <v>4.11/km</v>
      </c>
      <c r="H41" s="14">
        <f t="shared" si="1"/>
        <v>0.012418981481481475</v>
      </c>
      <c r="I41" s="14">
        <f>F41-INDEX($F$5:$F$388,MATCH(D41,$D$5:$D$388,0))</f>
        <v>0.0087037037037037</v>
      </c>
    </row>
    <row r="42" spans="1:9" ht="15" customHeight="1">
      <c r="A42" s="12">
        <v>38</v>
      </c>
      <c r="B42" s="13" t="s">
        <v>212</v>
      </c>
      <c r="C42" s="13" t="s">
        <v>1808</v>
      </c>
      <c r="D42" s="12" t="s">
        <v>1863</v>
      </c>
      <c r="E42" s="13" t="s">
        <v>183</v>
      </c>
      <c r="F42" s="12" t="s">
        <v>213</v>
      </c>
      <c r="G42" s="12" t="str">
        <f t="shared" si="0"/>
        <v>4.14/km</v>
      </c>
      <c r="H42" s="14">
        <f t="shared" si="1"/>
        <v>0.013067129629629623</v>
      </c>
      <c r="I42" s="14">
        <f>F42-INDEX($F$5:$F$388,MATCH(D42,$D$5:$D$388,0))</f>
        <v>0.009351851851851847</v>
      </c>
    </row>
    <row r="43" spans="1:9" ht="15" customHeight="1">
      <c r="A43" s="12">
        <v>39</v>
      </c>
      <c r="B43" s="13" t="s">
        <v>214</v>
      </c>
      <c r="C43" s="13" t="s">
        <v>215</v>
      </c>
      <c r="D43" s="12" t="s">
        <v>1862</v>
      </c>
      <c r="E43" s="13" t="s">
        <v>216</v>
      </c>
      <c r="F43" s="12" t="s">
        <v>217</v>
      </c>
      <c r="G43" s="12" t="str">
        <f t="shared" si="0"/>
        <v>4.16/km</v>
      </c>
      <c r="H43" s="14">
        <f t="shared" si="1"/>
        <v>0.01351851851851852</v>
      </c>
      <c r="I43" s="14">
        <f>F43-INDEX($F$5:$F$388,MATCH(D43,$D$5:$D$388,0))</f>
        <v>0.007800925925925933</v>
      </c>
    </row>
    <row r="44" spans="1:9" ht="15" customHeight="1">
      <c r="A44" s="12">
        <v>40</v>
      </c>
      <c r="B44" s="13" t="s">
        <v>218</v>
      </c>
      <c r="C44" s="13" t="s">
        <v>219</v>
      </c>
      <c r="D44" s="12" t="s">
        <v>1859</v>
      </c>
      <c r="E44" s="13" t="s">
        <v>220</v>
      </c>
      <c r="F44" s="12" t="s">
        <v>221</v>
      </c>
      <c r="G44" s="12" t="str">
        <f t="shared" si="0"/>
        <v>4.15/km</v>
      </c>
      <c r="H44" s="14">
        <f t="shared" si="1"/>
        <v>0.013483796296296292</v>
      </c>
      <c r="I44" s="14">
        <f>F44-INDEX($F$5:$F$388,MATCH(D44,$D$5:$D$388,0))</f>
        <v>0.0010185185185185089</v>
      </c>
    </row>
    <row r="45" spans="1:9" ht="15" customHeight="1">
      <c r="A45" s="12">
        <v>41</v>
      </c>
      <c r="B45" s="13" t="s">
        <v>222</v>
      </c>
      <c r="C45" s="13" t="s">
        <v>223</v>
      </c>
      <c r="D45" s="12" t="s">
        <v>1862</v>
      </c>
      <c r="E45" s="13" t="s">
        <v>2536</v>
      </c>
      <c r="F45" s="12" t="s">
        <v>224</v>
      </c>
      <c r="G45" s="12" t="str">
        <f t="shared" si="0"/>
        <v>4.15/km</v>
      </c>
      <c r="H45" s="14">
        <f t="shared" si="1"/>
        <v>0.013414351851851844</v>
      </c>
      <c r="I45" s="14">
        <f>F45-INDEX($F$5:$F$388,MATCH(D45,$D$5:$D$388,0))</f>
        <v>0.007696759259259257</v>
      </c>
    </row>
    <row r="46" spans="1:9" ht="15" customHeight="1">
      <c r="A46" s="12">
        <v>42</v>
      </c>
      <c r="B46" s="13" t="s">
        <v>225</v>
      </c>
      <c r="C46" s="13" t="s">
        <v>1805</v>
      </c>
      <c r="D46" s="12" t="s">
        <v>1863</v>
      </c>
      <c r="E46" s="13" t="s">
        <v>1916</v>
      </c>
      <c r="F46" s="12" t="s">
        <v>226</v>
      </c>
      <c r="G46" s="12" t="str">
        <f t="shared" si="0"/>
        <v>4.15/km</v>
      </c>
      <c r="H46" s="14">
        <f t="shared" si="1"/>
        <v>0.013449074074074072</v>
      </c>
      <c r="I46" s="14">
        <f>F46-INDEX($F$5:$F$388,MATCH(D46,$D$5:$D$388,0))</f>
        <v>0.009733796296296296</v>
      </c>
    </row>
    <row r="47" spans="1:9" ht="15" customHeight="1">
      <c r="A47" s="12">
        <v>43</v>
      </c>
      <c r="B47" s="13" t="s">
        <v>1891</v>
      </c>
      <c r="C47" s="13" t="s">
        <v>1831</v>
      </c>
      <c r="D47" s="12" t="s">
        <v>1859</v>
      </c>
      <c r="E47" s="13" t="s">
        <v>1916</v>
      </c>
      <c r="F47" s="12" t="s">
        <v>227</v>
      </c>
      <c r="G47" s="12" t="str">
        <f t="shared" si="0"/>
        <v>4.13/km</v>
      </c>
      <c r="H47" s="14">
        <f t="shared" si="1"/>
        <v>0.012835648148148145</v>
      </c>
      <c r="I47" s="14">
        <f>F47-INDEX($F$5:$F$388,MATCH(D47,$D$5:$D$388,0))</f>
        <v>0.0003703703703703612</v>
      </c>
    </row>
    <row r="48" spans="1:9" ht="15" customHeight="1">
      <c r="A48" s="12">
        <v>44</v>
      </c>
      <c r="B48" s="13" t="s">
        <v>228</v>
      </c>
      <c r="C48" s="13" t="s">
        <v>1881</v>
      </c>
      <c r="D48" s="12" t="s">
        <v>1861</v>
      </c>
      <c r="E48" s="13" t="s">
        <v>229</v>
      </c>
      <c r="F48" s="12" t="s">
        <v>1882</v>
      </c>
      <c r="G48" s="12" t="str">
        <f t="shared" si="0"/>
        <v>4.17/km</v>
      </c>
      <c r="H48" s="14">
        <f t="shared" si="1"/>
        <v>0.013865740740740741</v>
      </c>
      <c r="I48" s="14">
        <f>F48-INDEX($F$5:$F$388,MATCH(D48,$D$5:$D$388,0))</f>
        <v>0.005856481481481483</v>
      </c>
    </row>
    <row r="49" spans="1:9" ht="15" customHeight="1">
      <c r="A49" s="12">
        <v>45</v>
      </c>
      <c r="B49" s="13" t="s">
        <v>230</v>
      </c>
      <c r="C49" s="13" t="s">
        <v>1816</v>
      </c>
      <c r="D49" s="12" t="s">
        <v>1863</v>
      </c>
      <c r="E49" s="13" t="s">
        <v>231</v>
      </c>
      <c r="F49" s="12" t="s">
        <v>1880</v>
      </c>
      <c r="G49" s="12" t="str">
        <f t="shared" si="0"/>
        <v>4.15/km</v>
      </c>
      <c r="H49" s="14">
        <f t="shared" si="1"/>
        <v>0.013344907407407403</v>
      </c>
      <c r="I49" s="14">
        <f>F49-INDEX($F$5:$F$388,MATCH(D49,$D$5:$D$388,0))</f>
        <v>0.009629629629629627</v>
      </c>
    </row>
    <row r="50" spans="1:9" ht="15" customHeight="1">
      <c r="A50" s="12">
        <v>46</v>
      </c>
      <c r="B50" s="13" t="s">
        <v>232</v>
      </c>
      <c r="C50" s="13" t="s">
        <v>2421</v>
      </c>
      <c r="D50" s="12" t="s">
        <v>1863</v>
      </c>
      <c r="E50" s="13" t="s">
        <v>233</v>
      </c>
      <c r="F50" s="12" t="s">
        <v>234</v>
      </c>
      <c r="G50" s="12" t="str">
        <f t="shared" si="0"/>
        <v>4.15/km</v>
      </c>
      <c r="H50" s="14">
        <f t="shared" si="1"/>
        <v>0.013333333333333336</v>
      </c>
      <c r="I50" s="14">
        <f>F50-INDEX($F$5:$F$388,MATCH(D50,$D$5:$D$388,0))</f>
        <v>0.00961805555555556</v>
      </c>
    </row>
    <row r="51" spans="1:9" ht="15" customHeight="1">
      <c r="A51" s="12">
        <v>47</v>
      </c>
      <c r="B51" s="13" t="s">
        <v>235</v>
      </c>
      <c r="C51" s="13" t="s">
        <v>1819</v>
      </c>
      <c r="D51" s="12" t="s">
        <v>1860</v>
      </c>
      <c r="E51" s="13" t="s">
        <v>2536</v>
      </c>
      <c r="F51" s="12" t="s">
        <v>236</v>
      </c>
      <c r="G51" s="12" t="str">
        <f t="shared" si="0"/>
        <v>4.19/km</v>
      </c>
      <c r="H51" s="14">
        <f t="shared" si="1"/>
        <v>0.014236111111111109</v>
      </c>
      <c r="I51" s="14">
        <f>F51-INDEX($F$5:$F$388,MATCH(D51,$D$5:$D$388,0))</f>
        <v>0.003946759259259261</v>
      </c>
    </row>
    <row r="52" spans="1:9" ht="15" customHeight="1">
      <c r="A52" s="12">
        <v>48</v>
      </c>
      <c r="B52" s="13" t="s">
        <v>237</v>
      </c>
      <c r="C52" s="13" t="s">
        <v>1803</v>
      </c>
      <c r="D52" s="12" t="s">
        <v>1862</v>
      </c>
      <c r="E52" s="13" t="s">
        <v>1916</v>
      </c>
      <c r="F52" s="12" t="s">
        <v>238</v>
      </c>
      <c r="G52" s="12" t="str">
        <f t="shared" si="0"/>
        <v>4.18/km</v>
      </c>
      <c r="H52" s="14">
        <f t="shared" si="1"/>
        <v>0.014085648148148146</v>
      </c>
      <c r="I52" s="14">
        <f>F52-INDEX($F$5:$F$388,MATCH(D52,$D$5:$D$388,0))</f>
        <v>0.00836805555555556</v>
      </c>
    </row>
    <row r="53" spans="1:9" ht="15" customHeight="1">
      <c r="A53" s="12">
        <v>49</v>
      </c>
      <c r="B53" s="13" t="s">
        <v>239</v>
      </c>
      <c r="C53" s="13" t="s">
        <v>3027</v>
      </c>
      <c r="D53" s="12" t="s">
        <v>1861</v>
      </c>
      <c r="E53" s="13" t="s">
        <v>2490</v>
      </c>
      <c r="F53" s="12" t="s">
        <v>240</v>
      </c>
      <c r="G53" s="12" t="str">
        <f t="shared" si="0"/>
        <v>4.21/km</v>
      </c>
      <c r="H53" s="14">
        <f t="shared" si="1"/>
        <v>0.014791666666666668</v>
      </c>
      <c r="I53" s="14">
        <f>F53-INDEX($F$5:$F$388,MATCH(D53,$D$5:$D$388,0))</f>
        <v>0.006782407407407411</v>
      </c>
    </row>
    <row r="54" spans="1:9" ht="15" customHeight="1">
      <c r="A54" s="12">
        <v>50</v>
      </c>
      <c r="B54" s="13" t="s">
        <v>241</v>
      </c>
      <c r="C54" s="13" t="s">
        <v>1803</v>
      </c>
      <c r="D54" s="12" t="s">
        <v>1862</v>
      </c>
      <c r="E54" s="13" t="s">
        <v>2051</v>
      </c>
      <c r="F54" s="12" t="s">
        <v>242</v>
      </c>
      <c r="G54" s="12" t="str">
        <f t="shared" si="0"/>
        <v>4.20/km</v>
      </c>
      <c r="H54" s="14">
        <f t="shared" si="1"/>
        <v>0.014571759259259263</v>
      </c>
      <c r="I54" s="14">
        <f>F54-INDEX($F$5:$F$388,MATCH(D54,$D$5:$D$388,0))</f>
        <v>0.008854166666666677</v>
      </c>
    </row>
    <row r="55" spans="1:9" ht="15" customHeight="1">
      <c r="A55" s="12">
        <v>51</v>
      </c>
      <c r="B55" s="13" t="s">
        <v>1907</v>
      </c>
      <c r="C55" s="13" t="s">
        <v>243</v>
      </c>
      <c r="D55" s="12" t="s">
        <v>1863</v>
      </c>
      <c r="E55" s="13" t="s">
        <v>2462</v>
      </c>
      <c r="F55" s="12" t="s">
        <v>244</v>
      </c>
      <c r="G55" s="12" t="str">
        <f t="shared" si="0"/>
        <v>4.21/km</v>
      </c>
      <c r="H55" s="14">
        <f t="shared" si="1"/>
        <v>0.01484953703703703</v>
      </c>
      <c r="I55" s="14">
        <f>F55-INDEX($F$5:$F$388,MATCH(D55,$D$5:$D$388,0))</f>
        <v>0.011134259259259253</v>
      </c>
    </row>
    <row r="56" spans="1:9" ht="15" customHeight="1">
      <c r="A56" s="12">
        <v>52</v>
      </c>
      <c r="B56" s="13" t="s">
        <v>245</v>
      </c>
      <c r="C56" s="13" t="s">
        <v>1819</v>
      </c>
      <c r="D56" s="12" t="s">
        <v>1860</v>
      </c>
      <c r="E56" s="13" t="s">
        <v>140</v>
      </c>
      <c r="F56" s="12" t="s">
        <v>246</v>
      </c>
      <c r="G56" s="12" t="str">
        <f t="shared" si="0"/>
        <v>4.21/km</v>
      </c>
      <c r="H56" s="14">
        <f t="shared" si="1"/>
        <v>0.014942129629629632</v>
      </c>
      <c r="I56" s="14">
        <f>F56-INDEX($F$5:$F$388,MATCH(D56,$D$5:$D$388,0))</f>
        <v>0.0046527777777777835</v>
      </c>
    </row>
    <row r="57" spans="1:9" ht="15" customHeight="1">
      <c r="A57" s="12">
        <v>53</v>
      </c>
      <c r="B57" s="13" t="s">
        <v>247</v>
      </c>
      <c r="C57" s="13" t="s">
        <v>1834</v>
      </c>
      <c r="D57" s="12" t="s">
        <v>1861</v>
      </c>
      <c r="E57" s="13" t="s">
        <v>2944</v>
      </c>
      <c r="F57" s="12" t="s">
        <v>1890</v>
      </c>
      <c r="G57" s="12" t="str">
        <f t="shared" si="0"/>
        <v>4.24/km</v>
      </c>
      <c r="H57" s="14">
        <f t="shared" si="1"/>
        <v>0.015532407407407404</v>
      </c>
      <c r="I57" s="14">
        <f>F57-INDEX($F$5:$F$388,MATCH(D57,$D$5:$D$388,0))</f>
        <v>0.007523148148148147</v>
      </c>
    </row>
    <row r="58" spans="1:9" ht="15" customHeight="1">
      <c r="A58" s="12">
        <v>54</v>
      </c>
      <c r="B58" s="13" t="s">
        <v>248</v>
      </c>
      <c r="C58" s="13" t="s">
        <v>1820</v>
      </c>
      <c r="D58" s="12" t="s">
        <v>1863</v>
      </c>
      <c r="E58" s="13" t="s">
        <v>249</v>
      </c>
      <c r="F58" s="12" t="s">
        <v>250</v>
      </c>
      <c r="G58" s="12" t="str">
        <f t="shared" si="0"/>
        <v>4.24/km</v>
      </c>
      <c r="H58" s="14">
        <f t="shared" si="1"/>
        <v>0.015543981481481471</v>
      </c>
      <c r="I58" s="14">
        <f>F58-INDEX($F$5:$F$388,MATCH(D58,$D$5:$D$388,0))</f>
        <v>0.011828703703703695</v>
      </c>
    </row>
    <row r="59" spans="1:9" ht="15" customHeight="1">
      <c r="A59" s="12">
        <v>55</v>
      </c>
      <c r="B59" s="13" t="s">
        <v>251</v>
      </c>
      <c r="C59" s="13" t="s">
        <v>2256</v>
      </c>
      <c r="D59" s="12" t="s">
        <v>1862</v>
      </c>
      <c r="E59" s="13" t="s">
        <v>1916</v>
      </c>
      <c r="F59" s="12" t="s">
        <v>252</v>
      </c>
      <c r="G59" s="12" t="str">
        <f t="shared" si="0"/>
        <v>4.24/km</v>
      </c>
      <c r="H59" s="14">
        <f t="shared" si="1"/>
        <v>0.015520833333333338</v>
      </c>
      <c r="I59" s="14">
        <f>F59-INDEX($F$5:$F$388,MATCH(D59,$D$5:$D$388,0))</f>
        <v>0.009803240740740751</v>
      </c>
    </row>
    <row r="60" spans="1:9" ht="15" customHeight="1">
      <c r="A60" s="12">
        <v>56</v>
      </c>
      <c r="B60" s="13" t="s">
        <v>253</v>
      </c>
      <c r="C60" s="13" t="s">
        <v>1843</v>
      </c>
      <c r="D60" s="12" t="s">
        <v>1861</v>
      </c>
      <c r="E60" s="13" t="s">
        <v>3105</v>
      </c>
      <c r="F60" s="12" t="s">
        <v>254</v>
      </c>
      <c r="G60" s="12" t="str">
        <f t="shared" si="0"/>
        <v>4.24/km</v>
      </c>
      <c r="H60" s="14">
        <f t="shared" si="1"/>
        <v>0.01547453703703703</v>
      </c>
      <c r="I60" s="14">
        <f>F60-INDEX($F$5:$F$388,MATCH(D60,$D$5:$D$388,0))</f>
        <v>0.007465277777777772</v>
      </c>
    </row>
    <row r="61" spans="1:9" ht="15" customHeight="1">
      <c r="A61" s="12">
        <v>57</v>
      </c>
      <c r="B61" s="13" t="s">
        <v>255</v>
      </c>
      <c r="C61" s="13" t="s">
        <v>256</v>
      </c>
      <c r="D61" s="12" t="s">
        <v>1860</v>
      </c>
      <c r="E61" s="13" t="s">
        <v>257</v>
      </c>
      <c r="F61" s="12" t="s">
        <v>258</v>
      </c>
      <c r="G61" s="12" t="str">
        <f t="shared" si="0"/>
        <v>4.25/km</v>
      </c>
      <c r="H61" s="14">
        <f t="shared" si="1"/>
        <v>0.01581018518518517</v>
      </c>
      <c r="I61" s="14">
        <f>F61-INDEX($F$5:$F$388,MATCH(D61,$D$5:$D$388,0))</f>
        <v>0.005520833333333322</v>
      </c>
    </row>
    <row r="62" spans="1:9" ht="15" customHeight="1">
      <c r="A62" s="12">
        <v>58</v>
      </c>
      <c r="B62" s="13" t="s">
        <v>259</v>
      </c>
      <c r="C62" s="13" t="s">
        <v>260</v>
      </c>
      <c r="D62" s="12" t="s">
        <v>1861</v>
      </c>
      <c r="E62" s="13" t="s">
        <v>261</v>
      </c>
      <c r="F62" s="12" t="s">
        <v>262</v>
      </c>
      <c r="G62" s="12" t="str">
        <f t="shared" si="0"/>
        <v>4.25/km</v>
      </c>
      <c r="H62" s="14">
        <f t="shared" si="1"/>
        <v>0.01586805555555556</v>
      </c>
      <c r="I62" s="14">
        <f>F62-INDEX($F$5:$F$388,MATCH(D62,$D$5:$D$388,0))</f>
        <v>0.007858796296296301</v>
      </c>
    </row>
    <row r="63" spans="1:9" ht="15" customHeight="1">
      <c r="A63" s="12">
        <v>59</v>
      </c>
      <c r="B63" s="13" t="s">
        <v>263</v>
      </c>
      <c r="C63" s="13" t="s">
        <v>1828</v>
      </c>
      <c r="D63" s="12" t="s">
        <v>1862</v>
      </c>
      <c r="E63" s="13" t="s">
        <v>1992</v>
      </c>
      <c r="F63" s="12" t="s">
        <v>264</v>
      </c>
      <c r="G63" s="12" t="str">
        <f t="shared" si="0"/>
        <v>4.23/km</v>
      </c>
      <c r="H63" s="14">
        <f t="shared" si="1"/>
        <v>0.015324074074074066</v>
      </c>
      <c r="I63" s="14">
        <f>F63-INDEX($F$5:$F$388,MATCH(D63,$D$5:$D$388,0))</f>
        <v>0.00960648148148148</v>
      </c>
    </row>
    <row r="64" spans="1:9" ht="15" customHeight="1">
      <c r="A64" s="12">
        <v>60</v>
      </c>
      <c r="B64" s="13" t="s">
        <v>2426</v>
      </c>
      <c r="C64" s="13" t="s">
        <v>265</v>
      </c>
      <c r="D64" s="12" t="s">
        <v>1859</v>
      </c>
      <c r="E64" s="13" t="s">
        <v>1916</v>
      </c>
      <c r="F64" s="12" t="s">
        <v>266</v>
      </c>
      <c r="G64" s="12" t="str">
        <f t="shared" si="0"/>
        <v>4.26/km</v>
      </c>
      <c r="H64" s="14">
        <f t="shared" si="1"/>
        <v>0.01604166666666667</v>
      </c>
      <c r="I64" s="14">
        <f>F64-INDEX($F$5:$F$388,MATCH(D64,$D$5:$D$388,0))</f>
        <v>0.003576388888888886</v>
      </c>
    </row>
    <row r="65" spans="1:9" ht="15" customHeight="1">
      <c r="A65" s="12">
        <v>61</v>
      </c>
      <c r="B65" s="13" t="s">
        <v>267</v>
      </c>
      <c r="C65" s="13" t="s">
        <v>1797</v>
      </c>
      <c r="D65" s="12" t="s">
        <v>1859</v>
      </c>
      <c r="E65" s="13" t="s">
        <v>268</v>
      </c>
      <c r="F65" s="12" t="s">
        <v>269</v>
      </c>
      <c r="G65" s="12" t="str">
        <f t="shared" si="0"/>
        <v>4.26/km</v>
      </c>
      <c r="H65" s="14">
        <f t="shared" si="1"/>
        <v>0.016087962962962964</v>
      </c>
      <c r="I65" s="14">
        <f>F65-INDEX($F$5:$F$388,MATCH(D65,$D$5:$D$388,0))</f>
        <v>0.00362268518518518</v>
      </c>
    </row>
    <row r="66" spans="1:9" ht="15" customHeight="1">
      <c r="A66" s="12">
        <v>62</v>
      </c>
      <c r="B66" s="13" t="s">
        <v>270</v>
      </c>
      <c r="C66" s="13" t="s">
        <v>1795</v>
      </c>
      <c r="D66" s="12" t="s">
        <v>1863</v>
      </c>
      <c r="E66" s="13" t="s">
        <v>2084</v>
      </c>
      <c r="F66" s="12" t="s">
        <v>271</v>
      </c>
      <c r="G66" s="12" t="str">
        <f t="shared" si="0"/>
        <v>4.26/km</v>
      </c>
      <c r="H66" s="14">
        <f t="shared" si="1"/>
        <v>0.015995370370370375</v>
      </c>
      <c r="I66" s="14">
        <f>F66-INDEX($F$5:$F$388,MATCH(D66,$D$5:$D$388,0))</f>
        <v>0.0122800925925926</v>
      </c>
    </row>
    <row r="67" spans="1:9" ht="15" customHeight="1">
      <c r="A67" s="12">
        <v>63</v>
      </c>
      <c r="B67" s="13" t="s">
        <v>272</v>
      </c>
      <c r="C67" s="13" t="s">
        <v>1831</v>
      </c>
      <c r="D67" s="12" t="s">
        <v>1859</v>
      </c>
      <c r="E67" s="13" t="s">
        <v>1916</v>
      </c>
      <c r="F67" s="12" t="s">
        <v>273</v>
      </c>
      <c r="G67" s="12" t="str">
        <f t="shared" si="0"/>
        <v>4.27/km</v>
      </c>
      <c r="H67" s="14">
        <f t="shared" si="1"/>
        <v>0.016354166666666663</v>
      </c>
      <c r="I67" s="14">
        <f>F67-INDEX($F$5:$F$388,MATCH(D67,$D$5:$D$388,0))</f>
        <v>0.0038888888888888792</v>
      </c>
    </row>
    <row r="68" spans="1:9" ht="15" customHeight="1">
      <c r="A68" s="12">
        <v>64</v>
      </c>
      <c r="B68" s="13" t="s">
        <v>274</v>
      </c>
      <c r="C68" s="13" t="s">
        <v>1799</v>
      </c>
      <c r="D68" s="12" t="s">
        <v>1859</v>
      </c>
      <c r="E68" s="13" t="s">
        <v>2653</v>
      </c>
      <c r="F68" s="12" t="s">
        <v>275</v>
      </c>
      <c r="G68" s="12" t="str">
        <f t="shared" si="0"/>
        <v>4.24/km</v>
      </c>
      <c r="H68" s="14">
        <f t="shared" si="1"/>
        <v>0.015613425925925926</v>
      </c>
      <c r="I68" s="14">
        <f>F68-INDEX($F$5:$F$388,MATCH(D68,$D$5:$D$388,0))</f>
        <v>0.003148148148148143</v>
      </c>
    </row>
    <row r="69" spans="1:9" ht="15" customHeight="1">
      <c r="A69" s="12">
        <v>65</v>
      </c>
      <c r="B69" s="13" t="s">
        <v>276</v>
      </c>
      <c r="C69" s="13" t="s">
        <v>1842</v>
      </c>
      <c r="D69" s="12" t="s">
        <v>1862</v>
      </c>
      <c r="E69" s="13" t="s">
        <v>2078</v>
      </c>
      <c r="F69" s="12" t="s">
        <v>277</v>
      </c>
      <c r="G69" s="12" t="str">
        <f aca="true" t="shared" si="2" ref="G69:G132">TEXT(INT((HOUR(F69)*3600+MINUTE(F69)*60+SECOND(F69))/$I$3/60),"0")&amp;"."&amp;TEXT(MOD((HOUR(F69)*3600+MINUTE(F69)*60+SECOND(F69))/$I$3,60),"00")&amp;"/km"</f>
        <v>4.29/km</v>
      </c>
      <c r="H69" s="14">
        <f aca="true" t="shared" si="3" ref="H69:H132">F69-$F$5</f>
        <v>0.0168287037037037</v>
      </c>
      <c r="I69" s="14">
        <f>F69-INDEX($F$5:$F$388,MATCH(D69,$D$5:$D$388,0))</f>
        <v>0.011111111111111113</v>
      </c>
    </row>
    <row r="70" spans="1:9" ht="15" customHeight="1">
      <c r="A70" s="12">
        <v>66</v>
      </c>
      <c r="B70" s="13" t="s">
        <v>278</v>
      </c>
      <c r="C70" s="13" t="s">
        <v>1944</v>
      </c>
      <c r="D70" s="12" t="s">
        <v>1874</v>
      </c>
      <c r="E70" s="13" t="s">
        <v>2355</v>
      </c>
      <c r="F70" s="12" t="s">
        <v>279</v>
      </c>
      <c r="G70" s="12" t="str">
        <f t="shared" si="2"/>
        <v>4.29/km</v>
      </c>
      <c r="H70" s="14">
        <f t="shared" si="3"/>
        <v>0.016805555555555553</v>
      </c>
      <c r="I70" s="14">
        <f>F70-INDEX($F$5:$F$388,MATCH(D70,$D$5:$D$388,0))</f>
        <v>0</v>
      </c>
    </row>
    <row r="71" spans="1:9" ht="15" customHeight="1">
      <c r="A71" s="12">
        <v>67</v>
      </c>
      <c r="B71" s="13" t="s">
        <v>280</v>
      </c>
      <c r="C71" s="13" t="s">
        <v>1818</v>
      </c>
      <c r="D71" s="12" t="s">
        <v>1861</v>
      </c>
      <c r="E71" s="13" t="s">
        <v>281</v>
      </c>
      <c r="F71" s="12" t="s">
        <v>282</v>
      </c>
      <c r="G71" s="12" t="str">
        <f t="shared" si="2"/>
        <v>4.29/km</v>
      </c>
      <c r="H71" s="14">
        <f t="shared" si="3"/>
        <v>0.016793981481481472</v>
      </c>
      <c r="I71" s="14">
        <f>F71-INDEX($F$5:$F$388,MATCH(D71,$D$5:$D$388,0))</f>
        <v>0.008784722222222215</v>
      </c>
    </row>
    <row r="72" spans="1:9" ht="15" customHeight="1">
      <c r="A72" s="12">
        <v>68</v>
      </c>
      <c r="B72" s="13" t="s">
        <v>283</v>
      </c>
      <c r="C72" s="13" t="s">
        <v>1816</v>
      </c>
      <c r="D72" s="12" t="s">
        <v>1862</v>
      </c>
      <c r="E72" s="13" t="s">
        <v>2146</v>
      </c>
      <c r="F72" s="12" t="s">
        <v>1894</v>
      </c>
      <c r="G72" s="12" t="str">
        <f t="shared" si="2"/>
        <v>4.28/km</v>
      </c>
      <c r="H72" s="14">
        <f t="shared" si="3"/>
        <v>0.016516203703703693</v>
      </c>
      <c r="I72" s="14">
        <f>F72-INDEX($F$5:$F$388,MATCH(D72,$D$5:$D$388,0))</f>
        <v>0.010798611111111106</v>
      </c>
    </row>
    <row r="73" spans="1:9" ht="15" customHeight="1">
      <c r="A73" s="12">
        <v>69</v>
      </c>
      <c r="B73" s="13" t="s">
        <v>284</v>
      </c>
      <c r="C73" s="13" t="s">
        <v>1834</v>
      </c>
      <c r="D73" s="12" t="s">
        <v>1859</v>
      </c>
      <c r="E73" s="13" t="s">
        <v>1916</v>
      </c>
      <c r="F73" s="12" t="s">
        <v>285</v>
      </c>
      <c r="G73" s="12" t="str">
        <f t="shared" si="2"/>
        <v>4.26/km</v>
      </c>
      <c r="H73" s="14">
        <f t="shared" si="3"/>
        <v>0.01600694444444444</v>
      </c>
      <c r="I73" s="14">
        <f>F73-INDEX($F$5:$F$388,MATCH(D73,$D$5:$D$388,0))</f>
        <v>0.0035416666666666582</v>
      </c>
    </row>
    <row r="74" spans="1:9" ht="15" customHeight="1">
      <c r="A74" s="12">
        <v>70</v>
      </c>
      <c r="B74" s="13" t="s">
        <v>286</v>
      </c>
      <c r="C74" s="13" t="s">
        <v>3095</v>
      </c>
      <c r="D74" s="12" t="s">
        <v>1927</v>
      </c>
      <c r="E74" s="13" t="s">
        <v>2752</v>
      </c>
      <c r="F74" s="12" t="s">
        <v>287</v>
      </c>
      <c r="G74" s="12" t="str">
        <f t="shared" si="2"/>
        <v>4.29/km</v>
      </c>
      <c r="H74" s="14">
        <f t="shared" si="3"/>
        <v>0.016770833333333325</v>
      </c>
      <c r="I74" s="14">
        <f>F74-INDEX($F$5:$F$388,MATCH(D74,$D$5:$D$388,0))</f>
        <v>0.00800925925925925</v>
      </c>
    </row>
    <row r="75" spans="1:9" ht="15" customHeight="1">
      <c r="A75" s="12">
        <v>71</v>
      </c>
      <c r="B75" s="13" t="s">
        <v>288</v>
      </c>
      <c r="C75" s="13" t="s">
        <v>1813</v>
      </c>
      <c r="D75" s="12" t="s">
        <v>1863</v>
      </c>
      <c r="E75" s="13" t="s">
        <v>2474</v>
      </c>
      <c r="F75" s="12" t="s">
        <v>1895</v>
      </c>
      <c r="G75" s="12" t="str">
        <f t="shared" si="2"/>
        <v>4.31/km</v>
      </c>
      <c r="H75" s="14">
        <f t="shared" si="3"/>
        <v>0.017245370370370362</v>
      </c>
      <c r="I75" s="14">
        <f>F75-INDEX($F$5:$F$388,MATCH(D75,$D$5:$D$388,0))</f>
        <v>0.013530092592592587</v>
      </c>
    </row>
    <row r="76" spans="1:9" ht="15" customHeight="1">
      <c r="A76" s="12">
        <v>72</v>
      </c>
      <c r="B76" s="13" t="s">
        <v>289</v>
      </c>
      <c r="C76" s="13" t="s">
        <v>290</v>
      </c>
      <c r="D76" s="12" t="s">
        <v>2359</v>
      </c>
      <c r="E76" s="13" t="s">
        <v>1992</v>
      </c>
      <c r="F76" s="12" t="s">
        <v>291</v>
      </c>
      <c r="G76" s="12" t="str">
        <f t="shared" si="2"/>
        <v>4.31/km</v>
      </c>
      <c r="H76" s="14">
        <f t="shared" si="3"/>
        <v>0.01734953703703703</v>
      </c>
      <c r="I76" s="14">
        <f>F76-INDEX($F$5:$F$388,MATCH(D76,$D$5:$D$388,0))</f>
        <v>0</v>
      </c>
    </row>
    <row r="77" spans="1:9" ht="15" customHeight="1">
      <c r="A77" s="12">
        <v>73</v>
      </c>
      <c r="B77" s="13" t="s">
        <v>292</v>
      </c>
      <c r="C77" s="13" t="s">
        <v>1799</v>
      </c>
      <c r="D77" s="12" t="s">
        <v>1861</v>
      </c>
      <c r="E77" s="13" t="s">
        <v>2104</v>
      </c>
      <c r="F77" s="12" t="s">
        <v>293</v>
      </c>
      <c r="G77" s="12" t="str">
        <f t="shared" si="2"/>
        <v>4.30/km</v>
      </c>
      <c r="H77" s="14">
        <f t="shared" si="3"/>
        <v>0.017071759259259266</v>
      </c>
      <c r="I77" s="14">
        <f>F77-INDEX($F$5:$F$388,MATCH(D77,$D$5:$D$388,0))</f>
        <v>0.009062500000000008</v>
      </c>
    </row>
    <row r="78" spans="1:9" ht="15" customHeight="1">
      <c r="A78" s="12">
        <v>74</v>
      </c>
      <c r="B78" s="13" t="s">
        <v>294</v>
      </c>
      <c r="C78" s="13" t="s">
        <v>1808</v>
      </c>
      <c r="D78" s="12" t="s">
        <v>1862</v>
      </c>
      <c r="E78" s="13" t="s">
        <v>2759</v>
      </c>
      <c r="F78" s="12" t="s">
        <v>295</v>
      </c>
      <c r="G78" s="12" t="str">
        <f t="shared" si="2"/>
        <v>4.34/km</v>
      </c>
      <c r="H78" s="14">
        <f t="shared" si="3"/>
        <v>0.01790509259259259</v>
      </c>
      <c r="I78" s="14">
        <f>F78-INDEX($F$5:$F$388,MATCH(D78,$D$5:$D$388,0))</f>
        <v>0.012187500000000004</v>
      </c>
    </row>
    <row r="79" spans="1:9" ht="15" customHeight="1">
      <c r="A79" s="12">
        <v>75</v>
      </c>
      <c r="B79" s="13" t="s">
        <v>296</v>
      </c>
      <c r="C79" s="13" t="s">
        <v>1834</v>
      </c>
      <c r="D79" s="12" t="s">
        <v>1862</v>
      </c>
      <c r="E79" s="13" t="s">
        <v>297</v>
      </c>
      <c r="F79" s="12" t="s">
        <v>295</v>
      </c>
      <c r="G79" s="12" t="str">
        <f t="shared" si="2"/>
        <v>4.34/km</v>
      </c>
      <c r="H79" s="14">
        <f t="shared" si="3"/>
        <v>0.01790509259259259</v>
      </c>
      <c r="I79" s="14">
        <f>F79-INDEX($F$5:$F$388,MATCH(D79,$D$5:$D$388,0))</f>
        <v>0.012187500000000004</v>
      </c>
    </row>
    <row r="80" spans="1:9" ht="15" customHeight="1">
      <c r="A80" s="12">
        <v>76</v>
      </c>
      <c r="B80" s="13" t="s">
        <v>3056</v>
      </c>
      <c r="C80" s="13" t="s">
        <v>1808</v>
      </c>
      <c r="D80" s="12" t="s">
        <v>1859</v>
      </c>
      <c r="E80" s="13" t="s">
        <v>2759</v>
      </c>
      <c r="F80" s="12" t="s">
        <v>277</v>
      </c>
      <c r="G80" s="12" t="str">
        <f t="shared" si="2"/>
        <v>4.29/km</v>
      </c>
      <c r="H80" s="14">
        <f t="shared" si="3"/>
        <v>0.0168287037037037</v>
      </c>
      <c r="I80" s="14">
        <f>F80-INDEX($F$5:$F$388,MATCH(D80,$D$5:$D$388,0))</f>
        <v>0.0043634259259259164</v>
      </c>
    </row>
    <row r="81" spans="1:9" ht="15" customHeight="1">
      <c r="A81" s="12">
        <v>77</v>
      </c>
      <c r="B81" s="13" t="s">
        <v>298</v>
      </c>
      <c r="C81" s="13" t="s">
        <v>1834</v>
      </c>
      <c r="D81" s="12" t="s">
        <v>1863</v>
      </c>
      <c r="E81" s="13" t="s">
        <v>2699</v>
      </c>
      <c r="F81" s="12" t="s">
        <v>299</v>
      </c>
      <c r="G81" s="12" t="str">
        <f t="shared" si="2"/>
        <v>4.30/km</v>
      </c>
      <c r="H81" s="14">
        <f t="shared" si="3"/>
        <v>0.01694444444444445</v>
      </c>
      <c r="I81" s="14">
        <f>F81-INDEX($F$5:$F$388,MATCH(D81,$D$5:$D$388,0))</f>
        <v>0.013229166666666674</v>
      </c>
    </row>
    <row r="82" spans="1:9" ht="15" customHeight="1">
      <c r="A82" s="12">
        <v>78</v>
      </c>
      <c r="B82" s="13" t="s">
        <v>300</v>
      </c>
      <c r="C82" s="13" t="s">
        <v>1814</v>
      </c>
      <c r="D82" s="12" t="s">
        <v>1862</v>
      </c>
      <c r="E82" s="13" t="s">
        <v>301</v>
      </c>
      <c r="F82" s="12" t="s">
        <v>1898</v>
      </c>
      <c r="G82" s="12" t="str">
        <f t="shared" si="2"/>
        <v>4.32/km</v>
      </c>
      <c r="H82" s="14">
        <f t="shared" si="3"/>
        <v>0.01761574074074073</v>
      </c>
      <c r="I82" s="14">
        <f>F82-INDEX($F$5:$F$388,MATCH(D82,$D$5:$D$388,0))</f>
        <v>0.011898148148148144</v>
      </c>
    </row>
    <row r="83" spans="1:9" ht="15" customHeight="1">
      <c r="A83" s="12">
        <v>79</v>
      </c>
      <c r="B83" s="13" t="s">
        <v>302</v>
      </c>
      <c r="C83" s="13" t="s">
        <v>1794</v>
      </c>
      <c r="D83" s="12" t="s">
        <v>1874</v>
      </c>
      <c r="E83" s="13" t="s">
        <v>2113</v>
      </c>
      <c r="F83" s="12" t="s">
        <v>303</v>
      </c>
      <c r="G83" s="12" t="str">
        <f t="shared" si="2"/>
        <v>4.33/km</v>
      </c>
      <c r="H83" s="14">
        <f t="shared" si="3"/>
        <v>0.017766203703703708</v>
      </c>
      <c r="I83" s="14">
        <f>F83-INDEX($F$5:$F$388,MATCH(D83,$D$5:$D$388,0))</f>
        <v>0.0009606481481481549</v>
      </c>
    </row>
    <row r="84" spans="1:9" ht="15" customHeight="1">
      <c r="A84" s="12">
        <v>80</v>
      </c>
      <c r="B84" s="13" t="s">
        <v>304</v>
      </c>
      <c r="C84" s="13" t="s">
        <v>305</v>
      </c>
      <c r="D84" s="12" t="s">
        <v>2048</v>
      </c>
      <c r="E84" s="13" t="s">
        <v>171</v>
      </c>
      <c r="F84" s="12" t="s">
        <v>1903</v>
      </c>
      <c r="G84" s="12" t="str">
        <f t="shared" si="2"/>
        <v>4.34/km</v>
      </c>
      <c r="H84" s="14">
        <f t="shared" si="3"/>
        <v>0.01791666666666667</v>
      </c>
      <c r="I84" s="14">
        <f>F84-INDEX($F$5:$F$388,MATCH(D84,$D$5:$D$388,0))</f>
        <v>0.01791666666666667</v>
      </c>
    </row>
    <row r="85" spans="1:9" ht="15" customHeight="1">
      <c r="A85" s="12">
        <v>81</v>
      </c>
      <c r="B85" s="13" t="s">
        <v>306</v>
      </c>
      <c r="C85" s="13" t="s">
        <v>1807</v>
      </c>
      <c r="D85" s="12" t="s">
        <v>1861</v>
      </c>
      <c r="E85" s="13" t="s">
        <v>171</v>
      </c>
      <c r="F85" s="12" t="s">
        <v>307</v>
      </c>
      <c r="G85" s="12" t="str">
        <f t="shared" si="2"/>
        <v>4.34/km</v>
      </c>
      <c r="H85" s="14">
        <f t="shared" si="3"/>
        <v>0.01799768518518518</v>
      </c>
      <c r="I85" s="14">
        <f>F85-INDEX($F$5:$F$388,MATCH(D85,$D$5:$D$388,0))</f>
        <v>0.009988425925925921</v>
      </c>
    </row>
    <row r="86" spans="1:9" ht="15" customHeight="1">
      <c r="A86" s="12">
        <v>82</v>
      </c>
      <c r="B86" s="13" t="s">
        <v>308</v>
      </c>
      <c r="C86" s="13" t="s">
        <v>1797</v>
      </c>
      <c r="D86" s="12" t="s">
        <v>1862</v>
      </c>
      <c r="E86" s="13" t="s">
        <v>2251</v>
      </c>
      <c r="F86" s="12" t="s">
        <v>1899</v>
      </c>
      <c r="G86" s="12" t="str">
        <f t="shared" si="2"/>
        <v>4.33/km</v>
      </c>
      <c r="H86" s="14">
        <f t="shared" si="3"/>
        <v>0.017696759259259252</v>
      </c>
      <c r="I86" s="14">
        <f>F86-INDEX($F$5:$F$388,MATCH(D86,$D$5:$D$388,0))</f>
        <v>0.011979166666666666</v>
      </c>
    </row>
    <row r="87" spans="1:9" ht="15" customHeight="1">
      <c r="A87" s="12">
        <v>83</v>
      </c>
      <c r="B87" s="13" t="s">
        <v>309</v>
      </c>
      <c r="C87" s="13" t="s">
        <v>1816</v>
      </c>
      <c r="D87" s="12" t="s">
        <v>1859</v>
      </c>
      <c r="E87" s="13" t="s">
        <v>310</v>
      </c>
      <c r="F87" s="12" t="s">
        <v>1904</v>
      </c>
      <c r="G87" s="12" t="str">
        <f t="shared" si="2"/>
        <v>4.35/km</v>
      </c>
      <c r="H87" s="14">
        <f t="shared" si="3"/>
        <v>0.01835648148148148</v>
      </c>
      <c r="I87" s="14">
        <f>F87-INDEX($F$5:$F$388,MATCH(D87,$D$5:$D$388,0))</f>
        <v>0.005891203703703697</v>
      </c>
    </row>
    <row r="88" spans="1:9" ht="15" customHeight="1">
      <c r="A88" s="12">
        <v>84</v>
      </c>
      <c r="B88" s="13" t="s">
        <v>311</v>
      </c>
      <c r="C88" s="13" t="s">
        <v>2063</v>
      </c>
      <c r="D88" s="12" t="s">
        <v>1863</v>
      </c>
      <c r="E88" s="13" t="s">
        <v>2536</v>
      </c>
      <c r="F88" s="12" t="s">
        <v>312</v>
      </c>
      <c r="G88" s="12" t="str">
        <f t="shared" si="2"/>
        <v>4.36/km</v>
      </c>
      <c r="H88" s="14">
        <f t="shared" si="3"/>
        <v>0.018611111111111113</v>
      </c>
      <c r="I88" s="14">
        <f>F88-INDEX($F$5:$F$388,MATCH(D88,$D$5:$D$388,0))</f>
        <v>0.014895833333333337</v>
      </c>
    </row>
    <row r="89" spans="1:9" ht="15" customHeight="1">
      <c r="A89" s="12">
        <v>85</v>
      </c>
      <c r="B89" s="13" t="s">
        <v>313</v>
      </c>
      <c r="C89" s="13" t="s">
        <v>1901</v>
      </c>
      <c r="D89" s="12" t="s">
        <v>1886</v>
      </c>
      <c r="E89" s="13" t="s">
        <v>2094</v>
      </c>
      <c r="F89" s="12" t="s">
        <v>314</v>
      </c>
      <c r="G89" s="12" t="str">
        <f t="shared" si="2"/>
        <v>4.34/km</v>
      </c>
      <c r="H89" s="14">
        <f t="shared" si="3"/>
        <v>0.01802083333333334</v>
      </c>
      <c r="I89" s="14">
        <f>F89-INDEX($F$5:$F$388,MATCH(D89,$D$5:$D$388,0))</f>
        <v>0</v>
      </c>
    </row>
    <row r="90" spans="1:9" ht="15" customHeight="1">
      <c r="A90" s="12">
        <v>86</v>
      </c>
      <c r="B90" s="13" t="s">
        <v>315</v>
      </c>
      <c r="C90" s="13" t="s">
        <v>1826</v>
      </c>
      <c r="D90" s="12" t="s">
        <v>1862</v>
      </c>
      <c r="E90" s="13" t="s">
        <v>2184</v>
      </c>
      <c r="F90" s="12" t="s">
        <v>1906</v>
      </c>
      <c r="G90" s="12" t="str">
        <f t="shared" si="2"/>
        <v>4.36/km</v>
      </c>
      <c r="H90" s="14">
        <f t="shared" si="3"/>
        <v>0.018379629629629628</v>
      </c>
      <c r="I90" s="14">
        <f>F90-INDEX($F$5:$F$388,MATCH(D90,$D$5:$D$388,0))</f>
        <v>0.012662037037037041</v>
      </c>
    </row>
    <row r="91" spans="1:9" ht="15" customHeight="1">
      <c r="A91" s="12">
        <v>87</v>
      </c>
      <c r="B91" s="13" t="s">
        <v>316</v>
      </c>
      <c r="C91" s="13" t="s">
        <v>317</v>
      </c>
      <c r="D91" s="12" t="s">
        <v>2003</v>
      </c>
      <c r="E91" s="13" t="s">
        <v>2871</v>
      </c>
      <c r="F91" s="12" t="s">
        <v>1909</v>
      </c>
      <c r="G91" s="12" t="str">
        <f t="shared" si="2"/>
        <v>4.36/km</v>
      </c>
      <c r="H91" s="14">
        <f t="shared" si="3"/>
        <v>0.018576388888888885</v>
      </c>
      <c r="I91" s="14">
        <f>F91-INDEX($F$5:$F$388,MATCH(D91,$D$5:$D$388,0))</f>
        <v>0</v>
      </c>
    </row>
    <row r="92" spans="1:9" ht="15" customHeight="1">
      <c r="A92" s="12">
        <v>88</v>
      </c>
      <c r="B92" s="13" t="s">
        <v>318</v>
      </c>
      <c r="C92" s="13" t="s">
        <v>319</v>
      </c>
      <c r="D92" s="12" t="s">
        <v>1886</v>
      </c>
      <c r="E92" s="13" t="s">
        <v>2094</v>
      </c>
      <c r="F92" s="12" t="s">
        <v>320</v>
      </c>
      <c r="G92" s="12" t="str">
        <f t="shared" si="2"/>
        <v>4.35/km</v>
      </c>
      <c r="H92" s="14">
        <f t="shared" si="3"/>
        <v>0.018298611111111106</v>
      </c>
      <c r="I92" s="14">
        <f>F92-INDEX($F$5:$F$388,MATCH(D92,$D$5:$D$388,0))</f>
        <v>0.0002777777777777657</v>
      </c>
    </row>
    <row r="93" spans="1:9" ht="15" customHeight="1">
      <c r="A93" s="12">
        <v>89</v>
      </c>
      <c r="B93" s="13" t="s">
        <v>2641</v>
      </c>
      <c r="C93" s="13" t="s">
        <v>1797</v>
      </c>
      <c r="D93" s="12" t="s">
        <v>1862</v>
      </c>
      <c r="E93" s="13" t="s">
        <v>321</v>
      </c>
      <c r="F93" s="12" t="s">
        <v>1905</v>
      </c>
      <c r="G93" s="12" t="str">
        <f t="shared" si="2"/>
        <v>4.35/km</v>
      </c>
      <c r="H93" s="14">
        <f t="shared" si="3"/>
        <v>0.01836805555555556</v>
      </c>
      <c r="I93" s="14">
        <f>F93-INDEX($F$5:$F$388,MATCH(D93,$D$5:$D$388,0))</f>
        <v>0.012650462962962974</v>
      </c>
    </row>
    <row r="94" spans="1:9" ht="15" customHeight="1">
      <c r="A94" s="12">
        <v>90</v>
      </c>
      <c r="B94" s="13" t="s">
        <v>322</v>
      </c>
      <c r="C94" s="13" t="s">
        <v>1850</v>
      </c>
      <c r="D94" s="12" t="s">
        <v>1859</v>
      </c>
      <c r="E94" s="13" t="s">
        <v>2759</v>
      </c>
      <c r="F94" s="12" t="s">
        <v>1911</v>
      </c>
      <c r="G94" s="12" t="str">
        <f t="shared" si="2"/>
        <v>4.37/km</v>
      </c>
      <c r="H94" s="14">
        <f t="shared" si="3"/>
        <v>0.018819444444444437</v>
      </c>
      <c r="I94" s="14">
        <f>F94-INDEX($F$5:$F$388,MATCH(D94,$D$5:$D$388,0))</f>
        <v>0.006354166666666654</v>
      </c>
    </row>
    <row r="95" spans="1:9" ht="15" customHeight="1">
      <c r="A95" s="12">
        <v>91</v>
      </c>
      <c r="B95" s="13" t="s">
        <v>323</v>
      </c>
      <c r="C95" s="13" t="s">
        <v>3066</v>
      </c>
      <c r="D95" s="12" t="s">
        <v>2359</v>
      </c>
      <c r="E95" s="13" t="s">
        <v>171</v>
      </c>
      <c r="F95" s="12" t="s">
        <v>324</v>
      </c>
      <c r="G95" s="12" t="str">
        <f t="shared" si="2"/>
        <v>4.37/km</v>
      </c>
      <c r="H95" s="14">
        <f t="shared" si="3"/>
        <v>0.018749999999999996</v>
      </c>
      <c r="I95" s="14">
        <f>F95-INDEX($F$5:$F$388,MATCH(D95,$D$5:$D$388,0))</f>
        <v>0.0014004629629629645</v>
      </c>
    </row>
    <row r="96" spans="1:9" ht="15" customHeight="1">
      <c r="A96" s="12">
        <v>92</v>
      </c>
      <c r="B96" s="13" t="s">
        <v>325</v>
      </c>
      <c r="C96" s="13" t="s">
        <v>1805</v>
      </c>
      <c r="D96" s="12" t="s">
        <v>1859</v>
      </c>
      <c r="E96" s="13" t="s">
        <v>171</v>
      </c>
      <c r="F96" s="12" t="s">
        <v>1912</v>
      </c>
      <c r="G96" s="12" t="str">
        <f t="shared" si="2"/>
        <v>4.37/km</v>
      </c>
      <c r="H96" s="14">
        <f t="shared" si="3"/>
        <v>0.018854166666666665</v>
      </c>
      <c r="I96" s="14">
        <f>F96-INDEX($F$5:$F$388,MATCH(D96,$D$5:$D$388,0))</f>
        <v>0.0063888888888888815</v>
      </c>
    </row>
    <row r="97" spans="1:9" ht="15" customHeight="1">
      <c r="A97" s="12">
        <v>93</v>
      </c>
      <c r="B97" s="13" t="s">
        <v>326</v>
      </c>
      <c r="C97" s="13" t="s">
        <v>1802</v>
      </c>
      <c r="D97" s="12" t="s">
        <v>1863</v>
      </c>
      <c r="E97" s="13" t="s">
        <v>2251</v>
      </c>
      <c r="F97" s="12" t="s">
        <v>327</v>
      </c>
      <c r="G97" s="12" t="str">
        <f t="shared" si="2"/>
        <v>4.39/km</v>
      </c>
      <c r="H97" s="14">
        <f t="shared" si="3"/>
        <v>0.019108796296296297</v>
      </c>
      <c r="I97" s="14">
        <f>F97-INDEX($F$5:$F$388,MATCH(D97,$D$5:$D$388,0))</f>
        <v>0.015393518518518522</v>
      </c>
    </row>
    <row r="98" spans="1:9" ht="15" customHeight="1">
      <c r="A98" s="12">
        <v>94</v>
      </c>
      <c r="B98" s="13" t="s">
        <v>328</v>
      </c>
      <c r="C98" s="13" t="s">
        <v>1812</v>
      </c>
      <c r="D98" s="12" t="s">
        <v>1861</v>
      </c>
      <c r="E98" s="13" t="s">
        <v>2536</v>
      </c>
      <c r="F98" s="12" t="s">
        <v>1913</v>
      </c>
      <c r="G98" s="12" t="str">
        <f t="shared" si="2"/>
        <v>4.40/km</v>
      </c>
      <c r="H98" s="14">
        <f t="shared" si="3"/>
        <v>0.019363425925925916</v>
      </c>
      <c r="I98" s="14">
        <f>F98-INDEX($F$5:$F$388,MATCH(D98,$D$5:$D$388,0))</f>
        <v>0.011354166666666658</v>
      </c>
    </row>
    <row r="99" spans="1:9" ht="15" customHeight="1">
      <c r="A99" s="12">
        <v>95</v>
      </c>
      <c r="B99" s="13" t="s">
        <v>329</v>
      </c>
      <c r="C99" s="13" t="s">
        <v>1820</v>
      </c>
      <c r="D99" s="12" t="s">
        <v>1861</v>
      </c>
      <c r="E99" s="13" t="s">
        <v>2094</v>
      </c>
      <c r="F99" s="12" t="s">
        <v>330</v>
      </c>
      <c r="G99" s="12" t="str">
        <f t="shared" si="2"/>
        <v>4.39/km</v>
      </c>
      <c r="H99" s="14">
        <f t="shared" si="3"/>
        <v>0.01917824074074074</v>
      </c>
      <c r="I99" s="14">
        <f>F99-INDEX($F$5:$F$388,MATCH(D99,$D$5:$D$388,0))</f>
        <v>0.011168981481481481</v>
      </c>
    </row>
    <row r="100" spans="1:9" ht="15" customHeight="1">
      <c r="A100" s="12">
        <v>96</v>
      </c>
      <c r="B100" s="13" t="s">
        <v>331</v>
      </c>
      <c r="C100" s="13" t="s">
        <v>179</v>
      </c>
      <c r="D100" s="12" t="s">
        <v>2048</v>
      </c>
      <c r="E100" s="13" t="s">
        <v>332</v>
      </c>
      <c r="F100" s="12" t="s">
        <v>330</v>
      </c>
      <c r="G100" s="12" t="str">
        <f t="shared" si="2"/>
        <v>4.39/km</v>
      </c>
      <c r="H100" s="14">
        <f t="shared" si="3"/>
        <v>0.01917824074074074</v>
      </c>
      <c r="I100" s="14">
        <f>F100-INDEX($F$5:$F$388,MATCH(D100,$D$5:$D$388,0))</f>
        <v>0.01917824074074074</v>
      </c>
    </row>
    <row r="101" spans="1:9" ht="15" customHeight="1">
      <c r="A101" s="12">
        <v>97</v>
      </c>
      <c r="B101" s="13" t="s">
        <v>333</v>
      </c>
      <c r="C101" s="13" t="s">
        <v>1831</v>
      </c>
      <c r="D101" s="12" t="s">
        <v>1860</v>
      </c>
      <c r="E101" s="13" t="s">
        <v>334</v>
      </c>
      <c r="F101" s="12" t="s">
        <v>335</v>
      </c>
      <c r="G101" s="12" t="str">
        <f t="shared" si="2"/>
        <v>4.40/km</v>
      </c>
      <c r="H101" s="14">
        <f t="shared" si="3"/>
        <v>0.019583333333333335</v>
      </c>
      <c r="I101" s="14">
        <f>F101-INDEX($F$5:$F$388,MATCH(D101,$D$5:$D$388,0))</f>
        <v>0.009293981481481486</v>
      </c>
    </row>
    <row r="102" spans="1:9" ht="15" customHeight="1">
      <c r="A102" s="12">
        <v>98</v>
      </c>
      <c r="B102" s="13" t="s">
        <v>336</v>
      </c>
      <c r="C102" s="13" t="s">
        <v>1818</v>
      </c>
      <c r="D102" s="12" t="s">
        <v>1860</v>
      </c>
      <c r="E102" s="13" t="s">
        <v>337</v>
      </c>
      <c r="F102" s="12" t="s">
        <v>338</v>
      </c>
      <c r="G102" s="12" t="str">
        <f t="shared" si="2"/>
        <v>4.40/km</v>
      </c>
      <c r="H102" s="14">
        <f t="shared" si="3"/>
        <v>0.019548611111111107</v>
      </c>
      <c r="I102" s="14">
        <f>F102-INDEX($F$5:$F$388,MATCH(D102,$D$5:$D$388,0))</f>
        <v>0.009259259259259259</v>
      </c>
    </row>
    <row r="103" spans="1:9" ht="15" customHeight="1">
      <c r="A103" s="12">
        <v>99</v>
      </c>
      <c r="B103" s="13" t="s">
        <v>339</v>
      </c>
      <c r="C103" s="13" t="s">
        <v>1822</v>
      </c>
      <c r="D103" s="12" t="s">
        <v>1863</v>
      </c>
      <c r="E103" s="13" t="s">
        <v>160</v>
      </c>
      <c r="F103" s="12" t="s">
        <v>340</v>
      </c>
      <c r="G103" s="12" t="str">
        <f t="shared" si="2"/>
        <v>4.42/km</v>
      </c>
      <c r="H103" s="14">
        <f t="shared" si="3"/>
        <v>0.02008101851851852</v>
      </c>
      <c r="I103" s="14">
        <f>F103-INDEX($F$5:$F$388,MATCH(D103,$D$5:$D$388,0))</f>
        <v>0.016365740740740743</v>
      </c>
    </row>
    <row r="104" spans="1:9" ht="15" customHeight="1">
      <c r="A104" s="12">
        <v>100</v>
      </c>
      <c r="B104" s="13" t="s">
        <v>341</v>
      </c>
      <c r="C104" s="13" t="s">
        <v>1808</v>
      </c>
      <c r="D104" s="12" t="s">
        <v>1862</v>
      </c>
      <c r="E104" s="13" t="s">
        <v>342</v>
      </c>
      <c r="F104" s="12" t="s">
        <v>1915</v>
      </c>
      <c r="G104" s="12" t="str">
        <f t="shared" si="2"/>
        <v>4.41/km</v>
      </c>
      <c r="H104" s="14">
        <f t="shared" si="3"/>
        <v>0.019675925925925923</v>
      </c>
      <c r="I104" s="14">
        <f>F104-INDEX($F$5:$F$388,MATCH(D104,$D$5:$D$388,0))</f>
        <v>0.013958333333333336</v>
      </c>
    </row>
    <row r="105" spans="1:9" ht="15" customHeight="1">
      <c r="A105" s="12">
        <v>101</v>
      </c>
      <c r="B105" s="13" t="s">
        <v>343</v>
      </c>
      <c r="C105" s="13" t="s">
        <v>1821</v>
      </c>
      <c r="D105" s="12" t="s">
        <v>1863</v>
      </c>
      <c r="E105" s="13" t="s">
        <v>344</v>
      </c>
      <c r="F105" s="12" t="s">
        <v>1914</v>
      </c>
      <c r="G105" s="12" t="str">
        <f t="shared" si="2"/>
        <v>4.41/km</v>
      </c>
      <c r="H105" s="14">
        <f t="shared" si="3"/>
        <v>0.019606481481481468</v>
      </c>
      <c r="I105" s="14">
        <f>F105-INDEX($F$5:$F$388,MATCH(D105,$D$5:$D$388,0))</f>
        <v>0.015891203703703692</v>
      </c>
    </row>
    <row r="106" spans="1:9" ht="15" customHeight="1">
      <c r="A106" s="12">
        <v>102</v>
      </c>
      <c r="B106" s="13" t="s">
        <v>345</v>
      </c>
      <c r="C106" s="13" t="s">
        <v>1781</v>
      </c>
      <c r="D106" s="12" t="s">
        <v>1860</v>
      </c>
      <c r="E106" s="13" t="s">
        <v>2094</v>
      </c>
      <c r="F106" s="12" t="s">
        <v>346</v>
      </c>
      <c r="G106" s="12" t="str">
        <f t="shared" si="2"/>
        <v>4.41/km</v>
      </c>
      <c r="H106" s="14">
        <f t="shared" si="3"/>
        <v>0.019780092592592592</v>
      </c>
      <c r="I106" s="14">
        <f>F106-INDEX($F$5:$F$388,MATCH(D106,$D$5:$D$388,0))</f>
        <v>0.009490740740740744</v>
      </c>
    </row>
    <row r="107" spans="1:9" ht="15" customHeight="1">
      <c r="A107" s="12">
        <v>103</v>
      </c>
      <c r="B107" s="13" t="s">
        <v>347</v>
      </c>
      <c r="C107" s="13" t="s">
        <v>1817</v>
      </c>
      <c r="D107" s="12" t="s">
        <v>1862</v>
      </c>
      <c r="E107" s="13" t="s">
        <v>1916</v>
      </c>
      <c r="F107" s="12" t="s">
        <v>348</v>
      </c>
      <c r="G107" s="12" t="str">
        <f t="shared" si="2"/>
        <v>4.40/km</v>
      </c>
      <c r="H107" s="14">
        <f t="shared" si="3"/>
        <v>0.0195949074074074</v>
      </c>
      <c r="I107" s="14">
        <f>F107-INDEX($F$5:$F$388,MATCH(D107,$D$5:$D$388,0))</f>
        <v>0.013877314814814815</v>
      </c>
    </row>
    <row r="108" spans="1:9" ht="15" customHeight="1">
      <c r="A108" s="12">
        <v>104</v>
      </c>
      <c r="B108" s="13" t="s">
        <v>349</v>
      </c>
      <c r="C108" s="13" t="s">
        <v>1801</v>
      </c>
      <c r="D108" s="12" t="s">
        <v>1863</v>
      </c>
      <c r="E108" s="13" t="s">
        <v>1916</v>
      </c>
      <c r="F108" s="12" t="s">
        <v>350</v>
      </c>
      <c r="G108" s="12" t="str">
        <f t="shared" si="2"/>
        <v>4.43/km</v>
      </c>
      <c r="H108" s="14">
        <f t="shared" si="3"/>
        <v>0.020127314814814813</v>
      </c>
      <c r="I108" s="14">
        <f>F108-INDEX($F$5:$F$388,MATCH(D108,$D$5:$D$388,0))</f>
        <v>0.016412037037037037</v>
      </c>
    </row>
    <row r="109" spans="1:9" ht="15" customHeight="1">
      <c r="A109" s="12">
        <v>105</v>
      </c>
      <c r="B109" s="13" t="s">
        <v>2731</v>
      </c>
      <c r="C109" s="13" t="s">
        <v>1804</v>
      </c>
      <c r="D109" s="12" t="s">
        <v>1860</v>
      </c>
      <c r="E109" s="13" t="s">
        <v>2543</v>
      </c>
      <c r="F109" s="12" t="s">
        <v>351</v>
      </c>
      <c r="G109" s="12" t="str">
        <f t="shared" si="2"/>
        <v>4.44/km</v>
      </c>
      <c r="H109" s="14">
        <f t="shared" si="3"/>
        <v>0.020474537037037034</v>
      </c>
      <c r="I109" s="14">
        <f>F109-INDEX($F$5:$F$388,MATCH(D109,$D$5:$D$388,0))</f>
        <v>0.010185185185185186</v>
      </c>
    </row>
    <row r="110" spans="1:9" ht="15" customHeight="1">
      <c r="A110" s="12">
        <v>106</v>
      </c>
      <c r="B110" s="13" t="s">
        <v>352</v>
      </c>
      <c r="C110" s="13" t="s">
        <v>1794</v>
      </c>
      <c r="D110" s="12" t="s">
        <v>1874</v>
      </c>
      <c r="E110" s="13" t="s">
        <v>2355</v>
      </c>
      <c r="F110" s="12" t="s">
        <v>1915</v>
      </c>
      <c r="G110" s="12" t="str">
        <f t="shared" si="2"/>
        <v>4.41/km</v>
      </c>
      <c r="H110" s="14">
        <f t="shared" si="3"/>
        <v>0.019675925925925923</v>
      </c>
      <c r="I110" s="14">
        <f>F110-INDEX($F$5:$F$388,MATCH(D110,$D$5:$D$388,0))</f>
        <v>0.0028703703703703703</v>
      </c>
    </row>
    <row r="111" spans="1:9" ht="15" customHeight="1">
      <c r="A111" s="12">
        <v>107</v>
      </c>
      <c r="B111" s="13" t="s">
        <v>353</v>
      </c>
      <c r="C111" s="13" t="s">
        <v>2345</v>
      </c>
      <c r="D111" s="12" t="s">
        <v>1861</v>
      </c>
      <c r="E111" s="13" t="s">
        <v>2911</v>
      </c>
      <c r="F111" s="12" t="s">
        <v>354</v>
      </c>
      <c r="G111" s="12" t="str">
        <f t="shared" si="2"/>
        <v>4.43/km</v>
      </c>
      <c r="H111" s="14">
        <f t="shared" si="3"/>
        <v>0.020300925925925924</v>
      </c>
      <c r="I111" s="14">
        <f>F111-INDEX($F$5:$F$388,MATCH(D111,$D$5:$D$388,0))</f>
        <v>0.012291666666666666</v>
      </c>
    </row>
    <row r="112" spans="1:9" ht="15" customHeight="1">
      <c r="A112" s="12">
        <v>108</v>
      </c>
      <c r="B112" s="13" t="s">
        <v>355</v>
      </c>
      <c r="C112" s="13" t="s">
        <v>1813</v>
      </c>
      <c r="D112" s="12" t="s">
        <v>1862</v>
      </c>
      <c r="E112" s="13" t="s">
        <v>1916</v>
      </c>
      <c r="F112" s="12" t="s">
        <v>356</v>
      </c>
      <c r="G112" s="12" t="str">
        <f t="shared" si="2"/>
        <v>4.40/km</v>
      </c>
      <c r="H112" s="14">
        <f t="shared" si="3"/>
        <v>0.019560185185185187</v>
      </c>
      <c r="I112" s="14">
        <f>F112-INDEX($F$5:$F$388,MATCH(D112,$D$5:$D$388,0))</f>
        <v>0.0138425925925926</v>
      </c>
    </row>
    <row r="113" spans="1:9" ht="15" customHeight="1">
      <c r="A113" s="12">
        <v>109</v>
      </c>
      <c r="B113" s="13" t="s">
        <v>357</v>
      </c>
      <c r="C113" s="13" t="s">
        <v>1850</v>
      </c>
      <c r="D113" s="12" t="s">
        <v>1861</v>
      </c>
      <c r="E113" s="13" t="s">
        <v>358</v>
      </c>
      <c r="F113" s="12" t="s">
        <v>346</v>
      </c>
      <c r="G113" s="12" t="str">
        <f t="shared" si="2"/>
        <v>4.41/km</v>
      </c>
      <c r="H113" s="14">
        <f t="shared" si="3"/>
        <v>0.019780092592592592</v>
      </c>
      <c r="I113" s="14">
        <f>F113-INDEX($F$5:$F$388,MATCH(D113,$D$5:$D$388,0))</f>
        <v>0.011770833333333335</v>
      </c>
    </row>
    <row r="114" spans="1:9" ht="15" customHeight="1">
      <c r="A114" s="12">
        <v>110</v>
      </c>
      <c r="B114" s="13" t="s">
        <v>359</v>
      </c>
      <c r="C114" s="13" t="s">
        <v>2702</v>
      </c>
      <c r="D114" s="12" t="s">
        <v>1893</v>
      </c>
      <c r="E114" s="13" t="s">
        <v>2283</v>
      </c>
      <c r="F114" s="12" t="s">
        <v>360</v>
      </c>
      <c r="G114" s="12" t="str">
        <f t="shared" si="2"/>
        <v>4.45/km</v>
      </c>
      <c r="H114" s="14">
        <f t="shared" si="3"/>
        <v>0.020752314814814814</v>
      </c>
      <c r="I114" s="14">
        <f>F114-INDEX($F$5:$F$388,MATCH(D114,$D$5:$D$388,0))</f>
        <v>0</v>
      </c>
    </row>
    <row r="115" spans="1:9" ht="15" customHeight="1">
      <c r="A115" s="12">
        <v>111</v>
      </c>
      <c r="B115" s="13" t="s">
        <v>361</v>
      </c>
      <c r="C115" s="13" t="s">
        <v>1806</v>
      </c>
      <c r="D115" s="12" t="s">
        <v>1861</v>
      </c>
      <c r="E115" s="13" t="s">
        <v>301</v>
      </c>
      <c r="F115" s="12" t="s">
        <v>362</v>
      </c>
      <c r="G115" s="12" t="str">
        <f t="shared" si="2"/>
        <v>4.43/km</v>
      </c>
      <c r="H115" s="14">
        <f t="shared" si="3"/>
        <v>0.02025462962962963</v>
      </c>
      <c r="I115" s="14">
        <f>F115-INDEX($F$5:$F$388,MATCH(D115,$D$5:$D$388,0))</f>
        <v>0.012245370370370372</v>
      </c>
    </row>
    <row r="116" spans="1:9" ht="15" customHeight="1">
      <c r="A116" s="12">
        <v>112</v>
      </c>
      <c r="B116" s="13" t="s">
        <v>363</v>
      </c>
      <c r="C116" s="13" t="s">
        <v>1807</v>
      </c>
      <c r="D116" s="12" t="s">
        <v>1863</v>
      </c>
      <c r="E116" s="13" t="s">
        <v>2713</v>
      </c>
      <c r="F116" s="12" t="s">
        <v>364</v>
      </c>
      <c r="G116" s="12" t="str">
        <f t="shared" si="2"/>
        <v>4.44/km</v>
      </c>
      <c r="H116" s="14">
        <f t="shared" si="3"/>
        <v>0.020509259259259248</v>
      </c>
      <c r="I116" s="14">
        <f>F116-INDEX($F$5:$F$388,MATCH(D116,$D$5:$D$388,0))</f>
        <v>0.016793981481481472</v>
      </c>
    </row>
    <row r="117" spans="1:9" ht="15" customHeight="1">
      <c r="A117" s="12">
        <v>113</v>
      </c>
      <c r="B117" s="13" t="s">
        <v>365</v>
      </c>
      <c r="C117" s="13" t="s">
        <v>1850</v>
      </c>
      <c r="D117" s="12" t="s">
        <v>2048</v>
      </c>
      <c r="E117" s="13" t="s">
        <v>366</v>
      </c>
      <c r="F117" s="12" t="s">
        <v>1917</v>
      </c>
      <c r="G117" s="12" t="str">
        <f t="shared" si="2"/>
        <v>4.42/km</v>
      </c>
      <c r="H117" s="14">
        <f t="shared" si="3"/>
        <v>0.019895833333333328</v>
      </c>
      <c r="I117" s="14">
        <f>F117-INDEX($F$5:$F$388,MATCH(D117,$D$5:$D$388,0))</f>
        <v>0.019895833333333328</v>
      </c>
    </row>
    <row r="118" spans="1:9" ht="15" customHeight="1">
      <c r="A118" s="12">
        <v>114</v>
      </c>
      <c r="B118" s="13" t="s">
        <v>367</v>
      </c>
      <c r="C118" s="13" t="s">
        <v>1841</v>
      </c>
      <c r="D118" s="12" t="s">
        <v>1863</v>
      </c>
      <c r="E118" s="13" t="s">
        <v>1916</v>
      </c>
      <c r="F118" s="12" t="s">
        <v>368</v>
      </c>
      <c r="G118" s="12" t="str">
        <f t="shared" si="2"/>
        <v>4.42/km</v>
      </c>
      <c r="H118" s="14">
        <f t="shared" si="3"/>
        <v>0.01990740740740741</v>
      </c>
      <c r="I118" s="14">
        <f>F118-INDEX($F$5:$F$388,MATCH(D118,$D$5:$D$388,0))</f>
        <v>0.016192129629629633</v>
      </c>
    </row>
    <row r="119" spans="1:9" ht="15" customHeight="1">
      <c r="A119" s="12">
        <v>115</v>
      </c>
      <c r="B119" s="13" t="s">
        <v>369</v>
      </c>
      <c r="C119" s="13" t="s">
        <v>1797</v>
      </c>
      <c r="D119" s="12" t="s">
        <v>1863</v>
      </c>
      <c r="E119" s="13" t="s">
        <v>2113</v>
      </c>
      <c r="F119" s="12" t="s">
        <v>370</v>
      </c>
      <c r="G119" s="12" t="str">
        <f t="shared" si="2"/>
        <v>4.44/km</v>
      </c>
      <c r="H119" s="14">
        <f t="shared" si="3"/>
        <v>0.020451388888888887</v>
      </c>
      <c r="I119" s="14">
        <f>F119-INDEX($F$5:$F$388,MATCH(D119,$D$5:$D$388,0))</f>
        <v>0.01673611111111111</v>
      </c>
    </row>
    <row r="120" spans="1:9" ht="15" customHeight="1">
      <c r="A120" s="12">
        <v>116</v>
      </c>
      <c r="B120" s="13" t="s">
        <v>371</v>
      </c>
      <c r="C120" s="13" t="s">
        <v>1801</v>
      </c>
      <c r="D120" s="12" t="s">
        <v>1863</v>
      </c>
      <c r="E120" s="13" t="s">
        <v>1916</v>
      </c>
      <c r="F120" s="12" t="s">
        <v>372</v>
      </c>
      <c r="G120" s="12" t="str">
        <f t="shared" si="2"/>
        <v>4.44/km</v>
      </c>
      <c r="H120" s="14">
        <f t="shared" si="3"/>
        <v>0.02042824074074074</v>
      </c>
      <c r="I120" s="14">
        <f>F120-INDEX($F$5:$F$388,MATCH(D120,$D$5:$D$388,0))</f>
        <v>0.016712962962962964</v>
      </c>
    </row>
    <row r="121" spans="1:9" ht="15" customHeight="1">
      <c r="A121" s="12">
        <v>117</v>
      </c>
      <c r="B121" s="13" t="s">
        <v>89</v>
      </c>
      <c r="C121" s="13" t="s">
        <v>1845</v>
      </c>
      <c r="D121" s="12" t="s">
        <v>1861</v>
      </c>
      <c r="E121" s="13" t="s">
        <v>2536</v>
      </c>
      <c r="F121" s="12" t="s">
        <v>373</v>
      </c>
      <c r="G121" s="12" t="str">
        <f t="shared" si="2"/>
        <v>4.45/km</v>
      </c>
      <c r="H121" s="14">
        <f t="shared" si="3"/>
        <v>0.02076388888888888</v>
      </c>
      <c r="I121" s="14">
        <f>F121-INDEX($F$5:$F$388,MATCH(D121,$D$5:$D$388,0))</f>
        <v>0.012754629629629623</v>
      </c>
    </row>
    <row r="122" spans="1:9" ht="15" customHeight="1">
      <c r="A122" s="12">
        <v>118</v>
      </c>
      <c r="B122" s="13" t="s">
        <v>374</v>
      </c>
      <c r="C122" s="13" t="s">
        <v>1849</v>
      </c>
      <c r="D122" s="12" t="s">
        <v>1862</v>
      </c>
      <c r="E122" s="13" t="s">
        <v>176</v>
      </c>
      <c r="F122" s="12" t="s">
        <v>368</v>
      </c>
      <c r="G122" s="12" t="str">
        <f t="shared" si="2"/>
        <v>4.42/km</v>
      </c>
      <c r="H122" s="14">
        <f t="shared" si="3"/>
        <v>0.01990740740740741</v>
      </c>
      <c r="I122" s="14">
        <f>F122-INDEX($F$5:$F$388,MATCH(D122,$D$5:$D$388,0))</f>
        <v>0.014189814814814822</v>
      </c>
    </row>
    <row r="123" spans="1:9" ht="15" customHeight="1">
      <c r="A123" s="12">
        <v>119</v>
      </c>
      <c r="B123" s="13" t="s">
        <v>375</v>
      </c>
      <c r="C123" s="13" t="s">
        <v>1834</v>
      </c>
      <c r="D123" s="12" t="s">
        <v>1863</v>
      </c>
      <c r="E123" s="13" t="s">
        <v>1916</v>
      </c>
      <c r="F123" s="12" t="s">
        <v>376</v>
      </c>
      <c r="G123" s="12" t="str">
        <f t="shared" si="2"/>
        <v>4.42/km</v>
      </c>
      <c r="H123" s="14">
        <f t="shared" si="3"/>
        <v>0.01988425925925926</v>
      </c>
      <c r="I123" s="14">
        <f>F123-INDEX($F$5:$F$388,MATCH(D123,$D$5:$D$388,0))</f>
        <v>0.016168981481481486</v>
      </c>
    </row>
    <row r="124" spans="1:9" ht="15" customHeight="1">
      <c r="A124" s="12">
        <v>120</v>
      </c>
      <c r="B124" s="13" t="s">
        <v>377</v>
      </c>
      <c r="C124" s="13" t="s">
        <v>378</v>
      </c>
      <c r="D124" s="12" t="s">
        <v>1931</v>
      </c>
      <c r="E124" s="13" t="s">
        <v>2759</v>
      </c>
      <c r="F124" s="12" t="s">
        <v>1919</v>
      </c>
      <c r="G124" s="12" t="str">
        <f t="shared" si="2"/>
        <v>4.45/km</v>
      </c>
      <c r="H124" s="14">
        <f t="shared" si="3"/>
        <v>0.020729166666666667</v>
      </c>
      <c r="I124" s="14">
        <f>F124-INDEX($F$5:$F$388,MATCH(D124,$D$5:$D$388,0))</f>
        <v>0</v>
      </c>
    </row>
    <row r="125" spans="1:9" ht="15" customHeight="1">
      <c r="A125" s="12">
        <v>121</v>
      </c>
      <c r="B125" s="13" t="s">
        <v>263</v>
      </c>
      <c r="C125" s="13" t="s">
        <v>1819</v>
      </c>
      <c r="D125" s="12" t="s">
        <v>1861</v>
      </c>
      <c r="E125" s="13" t="s">
        <v>2627</v>
      </c>
      <c r="F125" s="12" t="s">
        <v>379</v>
      </c>
      <c r="G125" s="12" t="str">
        <f t="shared" si="2"/>
        <v>4.47/km</v>
      </c>
      <c r="H125" s="14">
        <f t="shared" si="3"/>
        <v>0.021076388888888888</v>
      </c>
      <c r="I125" s="14">
        <f>F125-INDEX($F$5:$F$388,MATCH(D125,$D$5:$D$388,0))</f>
        <v>0.01306712962962963</v>
      </c>
    </row>
    <row r="126" spans="1:9" ht="15" customHeight="1">
      <c r="A126" s="12">
        <v>122</v>
      </c>
      <c r="B126" s="13" t="s">
        <v>380</v>
      </c>
      <c r="C126" s="13" t="s">
        <v>381</v>
      </c>
      <c r="D126" s="12" t="s">
        <v>1893</v>
      </c>
      <c r="E126" s="13" t="s">
        <v>382</v>
      </c>
      <c r="F126" s="12" t="s">
        <v>1919</v>
      </c>
      <c r="G126" s="12" t="str">
        <f t="shared" si="2"/>
        <v>4.45/km</v>
      </c>
      <c r="H126" s="14">
        <f t="shared" si="3"/>
        <v>0.020729166666666667</v>
      </c>
      <c r="I126" s="14">
        <f>F126-INDEX($F$5:$F$388,MATCH(D126,$D$5:$D$388,0))</f>
        <v>-2.314814814814714E-05</v>
      </c>
    </row>
    <row r="127" spans="1:9" ht="15" customHeight="1">
      <c r="A127" s="12">
        <v>123</v>
      </c>
      <c r="B127" s="13" t="s">
        <v>383</v>
      </c>
      <c r="C127" s="13" t="s">
        <v>2465</v>
      </c>
      <c r="D127" s="12" t="s">
        <v>1861</v>
      </c>
      <c r="E127" s="13" t="s">
        <v>384</v>
      </c>
      <c r="F127" s="12" t="s">
        <v>385</v>
      </c>
      <c r="G127" s="12" t="str">
        <f t="shared" si="2"/>
        <v>4.45/km</v>
      </c>
      <c r="H127" s="14">
        <f t="shared" si="3"/>
        <v>0.02077546296296296</v>
      </c>
      <c r="I127" s="14">
        <f>F127-INDEX($F$5:$F$388,MATCH(D127,$D$5:$D$388,0))</f>
        <v>0.012766203703703703</v>
      </c>
    </row>
    <row r="128" spans="1:9" ht="15" customHeight="1">
      <c r="A128" s="12">
        <v>124</v>
      </c>
      <c r="B128" s="13" t="s">
        <v>386</v>
      </c>
      <c r="C128" s="13" t="s">
        <v>1826</v>
      </c>
      <c r="D128" s="12" t="s">
        <v>1860</v>
      </c>
      <c r="E128" s="13" t="s">
        <v>2094</v>
      </c>
      <c r="F128" s="12" t="s">
        <v>387</v>
      </c>
      <c r="G128" s="12" t="str">
        <f t="shared" si="2"/>
        <v>4.47/km</v>
      </c>
      <c r="H128" s="14">
        <f t="shared" si="3"/>
        <v>0.02114583333333333</v>
      </c>
      <c r="I128" s="14">
        <f>F128-INDEX($F$5:$F$388,MATCH(D128,$D$5:$D$388,0))</f>
        <v>0.01085648148148148</v>
      </c>
    </row>
    <row r="129" spans="1:9" ht="15" customHeight="1">
      <c r="A129" s="12">
        <v>125</v>
      </c>
      <c r="B129" s="13" t="s">
        <v>388</v>
      </c>
      <c r="C129" s="13" t="s">
        <v>1794</v>
      </c>
      <c r="D129" s="12" t="s">
        <v>1859</v>
      </c>
      <c r="E129" s="13" t="s">
        <v>2094</v>
      </c>
      <c r="F129" s="12" t="s">
        <v>387</v>
      </c>
      <c r="G129" s="12" t="str">
        <f t="shared" si="2"/>
        <v>4.47/km</v>
      </c>
      <c r="H129" s="14">
        <f t="shared" si="3"/>
        <v>0.02114583333333333</v>
      </c>
      <c r="I129" s="14">
        <f>F129-INDEX($F$5:$F$388,MATCH(D129,$D$5:$D$388,0))</f>
        <v>0.008680555555555546</v>
      </c>
    </row>
    <row r="130" spans="1:9" ht="15" customHeight="1">
      <c r="A130" s="12">
        <v>126</v>
      </c>
      <c r="B130" s="13" t="s">
        <v>389</v>
      </c>
      <c r="C130" s="13" t="s">
        <v>3139</v>
      </c>
      <c r="D130" s="12" t="s">
        <v>1883</v>
      </c>
      <c r="E130" s="13" t="s">
        <v>2094</v>
      </c>
      <c r="F130" s="12" t="s">
        <v>390</v>
      </c>
      <c r="G130" s="12" t="str">
        <f t="shared" si="2"/>
        <v>4.45/km</v>
      </c>
      <c r="H130" s="14">
        <f t="shared" si="3"/>
        <v>0.020671296296296292</v>
      </c>
      <c r="I130" s="14">
        <f>F130-INDEX($F$5:$F$388,MATCH(D130,$D$5:$D$388,0))</f>
        <v>0.010960648148148143</v>
      </c>
    </row>
    <row r="131" spans="1:9" ht="15" customHeight="1">
      <c r="A131" s="12">
        <v>127</v>
      </c>
      <c r="B131" s="13" t="s">
        <v>391</v>
      </c>
      <c r="C131" s="13" t="s">
        <v>2248</v>
      </c>
      <c r="D131" s="12" t="s">
        <v>1859</v>
      </c>
      <c r="E131" s="13" t="s">
        <v>392</v>
      </c>
      <c r="F131" s="12" t="s">
        <v>393</v>
      </c>
      <c r="G131" s="12" t="str">
        <f t="shared" si="2"/>
        <v>4.46/km</v>
      </c>
      <c r="H131" s="14">
        <f t="shared" si="3"/>
        <v>0.02105324074074074</v>
      </c>
      <c r="I131" s="14">
        <f>F131-INDEX($F$5:$F$388,MATCH(D131,$D$5:$D$388,0))</f>
        <v>0.008587962962962957</v>
      </c>
    </row>
    <row r="132" spans="1:9" ht="15" customHeight="1">
      <c r="A132" s="12">
        <v>128</v>
      </c>
      <c r="B132" s="13" t="s">
        <v>394</v>
      </c>
      <c r="C132" s="13" t="s">
        <v>223</v>
      </c>
      <c r="D132" s="12" t="s">
        <v>1862</v>
      </c>
      <c r="E132" s="13" t="s">
        <v>395</v>
      </c>
      <c r="F132" s="12" t="s">
        <v>396</v>
      </c>
      <c r="G132" s="12" t="str">
        <f t="shared" si="2"/>
        <v>4.50/km</v>
      </c>
      <c r="H132" s="14">
        <f t="shared" si="3"/>
        <v>0.021805555555555557</v>
      </c>
      <c r="I132" s="14">
        <f>F132-INDEX($F$5:$F$388,MATCH(D132,$D$5:$D$388,0))</f>
        <v>0.01608796296296297</v>
      </c>
    </row>
    <row r="133" spans="1:9" ht="15" customHeight="1">
      <c r="A133" s="12">
        <v>129</v>
      </c>
      <c r="B133" s="13" t="s">
        <v>397</v>
      </c>
      <c r="C133" s="13" t="s">
        <v>398</v>
      </c>
      <c r="D133" s="12" t="s">
        <v>1859</v>
      </c>
      <c r="E133" s="13" t="s">
        <v>1916</v>
      </c>
      <c r="F133" s="12" t="s">
        <v>399</v>
      </c>
      <c r="G133" s="12" t="str">
        <f aca="true" t="shared" si="4" ref="G133:G196">TEXT(INT((HOUR(F133)*3600+MINUTE(F133)*60+SECOND(F133))/$I$3/60),"0")&amp;"."&amp;TEXT(MOD((HOUR(F133)*3600+MINUTE(F133)*60+SECOND(F133))/$I$3,60),"00")&amp;"/km"</f>
        <v>4.50/km</v>
      </c>
      <c r="H133" s="14">
        <f aca="true" t="shared" si="5" ref="H133:H196">F133-$F$5</f>
        <v>0.022025462962962962</v>
      </c>
      <c r="I133" s="14">
        <f>F133-INDEX($F$5:$F$388,MATCH(D133,$D$5:$D$388,0))</f>
        <v>0.009560185185185179</v>
      </c>
    </row>
    <row r="134" spans="1:9" ht="15" customHeight="1">
      <c r="A134" s="12">
        <v>130</v>
      </c>
      <c r="B134" s="13" t="s">
        <v>400</v>
      </c>
      <c r="C134" s="13" t="s">
        <v>1812</v>
      </c>
      <c r="D134" s="12" t="s">
        <v>1860</v>
      </c>
      <c r="E134" s="13" t="s">
        <v>401</v>
      </c>
      <c r="F134" s="12" t="s">
        <v>402</v>
      </c>
      <c r="G134" s="12" t="str">
        <f t="shared" si="4"/>
        <v>4.50/km</v>
      </c>
      <c r="H134" s="14">
        <f t="shared" si="5"/>
        <v>0.02184027777777777</v>
      </c>
      <c r="I134" s="14">
        <f>F134-INDEX($F$5:$F$388,MATCH(D134,$D$5:$D$388,0))</f>
        <v>0.011550925925925923</v>
      </c>
    </row>
    <row r="135" spans="1:9" ht="15" customHeight="1">
      <c r="A135" s="12">
        <v>131</v>
      </c>
      <c r="B135" s="13" t="s">
        <v>2896</v>
      </c>
      <c r="C135" s="13" t="s">
        <v>1817</v>
      </c>
      <c r="D135" s="12" t="s">
        <v>1860</v>
      </c>
      <c r="E135" s="13" t="s">
        <v>401</v>
      </c>
      <c r="F135" s="12" t="s">
        <v>1923</v>
      </c>
      <c r="G135" s="12" t="str">
        <f t="shared" si="4"/>
        <v>4.50/km</v>
      </c>
      <c r="H135" s="14">
        <f t="shared" si="5"/>
        <v>0.02185185185185185</v>
      </c>
      <c r="I135" s="14">
        <f>F135-INDEX($F$5:$F$388,MATCH(D135,$D$5:$D$388,0))</f>
        <v>0.011562500000000003</v>
      </c>
    </row>
    <row r="136" spans="1:9" ht="15" customHeight="1">
      <c r="A136" s="12">
        <v>132</v>
      </c>
      <c r="B136" s="13" t="s">
        <v>403</v>
      </c>
      <c r="C136" s="13" t="s">
        <v>1797</v>
      </c>
      <c r="D136" s="12" t="s">
        <v>1863</v>
      </c>
      <c r="E136" s="13" t="s">
        <v>1916</v>
      </c>
      <c r="F136" s="12" t="s">
        <v>404</v>
      </c>
      <c r="G136" s="12" t="str">
        <f t="shared" si="4"/>
        <v>4.52/km</v>
      </c>
      <c r="H136" s="14">
        <f t="shared" si="5"/>
        <v>0.02230324074074074</v>
      </c>
      <c r="I136" s="14">
        <f>F136-INDEX($F$5:$F$388,MATCH(D136,$D$5:$D$388,0))</f>
        <v>0.018587962962962966</v>
      </c>
    </row>
    <row r="137" spans="1:9" ht="15" customHeight="1">
      <c r="A137" s="12">
        <v>133</v>
      </c>
      <c r="B137" s="13" t="s">
        <v>1848</v>
      </c>
      <c r="C137" s="13" t="s">
        <v>1892</v>
      </c>
      <c r="D137" s="12" t="s">
        <v>1862</v>
      </c>
      <c r="E137" s="13" t="s">
        <v>405</v>
      </c>
      <c r="F137" s="12" t="s">
        <v>406</v>
      </c>
      <c r="G137" s="12" t="str">
        <f t="shared" si="4"/>
        <v>4.48/km</v>
      </c>
      <c r="H137" s="14">
        <f t="shared" si="5"/>
        <v>0.0213773148148148</v>
      </c>
      <c r="I137" s="14">
        <f>F137-INDEX($F$5:$F$388,MATCH(D137,$D$5:$D$388,0))</f>
        <v>0.015659722222222214</v>
      </c>
    </row>
    <row r="138" spans="1:9" ht="15" customHeight="1">
      <c r="A138" s="12">
        <v>134</v>
      </c>
      <c r="B138" s="13" t="s">
        <v>1924</v>
      </c>
      <c r="C138" s="13" t="s">
        <v>407</v>
      </c>
      <c r="D138" s="12" t="s">
        <v>1893</v>
      </c>
      <c r="E138" s="13" t="s">
        <v>171</v>
      </c>
      <c r="F138" s="12" t="s">
        <v>1926</v>
      </c>
      <c r="G138" s="12" t="str">
        <f t="shared" si="4"/>
        <v>4.51/km</v>
      </c>
      <c r="H138" s="14">
        <f t="shared" si="5"/>
        <v>0.02221064814814814</v>
      </c>
      <c r="I138" s="14">
        <f>F138-INDEX($F$5:$F$388,MATCH(D138,$D$5:$D$388,0))</f>
        <v>0.0014583333333333254</v>
      </c>
    </row>
    <row r="139" spans="1:9" ht="15" customHeight="1">
      <c r="A139" s="12">
        <v>135</v>
      </c>
      <c r="B139" s="13" t="s">
        <v>1991</v>
      </c>
      <c r="C139" s="13" t="s">
        <v>1956</v>
      </c>
      <c r="D139" s="12" t="s">
        <v>2048</v>
      </c>
      <c r="E139" s="13" t="s">
        <v>171</v>
      </c>
      <c r="F139" s="12" t="s">
        <v>1928</v>
      </c>
      <c r="G139" s="12" t="str">
        <f t="shared" si="4"/>
        <v>4.52/km</v>
      </c>
      <c r="H139" s="14">
        <f t="shared" si="5"/>
        <v>0.022326388888888875</v>
      </c>
      <c r="I139" s="14">
        <f>F139-INDEX($F$5:$F$388,MATCH(D139,$D$5:$D$388,0))</f>
        <v>0.022326388888888875</v>
      </c>
    </row>
    <row r="140" spans="1:9" ht="15" customHeight="1">
      <c r="A140" s="12">
        <v>136</v>
      </c>
      <c r="B140" s="13" t="s">
        <v>2905</v>
      </c>
      <c r="C140" s="13" t="s">
        <v>1819</v>
      </c>
      <c r="D140" s="12" t="s">
        <v>1863</v>
      </c>
      <c r="E140" s="13" t="s">
        <v>2759</v>
      </c>
      <c r="F140" s="12" t="s">
        <v>408</v>
      </c>
      <c r="G140" s="12" t="str">
        <f t="shared" si="4"/>
        <v>4.49/km</v>
      </c>
      <c r="H140" s="14">
        <f t="shared" si="5"/>
        <v>0.021712962962962955</v>
      </c>
      <c r="I140" s="14">
        <f>F140-INDEX($F$5:$F$388,MATCH(D140,$D$5:$D$388,0))</f>
        <v>0.01799768518518518</v>
      </c>
    </row>
    <row r="141" spans="1:9" ht="15" customHeight="1">
      <c r="A141" s="12">
        <v>137</v>
      </c>
      <c r="B141" s="13" t="s">
        <v>409</v>
      </c>
      <c r="C141" s="13" t="s">
        <v>410</v>
      </c>
      <c r="D141" s="12" t="s">
        <v>1927</v>
      </c>
      <c r="E141" s="13" t="s">
        <v>2094</v>
      </c>
      <c r="F141" s="12" t="s">
        <v>411</v>
      </c>
      <c r="G141" s="12" t="str">
        <f t="shared" si="4"/>
        <v>4.51/km</v>
      </c>
      <c r="H141" s="14">
        <f t="shared" si="5"/>
        <v>0.02210648148148147</v>
      </c>
      <c r="I141" s="14">
        <f>F141-INDEX($F$5:$F$388,MATCH(D141,$D$5:$D$388,0))</f>
        <v>0.013344907407407396</v>
      </c>
    </row>
    <row r="142" spans="1:9" ht="15" customHeight="1">
      <c r="A142" s="12">
        <v>138</v>
      </c>
      <c r="B142" s="13" t="s">
        <v>412</v>
      </c>
      <c r="C142" s="13" t="s">
        <v>2120</v>
      </c>
      <c r="D142" s="12" t="s">
        <v>1861</v>
      </c>
      <c r="E142" s="13" t="s">
        <v>2094</v>
      </c>
      <c r="F142" s="12" t="s">
        <v>411</v>
      </c>
      <c r="G142" s="12" t="str">
        <f t="shared" si="4"/>
        <v>4.51/km</v>
      </c>
      <c r="H142" s="14">
        <f t="shared" si="5"/>
        <v>0.02210648148148147</v>
      </c>
      <c r="I142" s="14">
        <f>F142-INDEX($F$5:$F$388,MATCH(D142,$D$5:$D$388,0))</f>
        <v>0.014097222222222212</v>
      </c>
    </row>
    <row r="143" spans="1:9" ht="15" customHeight="1">
      <c r="A143" s="12">
        <v>139</v>
      </c>
      <c r="B143" s="13" t="s">
        <v>413</v>
      </c>
      <c r="C143" s="13" t="s">
        <v>414</v>
      </c>
      <c r="D143" s="12" t="s">
        <v>1886</v>
      </c>
      <c r="E143" s="13" t="s">
        <v>334</v>
      </c>
      <c r="F143" s="12" t="s">
        <v>415</v>
      </c>
      <c r="G143" s="12" t="str">
        <f t="shared" si="4"/>
        <v>4.53/km</v>
      </c>
      <c r="H143" s="14">
        <f t="shared" si="5"/>
        <v>0.02274305555555555</v>
      </c>
      <c r="I143" s="14">
        <f>F143-INDEX($F$5:$F$388,MATCH(D143,$D$5:$D$388,0))</f>
        <v>0.004722222222222211</v>
      </c>
    </row>
    <row r="144" spans="1:9" ht="15" customHeight="1">
      <c r="A144" s="12">
        <v>140</v>
      </c>
      <c r="B144" s="13" t="s">
        <v>416</v>
      </c>
      <c r="C144" s="13" t="s">
        <v>1943</v>
      </c>
      <c r="D144" s="12" t="s">
        <v>1863</v>
      </c>
      <c r="E144" s="13" t="s">
        <v>1916</v>
      </c>
      <c r="F144" s="12" t="s">
        <v>417</v>
      </c>
      <c r="G144" s="12" t="str">
        <f t="shared" si="4"/>
        <v>4.53/km</v>
      </c>
      <c r="H144" s="14">
        <f t="shared" si="5"/>
        <v>0.022615740740740735</v>
      </c>
      <c r="I144" s="14">
        <f>F144-INDEX($F$5:$F$388,MATCH(D144,$D$5:$D$388,0))</f>
        <v>0.01890046296296296</v>
      </c>
    </row>
    <row r="145" spans="1:9" ht="15" customHeight="1">
      <c r="A145" s="12">
        <v>141</v>
      </c>
      <c r="B145" s="13" t="s">
        <v>418</v>
      </c>
      <c r="C145" s="13" t="s">
        <v>1816</v>
      </c>
      <c r="D145" s="12" t="s">
        <v>1862</v>
      </c>
      <c r="E145" s="13" t="s">
        <v>2113</v>
      </c>
      <c r="F145" s="12" t="s">
        <v>419</v>
      </c>
      <c r="G145" s="12" t="str">
        <f t="shared" si="4"/>
        <v>4.52/km</v>
      </c>
      <c r="H145" s="14">
        <f t="shared" si="5"/>
        <v>0.02233796296296297</v>
      </c>
      <c r="I145" s="14">
        <f>F145-INDEX($F$5:$F$388,MATCH(D145,$D$5:$D$388,0))</f>
        <v>0.016620370370370383</v>
      </c>
    </row>
    <row r="146" spans="1:9" ht="15" customHeight="1">
      <c r="A146" s="12">
        <v>142</v>
      </c>
      <c r="B146" s="13" t="s">
        <v>420</v>
      </c>
      <c r="C146" s="13" t="s">
        <v>1794</v>
      </c>
      <c r="D146" s="12" t="s">
        <v>1863</v>
      </c>
      <c r="E146" s="13" t="s">
        <v>183</v>
      </c>
      <c r="F146" s="12" t="s">
        <v>421</v>
      </c>
      <c r="G146" s="12" t="str">
        <f t="shared" si="4"/>
        <v>4.53/km</v>
      </c>
      <c r="H146" s="14">
        <f t="shared" si="5"/>
        <v>0.022650462962962963</v>
      </c>
      <c r="I146" s="14">
        <f>F146-INDEX($F$5:$F$388,MATCH(D146,$D$5:$D$388,0))</f>
        <v>0.018935185185185187</v>
      </c>
    </row>
    <row r="147" spans="1:9" ht="15" customHeight="1">
      <c r="A147" s="12">
        <v>143</v>
      </c>
      <c r="B147" s="13" t="s">
        <v>422</v>
      </c>
      <c r="C147" s="13" t="s">
        <v>1850</v>
      </c>
      <c r="D147" s="12" t="s">
        <v>1863</v>
      </c>
      <c r="E147" s="13" t="s">
        <v>1992</v>
      </c>
      <c r="F147" s="12" t="s">
        <v>423</v>
      </c>
      <c r="G147" s="12" t="str">
        <f t="shared" si="4"/>
        <v>4.50/km</v>
      </c>
      <c r="H147" s="14">
        <f t="shared" si="5"/>
        <v>0.021828703703703704</v>
      </c>
      <c r="I147" s="14">
        <f>F147-INDEX($F$5:$F$388,MATCH(D147,$D$5:$D$388,0))</f>
        <v>0.01811342592592593</v>
      </c>
    </row>
    <row r="148" spans="1:9" ht="15" customHeight="1">
      <c r="A148" s="12">
        <v>144</v>
      </c>
      <c r="B148" s="13" t="s">
        <v>424</v>
      </c>
      <c r="C148" s="13" t="s">
        <v>1819</v>
      </c>
      <c r="D148" s="12" t="s">
        <v>1874</v>
      </c>
      <c r="E148" s="13" t="s">
        <v>321</v>
      </c>
      <c r="F148" s="12" t="s">
        <v>1929</v>
      </c>
      <c r="G148" s="12" t="str">
        <f t="shared" si="4"/>
        <v>4.53/km</v>
      </c>
      <c r="H148" s="14">
        <f t="shared" si="5"/>
        <v>0.022604166666666668</v>
      </c>
      <c r="I148" s="14">
        <f>F148-INDEX($F$5:$F$388,MATCH(D148,$D$5:$D$388,0))</f>
        <v>0.0057986111111111155</v>
      </c>
    </row>
    <row r="149" spans="1:9" ht="15" customHeight="1">
      <c r="A149" s="12">
        <v>145</v>
      </c>
      <c r="B149" s="13" t="s">
        <v>425</v>
      </c>
      <c r="C149" s="13" t="s">
        <v>2112</v>
      </c>
      <c r="D149" s="12" t="s">
        <v>1863</v>
      </c>
      <c r="E149" s="13" t="s">
        <v>1916</v>
      </c>
      <c r="F149" s="12" t="s">
        <v>426</v>
      </c>
      <c r="G149" s="12" t="str">
        <f t="shared" si="4"/>
        <v>4.52/km</v>
      </c>
      <c r="H149" s="14">
        <f t="shared" si="5"/>
        <v>0.022384259259259263</v>
      </c>
      <c r="I149" s="14">
        <f>F149-INDEX($F$5:$F$388,MATCH(D149,$D$5:$D$388,0))</f>
        <v>0.018668981481481488</v>
      </c>
    </row>
    <row r="150" spans="1:9" ht="15" customHeight="1">
      <c r="A150" s="12">
        <v>146</v>
      </c>
      <c r="B150" s="13" t="s">
        <v>427</v>
      </c>
      <c r="C150" s="13" t="s">
        <v>1818</v>
      </c>
      <c r="D150" s="12" t="s">
        <v>1861</v>
      </c>
      <c r="E150" s="13" t="s">
        <v>2759</v>
      </c>
      <c r="F150" s="12" t="s">
        <v>1932</v>
      </c>
      <c r="G150" s="12" t="str">
        <f t="shared" si="4"/>
        <v>4.54/km</v>
      </c>
      <c r="H150" s="14">
        <f t="shared" si="5"/>
        <v>0.022800925925925926</v>
      </c>
      <c r="I150" s="14">
        <f>F150-INDEX($F$5:$F$388,MATCH(D150,$D$5:$D$388,0))</f>
        <v>0.014791666666666668</v>
      </c>
    </row>
    <row r="151" spans="1:9" ht="15" customHeight="1">
      <c r="A151" s="12">
        <v>147</v>
      </c>
      <c r="B151" s="13" t="s">
        <v>428</v>
      </c>
      <c r="C151" s="13" t="s">
        <v>1804</v>
      </c>
      <c r="D151" s="12" t="s">
        <v>2003</v>
      </c>
      <c r="E151" s="13" t="s">
        <v>1916</v>
      </c>
      <c r="F151" s="12" t="s">
        <v>429</v>
      </c>
      <c r="G151" s="12" t="str">
        <f t="shared" si="4"/>
        <v>4.52/km</v>
      </c>
      <c r="H151" s="14">
        <f t="shared" si="5"/>
        <v>0.022418981481481477</v>
      </c>
      <c r="I151" s="14">
        <f>F151-INDEX($F$5:$F$388,MATCH(D151,$D$5:$D$388,0))</f>
        <v>0.003842592592592592</v>
      </c>
    </row>
    <row r="152" spans="1:9" ht="15" customHeight="1">
      <c r="A152" s="12">
        <v>148</v>
      </c>
      <c r="B152" s="13" t="s">
        <v>430</v>
      </c>
      <c r="C152" s="13" t="s">
        <v>1797</v>
      </c>
      <c r="D152" s="12" t="s">
        <v>1859</v>
      </c>
      <c r="E152" s="13" t="s">
        <v>401</v>
      </c>
      <c r="F152" s="12" t="s">
        <v>1932</v>
      </c>
      <c r="G152" s="12" t="str">
        <f t="shared" si="4"/>
        <v>4.54/km</v>
      </c>
      <c r="H152" s="14">
        <f t="shared" si="5"/>
        <v>0.022800925925925926</v>
      </c>
      <c r="I152" s="14">
        <f>F152-INDEX($F$5:$F$388,MATCH(D152,$D$5:$D$388,0))</f>
        <v>0.010335648148148142</v>
      </c>
    </row>
    <row r="153" spans="1:9" ht="15" customHeight="1">
      <c r="A153" s="12">
        <v>149</v>
      </c>
      <c r="B153" s="13" t="s">
        <v>431</v>
      </c>
      <c r="C153" s="13" t="s">
        <v>432</v>
      </c>
      <c r="D153" s="12" t="s">
        <v>1860</v>
      </c>
      <c r="E153" s="13" t="s">
        <v>2306</v>
      </c>
      <c r="F153" s="12" t="s">
        <v>433</v>
      </c>
      <c r="G153" s="12" t="str">
        <f t="shared" si="4"/>
        <v>4.55/km</v>
      </c>
      <c r="H153" s="14">
        <f t="shared" si="5"/>
        <v>0.023055555555555544</v>
      </c>
      <c r="I153" s="14">
        <f>F153-INDEX($F$5:$F$388,MATCH(D153,$D$5:$D$388,0))</f>
        <v>0.012766203703703696</v>
      </c>
    </row>
    <row r="154" spans="1:9" ht="15" customHeight="1">
      <c r="A154" s="12">
        <v>150</v>
      </c>
      <c r="B154" s="13" t="s">
        <v>280</v>
      </c>
      <c r="C154" s="13" t="s">
        <v>434</v>
      </c>
      <c r="D154" s="12" t="s">
        <v>1874</v>
      </c>
      <c r="E154" s="13" t="s">
        <v>281</v>
      </c>
      <c r="F154" s="12" t="s">
        <v>435</v>
      </c>
      <c r="G154" s="12" t="str">
        <f t="shared" si="4"/>
        <v>4.56/km</v>
      </c>
      <c r="H154" s="14">
        <f t="shared" si="5"/>
        <v>0.023310185185185177</v>
      </c>
      <c r="I154" s="14">
        <f>F154-INDEX($F$5:$F$388,MATCH(D154,$D$5:$D$388,0))</f>
        <v>0.006504629629629624</v>
      </c>
    </row>
    <row r="155" spans="1:9" ht="15" customHeight="1">
      <c r="A155" s="12">
        <v>151</v>
      </c>
      <c r="B155" s="13" t="s">
        <v>436</v>
      </c>
      <c r="C155" s="13" t="s">
        <v>1837</v>
      </c>
      <c r="D155" s="12" t="s">
        <v>1860</v>
      </c>
      <c r="E155" s="13" t="s">
        <v>437</v>
      </c>
      <c r="F155" s="12" t="s">
        <v>438</v>
      </c>
      <c r="G155" s="12" t="str">
        <f t="shared" si="4"/>
        <v>4.55/km</v>
      </c>
      <c r="H155" s="14">
        <f t="shared" si="5"/>
        <v>0.023252314814814816</v>
      </c>
      <c r="I155" s="14">
        <f>F155-INDEX($F$5:$F$388,MATCH(D155,$D$5:$D$388,0))</f>
        <v>0.012962962962962968</v>
      </c>
    </row>
    <row r="156" spans="1:9" ht="15" customHeight="1">
      <c r="A156" s="12">
        <v>152</v>
      </c>
      <c r="B156" s="13" t="s">
        <v>439</v>
      </c>
      <c r="C156" s="13" t="s">
        <v>440</v>
      </c>
      <c r="D156" s="12" t="s">
        <v>1908</v>
      </c>
      <c r="E156" s="13" t="s">
        <v>2113</v>
      </c>
      <c r="F156" s="12" t="s">
        <v>1933</v>
      </c>
      <c r="G156" s="12" t="str">
        <f t="shared" si="4"/>
        <v>4.55/km</v>
      </c>
      <c r="H156" s="14">
        <f t="shared" si="5"/>
        <v>0.023159722222222213</v>
      </c>
      <c r="I156" s="14">
        <f>F156-INDEX($F$5:$F$388,MATCH(D156,$D$5:$D$388,0))</f>
        <v>0</v>
      </c>
    </row>
    <row r="157" spans="1:9" ht="15" customHeight="1">
      <c r="A157" s="12">
        <v>153</v>
      </c>
      <c r="B157" s="13" t="s">
        <v>441</v>
      </c>
      <c r="C157" s="13" t="s">
        <v>1834</v>
      </c>
      <c r="D157" s="12" t="s">
        <v>1862</v>
      </c>
      <c r="E157" s="13" t="s">
        <v>2409</v>
      </c>
      <c r="F157" s="12" t="s">
        <v>1930</v>
      </c>
      <c r="G157" s="12" t="str">
        <f t="shared" si="4"/>
        <v>4.53/km</v>
      </c>
      <c r="H157" s="14">
        <f t="shared" si="5"/>
        <v>0.022696759259259257</v>
      </c>
      <c r="I157" s="14">
        <f>F157-INDEX($F$5:$F$388,MATCH(D157,$D$5:$D$388,0))</f>
        <v>0.01697916666666667</v>
      </c>
    </row>
    <row r="158" spans="1:9" ht="15" customHeight="1">
      <c r="A158" s="12">
        <v>154</v>
      </c>
      <c r="B158" s="13" t="s">
        <v>442</v>
      </c>
      <c r="C158" s="13" t="s">
        <v>1798</v>
      </c>
      <c r="D158" s="12" t="s">
        <v>1862</v>
      </c>
      <c r="E158" s="13" t="s">
        <v>176</v>
      </c>
      <c r="F158" s="12" t="s">
        <v>443</v>
      </c>
      <c r="G158" s="12" t="str">
        <f t="shared" si="4"/>
        <v>4.54/km</v>
      </c>
      <c r="H158" s="14">
        <f t="shared" si="5"/>
        <v>0.022789351851851845</v>
      </c>
      <c r="I158" s="14">
        <f>F158-INDEX($F$5:$F$388,MATCH(D158,$D$5:$D$388,0))</f>
        <v>0.01707175925925926</v>
      </c>
    </row>
    <row r="159" spans="1:9" ht="15" customHeight="1">
      <c r="A159" s="12">
        <v>155</v>
      </c>
      <c r="B159" s="13" t="s">
        <v>444</v>
      </c>
      <c r="C159" s="13" t="s">
        <v>1806</v>
      </c>
      <c r="D159" s="12" t="s">
        <v>1862</v>
      </c>
      <c r="E159" s="13" t="s">
        <v>2536</v>
      </c>
      <c r="F159" s="12" t="s">
        <v>445</v>
      </c>
      <c r="G159" s="12" t="str">
        <f t="shared" si="4"/>
        <v>4.57/km</v>
      </c>
      <c r="H159" s="14">
        <f t="shared" si="5"/>
        <v>0.023611111111111104</v>
      </c>
      <c r="I159" s="14">
        <f>F159-INDEX($F$5:$F$388,MATCH(D159,$D$5:$D$388,0))</f>
        <v>0.017893518518518517</v>
      </c>
    </row>
    <row r="160" spans="1:9" ht="15" customHeight="1">
      <c r="A160" s="12">
        <v>156</v>
      </c>
      <c r="B160" s="13" t="s">
        <v>446</v>
      </c>
      <c r="C160" s="13" t="s">
        <v>1796</v>
      </c>
      <c r="D160" s="12" t="s">
        <v>1863</v>
      </c>
      <c r="E160" s="13" t="s">
        <v>1916</v>
      </c>
      <c r="F160" s="12" t="s">
        <v>447</v>
      </c>
      <c r="G160" s="12" t="str">
        <f t="shared" si="4"/>
        <v>4.55/km</v>
      </c>
      <c r="H160" s="14">
        <f t="shared" si="5"/>
        <v>0.023090277777777772</v>
      </c>
      <c r="I160" s="14">
        <f>F160-INDEX($F$5:$F$388,MATCH(D160,$D$5:$D$388,0))</f>
        <v>0.019374999999999996</v>
      </c>
    </row>
    <row r="161" spans="1:9" ht="15" customHeight="1">
      <c r="A161" s="12">
        <v>157</v>
      </c>
      <c r="B161" s="13" t="s">
        <v>448</v>
      </c>
      <c r="C161" s="13" t="s">
        <v>449</v>
      </c>
      <c r="D161" s="12" t="s">
        <v>1862</v>
      </c>
      <c r="E161" s="13" t="s">
        <v>2536</v>
      </c>
      <c r="F161" s="12" t="s">
        <v>450</v>
      </c>
      <c r="G161" s="12" t="str">
        <f t="shared" si="4"/>
        <v>4.57/km</v>
      </c>
      <c r="H161" s="14">
        <f t="shared" si="5"/>
        <v>0.023715277777777773</v>
      </c>
      <c r="I161" s="14">
        <f>F161-INDEX($F$5:$F$388,MATCH(D161,$D$5:$D$388,0))</f>
        <v>0.017997685185185186</v>
      </c>
    </row>
    <row r="162" spans="1:9" ht="15" customHeight="1">
      <c r="A162" s="12">
        <v>158</v>
      </c>
      <c r="B162" s="13" t="s">
        <v>3089</v>
      </c>
      <c r="C162" s="13" t="s">
        <v>1797</v>
      </c>
      <c r="D162" s="12" t="s">
        <v>1861</v>
      </c>
      <c r="E162" s="13" t="s">
        <v>1992</v>
      </c>
      <c r="F162" s="12" t="s">
        <v>451</v>
      </c>
      <c r="G162" s="12" t="str">
        <f t="shared" si="4"/>
        <v>4.55/km</v>
      </c>
      <c r="H162" s="14">
        <f t="shared" si="5"/>
        <v>0.02320601851851852</v>
      </c>
      <c r="I162" s="14">
        <f>F162-INDEX($F$5:$F$388,MATCH(D162,$D$5:$D$388,0))</f>
        <v>0.015196759259259264</v>
      </c>
    </row>
    <row r="163" spans="1:9" ht="15" customHeight="1">
      <c r="A163" s="12">
        <v>159</v>
      </c>
      <c r="B163" s="13" t="s">
        <v>452</v>
      </c>
      <c r="C163" s="13" t="s">
        <v>1834</v>
      </c>
      <c r="D163" s="12" t="s">
        <v>1862</v>
      </c>
      <c r="E163" s="13" t="s">
        <v>165</v>
      </c>
      <c r="F163" s="12" t="s">
        <v>453</v>
      </c>
      <c r="G163" s="12" t="str">
        <f t="shared" si="4"/>
        <v>4.58/km</v>
      </c>
      <c r="H163" s="14">
        <f t="shared" si="5"/>
        <v>0.02392361111111111</v>
      </c>
      <c r="I163" s="14">
        <f>F163-INDEX($F$5:$F$388,MATCH(D163,$D$5:$D$388,0))</f>
        <v>0.018206018518518524</v>
      </c>
    </row>
    <row r="164" spans="1:9" ht="15" customHeight="1">
      <c r="A164" s="12">
        <v>160</v>
      </c>
      <c r="B164" s="13" t="s">
        <v>454</v>
      </c>
      <c r="C164" s="13" t="s">
        <v>3034</v>
      </c>
      <c r="D164" s="12" t="s">
        <v>1860</v>
      </c>
      <c r="E164" s="13" t="s">
        <v>455</v>
      </c>
      <c r="F164" s="12" t="s">
        <v>456</v>
      </c>
      <c r="G164" s="12" t="str">
        <f t="shared" si="4"/>
        <v>4.54/km</v>
      </c>
      <c r="H164" s="14">
        <f t="shared" si="5"/>
        <v>0.022870370370370367</v>
      </c>
      <c r="I164" s="14">
        <f>F164-INDEX($F$5:$F$388,MATCH(D164,$D$5:$D$388,0))</f>
        <v>0.01258101851851852</v>
      </c>
    </row>
    <row r="165" spans="1:9" ht="15" customHeight="1">
      <c r="A165" s="12">
        <v>161</v>
      </c>
      <c r="B165" s="13" t="s">
        <v>457</v>
      </c>
      <c r="C165" s="13" t="s">
        <v>1943</v>
      </c>
      <c r="D165" s="12" t="s">
        <v>1862</v>
      </c>
      <c r="E165" s="13" t="s">
        <v>171</v>
      </c>
      <c r="F165" s="12" t="s">
        <v>458</v>
      </c>
      <c r="G165" s="12" t="str">
        <f t="shared" si="4"/>
        <v>4.57/km</v>
      </c>
      <c r="H165" s="14">
        <f t="shared" si="5"/>
        <v>0.023703703703703706</v>
      </c>
      <c r="I165" s="14">
        <f>F165-INDEX($F$5:$F$388,MATCH(D165,$D$5:$D$388,0))</f>
        <v>0.01798611111111112</v>
      </c>
    </row>
    <row r="166" spans="1:9" ht="15" customHeight="1">
      <c r="A166" s="12">
        <v>162</v>
      </c>
      <c r="B166" s="13" t="s">
        <v>459</v>
      </c>
      <c r="C166" s="13" t="s">
        <v>460</v>
      </c>
      <c r="D166" s="12" t="s">
        <v>1874</v>
      </c>
      <c r="E166" s="13" t="s">
        <v>2094</v>
      </c>
      <c r="F166" s="12" t="s">
        <v>461</v>
      </c>
      <c r="G166" s="12" t="str">
        <f t="shared" si="4"/>
        <v>4.57/km</v>
      </c>
      <c r="H166" s="14">
        <f t="shared" si="5"/>
        <v>0.02353009259259258</v>
      </c>
      <c r="I166" s="14">
        <f>F166-INDEX($F$5:$F$388,MATCH(D166,$D$5:$D$388,0))</f>
        <v>0.006724537037037029</v>
      </c>
    </row>
    <row r="167" spans="1:9" ht="15" customHeight="1">
      <c r="A167" s="12">
        <v>163</v>
      </c>
      <c r="B167" s="13" t="s">
        <v>462</v>
      </c>
      <c r="C167" s="13" t="s">
        <v>223</v>
      </c>
      <c r="D167" s="12" t="s">
        <v>2003</v>
      </c>
      <c r="E167" s="13" t="s">
        <v>1916</v>
      </c>
      <c r="F167" s="12" t="s">
        <v>463</v>
      </c>
      <c r="G167" s="12" t="str">
        <f t="shared" si="4"/>
        <v>4.56/km</v>
      </c>
      <c r="H167" s="14">
        <f t="shared" si="5"/>
        <v>0.02328703703703703</v>
      </c>
      <c r="I167" s="14">
        <f>F167-INDEX($F$5:$F$388,MATCH(D167,$D$5:$D$388,0))</f>
        <v>0.004710648148148144</v>
      </c>
    </row>
    <row r="168" spans="1:9" ht="15" customHeight="1">
      <c r="A168" s="12">
        <v>164</v>
      </c>
      <c r="B168" s="13" t="s">
        <v>464</v>
      </c>
      <c r="C168" s="13" t="s">
        <v>465</v>
      </c>
      <c r="D168" s="12" t="s">
        <v>1863</v>
      </c>
      <c r="E168" s="13" t="s">
        <v>297</v>
      </c>
      <c r="F168" s="12" t="s">
        <v>458</v>
      </c>
      <c r="G168" s="12" t="str">
        <f t="shared" si="4"/>
        <v>4.57/km</v>
      </c>
      <c r="H168" s="14">
        <f t="shared" si="5"/>
        <v>0.023703703703703706</v>
      </c>
      <c r="I168" s="14">
        <f>F168-INDEX($F$5:$F$388,MATCH(D168,$D$5:$D$388,0))</f>
        <v>0.01998842592592593</v>
      </c>
    </row>
    <row r="169" spans="1:9" ht="15" customHeight="1">
      <c r="A169" s="12">
        <v>165</v>
      </c>
      <c r="B169" s="13" t="s">
        <v>2924</v>
      </c>
      <c r="C169" s="13" t="s">
        <v>179</v>
      </c>
      <c r="D169" s="12" t="s">
        <v>1860</v>
      </c>
      <c r="E169" s="13" t="s">
        <v>171</v>
      </c>
      <c r="F169" s="12" t="s">
        <v>1934</v>
      </c>
      <c r="G169" s="12" t="str">
        <f t="shared" si="4"/>
        <v>4.56/km</v>
      </c>
      <c r="H169" s="14">
        <f t="shared" si="5"/>
        <v>0.02347222222222222</v>
      </c>
      <c r="I169" s="14">
        <f>F169-INDEX($F$5:$F$388,MATCH(D169,$D$5:$D$388,0))</f>
        <v>0.013182870370370373</v>
      </c>
    </row>
    <row r="170" spans="1:9" ht="15" customHeight="1">
      <c r="A170" s="12">
        <v>166</v>
      </c>
      <c r="B170" s="13" t="s">
        <v>466</v>
      </c>
      <c r="C170" s="13" t="s">
        <v>1808</v>
      </c>
      <c r="D170" s="12" t="s">
        <v>1859</v>
      </c>
      <c r="E170" s="13" t="s">
        <v>1916</v>
      </c>
      <c r="F170" s="12" t="s">
        <v>467</v>
      </c>
      <c r="G170" s="12" t="str">
        <f t="shared" si="4"/>
        <v>4.57/km</v>
      </c>
      <c r="H170" s="14">
        <f t="shared" si="5"/>
        <v>0.023657407407407398</v>
      </c>
      <c r="I170" s="14">
        <f>F170-INDEX($F$5:$F$388,MATCH(D170,$D$5:$D$388,0))</f>
        <v>0.011192129629629614</v>
      </c>
    </row>
    <row r="171" spans="1:9" ht="15" customHeight="1">
      <c r="A171" s="12">
        <v>167</v>
      </c>
      <c r="B171" s="13" t="s">
        <v>468</v>
      </c>
      <c r="C171" s="13" t="s">
        <v>1832</v>
      </c>
      <c r="D171" s="12" t="s">
        <v>1863</v>
      </c>
      <c r="E171" s="13" t="s">
        <v>171</v>
      </c>
      <c r="F171" s="12" t="s">
        <v>469</v>
      </c>
      <c r="G171" s="12" t="str">
        <f t="shared" si="4"/>
        <v>4.57/km</v>
      </c>
      <c r="H171" s="14">
        <f t="shared" si="5"/>
        <v>0.02363425925925925</v>
      </c>
      <c r="I171" s="14">
        <f>F171-INDEX($F$5:$F$388,MATCH(D171,$D$5:$D$388,0))</f>
        <v>0.019918981481481475</v>
      </c>
    </row>
    <row r="172" spans="1:9" ht="15" customHeight="1">
      <c r="A172" s="12">
        <v>168</v>
      </c>
      <c r="B172" s="13" t="s">
        <v>470</v>
      </c>
      <c r="C172" s="13" t="s">
        <v>1819</v>
      </c>
      <c r="D172" s="12" t="s">
        <v>1860</v>
      </c>
      <c r="E172" s="13" t="s">
        <v>2051</v>
      </c>
      <c r="F172" s="12" t="s">
        <v>471</v>
      </c>
      <c r="G172" s="12" t="str">
        <f t="shared" si="4"/>
        <v>4.56/km</v>
      </c>
      <c r="H172" s="14">
        <f t="shared" si="5"/>
        <v>0.02329861111111111</v>
      </c>
      <c r="I172" s="14">
        <f>F172-INDEX($F$5:$F$388,MATCH(D172,$D$5:$D$388,0))</f>
        <v>0.013009259259259262</v>
      </c>
    </row>
    <row r="173" spans="1:9" ht="15" customHeight="1">
      <c r="A173" s="12">
        <v>169</v>
      </c>
      <c r="B173" s="13" t="s">
        <v>472</v>
      </c>
      <c r="C173" s="13" t="s">
        <v>1978</v>
      </c>
      <c r="D173" s="12" t="s">
        <v>473</v>
      </c>
      <c r="E173" s="13" t="s">
        <v>2051</v>
      </c>
      <c r="F173" s="12" t="s">
        <v>474</v>
      </c>
      <c r="G173" s="12" t="str">
        <f t="shared" si="4"/>
        <v>5.00/km</v>
      </c>
      <c r="H173" s="14">
        <f t="shared" si="5"/>
        <v>0.024386574074074067</v>
      </c>
      <c r="I173" s="14">
        <f>F173-INDEX($F$5:$F$388,MATCH(D173,$D$5:$D$388,0))</f>
        <v>0</v>
      </c>
    </row>
    <row r="174" spans="1:9" ht="15" customHeight="1">
      <c r="A174" s="12">
        <v>170</v>
      </c>
      <c r="B174" s="13" t="s">
        <v>475</v>
      </c>
      <c r="C174" s="13" t="s">
        <v>2073</v>
      </c>
      <c r="D174" s="12" t="s">
        <v>1893</v>
      </c>
      <c r="E174" s="13" t="s">
        <v>2752</v>
      </c>
      <c r="F174" s="12" t="s">
        <v>476</v>
      </c>
      <c r="G174" s="12" t="str">
        <f t="shared" si="4"/>
        <v>4.60/km</v>
      </c>
      <c r="H174" s="14">
        <f t="shared" si="5"/>
        <v>0.024270833333333332</v>
      </c>
      <c r="I174" s="14">
        <f>F174-INDEX($F$5:$F$388,MATCH(D174,$D$5:$D$388,0))</f>
        <v>0.003518518518518518</v>
      </c>
    </row>
    <row r="175" spans="1:9" ht="15" customHeight="1">
      <c r="A175" s="12">
        <v>171</v>
      </c>
      <c r="B175" s="13" t="s">
        <v>477</v>
      </c>
      <c r="C175" s="13" t="s">
        <v>1832</v>
      </c>
      <c r="D175" s="12" t="s">
        <v>1862</v>
      </c>
      <c r="E175" s="13" t="s">
        <v>2759</v>
      </c>
      <c r="F175" s="12" t="s">
        <v>478</v>
      </c>
      <c r="G175" s="12" t="str">
        <f t="shared" si="4"/>
        <v>4.58/km</v>
      </c>
      <c r="H175" s="14">
        <f t="shared" si="5"/>
        <v>0.023831018518518522</v>
      </c>
      <c r="I175" s="14">
        <f>F175-INDEX($F$5:$F$388,MATCH(D175,$D$5:$D$388,0))</f>
        <v>0.018113425925925936</v>
      </c>
    </row>
    <row r="176" spans="1:9" ht="15" customHeight="1">
      <c r="A176" s="12">
        <v>172</v>
      </c>
      <c r="B176" s="13" t="s">
        <v>479</v>
      </c>
      <c r="C176" s="13" t="s">
        <v>1887</v>
      </c>
      <c r="D176" s="12" t="s">
        <v>1861</v>
      </c>
      <c r="E176" s="13" t="s">
        <v>1916</v>
      </c>
      <c r="F176" s="12" t="s">
        <v>480</v>
      </c>
      <c r="G176" s="12" t="str">
        <f t="shared" si="4"/>
        <v>5.01/km</v>
      </c>
      <c r="H176" s="14">
        <f t="shared" si="5"/>
        <v>0.024629629629629633</v>
      </c>
      <c r="I176" s="14">
        <f>F176-INDEX($F$5:$F$388,MATCH(D176,$D$5:$D$388,0))</f>
        <v>0.016620370370370376</v>
      </c>
    </row>
    <row r="177" spans="1:9" ht="15" customHeight="1">
      <c r="A177" s="12">
        <v>173</v>
      </c>
      <c r="B177" s="13" t="s">
        <v>481</v>
      </c>
      <c r="C177" s="13" t="s">
        <v>2473</v>
      </c>
      <c r="D177" s="12" t="s">
        <v>2359</v>
      </c>
      <c r="E177" s="13" t="s">
        <v>171</v>
      </c>
      <c r="F177" s="12" t="s">
        <v>482</v>
      </c>
      <c r="G177" s="12" t="str">
        <f t="shared" si="4"/>
        <v>5.00/km</v>
      </c>
      <c r="H177" s="14">
        <f t="shared" si="5"/>
        <v>0.02446759259259259</v>
      </c>
      <c r="I177" s="14">
        <f>F177-INDEX($F$5:$F$388,MATCH(D177,$D$5:$D$388,0))</f>
        <v>0.007118055555555558</v>
      </c>
    </row>
    <row r="178" spans="1:9" ht="15" customHeight="1">
      <c r="A178" s="12">
        <v>174</v>
      </c>
      <c r="B178" s="13" t="s">
        <v>483</v>
      </c>
      <c r="C178" s="13" t="s">
        <v>1803</v>
      </c>
      <c r="D178" s="12" t="s">
        <v>1863</v>
      </c>
      <c r="E178" s="13" t="s">
        <v>2355</v>
      </c>
      <c r="F178" s="12" t="s">
        <v>484</v>
      </c>
      <c r="G178" s="12" t="str">
        <f t="shared" si="4"/>
        <v>4.59/km</v>
      </c>
      <c r="H178" s="14">
        <f t="shared" si="5"/>
        <v>0.02420138888888889</v>
      </c>
      <c r="I178" s="14">
        <f>F178-INDEX($F$5:$F$388,MATCH(D178,$D$5:$D$388,0))</f>
        <v>0.020486111111111115</v>
      </c>
    </row>
    <row r="179" spans="1:9" ht="15" customHeight="1">
      <c r="A179" s="12">
        <v>175</v>
      </c>
      <c r="B179" s="13" t="s">
        <v>485</v>
      </c>
      <c r="C179" s="13" t="s">
        <v>1877</v>
      </c>
      <c r="D179" s="12" t="s">
        <v>1893</v>
      </c>
      <c r="E179" s="13" t="s">
        <v>1916</v>
      </c>
      <c r="F179" s="12" t="s">
        <v>486</v>
      </c>
      <c r="G179" s="12" t="str">
        <f t="shared" si="4"/>
        <v>4.59/km</v>
      </c>
      <c r="H179" s="14">
        <f t="shared" si="5"/>
        <v>0.0240162037037037</v>
      </c>
      <c r="I179" s="14">
        <f>F179-INDEX($F$5:$F$388,MATCH(D179,$D$5:$D$388,0))</f>
        <v>0.0032638888888888856</v>
      </c>
    </row>
    <row r="180" spans="1:9" ht="15" customHeight="1">
      <c r="A180" s="12">
        <v>176</v>
      </c>
      <c r="B180" s="13" t="s">
        <v>487</v>
      </c>
      <c r="C180" s="13" t="s">
        <v>1804</v>
      </c>
      <c r="D180" s="12" t="s">
        <v>1861</v>
      </c>
      <c r="E180" s="13" t="s">
        <v>2759</v>
      </c>
      <c r="F180" s="12" t="s">
        <v>488</v>
      </c>
      <c r="G180" s="12" t="str">
        <f t="shared" si="4"/>
        <v>4.60/km</v>
      </c>
      <c r="H180" s="14">
        <f t="shared" si="5"/>
        <v>0.024305555555555546</v>
      </c>
      <c r="I180" s="14">
        <f>F180-INDEX($F$5:$F$388,MATCH(D180,$D$5:$D$388,0))</f>
        <v>0.016296296296296288</v>
      </c>
    </row>
    <row r="181" spans="1:9" ht="15" customHeight="1">
      <c r="A181" s="12">
        <v>177</v>
      </c>
      <c r="B181" s="13" t="s">
        <v>489</v>
      </c>
      <c r="C181" s="13" t="s">
        <v>3034</v>
      </c>
      <c r="D181" s="12" t="s">
        <v>1861</v>
      </c>
      <c r="E181" s="13" t="s">
        <v>490</v>
      </c>
      <c r="F181" s="12" t="s">
        <v>480</v>
      </c>
      <c r="G181" s="12" t="str">
        <f t="shared" si="4"/>
        <v>5.01/km</v>
      </c>
      <c r="H181" s="14">
        <f t="shared" si="5"/>
        <v>0.024629629629629633</v>
      </c>
      <c r="I181" s="14">
        <f>F181-INDEX($F$5:$F$388,MATCH(D181,$D$5:$D$388,0))</f>
        <v>0.016620370370370376</v>
      </c>
    </row>
    <row r="182" spans="1:9" ht="15" customHeight="1">
      <c r="A182" s="12">
        <v>178</v>
      </c>
      <c r="B182" s="13" t="s">
        <v>491</v>
      </c>
      <c r="C182" s="13" t="s">
        <v>492</v>
      </c>
      <c r="D182" s="12" t="s">
        <v>1977</v>
      </c>
      <c r="E182" s="13" t="s">
        <v>2104</v>
      </c>
      <c r="F182" s="12" t="s">
        <v>493</v>
      </c>
      <c r="G182" s="12" t="str">
        <f t="shared" si="4"/>
        <v>5.01/km</v>
      </c>
      <c r="H182" s="14">
        <f t="shared" si="5"/>
        <v>0.024722222222222222</v>
      </c>
      <c r="I182" s="14">
        <f>F182-INDEX($F$5:$F$388,MATCH(D182,$D$5:$D$388,0))</f>
        <v>0</v>
      </c>
    </row>
    <row r="183" spans="1:9" ht="15" customHeight="1">
      <c r="A183" s="12">
        <v>179</v>
      </c>
      <c r="B183" s="13" t="s">
        <v>494</v>
      </c>
      <c r="C183" s="13" t="s">
        <v>1818</v>
      </c>
      <c r="D183" s="12" t="s">
        <v>1861</v>
      </c>
      <c r="E183" s="13" t="s">
        <v>2900</v>
      </c>
      <c r="F183" s="12" t="s">
        <v>1937</v>
      </c>
      <c r="G183" s="12" t="str">
        <f t="shared" si="4"/>
        <v>5.02/km</v>
      </c>
      <c r="H183" s="14">
        <f t="shared" si="5"/>
        <v>0.024791666666666663</v>
      </c>
      <c r="I183" s="14">
        <f>F183-INDEX($F$5:$F$388,MATCH(D183,$D$5:$D$388,0))</f>
        <v>0.016782407407407406</v>
      </c>
    </row>
    <row r="184" spans="1:9" ht="15" customHeight="1">
      <c r="A184" s="12">
        <v>180</v>
      </c>
      <c r="B184" s="13" t="s">
        <v>495</v>
      </c>
      <c r="C184" s="13" t="s">
        <v>1831</v>
      </c>
      <c r="D184" s="12" t="s">
        <v>1860</v>
      </c>
      <c r="E184" s="13" t="s">
        <v>2536</v>
      </c>
      <c r="F184" s="12" t="s">
        <v>496</v>
      </c>
      <c r="G184" s="12" t="str">
        <f t="shared" si="4"/>
        <v>5.04/km</v>
      </c>
      <c r="H184" s="14">
        <f t="shared" si="5"/>
        <v>0.025231481481481487</v>
      </c>
      <c r="I184" s="14">
        <f>F184-INDEX($F$5:$F$388,MATCH(D184,$D$5:$D$388,0))</f>
        <v>0.014942129629629639</v>
      </c>
    </row>
    <row r="185" spans="1:9" ht="15" customHeight="1">
      <c r="A185" s="12">
        <v>181</v>
      </c>
      <c r="B185" s="13" t="s">
        <v>497</v>
      </c>
      <c r="C185" s="13" t="s">
        <v>1799</v>
      </c>
      <c r="D185" s="12" t="s">
        <v>1859</v>
      </c>
      <c r="E185" s="13" t="s">
        <v>2536</v>
      </c>
      <c r="F185" s="12" t="s">
        <v>498</v>
      </c>
      <c r="G185" s="12" t="str">
        <f t="shared" si="4"/>
        <v>5.02/km</v>
      </c>
      <c r="H185" s="14">
        <f t="shared" si="5"/>
        <v>0.024953703703703693</v>
      </c>
      <c r="I185" s="14">
        <f>F185-INDEX($F$5:$F$388,MATCH(D185,$D$5:$D$388,0))</f>
        <v>0.01248842592592591</v>
      </c>
    </row>
    <row r="186" spans="1:9" ht="15" customHeight="1">
      <c r="A186" s="12">
        <v>182</v>
      </c>
      <c r="B186" s="13" t="s">
        <v>499</v>
      </c>
      <c r="C186" s="13" t="s">
        <v>1795</v>
      </c>
      <c r="D186" s="12" t="s">
        <v>1863</v>
      </c>
      <c r="E186" s="13" t="s">
        <v>2848</v>
      </c>
      <c r="F186" s="12" t="s">
        <v>500</v>
      </c>
      <c r="G186" s="12" t="str">
        <f t="shared" si="4"/>
        <v>5.03/km</v>
      </c>
      <c r="H186" s="14">
        <f t="shared" si="5"/>
        <v>0.025046296296296296</v>
      </c>
      <c r="I186" s="14">
        <f>F186-INDEX($F$5:$F$388,MATCH(D186,$D$5:$D$388,0))</f>
        <v>0.02133101851851852</v>
      </c>
    </row>
    <row r="187" spans="1:9" ht="15" customHeight="1">
      <c r="A187" s="12">
        <v>183</v>
      </c>
      <c r="B187" s="13" t="s">
        <v>501</v>
      </c>
      <c r="C187" s="13" t="s">
        <v>1798</v>
      </c>
      <c r="D187" s="12" t="s">
        <v>1860</v>
      </c>
      <c r="E187" s="13" t="s">
        <v>1916</v>
      </c>
      <c r="F187" s="12" t="s">
        <v>493</v>
      </c>
      <c r="G187" s="12" t="str">
        <f t="shared" si="4"/>
        <v>5.01/km</v>
      </c>
      <c r="H187" s="14">
        <f t="shared" si="5"/>
        <v>0.024722222222222222</v>
      </c>
      <c r="I187" s="14">
        <f>F187-INDEX($F$5:$F$388,MATCH(D187,$D$5:$D$388,0))</f>
        <v>0.014432870370370374</v>
      </c>
    </row>
    <row r="188" spans="1:9" ht="15" customHeight="1">
      <c r="A188" s="12">
        <v>184</v>
      </c>
      <c r="B188" s="13" t="s">
        <v>502</v>
      </c>
      <c r="C188" s="13" t="s">
        <v>1819</v>
      </c>
      <c r="D188" s="12" t="s">
        <v>1883</v>
      </c>
      <c r="E188" s="13" t="s">
        <v>2759</v>
      </c>
      <c r="F188" s="12" t="s">
        <v>1936</v>
      </c>
      <c r="G188" s="12" t="str">
        <f t="shared" si="4"/>
        <v>5.02/km</v>
      </c>
      <c r="H188" s="14">
        <f t="shared" si="5"/>
        <v>0.02473379629629629</v>
      </c>
      <c r="I188" s="14">
        <f>F188-INDEX($F$5:$F$388,MATCH(D188,$D$5:$D$388,0))</f>
        <v>0.01502314814814814</v>
      </c>
    </row>
    <row r="189" spans="1:9" ht="15" customHeight="1">
      <c r="A189" s="12">
        <v>185</v>
      </c>
      <c r="B189" s="13" t="s">
        <v>503</v>
      </c>
      <c r="C189" s="13" t="s">
        <v>1944</v>
      </c>
      <c r="D189" s="12" t="s">
        <v>1861</v>
      </c>
      <c r="E189" s="13" t="s">
        <v>171</v>
      </c>
      <c r="F189" s="12" t="s">
        <v>504</v>
      </c>
      <c r="G189" s="12" t="str">
        <f t="shared" si="4"/>
        <v>5.04/km</v>
      </c>
      <c r="H189" s="14">
        <f t="shared" si="5"/>
        <v>0.025219907407407406</v>
      </c>
      <c r="I189" s="14">
        <f>F189-INDEX($F$5:$F$388,MATCH(D189,$D$5:$D$388,0))</f>
        <v>0.01721064814814815</v>
      </c>
    </row>
    <row r="190" spans="1:9" ht="15" customHeight="1">
      <c r="A190" s="12">
        <v>186</v>
      </c>
      <c r="B190" s="13" t="s">
        <v>505</v>
      </c>
      <c r="C190" s="13" t="s">
        <v>1816</v>
      </c>
      <c r="D190" s="12" t="s">
        <v>1863</v>
      </c>
      <c r="E190" s="13" t="s">
        <v>1916</v>
      </c>
      <c r="F190" s="12" t="s">
        <v>506</v>
      </c>
      <c r="G190" s="12" t="str">
        <f t="shared" si="4"/>
        <v>5.03/km</v>
      </c>
      <c r="H190" s="14">
        <f t="shared" si="5"/>
        <v>0.02516203703703703</v>
      </c>
      <c r="I190" s="14">
        <f>F190-INDEX($F$5:$F$388,MATCH(D190,$D$5:$D$388,0))</f>
        <v>0.021446759259259256</v>
      </c>
    </row>
    <row r="191" spans="1:9" ht="15" customHeight="1">
      <c r="A191" s="12">
        <v>187</v>
      </c>
      <c r="B191" s="13" t="s">
        <v>1848</v>
      </c>
      <c r="C191" s="13" t="s">
        <v>1816</v>
      </c>
      <c r="D191" s="12" t="s">
        <v>1863</v>
      </c>
      <c r="E191" s="13" t="s">
        <v>507</v>
      </c>
      <c r="F191" s="12" t="s">
        <v>508</v>
      </c>
      <c r="G191" s="12" t="str">
        <f t="shared" si="4"/>
        <v>5.01/km</v>
      </c>
      <c r="H191" s="14">
        <f t="shared" si="5"/>
        <v>0.024664351851851847</v>
      </c>
      <c r="I191" s="14">
        <f>F191-INDEX($F$5:$F$388,MATCH(D191,$D$5:$D$388,0))</f>
        <v>0.02094907407407407</v>
      </c>
    </row>
    <row r="192" spans="1:9" ht="15" customHeight="1">
      <c r="A192" s="12">
        <v>188</v>
      </c>
      <c r="B192" s="13" t="s">
        <v>509</v>
      </c>
      <c r="C192" s="13" t="s">
        <v>1807</v>
      </c>
      <c r="D192" s="12" t="s">
        <v>1862</v>
      </c>
      <c r="E192" s="13" t="s">
        <v>2536</v>
      </c>
      <c r="F192" s="12" t="s">
        <v>510</v>
      </c>
      <c r="G192" s="12" t="str">
        <f t="shared" si="4"/>
        <v>5.02/km</v>
      </c>
      <c r="H192" s="14">
        <f t="shared" si="5"/>
        <v>0.024780092592592597</v>
      </c>
      <c r="I192" s="14">
        <f>F192-INDEX($F$5:$F$388,MATCH(D192,$D$5:$D$388,0))</f>
        <v>0.01906250000000001</v>
      </c>
    </row>
    <row r="193" spans="1:9" ht="15" customHeight="1">
      <c r="A193" s="12">
        <v>189</v>
      </c>
      <c r="B193" s="13" t="s">
        <v>511</v>
      </c>
      <c r="C193" s="13" t="s">
        <v>1797</v>
      </c>
      <c r="D193" s="12" t="s">
        <v>1863</v>
      </c>
      <c r="E193" s="13" t="s">
        <v>1916</v>
      </c>
      <c r="F193" s="12" t="s">
        <v>512</v>
      </c>
      <c r="G193" s="12" t="str">
        <f t="shared" si="4"/>
        <v>5.03/km</v>
      </c>
      <c r="H193" s="14">
        <f t="shared" si="5"/>
        <v>0.025034722222222215</v>
      </c>
      <c r="I193" s="14">
        <f>F193-INDEX($F$5:$F$388,MATCH(D193,$D$5:$D$388,0))</f>
        <v>0.02131944444444444</v>
      </c>
    </row>
    <row r="194" spans="1:9" ht="15" customHeight="1">
      <c r="A194" s="12">
        <v>190</v>
      </c>
      <c r="B194" s="13" t="s">
        <v>513</v>
      </c>
      <c r="C194" s="13" t="s">
        <v>2806</v>
      </c>
      <c r="D194" s="12" t="s">
        <v>1859</v>
      </c>
      <c r="E194" s="13" t="s">
        <v>2759</v>
      </c>
      <c r="F194" s="12" t="s">
        <v>514</v>
      </c>
      <c r="G194" s="12" t="str">
        <f t="shared" si="4"/>
        <v>5.03/km</v>
      </c>
      <c r="H194" s="14">
        <f t="shared" si="5"/>
        <v>0.025150462962962965</v>
      </c>
      <c r="I194" s="14">
        <f>F194-INDEX($F$5:$F$388,MATCH(D194,$D$5:$D$388,0))</f>
        <v>0.012685185185185181</v>
      </c>
    </row>
    <row r="195" spans="1:9" ht="15" customHeight="1">
      <c r="A195" s="12">
        <v>191</v>
      </c>
      <c r="B195" s="13" t="s">
        <v>515</v>
      </c>
      <c r="C195" s="13" t="s">
        <v>1847</v>
      </c>
      <c r="D195" s="12" t="s">
        <v>1874</v>
      </c>
      <c r="E195" s="13" t="s">
        <v>171</v>
      </c>
      <c r="F195" s="12" t="s">
        <v>1939</v>
      </c>
      <c r="G195" s="12" t="str">
        <f t="shared" si="4"/>
        <v>5.05/km</v>
      </c>
      <c r="H195" s="14">
        <f t="shared" si="5"/>
        <v>0.025694444444444443</v>
      </c>
      <c r="I195" s="14">
        <f>F195-INDEX($F$5:$F$388,MATCH(D195,$D$5:$D$388,0))</f>
        <v>0.00888888888888889</v>
      </c>
    </row>
    <row r="196" spans="1:9" ht="15" customHeight="1">
      <c r="A196" s="12">
        <v>192</v>
      </c>
      <c r="B196" s="13" t="s">
        <v>516</v>
      </c>
      <c r="C196" s="13" t="s">
        <v>1847</v>
      </c>
      <c r="D196" s="12" t="s">
        <v>1883</v>
      </c>
      <c r="E196" s="13" t="s">
        <v>517</v>
      </c>
      <c r="F196" s="12" t="s">
        <v>506</v>
      </c>
      <c r="G196" s="12" t="str">
        <f t="shared" si="4"/>
        <v>5.03/km</v>
      </c>
      <c r="H196" s="14">
        <f t="shared" si="5"/>
        <v>0.02516203703703703</v>
      </c>
      <c r="I196" s="14">
        <f>F196-INDEX($F$5:$F$388,MATCH(D196,$D$5:$D$388,0))</f>
        <v>0.015451388888888883</v>
      </c>
    </row>
    <row r="197" spans="1:9" ht="15" customHeight="1">
      <c r="A197" s="12">
        <v>193</v>
      </c>
      <c r="B197" s="13" t="s">
        <v>494</v>
      </c>
      <c r="C197" s="13" t="s">
        <v>1821</v>
      </c>
      <c r="D197" s="12" t="s">
        <v>1863</v>
      </c>
      <c r="E197" s="13" t="s">
        <v>2536</v>
      </c>
      <c r="F197" s="12" t="s">
        <v>518</v>
      </c>
      <c r="G197" s="12" t="str">
        <f aca="true" t="shared" si="6" ref="G197:G260">TEXT(INT((HOUR(F197)*3600+MINUTE(F197)*60+SECOND(F197))/$I$3/60),"0")&amp;"."&amp;TEXT(MOD((HOUR(F197)*3600+MINUTE(F197)*60+SECOND(F197))/$I$3,60),"00")&amp;"/km"</f>
        <v>5.07/km</v>
      </c>
      <c r="H197" s="14">
        <f aca="true" t="shared" si="7" ref="H197:H260">F197-$F$5</f>
        <v>0.025949074074074076</v>
      </c>
      <c r="I197" s="14">
        <f>F197-INDEX($F$5:$F$388,MATCH(D197,$D$5:$D$388,0))</f>
        <v>0.0222337962962963</v>
      </c>
    </row>
    <row r="198" spans="1:9" ht="15" customHeight="1">
      <c r="A198" s="12">
        <v>194</v>
      </c>
      <c r="B198" s="13" t="s">
        <v>519</v>
      </c>
      <c r="C198" s="13" t="s">
        <v>1818</v>
      </c>
      <c r="D198" s="12" t="s">
        <v>1862</v>
      </c>
      <c r="E198" s="13" t="s">
        <v>1916</v>
      </c>
      <c r="F198" s="12" t="s">
        <v>520</v>
      </c>
      <c r="G198" s="12" t="str">
        <f t="shared" si="6"/>
        <v>5.06/km</v>
      </c>
      <c r="H198" s="14">
        <f t="shared" si="7"/>
        <v>0.025752314814814818</v>
      </c>
      <c r="I198" s="14">
        <f>F198-INDEX($F$5:$F$388,MATCH(D198,$D$5:$D$388,0))</f>
        <v>0.02003472222222223</v>
      </c>
    </row>
    <row r="199" spans="1:9" ht="15" customHeight="1">
      <c r="A199" s="12">
        <v>195</v>
      </c>
      <c r="B199" s="13" t="s">
        <v>521</v>
      </c>
      <c r="C199" s="13" t="s">
        <v>1822</v>
      </c>
      <c r="D199" s="12" t="s">
        <v>1861</v>
      </c>
      <c r="E199" s="13" t="s">
        <v>522</v>
      </c>
      <c r="F199" s="12" t="s">
        <v>523</v>
      </c>
      <c r="G199" s="12" t="str">
        <f t="shared" si="6"/>
        <v>5.08/km</v>
      </c>
      <c r="H199" s="14">
        <f t="shared" si="7"/>
        <v>0.026238425925925922</v>
      </c>
      <c r="I199" s="14">
        <f>F199-INDEX($F$5:$F$388,MATCH(D199,$D$5:$D$388,0))</f>
        <v>0.018229166666666664</v>
      </c>
    </row>
    <row r="200" spans="1:9" ht="15" customHeight="1">
      <c r="A200" s="12">
        <v>196</v>
      </c>
      <c r="B200" s="13" t="s">
        <v>524</v>
      </c>
      <c r="C200" s="13" t="s">
        <v>2345</v>
      </c>
      <c r="D200" s="12" t="s">
        <v>1863</v>
      </c>
      <c r="E200" s="13" t="s">
        <v>1916</v>
      </c>
      <c r="F200" s="12" t="s">
        <v>520</v>
      </c>
      <c r="G200" s="12" t="str">
        <f t="shared" si="6"/>
        <v>5.06/km</v>
      </c>
      <c r="H200" s="14">
        <f t="shared" si="7"/>
        <v>0.025752314814814818</v>
      </c>
      <c r="I200" s="14">
        <f>F200-INDEX($F$5:$F$388,MATCH(D200,$D$5:$D$388,0))</f>
        <v>0.022037037037037042</v>
      </c>
    </row>
    <row r="201" spans="1:9" ht="15" customHeight="1">
      <c r="A201" s="12">
        <v>197</v>
      </c>
      <c r="B201" s="13" t="s">
        <v>525</v>
      </c>
      <c r="C201" s="13" t="s">
        <v>1850</v>
      </c>
      <c r="D201" s="12" t="s">
        <v>1863</v>
      </c>
      <c r="E201" s="13" t="s">
        <v>2184</v>
      </c>
      <c r="F201" s="12" t="s">
        <v>526</v>
      </c>
      <c r="G201" s="12" t="str">
        <f t="shared" si="6"/>
        <v>5.09/km</v>
      </c>
      <c r="H201" s="14">
        <f t="shared" si="7"/>
        <v>0.026574074074074076</v>
      </c>
      <c r="I201" s="14">
        <f>F201-INDEX($F$5:$F$388,MATCH(D201,$D$5:$D$388,0))</f>
        <v>0.0228587962962963</v>
      </c>
    </row>
    <row r="202" spans="1:9" ht="15" customHeight="1">
      <c r="A202" s="12">
        <v>198</v>
      </c>
      <c r="B202" s="13" t="s">
        <v>527</v>
      </c>
      <c r="C202" s="13" t="s">
        <v>528</v>
      </c>
      <c r="D202" s="12" t="s">
        <v>1860</v>
      </c>
      <c r="E202" s="13" t="s">
        <v>2355</v>
      </c>
      <c r="F202" s="12" t="s">
        <v>529</v>
      </c>
      <c r="G202" s="12" t="str">
        <f t="shared" si="6"/>
        <v>5.07/km</v>
      </c>
      <c r="H202" s="14">
        <f t="shared" si="7"/>
        <v>0.026041666666666664</v>
      </c>
      <c r="I202" s="14">
        <f>F202-INDEX($F$5:$F$388,MATCH(D202,$D$5:$D$388,0))</f>
        <v>0.015752314814814816</v>
      </c>
    </row>
    <row r="203" spans="1:9" ht="15" customHeight="1">
      <c r="A203" s="12">
        <v>199</v>
      </c>
      <c r="B203" s="13" t="s">
        <v>530</v>
      </c>
      <c r="C203" s="13" t="s">
        <v>1816</v>
      </c>
      <c r="D203" s="12" t="s">
        <v>1863</v>
      </c>
      <c r="E203" s="13" t="s">
        <v>2355</v>
      </c>
      <c r="F203" s="12" t="s">
        <v>529</v>
      </c>
      <c r="G203" s="12" t="str">
        <f t="shared" si="6"/>
        <v>5.07/km</v>
      </c>
      <c r="H203" s="14">
        <f t="shared" si="7"/>
        <v>0.026041666666666664</v>
      </c>
      <c r="I203" s="14">
        <f>F203-INDEX($F$5:$F$388,MATCH(D203,$D$5:$D$388,0))</f>
        <v>0.02232638888888889</v>
      </c>
    </row>
    <row r="204" spans="1:9" ht="15" customHeight="1">
      <c r="A204" s="12">
        <v>200</v>
      </c>
      <c r="B204" s="13" t="s">
        <v>531</v>
      </c>
      <c r="C204" s="13" t="s">
        <v>1818</v>
      </c>
      <c r="D204" s="12" t="s">
        <v>1862</v>
      </c>
      <c r="E204" s="13" t="s">
        <v>1916</v>
      </c>
      <c r="F204" s="12" t="s">
        <v>1940</v>
      </c>
      <c r="G204" s="12" t="str">
        <f t="shared" si="6"/>
        <v>5.07/km</v>
      </c>
      <c r="H204" s="14">
        <f t="shared" si="7"/>
        <v>0.026006944444444437</v>
      </c>
      <c r="I204" s="14">
        <f>F204-INDEX($F$5:$F$388,MATCH(D204,$D$5:$D$388,0))</f>
        <v>0.02028935185185185</v>
      </c>
    </row>
    <row r="205" spans="1:9" ht="15" customHeight="1">
      <c r="A205" s="12">
        <v>201</v>
      </c>
      <c r="B205" s="13" t="s">
        <v>532</v>
      </c>
      <c r="C205" s="13" t="s">
        <v>1887</v>
      </c>
      <c r="D205" s="12" t="s">
        <v>1861</v>
      </c>
      <c r="E205" s="13" t="s">
        <v>533</v>
      </c>
      <c r="F205" s="12" t="s">
        <v>520</v>
      </c>
      <c r="G205" s="12" t="str">
        <f t="shared" si="6"/>
        <v>5.06/km</v>
      </c>
      <c r="H205" s="14">
        <f t="shared" si="7"/>
        <v>0.025752314814814818</v>
      </c>
      <c r="I205" s="14">
        <f>F205-INDEX($F$5:$F$388,MATCH(D205,$D$5:$D$388,0))</f>
        <v>0.01774305555555556</v>
      </c>
    </row>
    <row r="206" spans="1:9" ht="15" customHeight="1">
      <c r="A206" s="12">
        <v>202</v>
      </c>
      <c r="B206" s="13" t="s">
        <v>534</v>
      </c>
      <c r="C206" s="13" t="s">
        <v>1834</v>
      </c>
      <c r="D206" s="12" t="s">
        <v>1861</v>
      </c>
      <c r="E206" s="13" t="s">
        <v>533</v>
      </c>
      <c r="F206" s="12" t="s">
        <v>535</v>
      </c>
      <c r="G206" s="12" t="str">
        <f t="shared" si="6"/>
        <v>5.06/km</v>
      </c>
      <c r="H206" s="14">
        <f t="shared" si="7"/>
        <v>0.025763888888888885</v>
      </c>
      <c r="I206" s="14">
        <f>F206-INDEX($F$5:$F$388,MATCH(D206,$D$5:$D$388,0))</f>
        <v>0.017754629629629627</v>
      </c>
    </row>
    <row r="207" spans="1:9" ht="15" customHeight="1">
      <c r="A207" s="12">
        <v>203</v>
      </c>
      <c r="B207" s="13" t="s">
        <v>536</v>
      </c>
      <c r="C207" s="13" t="s">
        <v>537</v>
      </c>
      <c r="D207" s="12" t="s">
        <v>1861</v>
      </c>
      <c r="E207" s="13" t="s">
        <v>1916</v>
      </c>
      <c r="F207" s="12" t="s">
        <v>538</v>
      </c>
      <c r="G207" s="12" t="str">
        <f t="shared" si="6"/>
        <v>5.07/km</v>
      </c>
      <c r="H207" s="14">
        <f t="shared" si="7"/>
        <v>0.026018518518518517</v>
      </c>
      <c r="I207" s="14">
        <f>F207-INDEX($F$5:$F$388,MATCH(D207,$D$5:$D$388,0))</f>
        <v>0.01800925925925926</v>
      </c>
    </row>
    <row r="208" spans="1:9" ht="15" customHeight="1">
      <c r="A208" s="12">
        <v>204</v>
      </c>
      <c r="B208" s="13" t="s">
        <v>539</v>
      </c>
      <c r="C208" s="13" t="s">
        <v>1819</v>
      </c>
      <c r="D208" s="12" t="s">
        <v>1863</v>
      </c>
      <c r="E208" s="13" t="s">
        <v>1916</v>
      </c>
      <c r="F208" s="12" t="s">
        <v>540</v>
      </c>
      <c r="G208" s="12" t="str">
        <f t="shared" si="6"/>
        <v>5.06/km</v>
      </c>
      <c r="H208" s="14">
        <f t="shared" si="7"/>
        <v>0.02583333333333334</v>
      </c>
      <c r="I208" s="14">
        <f>F208-INDEX($F$5:$F$388,MATCH(D208,$D$5:$D$388,0))</f>
        <v>0.022118055555555564</v>
      </c>
    </row>
    <row r="209" spans="1:9" ht="15" customHeight="1">
      <c r="A209" s="12">
        <v>205</v>
      </c>
      <c r="B209" s="13" t="s">
        <v>541</v>
      </c>
      <c r="C209" s="13" t="s">
        <v>1772</v>
      </c>
      <c r="D209" s="12" t="s">
        <v>1893</v>
      </c>
      <c r="E209" s="13" t="s">
        <v>2094</v>
      </c>
      <c r="F209" s="12" t="s">
        <v>542</v>
      </c>
      <c r="G209" s="12" t="str">
        <f t="shared" si="6"/>
        <v>5.08/km</v>
      </c>
      <c r="H209" s="14">
        <f t="shared" si="7"/>
        <v>0.026412037037037032</v>
      </c>
      <c r="I209" s="14">
        <f>F209-INDEX($F$5:$F$388,MATCH(D209,$D$5:$D$388,0))</f>
        <v>0.005659722222222219</v>
      </c>
    </row>
    <row r="210" spans="1:9" ht="15" customHeight="1">
      <c r="A210" s="12">
        <v>206</v>
      </c>
      <c r="B210" s="13" t="s">
        <v>543</v>
      </c>
      <c r="C210" s="13" t="s">
        <v>1798</v>
      </c>
      <c r="D210" s="12" t="s">
        <v>1861</v>
      </c>
      <c r="E210" s="13" t="s">
        <v>171</v>
      </c>
      <c r="F210" s="12" t="s">
        <v>1942</v>
      </c>
      <c r="G210" s="12" t="str">
        <f t="shared" si="6"/>
        <v>5.09/km</v>
      </c>
      <c r="H210" s="14">
        <f t="shared" si="7"/>
        <v>0.02660879629629629</v>
      </c>
      <c r="I210" s="14">
        <f>F210-INDEX($F$5:$F$388,MATCH(D210,$D$5:$D$388,0))</f>
        <v>0.018599537037037032</v>
      </c>
    </row>
    <row r="211" spans="1:9" ht="15" customHeight="1">
      <c r="A211" s="12">
        <v>207</v>
      </c>
      <c r="B211" s="13" t="s">
        <v>544</v>
      </c>
      <c r="C211" s="13" t="s">
        <v>1807</v>
      </c>
      <c r="D211" s="12" t="s">
        <v>2003</v>
      </c>
      <c r="E211" s="13" t="s">
        <v>1916</v>
      </c>
      <c r="F211" s="12" t="s">
        <v>545</v>
      </c>
      <c r="G211" s="12" t="str">
        <f t="shared" si="6"/>
        <v>5.10/km</v>
      </c>
      <c r="H211" s="14">
        <f t="shared" si="7"/>
        <v>0.026770833333333334</v>
      </c>
      <c r="I211" s="14">
        <f>F211-INDEX($F$5:$F$388,MATCH(D211,$D$5:$D$388,0))</f>
        <v>0.008194444444444449</v>
      </c>
    </row>
    <row r="212" spans="1:9" ht="15" customHeight="1">
      <c r="A212" s="12">
        <v>208</v>
      </c>
      <c r="B212" s="13" t="s">
        <v>546</v>
      </c>
      <c r="C212" s="13" t="s">
        <v>1819</v>
      </c>
      <c r="D212" s="12" t="s">
        <v>1874</v>
      </c>
      <c r="E212" s="13" t="s">
        <v>547</v>
      </c>
      <c r="F212" s="12" t="s">
        <v>548</v>
      </c>
      <c r="G212" s="12" t="str">
        <f t="shared" si="6"/>
        <v>5.10/km</v>
      </c>
      <c r="H212" s="14">
        <f t="shared" si="7"/>
        <v>0.026736111111111106</v>
      </c>
      <c r="I212" s="14">
        <f>F212-INDEX($F$5:$F$388,MATCH(D212,$D$5:$D$388,0))</f>
        <v>0.009930555555555554</v>
      </c>
    </row>
    <row r="213" spans="1:9" ht="15" customHeight="1">
      <c r="A213" s="12">
        <v>209</v>
      </c>
      <c r="B213" s="13" t="s">
        <v>549</v>
      </c>
      <c r="C213" s="13" t="s">
        <v>1824</v>
      </c>
      <c r="D213" s="12" t="s">
        <v>1860</v>
      </c>
      <c r="E213" s="13" t="s">
        <v>2084</v>
      </c>
      <c r="F213" s="12" t="s">
        <v>550</v>
      </c>
      <c r="G213" s="12" t="str">
        <f t="shared" si="6"/>
        <v>5.08/km</v>
      </c>
      <c r="H213" s="14">
        <f t="shared" si="7"/>
        <v>0.026365740740740738</v>
      </c>
      <c r="I213" s="14">
        <f>F213-INDEX($F$5:$F$388,MATCH(D213,$D$5:$D$388,0))</f>
        <v>0.01607638888888889</v>
      </c>
    </row>
    <row r="214" spans="1:9" ht="15" customHeight="1">
      <c r="A214" s="12">
        <v>210</v>
      </c>
      <c r="B214" s="13" t="s">
        <v>505</v>
      </c>
      <c r="C214" s="13" t="s">
        <v>1797</v>
      </c>
      <c r="D214" s="12" t="s">
        <v>1862</v>
      </c>
      <c r="E214" s="13" t="s">
        <v>1916</v>
      </c>
      <c r="F214" s="12" t="s">
        <v>551</v>
      </c>
      <c r="G214" s="12" t="str">
        <f t="shared" si="6"/>
        <v>5.10/km</v>
      </c>
      <c r="H214" s="14">
        <f t="shared" si="7"/>
        <v>0.026724537037037026</v>
      </c>
      <c r="I214" s="14">
        <f>F214-INDEX($F$5:$F$388,MATCH(D214,$D$5:$D$388,0))</f>
        <v>0.02100694444444444</v>
      </c>
    </row>
    <row r="215" spans="1:9" ht="15" customHeight="1">
      <c r="A215" s="12">
        <v>211</v>
      </c>
      <c r="B215" s="13" t="s">
        <v>552</v>
      </c>
      <c r="C215" s="13" t="s">
        <v>1797</v>
      </c>
      <c r="D215" s="12" t="s">
        <v>1863</v>
      </c>
      <c r="E215" s="13" t="s">
        <v>1916</v>
      </c>
      <c r="F215" s="12" t="s">
        <v>553</v>
      </c>
      <c r="G215" s="12" t="str">
        <f t="shared" si="6"/>
        <v>5.11/km</v>
      </c>
      <c r="H215" s="14">
        <f t="shared" si="7"/>
        <v>0.027141203703703702</v>
      </c>
      <c r="I215" s="14">
        <f>F215-INDEX($F$5:$F$388,MATCH(D215,$D$5:$D$388,0))</f>
        <v>0.023425925925925926</v>
      </c>
    </row>
    <row r="216" spans="1:9" ht="15" customHeight="1">
      <c r="A216" s="12">
        <v>212</v>
      </c>
      <c r="B216" s="13" t="s">
        <v>2271</v>
      </c>
      <c r="C216" s="13" t="s">
        <v>554</v>
      </c>
      <c r="D216" s="12" t="s">
        <v>1859</v>
      </c>
      <c r="E216" s="13" t="s">
        <v>358</v>
      </c>
      <c r="F216" s="12" t="s">
        <v>555</v>
      </c>
      <c r="G216" s="12" t="str">
        <f t="shared" si="6"/>
        <v>5.11/km</v>
      </c>
      <c r="H216" s="14">
        <f t="shared" si="7"/>
        <v>0.027083333333333327</v>
      </c>
      <c r="I216" s="14">
        <f>F216-INDEX($F$5:$F$388,MATCH(D216,$D$5:$D$388,0))</f>
        <v>0.014618055555555544</v>
      </c>
    </row>
    <row r="217" spans="1:9" ht="15" customHeight="1">
      <c r="A217" s="12">
        <v>213</v>
      </c>
      <c r="B217" s="13" t="s">
        <v>556</v>
      </c>
      <c r="C217" s="13" t="s">
        <v>1804</v>
      </c>
      <c r="D217" s="12" t="s">
        <v>1876</v>
      </c>
      <c r="E217" s="13" t="s">
        <v>321</v>
      </c>
      <c r="F217" s="12" t="s">
        <v>557</v>
      </c>
      <c r="G217" s="12" t="str">
        <f t="shared" si="6"/>
        <v>5.12/km</v>
      </c>
      <c r="H217" s="14">
        <f t="shared" si="7"/>
        <v>0.02723379629629629</v>
      </c>
      <c r="I217" s="14">
        <f>F217-INDEX($F$5:$F$388,MATCH(D217,$D$5:$D$388,0))</f>
        <v>0</v>
      </c>
    </row>
    <row r="218" spans="1:9" ht="15" customHeight="1">
      <c r="A218" s="12">
        <v>214</v>
      </c>
      <c r="B218" s="13" t="s">
        <v>558</v>
      </c>
      <c r="C218" s="13" t="s">
        <v>1941</v>
      </c>
      <c r="D218" s="12" t="s">
        <v>1893</v>
      </c>
      <c r="E218" s="13" t="s">
        <v>1916</v>
      </c>
      <c r="F218" s="12" t="s">
        <v>559</v>
      </c>
      <c r="G218" s="12" t="str">
        <f t="shared" si="6"/>
        <v>5.11/km</v>
      </c>
      <c r="H218" s="14">
        <f t="shared" si="7"/>
        <v>0.027094907407407408</v>
      </c>
      <c r="I218" s="14">
        <f>F218-INDEX($F$5:$F$388,MATCH(D218,$D$5:$D$388,0))</f>
        <v>0.006342592592592594</v>
      </c>
    </row>
    <row r="219" spans="1:9" ht="15" customHeight="1">
      <c r="A219" s="12">
        <v>215</v>
      </c>
      <c r="B219" s="13" t="s">
        <v>560</v>
      </c>
      <c r="C219" s="13" t="s">
        <v>1840</v>
      </c>
      <c r="D219" s="12" t="s">
        <v>1893</v>
      </c>
      <c r="E219" s="13" t="s">
        <v>2094</v>
      </c>
      <c r="F219" s="12" t="s">
        <v>561</v>
      </c>
      <c r="G219" s="12" t="str">
        <f t="shared" si="6"/>
        <v>5.12/km</v>
      </c>
      <c r="H219" s="14">
        <f t="shared" si="7"/>
        <v>0.02725694444444445</v>
      </c>
      <c r="I219" s="14">
        <f>F219-INDEX($F$5:$F$388,MATCH(D219,$D$5:$D$388,0))</f>
        <v>0.006504629629629638</v>
      </c>
    </row>
    <row r="220" spans="1:9" ht="15" customHeight="1">
      <c r="A220" s="12">
        <v>216</v>
      </c>
      <c r="B220" s="13" t="s">
        <v>562</v>
      </c>
      <c r="C220" s="13" t="s">
        <v>3129</v>
      </c>
      <c r="D220" s="12" t="s">
        <v>1931</v>
      </c>
      <c r="E220" s="13" t="s">
        <v>2355</v>
      </c>
      <c r="F220" s="12" t="s">
        <v>563</v>
      </c>
      <c r="G220" s="12" t="str">
        <f t="shared" si="6"/>
        <v>5.10/km</v>
      </c>
      <c r="H220" s="14">
        <f t="shared" si="7"/>
        <v>0.026875000000000003</v>
      </c>
      <c r="I220" s="14">
        <f>F220-INDEX($F$5:$F$388,MATCH(D220,$D$5:$D$388,0))</f>
        <v>0.0061458333333333365</v>
      </c>
    </row>
    <row r="221" spans="1:9" ht="15" customHeight="1">
      <c r="A221" s="12">
        <v>217</v>
      </c>
      <c r="B221" s="13" t="s">
        <v>564</v>
      </c>
      <c r="C221" s="13" t="s">
        <v>1808</v>
      </c>
      <c r="D221" s="12" t="s">
        <v>1863</v>
      </c>
      <c r="E221" s="13" t="s">
        <v>1992</v>
      </c>
      <c r="F221" s="12" t="s">
        <v>565</v>
      </c>
      <c r="G221" s="12" t="str">
        <f t="shared" si="6"/>
        <v>5.10/km</v>
      </c>
      <c r="H221" s="14">
        <f t="shared" si="7"/>
        <v>0.02671296296296296</v>
      </c>
      <c r="I221" s="14">
        <f>F221-INDEX($F$5:$F$388,MATCH(D221,$D$5:$D$388,0))</f>
        <v>0.022997685185185184</v>
      </c>
    </row>
    <row r="222" spans="1:9" ht="15" customHeight="1">
      <c r="A222" s="12">
        <v>218</v>
      </c>
      <c r="B222" s="13" t="s">
        <v>566</v>
      </c>
      <c r="C222" s="13" t="s">
        <v>1800</v>
      </c>
      <c r="D222" s="12" t="s">
        <v>1860</v>
      </c>
      <c r="E222" s="13" t="s">
        <v>220</v>
      </c>
      <c r="F222" s="12" t="s">
        <v>567</v>
      </c>
      <c r="G222" s="12" t="str">
        <f t="shared" si="6"/>
        <v>5.13/km</v>
      </c>
      <c r="H222" s="14">
        <f t="shared" si="7"/>
        <v>0.027650462962962967</v>
      </c>
      <c r="I222" s="14">
        <f>F222-INDEX($F$5:$F$388,MATCH(D222,$D$5:$D$388,0))</f>
        <v>0.01736111111111112</v>
      </c>
    </row>
    <row r="223" spans="1:9" ht="15" customHeight="1">
      <c r="A223" s="12">
        <v>219</v>
      </c>
      <c r="B223" s="13" t="s">
        <v>568</v>
      </c>
      <c r="C223" s="13" t="s">
        <v>2575</v>
      </c>
      <c r="D223" s="12" t="s">
        <v>1859</v>
      </c>
      <c r="E223" s="13" t="s">
        <v>2251</v>
      </c>
      <c r="F223" s="12" t="s">
        <v>569</v>
      </c>
      <c r="G223" s="12" t="str">
        <f t="shared" si="6"/>
        <v>5.12/km</v>
      </c>
      <c r="H223" s="14">
        <f t="shared" si="7"/>
        <v>0.027384259259259268</v>
      </c>
      <c r="I223" s="14">
        <f>F223-INDEX($F$5:$F$388,MATCH(D223,$D$5:$D$388,0))</f>
        <v>0.014918981481481484</v>
      </c>
    </row>
    <row r="224" spans="1:9" ht="15" customHeight="1">
      <c r="A224" s="12">
        <v>220</v>
      </c>
      <c r="B224" s="13" t="s">
        <v>570</v>
      </c>
      <c r="C224" s="13" t="s">
        <v>1797</v>
      </c>
      <c r="D224" s="12" t="s">
        <v>1862</v>
      </c>
      <c r="E224" s="13" t="s">
        <v>2355</v>
      </c>
      <c r="F224" s="12" t="s">
        <v>571</v>
      </c>
      <c r="G224" s="12" t="str">
        <f t="shared" si="6"/>
        <v>5.13/km</v>
      </c>
      <c r="H224" s="14">
        <f t="shared" si="7"/>
        <v>0.027418981481481468</v>
      </c>
      <c r="I224" s="14">
        <f>F224-INDEX($F$5:$F$388,MATCH(D224,$D$5:$D$388,0))</f>
        <v>0.02170138888888888</v>
      </c>
    </row>
    <row r="225" spans="1:9" ht="15" customHeight="1">
      <c r="A225" s="12">
        <v>221</v>
      </c>
      <c r="B225" s="13" t="s">
        <v>572</v>
      </c>
      <c r="C225" s="13" t="s">
        <v>1819</v>
      </c>
      <c r="D225" s="12" t="s">
        <v>1861</v>
      </c>
      <c r="E225" s="13" t="s">
        <v>2094</v>
      </c>
      <c r="F225" s="12" t="s">
        <v>557</v>
      </c>
      <c r="G225" s="12" t="str">
        <f t="shared" si="6"/>
        <v>5.12/km</v>
      </c>
      <c r="H225" s="14">
        <f t="shared" si="7"/>
        <v>0.02723379629629629</v>
      </c>
      <c r="I225" s="14">
        <f>F225-INDEX($F$5:$F$388,MATCH(D225,$D$5:$D$388,0))</f>
        <v>0.019224537037037033</v>
      </c>
    </row>
    <row r="226" spans="1:9" ht="15" customHeight="1">
      <c r="A226" s="12">
        <v>222</v>
      </c>
      <c r="B226" s="13" t="s">
        <v>1848</v>
      </c>
      <c r="C226" s="13" t="s">
        <v>573</v>
      </c>
      <c r="D226" s="12" t="s">
        <v>1927</v>
      </c>
      <c r="E226" s="13" t="s">
        <v>574</v>
      </c>
      <c r="F226" s="12" t="s">
        <v>575</v>
      </c>
      <c r="G226" s="12" t="str">
        <f t="shared" si="6"/>
        <v>5.14/km</v>
      </c>
      <c r="H226" s="14">
        <f t="shared" si="7"/>
        <v>0.02769675925925926</v>
      </c>
      <c r="I226" s="14">
        <f>F226-INDEX($F$5:$F$388,MATCH(D226,$D$5:$D$388,0))</f>
        <v>0.018935185185185187</v>
      </c>
    </row>
    <row r="227" spans="1:9" ht="15" customHeight="1">
      <c r="A227" s="12">
        <v>223</v>
      </c>
      <c r="B227" s="13" t="s">
        <v>576</v>
      </c>
      <c r="C227" s="13" t="s">
        <v>1797</v>
      </c>
      <c r="D227" s="12" t="s">
        <v>1859</v>
      </c>
      <c r="E227" s="13" t="s">
        <v>2536</v>
      </c>
      <c r="F227" s="12" t="s">
        <v>1946</v>
      </c>
      <c r="G227" s="12" t="str">
        <f t="shared" si="6"/>
        <v>5.12/km</v>
      </c>
      <c r="H227" s="14">
        <f t="shared" si="7"/>
        <v>0.027303240740740746</v>
      </c>
      <c r="I227" s="14">
        <f>F227-INDEX($F$5:$F$388,MATCH(D227,$D$5:$D$388,0))</f>
        <v>0.014837962962962963</v>
      </c>
    </row>
    <row r="228" spans="1:9" ht="15" customHeight="1">
      <c r="A228" s="12">
        <v>224</v>
      </c>
      <c r="B228" s="13" t="s">
        <v>577</v>
      </c>
      <c r="C228" s="13" t="s">
        <v>578</v>
      </c>
      <c r="D228" s="12" t="s">
        <v>1931</v>
      </c>
      <c r="E228" s="13" t="s">
        <v>2355</v>
      </c>
      <c r="F228" s="12" t="s">
        <v>561</v>
      </c>
      <c r="G228" s="12" t="str">
        <f t="shared" si="6"/>
        <v>5.12/km</v>
      </c>
      <c r="H228" s="14">
        <f t="shared" si="7"/>
        <v>0.02725694444444445</v>
      </c>
      <c r="I228" s="14">
        <f>F228-INDEX($F$5:$F$388,MATCH(D228,$D$5:$D$388,0))</f>
        <v>0.006527777777777785</v>
      </c>
    </row>
    <row r="229" spans="1:9" ht="15" customHeight="1">
      <c r="A229" s="12">
        <v>225</v>
      </c>
      <c r="B229" s="13" t="s">
        <v>579</v>
      </c>
      <c r="C229" s="13" t="s">
        <v>1918</v>
      </c>
      <c r="D229" s="12" t="s">
        <v>1977</v>
      </c>
      <c r="E229" s="13" t="s">
        <v>2752</v>
      </c>
      <c r="F229" s="12" t="s">
        <v>580</v>
      </c>
      <c r="G229" s="12" t="str">
        <f t="shared" si="6"/>
        <v>5.13/km</v>
      </c>
      <c r="H229" s="14">
        <f t="shared" si="7"/>
        <v>0.02761574074074074</v>
      </c>
      <c r="I229" s="14">
        <f>F229-INDEX($F$5:$F$388,MATCH(D229,$D$5:$D$388,0))</f>
        <v>0.0028935185185185175</v>
      </c>
    </row>
    <row r="230" spans="1:9" ht="15" customHeight="1">
      <c r="A230" s="12">
        <v>226</v>
      </c>
      <c r="B230" s="13" t="s">
        <v>2614</v>
      </c>
      <c r="C230" s="13" t="s">
        <v>1807</v>
      </c>
      <c r="D230" s="12" t="s">
        <v>1863</v>
      </c>
      <c r="E230" s="13" t="s">
        <v>2536</v>
      </c>
      <c r="F230" s="12" t="s">
        <v>1948</v>
      </c>
      <c r="G230" s="12" t="str">
        <f t="shared" si="6"/>
        <v>5.13/km</v>
      </c>
      <c r="H230" s="14">
        <f t="shared" si="7"/>
        <v>0.027500000000000004</v>
      </c>
      <c r="I230" s="14">
        <f>F230-INDEX($F$5:$F$388,MATCH(D230,$D$5:$D$388,0))</f>
        <v>0.023784722222222228</v>
      </c>
    </row>
    <row r="231" spans="1:9" ht="15" customHeight="1">
      <c r="A231" s="12">
        <v>227</v>
      </c>
      <c r="B231" s="13" t="s">
        <v>581</v>
      </c>
      <c r="C231" s="13" t="s">
        <v>1858</v>
      </c>
      <c r="D231" s="12" t="s">
        <v>1860</v>
      </c>
      <c r="E231" s="13" t="s">
        <v>2251</v>
      </c>
      <c r="F231" s="12" t="s">
        <v>582</v>
      </c>
      <c r="G231" s="12" t="str">
        <f t="shared" si="6"/>
        <v>5.14/km</v>
      </c>
      <c r="H231" s="14">
        <f t="shared" si="7"/>
        <v>0.02778935185185185</v>
      </c>
      <c r="I231" s="14">
        <f>F231-INDEX($F$5:$F$388,MATCH(D231,$D$5:$D$388,0))</f>
        <v>0.0175</v>
      </c>
    </row>
    <row r="232" spans="1:9" ht="15" customHeight="1">
      <c r="A232" s="12">
        <v>228</v>
      </c>
      <c r="B232" s="13" t="s">
        <v>583</v>
      </c>
      <c r="C232" s="13" t="s">
        <v>1801</v>
      </c>
      <c r="D232" s="12" t="s">
        <v>1861</v>
      </c>
      <c r="E232" s="13" t="s">
        <v>1916</v>
      </c>
      <c r="F232" s="12" t="s">
        <v>584</v>
      </c>
      <c r="G232" s="12" t="str">
        <f t="shared" si="6"/>
        <v>5.14/km</v>
      </c>
      <c r="H232" s="14">
        <f t="shared" si="7"/>
        <v>0.02773148148148149</v>
      </c>
      <c r="I232" s="14">
        <f>F232-INDEX($F$5:$F$388,MATCH(D232,$D$5:$D$388,0))</f>
        <v>0.01972222222222223</v>
      </c>
    </row>
    <row r="233" spans="1:9" ht="15" customHeight="1">
      <c r="A233" s="12">
        <v>229</v>
      </c>
      <c r="B233" s="13" t="s">
        <v>585</v>
      </c>
      <c r="C233" s="13" t="s">
        <v>586</v>
      </c>
      <c r="D233" s="12" t="s">
        <v>1860</v>
      </c>
      <c r="E233" s="13" t="s">
        <v>1916</v>
      </c>
      <c r="F233" s="12" t="s">
        <v>587</v>
      </c>
      <c r="G233" s="12" t="str">
        <f t="shared" si="6"/>
        <v>5.14/km</v>
      </c>
      <c r="H233" s="14">
        <f t="shared" si="7"/>
        <v>0.027812499999999997</v>
      </c>
      <c r="I233" s="14">
        <f>F233-INDEX($F$5:$F$388,MATCH(D233,$D$5:$D$388,0))</f>
        <v>0.01752314814814815</v>
      </c>
    </row>
    <row r="234" spans="1:9" ht="15" customHeight="1">
      <c r="A234" s="12">
        <v>230</v>
      </c>
      <c r="B234" s="13" t="s">
        <v>588</v>
      </c>
      <c r="C234" s="13" t="s">
        <v>589</v>
      </c>
      <c r="D234" s="12" t="s">
        <v>2003</v>
      </c>
      <c r="E234" s="13" t="s">
        <v>1916</v>
      </c>
      <c r="F234" s="12" t="s">
        <v>590</v>
      </c>
      <c r="G234" s="12" t="str">
        <f t="shared" si="6"/>
        <v>5.12/km</v>
      </c>
      <c r="H234" s="14">
        <f t="shared" si="7"/>
        <v>0.02724537037037037</v>
      </c>
      <c r="I234" s="14">
        <f>F234-INDEX($F$5:$F$388,MATCH(D234,$D$5:$D$388,0))</f>
        <v>0.008668981481481486</v>
      </c>
    </row>
    <row r="235" spans="1:9" ht="15" customHeight="1">
      <c r="A235" s="12">
        <v>231</v>
      </c>
      <c r="B235" s="13" t="s">
        <v>308</v>
      </c>
      <c r="C235" s="13" t="s">
        <v>591</v>
      </c>
      <c r="D235" s="12" t="s">
        <v>2910</v>
      </c>
      <c r="E235" s="13" t="s">
        <v>2251</v>
      </c>
      <c r="F235" s="12" t="s">
        <v>592</v>
      </c>
      <c r="G235" s="12" t="str">
        <f t="shared" si="6"/>
        <v>5.16/km</v>
      </c>
      <c r="H235" s="14">
        <f t="shared" si="7"/>
        <v>0.028287037037037034</v>
      </c>
      <c r="I235" s="14">
        <f>F235-INDEX($F$5:$F$388,MATCH(D235,$D$5:$D$388,0))</f>
        <v>0</v>
      </c>
    </row>
    <row r="236" spans="1:9" ht="15" customHeight="1">
      <c r="A236" s="12">
        <v>232</v>
      </c>
      <c r="B236" s="13" t="s">
        <v>212</v>
      </c>
      <c r="C236" s="13" t="s">
        <v>1842</v>
      </c>
      <c r="D236" s="12" t="s">
        <v>1863</v>
      </c>
      <c r="E236" s="13" t="s">
        <v>1916</v>
      </c>
      <c r="F236" s="12" t="s">
        <v>592</v>
      </c>
      <c r="G236" s="12" t="str">
        <f t="shared" si="6"/>
        <v>5.16/km</v>
      </c>
      <c r="H236" s="14">
        <f t="shared" si="7"/>
        <v>0.028287037037037034</v>
      </c>
      <c r="I236" s="14">
        <f>F236-INDEX($F$5:$F$388,MATCH(D236,$D$5:$D$388,0))</f>
        <v>0.02457175925925926</v>
      </c>
    </row>
    <row r="237" spans="1:9" ht="15" customHeight="1">
      <c r="A237" s="12">
        <v>233</v>
      </c>
      <c r="B237" s="13" t="s">
        <v>593</v>
      </c>
      <c r="C237" s="13" t="s">
        <v>1831</v>
      </c>
      <c r="D237" s="12" t="s">
        <v>1874</v>
      </c>
      <c r="E237" s="13" t="s">
        <v>1992</v>
      </c>
      <c r="F237" s="12" t="s">
        <v>594</v>
      </c>
      <c r="G237" s="12" t="str">
        <f t="shared" si="6"/>
        <v>5.14/km</v>
      </c>
      <c r="H237" s="14">
        <f t="shared" si="7"/>
        <v>0.027662037037037034</v>
      </c>
      <c r="I237" s="14">
        <f>F237-INDEX($F$5:$F$388,MATCH(D237,$D$5:$D$388,0))</f>
        <v>0.01085648148148148</v>
      </c>
    </row>
    <row r="238" spans="1:9" ht="15" customHeight="1">
      <c r="A238" s="12">
        <v>234</v>
      </c>
      <c r="B238" s="13" t="s">
        <v>595</v>
      </c>
      <c r="C238" s="13" t="s">
        <v>1822</v>
      </c>
      <c r="D238" s="12" t="s">
        <v>1863</v>
      </c>
      <c r="E238" s="13" t="s">
        <v>1916</v>
      </c>
      <c r="F238" s="12" t="s">
        <v>1947</v>
      </c>
      <c r="G238" s="12" t="str">
        <f t="shared" si="6"/>
        <v>5.13/km</v>
      </c>
      <c r="H238" s="14">
        <f t="shared" si="7"/>
        <v>0.02744212962962963</v>
      </c>
      <c r="I238" s="14">
        <f>F238-INDEX($F$5:$F$388,MATCH(D238,$D$5:$D$388,0))</f>
        <v>0.023726851851851853</v>
      </c>
    </row>
    <row r="239" spans="1:9" ht="15" customHeight="1">
      <c r="A239" s="12">
        <v>235</v>
      </c>
      <c r="B239" s="13" t="s">
        <v>596</v>
      </c>
      <c r="C239" s="13" t="s">
        <v>597</v>
      </c>
      <c r="D239" s="12" t="s">
        <v>1860</v>
      </c>
      <c r="E239" s="13" t="s">
        <v>455</v>
      </c>
      <c r="F239" s="12" t="s">
        <v>598</v>
      </c>
      <c r="G239" s="12" t="str">
        <f t="shared" si="6"/>
        <v>5.13/km</v>
      </c>
      <c r="H239" s="14">
        <f t="shared" si="7"/>
        <v>0.027604166666666673</v>
      </c>
      <c r="I239" s="14">
        <f>F239-INDEX($F$5:$F$388,MATCH(D239,$D$5:$D$388,0))</f>
        <v>0.017314814814814825</v>
      </c>
    </row>
    <row r="240" spans="1:9" ht="15" customHeight="1">
      <c r="A240" s="12">
        <v>236</v>
      </c>
      <c r="B240" s="13" t="s">
        <v>599</v>
      </c>
      <c r="C240" s="13" t="s">
        <v>1819</v>
      </c>
      <c r="D240" s="12" t="s">
        <v>1861</v>
      </c>
      <c r="E240" s="13" t="s">
        <v>171</v>
      </c>
      <c r="F240" s="12" t="s">
        <v>600</v>
      </c>
      <c r="G240" s="12" t="str">
        <f t="shared" si="6"/>
        <v>5.17/km</v>
      </c>
      <c r="H240" s="14">
        <f t="shared" si="7"/>
        <v>0.02851851851851852</v>
      </c>
      <c r="I240" s="14">
        <f>F240-INDEX($F$5:$F$388,MATCH(D240,$D$5:$D$388,0))</f>
        <v>0.020509259259259262</v>
      </c>
    </row>
    <row r="241" spans="1:9" ht="15" customHeight="1">
      <c r="A241" s="12">
        <v>237</v>
      </c>
      <c r="B241" s="13" t="s">
        <v>601</v>
      </c>
      <c r="C241" s="13" t="s">
        <v>602</v>
      </c>
      <c r="D241" s="12" t="s">
        <v>1861</v>
      </c>
      <c r="E241" s="13" t="s">
        <v>2199</v>
      </c>
      <c r="F241" s="12" t="s">
        <v>603</v>
      </c>
      <c r="G241" s="12" t="str">
        <f t="shared" si="6"/>
        <v>5.15/km</v>
      </c>
      <c r="H241" s="14">
        <f t="shared" si="7"/>
        <v>0.028090277777777777</v>
      </c>
      <c r="I241" s="14">
        <f>F241-INDEX($F$5:$F$388,MATCH(D241,$D$5:$D$388,0))</f>
        <v>0.02008101851851852</v>
      </c>
    </row>
    <row r="242" spans="1:9" ht="15" customHeight="1">
      <c r="A242" s="12">
        <v>238</v>
      </c>
      <c r="B242" s="13" t="s">
        <v>604</v>
      </c>
      <c r="C242" s="13" t="s">
        <v>605</v>
      </c>
      <c r="D242" s="12" t="s">
        <v>1886</v>
      </c>
      <c r="E242" s="13" t="s">
        <v>1916</v>
      </c>
      <c r="F242" s="12" t="s">
        <v>606</v>
      </c>
      <c r="G242" s="12" t="str">
        <f t="shared" si="6"/>
        <v>5.18/km</v>
      </c>
      <c r="H242" s="14">
        <f t="shared" si="7"/>
        <v>0.0287962962962963</v>
      </c>
      <c r="I242" s="14">
        <f>F242-INDEX($F$5:$F$388,MATCH(D242,$D$5:$D$388,0))</f>
        <v>0.010775462962962959</v>
      </c>
    </row>
    <row r="243" spans="1:9" ht="15" customHeight="1">
      <c r="A243" s="12">
        <v>239</v>
      </c>
      <c r="B243" s="13" t="s">
        <v>607</v>
      </c>
      <c r="C243" s="13" t="s">
        <v>2806</v>
      </c>
      <c r="D243" s="12" t="s">
        <v>1863</v>
      </c>
      <c r="E243" s="13" t="s">
        <v>1992</v>
      </c>
      <c r="F243" s="12" t="s">
        <v>608</v>
      </c>
      <c r="G243" s="12" t="str">
        <f t="shared" si="6"/>
        <v>5.15/km</v>
      </c>
      <c r="H243" s="14">
        <f t="shared" si="7"/>
        <v>0.028009259259259255</v>
      </c>
      <c r="I243" s="14">
        <f>F243-INDEX($F$5:$F$388,MATCH(D243,$D$5:$D$388,0))</f>
        <v>0.02429398148148148</v>
      </c>
    </row>
    <row r="244" spans="1:9" ht="15" customHeight="1">
      <c r="A244" s="12">
        <v>240</v>
      </c>
      <c r="B244" s="13" t="s">
        <v>609</v>
      </c>
      <c r="C244" s="13" t="s">
        <v>1799</v>
      </c>
      <c r="D244" s="12" t="s">
        <v>1863</v>
      </c>
      <c r="E244" s="13" t="s">
        <v>574</v>
      </c>
      <c r="F244" s="12" t="s">
        <v>610</v>
      </c>
      <c r="G244" s="12" t="str">
        <f t="shared" si="6"/>
        <v>5.17/km</v>
      </c>
      <c r="H244" s="14">
        <f t="shared" si="7"/>
        <v>0.028553240740740747</v>
      </c>
      <c r="I244" s="14">
        <f>F244-INDEX($F$5:$F$388,MATCH(D244,$D$5:$D$388,0))</f>
        <v>0.02483796296296297</v>
      </c>
    </row>
    <row r="245" spans="1:9" ht="15" customHeight="1">
      <c r="A245" s="12">
        <v>241</v>
      </c>
      <c r="B245" s="13" t="s">
        <v>611</v>
      </c>
      <c r="C245" s="13" t="s">
        <v>1834</v>
      </c>
      <c r="D245" s="12" t="s">
        <v>1863</v>
      </c>
      <c r="E245" s="13" t="s">
        <v>1916</v>
      </c>
      <c r="F245" s="12" t="s">
        <v>612</v>
      </c>
      <c r="G245" s="12" t="str">
        <f t="shared" si="6"/>
        <v>5.15/km</v>
      </c>
      <c r="H245" s="14">
        <f t="shared" si="7"/>
        <v>0.0280324074074074</v>
      </c>
      <c r="I245" s="14">
        <f>F245-INDEX($F$5:$F$388,MATCH(D245,$D$5:$D$388,0))</f>
        <v>0.024317129629629626</v>
      </c>
    </row>
    <row r="246" spans="1:9" ht="15" customHeight="1">
      <c r="A246" s="12">
        <v>242</v>
      </c>
      <c r="B246" s="13" t="s">
        <v>613</v>
      </c>
      <c r="C246" s="13" t="s">
        <v>1969</v>
      </c>
      <c r="D246" s="12" t="s">
        <v>1886</v>
      </c>
      <c r="E246" s="13" t="s">
        <v>2536</v>
      </c>
      <c r="F246" s="12" t="s">
        <v>614</v>
      </c>
      <c r="G246" s="12" t="str">
        <f t="shared" si="6"/>
        <v>5.16/km</v>
      </c>
      <c r="H246" s="14">
        <f t="shared" si="7"/>
        <v>0.02825231481481482</v>
      </c>
      <c r="I246" s="14">
        <f>F246-INDEX($F$5:$F$388,MATCH(D246,$D$5:$D$388,0))</f>
        <v>0.01023148148148148</v>
      </c>
    </row>
    <row r="247" spans="1:9" ht="15" customHeight="1">
      <c r="A247" s="12">
        <v>243</v>
      </c>
      <c r="B247" s="13" t="s">
        <v>615</v>
      </c>
      <c r="C247" s="13" t="s">
        <v>616</v>
      </c>
      <c r="D247" s="12" t="s">
        <v>1874</v>
      </c>
      <c r="E247" s="13" t="s">
        <v>617</v>
      </c>
      <c r="F247" s="12" t="s">
        <v>618</v>
      </c>
      <c r="G247" s="12" t="str">
        <f t="shared" si="6"/>
        <v>5.19/km</v>
      </c>
      <c r="H247" s="14">
        <f t="shared" si="7"/>
        <v>0.0289236111111111</v>
      </c>
      <c r="I247" s="14">
        <f>F247-INDEX($F$5:$F$388,MATCH(D247,$D$5:$D$388,0))</f>
        <v>0.012118055555555549</v>
      </c>
    </row>
    <row r="248" spans="1:9" ht="15" customHeight="1">
      <c r="A248" s="12">
        <v>244</v>
      </c>
      <c r="B248" s="13" t="s">
        <v>619</v>
      </c>
      <c r="C248" s="13" t="s">
        <v>1826</v>
      </c>
      <c r="D248" s="12" t="s">
        <v>1860</v>
      </c>
      <c r="E248" s="13" t="s">
        <v>617</v>
      </c>
      <c r="F248" s="12" t="s">
        <v>1957</v>
      </c>
      <c r="G248" s="12" t="str">
        <f t="shared" si="6"/>
        <v>5.19/km</v>
      </c>
      <c r="H248" s="14">
        <f t="shared" si="7"/>
        <v>0.028935185185185196</v>
      </c>
      <c r="I248" s="14">
        <f>F248-INDEX($F$5:$F$388,MATCH(D248,$D$5:$D$388,0))</f>
        <v>0.018645833333333348</v>
      </c>
    </row>
    <row r="249" spans="1:9" ht="15" customHeight="1">
      <c r="A249" s="12">
        <v>245</v>
      </c>
      <c r="B249" s="13" t="s">
        <v>620</v>
      </c>
      <c r="C249" s="13" t="s">
        <v>1813</v>
      </c>
      <c r="D249" s="12" t="s">
        <v>2048</v>
      </c>
      <c r="E249" s="13" t="s">
        <v>171</v>
      </c>
      <c r="F249" s="12" t="s">
        <v>621</v>
      </c>
      <c r="G249" s="12" t="str">
        <f t="shared" si="6"/>
        <v>5.16/km</v>
      </c>
      <c r="H249" s="14">
        <f t="shared" si="7"/>
        <v>0.028321759259259248</v>
      </c>
      <c r="I249" s="14">
        <f>F249-INDEX($F$5:$F$388,MATCH(D249,$D$5:$D$388,0))</f>
        <v>0.028321759259259248</v>
      </c>
    </row>
    <row r="250" spans="1:9" ht="15" customHeight="1">
      <c r="A250" s="12">
        <v>246</v>
      </c>
      <c r="B250" s="13" t="s">
        <v>622</v>
      </c>
      <c r="C250" s="13" t="s">
        <v>1808</v>
      </c>
      <c r="D250" s="12" t="s">
        <v>1863</v>
      </c>
      <c r="E250" s="13" t="s">
        <v>220</v>
      </c>
      <c r="F250" s="12" t="s">
        <v>603</v>
      </c>
      <c r="G250" s="12" t="str">
        <f t="shared" si="6"/>
        <v>5.15/km</v>
      </c>
      <c r="H250" s="14">
        <f t="shared" si="7"/>
        <v>0.028090277777777777</v>
      </c>
      <c r="I250" s="14">
        <f>F250-INDEX($F$5:$F$388,MATCH(D250,$D$5:$D$388,0))</f>
        <v>0.024375</v>
      </c>
    </row>
    <row r="251" spans="1:9" ht="15" customHeight="1">
      <c r="A251" s="12">
        <v>247</v>
      </c>
      <c r="B251" s="13" t="s">
        <v>623</v>
      </c>
      <c r="C251" s="13" t="s">
        <v>624</v>
      </c>
      <c r="D251" s="12" t="s">
        <v>1863</v>
      </c>
      <c r="E251" s="13" t="s">
        <v>1916</v>
      </c>
      <c r="F251" s="12" t="s">
        <v>625</v>
      </c>
      <c r="G251" s="12" t="str">
        <f t="shared" si="6"/>
        <v>5.18/km</v>
      </c>
      <c r="H251" s="14">
        <f t="shared" si="7"/>
        <v>0.028773148148148152</v>
      </c>
      <c r="I251" s="14">
        <f>F251-INDEX($F$5:$F$388,MATCH(D251,$D$5:$D$388,0))</f>
        <v>0.025057870370370376</v>
      </c>
    </row>
    <row r="252" spans="1:9" ht="15" customHeight="1">
      <c r="A252" s="12">
        <v>248</v>
      </c>
      <c r="B252" s="13" t="s">
        <v>626</v>
      </c>
      <c r="C252" s="13" t="s">
        <v>3126</v>
      </c>
      <c r="D252" s="12" t="s">
        <v>1893</v>
      </c>
      <c r="E252" s="13" t="s">
        <v>2355</v>
      </c>
      <c r="F252" s="12" t="s">
        <v>1955</v>
      </c>
      <c r="G252" s="12" t="str">
        <f t="shared" si="6"/>
        <v>5.19/km</v>
      </c>
      <c r="H252" s="14">
        <f t="shared" si="7"/>
        <v>0.028888888888888888</v>
      </c>
      <c r="I252" s="14">
        <f>F252-INDEX($F$5:$F$388,MATCH(D252,$D$5:$D$388,0))</f>
        <v>0.008136574074074074</v>
      </c>
    </row>
    <row r="253" spans="1:9" ht="15" customHeight="1">
      <c r="A253" s="12">
        <v>249</v>
      </c>
      <c r="B253" s="13" t="s">
        <v>627</v>
      </c>
      <c r="C253" s="13" t="s">
        <v>1829</v>
      </c>
      <c r="D253" s="12" t="s">
        <v>1859</v>
      </c>
      <c r="E253" s="13" t="s">
        <v>2355</v>
      </c>
      <c r="F253" s="12" t="s">
        <v>628</v>
      </c>
      <c r="G253" s="12" t="str">
        <f t="shared" si="6"/>
        <v>5.21/km</v>
      </c>
      <c r="H253" s="14">
        <f t="shared" si="7"/>
        <v>0.029513888888888888</v>
      </c>
      <c r="I253" s="14">
        <f>F253-INDEX($F$5:$F$388,MATCH(D253,$D$5:$D$388,0))</f>
        <v>0.017048611111111105</v>
      </c>
    </row>
    <row r="254" spans="1:9" ht="15" customHeight="1">
      <c r="A254" s="12">
        <v>250</v>
      </c>
      <c r="B254" s="13" t="s">
        <v>629</v>
      </c>
      <c r="C254" s="13" t="s">
        <v>1795</v>
      </c>
      <c r="D254" s="12" t="s">
        <v>1862</v>
      </c>
      <c r="E254" s="13" t="s">
        <v>358</v>
      </c>
      <c r="F254" s="12" t="s">
        <v>630</v>
      </c>
      <c r="G254" s="12" t="str">
        <f t="shared" si="6"/>
        <v>5.20/km</v>
      </c>
      <c r="H254" s="14">
        <f t="shared" si="7"/>
        <v>0.029178240740740734</v>
      </c>
      <c r="I254" s="14">
        <f>F254-INDEX($F$5:$F$388,MATCH(D254,$D$5:$D$388,0))</f>
        <v>0.023460648148148147</v>
      </c>
    </row>
    <row r="255" spans="1:9" ht="15" customHeight="1">
      <c r="A255" s="12">
        <v>251</v>
      </c>
      <c r="B255" s="13" t="s">
        <v>631</v>
      </c>
      <c r="C255" s="13" t="s">
        <v>2421</v>
      </c>
      <c r="D255" s="12" t="s">
        <v>1859</v>
      </c>
      <c r="E255" s="13" t="s">
        <v>1916</v>
      </c>
      <c r="F255" s="12" t="s">
        <v>632</v>
      </c>
      <c r="G255" s="12" t="str">
        <f t="shared" si="6"/>
        <v>5.20/km</v>
      </c>
      <c r="H255" s="14">
        <f t="shared" si="7"/>
        <v>0.0291898148148148</v>
      </c>
      <c r="I255" s="14">
        <f>F255-INDEX($F$5:$F$388,MATCH(D255,$D$5:$D$388,0))</f>
        <v>0.016724537037037017</v>
      </c>
    </row>
    <row r="256" spans="1:9" ht="15" customHeight="1">
      <c r="A256" s="12">
        <v>252</v>
      </c>
      <c r="B256" s="13" t="s">
        <v>596</v>
      </c>
      <c r="C256" s="13" t="s">
        <v>1827</v>
      </c>
      <c r="D256" s="12" t="s">
        <v>1860</v>
      </c>
      <c r="E256" s="13" t="s">
        <v>455</v>
      </c>
      <c r="F256" s="12" t="s">
        <v>633</v>
      </c>
      <c r="G256" s="12" t="str">
        <f t="shared" si="6"/>
        <v>5.21/km</v>
      </c>
      <c r="H256" s="14">
        <f t="shared" si="7"/>
        <v>0.029363425925925925</v>
      </c>
      <c r="I256" s="14">
        <f>F256-INDEX($F$5:$F$388,MATCH(D256,$D$5:$D$388,0))</f>
        <v>0.019074074074074077</v>
      </c>
    </row>
    <row r="257" spans="1:9" ht="15" customHeight="1">
      <c r="A257" s="12">
        <v>253</v>
      </c>
      <c r="B257" s="13" t="s">
        <v>634</v>
      </c>
      <c r="C257" s="13" t="s">
        <v>1988</v>
      </c>
      <c r="D257" s="12" t="s">
        <v>1861</v>
      </c>
      <c r="E257" s="13" t="s">
        <v>321</v>
      </c>
      <c r="F257" s="12" t="s">
        <v>635</v>
      </c>
      <c r="G257" s="12" t="str">
        <f t="shared" si="6"/>
        <v>5.24/km</v>
      </c>
      <c r="H257" s="14">
        <f t="shared" si="7"/>
        <v>0.030231481481481477</v>
      </c>
      <c r="I257" s="14">
        <f>F257-INDEX($F$5:$F$388,MATCH(D257,$D$5:$D$388,0))</f>
        <v>0.02222222222222222</v>
      </c>
    </row>
    <row r="258" spans="1:9" ht="15" customHeight="1">
      <c r="A258" s="12">
        <v>254</v>
      </c>
      <c r="B258" s="13" t="s">
        <v>636</v>
      </c>
      <c r="C258" s="13" t="s">
        <v>8</v>
      </c>
      <c r="D258" s="12" t="s">
        <v>1859</v>
      </c>
      <c r="E258" s="13" t="s">
        <v>1916</v>
      </c>
      <c r="F258" s="12" t="s">
        <v>637</v>
      </c>
      <c r="G258" s="12" t="str">
        <f t="shared" si="6"/>
        <v>5.21/km</v>
      </c>
      <c r="H258" s="14">
        <f t="shared" si="7"/>
        <v>0.029386574074074072</v>
      </c>
      <c r="I258" s="14">
        <f>F258-INDEX($F$5:$F$388,MATCH(D258,$D$5:$D$388,0))</f>
        <v>0.01692129629629629</v>
      </c>
    </row>
    <row r="259" spans="1:9" ht="15" customHeight="1">
      <c r="A259" s="12">
        <v>255</v>
      </c>
      <c r="B259" s="13" t="s">
        <v>638</v>
      </c>
      <c r="C259" s="13" t="s">
        <v>1834</v>
      </c>
      <c r="D259" s="12" t="s">
        <v>1859</v>
      </c>
      <c r="E259" s="13" t="s">
        <v>1916</v>
      </c>
      <c r="F259" s="12" t="s">
        <v>637</v>
      </c>
      <c r="G259" s="12" t="str">
        <f t="shared" si="6"/>
        <v>5.21/km</v>
      </c>
      <c r="H259" s="14">
        <f t="shared" si="7"/>
        <v>0.029386574074074072</v>
      </c>
      <c r="I259" s="14">
        <f>F259-INDEX($F$5:$F$388,MATCH(D259,$D$5:$D$388,0))</f>
        <v>0.01692129629629629</v>
      </c>
    </row>
    <row r="260" spans="1:9" ht="15" customHeight="1">
      <c r="A260" s="12">
        <v>256</v>
      </c>
      <c r="B260" s="13" t="s">
        <v>639</v>
      </c>
      <c r="C260" s="13" t="s">
        <v>1834</v>
      </c>
      <c r="D260" s="12" t="s">
        <v>1860</v>
      </c>
      <c r="E260" s="13" t="s">
        <v>640</v>
      </c>
      <c r="F260" s="12" t="s">
        <v>641</v>
      </c>
      <c r="G260" s="12" t="str">
        <f t="shared" si="6"/>
        <v>5.25/km</v>
      </c>
      <c r="H260" s="14">
        <f t="shared" si="7"/>
        <v>0.030486111111111096</v>
      </c>
      <c r="I260" s="14">
        <f>F260-INDEX($F$5:$F$388,MATCH(D260,$D$5:$D$388,0))</f>
        <v>0.020196759259259248</v>
      </c>
    </row>
    <row r="261" spans="1:9" ht="15" customHeight="1">
      <c r="A261" s="12">
        <v>257</v>
      </c>
      <c r="B261" s="13" t="s">
        <v>642</v>
      </c>
      <c r="C261" s="13" t="s">
        <v>643</v>
      </c>
      <c r="D261" s="12" t="s">
        <v>1908</v>
      </c>
      <c r="E261" s="13" t="s">
        <v>640</v>
      </c>
      <c r="F261" s="12" t="s">
        <v>644</v>
      </c>
      <c r="G261" s="12" t="str">
        <f aca="true" t="shared" si="8" ref="G261:G324">TEXT(INT((HOUR(F261)*3600+MINUTE(F261)*60+SECOND(F261))/$I$3/60),"0")&amp;"."&amp;TEXT(MOD((HOUR(F261)*3600+MINUTE(F261)*60+SECOND(F261))/$I$3,60),"00")&amp;"/km"</f>
        <v>5.25/km</v>
      </c>
      <c r="H261" s="14">
        <f aca="true" t="shared" si="9" ref="H261:H324">F261-$F$5</f>
        <v>0.03047453703703703</v>
      </c>
      <c r="I261" s="14">
        <f>F261-INDEX($F$5:$F$388,MATCH(D261,$D$5:$D$388,0))</f>
        <v>0.007314814814814816</v>
      </c>
    </row>
    <row r="262" spans="1:9" ht="15" customHeight="1">
      <c r="A262" s="12">
        <v>258</v>
      </c>
      <c r="B262" s="13" t="s">
        <v>2662</v>
      </c>
      <c r="C262" s="13" t="s">
        <v>3126</v>
      </c>
      <c r="D262" s="12" t="s">
        <v>1886</v>
      </c>
      <c r="E262" s="13" t="s">
        <v>2536</v>
      </c>
      <c r="F262" s="12" t="s">
        <v>645</v>
      </c>
      <c r="G262" s="12" t="str">
        <f t="shared" si="8"/>
        <v>5.26/km</v>
      </c>
      <c r="H262" s="14">
        <f t="shared" si="9"/>
        <v>0.03059027777777778</v>
      </c>
      <c r="I262" s="14">
        <f>F262-INDEX($F$5:$F$388,MATCH(D262,$D$5:$D$388,0))</f>
        <v>0.012569444444444439</v>
      </c>
    </row>
    <row r="263" spans="1:9" ht="15" customHeight="1">
      <c r="A263" s="12">
        <v>259</v>
      </c>
      <c r="B263" s="13" t="s">
        <v>646</v>
      </c>
      <c r="C263" s="13" t="s">
        <v>1826</v>
      </c>
      <c r="D263" s="12" t="s">
        <v>1883</v>
      </c>
      <c r="E263" s="13" t="s">
        <v>2113</v>
      </c>
      <c r="F263" s="12" t="s">
        <v>647</v>
      </c>
      <c r="G263" s="12" t="str">
        <f t="shared" si="8"/>
        <v>5.25/km</v>
      </c>
      <c r="H263" s="14">
        <f t="shared" si="9"/>
        <v>0.030347222222222227</v>
      </c>
      <c r="I263" s="14">
        <f>F263-INDEX($F$5:$F$388,MATCH(D263,$D$5:$D$388,0))</f>
        <v>0.020636574074074078</v>
      </c>
    </row>
    <row r="264" spans="1:9" ht="15" customHeight="1">
      <c r="A264" s="12">
        <v>260</v>
      </c>
      <c r="B264" s="13" t="s">
        <v>648</v>
      </c>
      <c r="C264" s="13" t="s">
        <v>223</v>
      </c>
      <c r="D264" s="12" t="s">
        <v>2048</v>
      </c>
      <c r="E264" s="13" t="s">
        <v>649</v>
      </c>
      <c r="F264" s="12" t="s">
        <v>650</v>
      </c>
      <c r="G264" s="12" t="str">
        <f t="shared" si="8"/>
        <v>5.26/km</v>
      </c>
      <c r="H264" s="14">
        <f t="shared" si="9"/>
        <v>0.03075231481481481</v>
      </c>
      <c r="I264" s="14">
        <f>F264-INDEX($F$5:$F$388,MATCH(D264,$D$5:$D$388,0))</f>
        <v>0.03075231481481481</v>
      </c>
    </row>
    <row r="265" spans="1:9" ht="15" customHeight="1">
      <c r="A265" s="12">
        <v>261</v>
      </c>
      <c r="B265" s="13" t="s">
        <v>651</v>
      </c>
      <c r="C265" s="13" t="s">
        <v>1842</v>
      </c>
      <c r="D265" s="12" t="s">
        <v>1860</v>
      </c>
      <c r="E265" s="13" t="s">
        <v>2084</v>
      </c>
      <c r="F265" s="12" t="s">
        <v>652</v>
      </c>
      <c r="G265" s="12" t="str">
        <f t="shared" si="8"/>
        <v>5.31/km</v>
      </c>
      <c r="H265" s="14">
        <f t="shared" si="9"/>
        <v>0.031874999999999994</v>
      </c>
      <c r="I265" s="14">
        <f>F265-INDEX($F$5:$F$388,MATCH(D265,$D$5:$D$388,0))</f>
        <v>0.021585648148148145</v>
      </c>
    </row>
    <row r="266" spans="1:9" ht="15" customHeight="1">
      <c r="A266" s="12">
        <v>262</v>
      </c>
      <c r="B266" s="13" t="s">
        <v>3094</v>
      </c>
      <c r="C266" s="13" t="s">
        <v>1814</v>
      </c>
      <c r="D266" s="12" t="s">
        <v>1860</v>
      </c>
      <c r="E266" s="13" t="s">
        <v>490</v>
      </c>
      <c r="F266" s="12" t="s">
        <v>653</v>
      </c>
      <c r="G266" s="12" t="str">
        <f t="shared" si="8"/>
        <v>5.28/km</v>
      </c>
      <c r="H266" s="14">
        <f t="shared" si="9"/>
        <v>0.031261574074074074</v>
      </c>
      <c r="I266" s="14">
        <f>F266-INDEX($F$5:$F$388,MATCH(D266,$D$5:$D$388,0))</f>
        <v>0.020972222222222225</v>
      </c>
    </row>
    <row r="267" spans="1:9" ht="15" customHeight="1">
      <c r="A267" s="12">
        <v>263</v>
      </c>
      <c r="B267" s="13" t="s">
        <v>654</v>
      </c>
      <c r="C267" s="13" t="s">
        <v>655</v>
      </c>
      <c r="D267" s="12" t="s">
        <v>1908</v>
      </c>
      <c r="E267" s="13" t="s">
        <v>2199</v>
      </c>
      <c r="F267" s="12" t="s">
        <v>656</v>
      </c>
      <c r="G267" s="12" t="str">
        <f t="shared" si="8"/>
        <v>5.29/km</v>
      </c>
      <c r="H267" s="14">
        <f t="shared" si="9"/>
        <v>0.03131944444444445</v>
      </c>
      <c r="I267" s="14">
        <f>F267-INDEX($F$5:$F$388,MATCH(D267,$D$5:$D$388,0))</f>
        <v>0.008159722222222235</v>
      </c>
    </row>
    <row r="268" spans="1:9" ht="15" customHeight="1">
      <c r="A268" s="12">
        <v>264</v>
      </c>
      <c r="B268" s="13" t="s">
        <v>657</v>
      </c>
      <c r="C268" s="13" t="s">
        <v>1910</v>
      </c>
      <c r="D268" s="12" t="s">
        <v>1860</v>
      </c>
      <c r="E268" s="13" t="s">
        <v>658</v>
      </c>
      <c r="F268" s="12" t="s">
        <v>659</v>
      </c>
      <c r="G268" s="12" t="str">
        <f t="shared" si="8"/>
        <v>5.30/km</v>
      </c>
      <c r="H268" s="14">
        <f t="shared" si="9"/>
        <v>0.03174768518518519</v>
      </c>
      <c r="I268" s="14">
        <f>F268-INDEX($F$5:$F$388,MATCH(D268,$D$5:$D$388,0))</f>
        <v>0.021458333333333343</v>
      </c>
    </row>
    <row r="269" spans="1:9" ht="15" customHeight="1">
      <c r="A269" s="12">
        <v>265</v>
      </c>
      <c r="B269" s="13" t="s">
        <v>657</v>
      </c>
      <c r="C269" s="13" t="s">
        <v>660</v>
      </c>
      <c r="D269" s="12" t="s">
        <v>661</v>
      </c>
      <c r="E269" s="13" t="s">
        <v>658</v>
      </c>
      <c r="F269" s="12" t="s">
        <v>662</v>
      </c>
      <c r="G269" s="12" t="str">
        <f t="shared" si="8"/>
        <v>5.30/km</v>
      </c>
      <c r="H269" s="14">
        <f t="shared" si="9"/>
        <v>0.03175925925925926</v>
      </c>
      <c r="I269" s="14">
        <f>F269-INDEX($F$5:$F$388,MATCH(D269,$D$5:$D$388,0))</f>
        <v>0</v>
      </c>
    </row>
    <row r="270" spans="1:9" ht="15" customHeight="1">
      <c r="A270" s="12">
        <v>266</v>
      </c>
      <c r="B270" s="13" t="s">
        <v>288</v>
      </c>
      <c r="C270" s="13" t="s">
        <v>663</v>
      </c>
      <c r="D270" s="12" t="s">
        <v>1860</v>
      </c>
      <c r="E270" s="13" t="s">
        <v>1916</v>
      </c>
      <c r="F270" s="12" t="s">
        <v>664</v>
      </c>
      <c r="G270" s="12" t="str">
        <f t="shared" si="8"/>
        <v>5.30/km</v>
      </c>
      <c r="H270" s="14">
        <f t="shared" si="9"/>
        <v>0.031712962962962964</v>
      </c>
      <c r="I270" s="14">
        <f>F270-INDEX($F$5:$F$388,MATCH(D270,$D$5:$D$388,0))</f>
        <v>0.021423611111111115</v>
      </c>
    </row>
    <row r="271" spans="1:9" ht="15" customHeight="1">
      <c r="A271" s="12">
        <v>267</v>
      </c>
      <c r="B271" s="13" t="s">
        <v>665</v>
      </c>
      <c r="C271" s="13" t="s">
        <v>1801</v>
      </c>
      <c r="D271" s="12" t="s">
        <v>1876</v>
      </c>
      <c r="E271" s="13" t="s">
        <v>2759</v>
      </c>
      <c r="F271" s="12" t="s">
        <v>664</v>
      </c>
      <c r="G271" s="12" t="str">
        <f t="shared" si="8"/>
        <v>5.30/km</v>
      </c>
      <c r="H271" s="14">
        <f t="shared" si="9"/>
        <v>0.031712962962962964</v>
      </c>
      <c r="I271" s="14">
        <f>F271-INDEX($F$5:$F$388,MATCH(D271,$D$5:$D$388,0))</f>
        <v>0.004479166666666673</v>
      </c>
    </row>
    <row r="272" spans="1:9" ht="15" customHeight="1">
      <c r="A272" s="12">
        <v>268</v>
      </c>
      <c r="B272" s="13" t="s">
        <v>568</v>
      </c>
      <c r="C272" s="13" t="s">
        <v>1817</v>
      </c>
      <c r="D272" s="12" t="s">
        <v>1874</v>
      </c>
      <c r="E272" s="13" t="s">
        <v>2251</v>
      </c>
      <c r="F272" s="12" t="s">
        <v>666</v>
      </c>
      <c r="G272" s="12" t="str">
        <f t="shared" si="8"/>
        <v>5.32/km</v>
      </c>
      <c r="H272" s="14">
        <f t="shared" si="9"/>
        <v>0.03208333333333333</v>
      </c>
      <c r="I272" s="14">
        <f>F272-INDEX($F$5:$F$388,MATCH(D272,$D$5:$D$388,0))</f>
        <v>0.015277777777777779</v>
      </c>
    </row>
    <row r="273" spans="1:9" ht="15" customHeight="1">
      <c r="A273" s="12">
        <v>269</v>
      </c>
      <c r="B273" s="13" t="s">
        <v>583</v>
      </c>
      <c r="C273" s="13" t="s">
        <v>1892</v>
      </c>
      <c r="D273" s="12" t="s">
        <v>1861</v>
      </c>
      <c r="E273" s="13" t="s">
        <v>667</v>
      </c>
      <c r="F273" s="12" t="s">
        <v>668</v>
      </c>
      <c r="G273" s="12" t="str">
        <f t="shared" si="8"/>
        <v>5.29/km</v>
      </c>
      <c r="H273" s="14">
        <f t="shared" si="9"/>
        <v>0.03138888888888889</v>
      </c>
      <c r="I273" s="14">
        <f>F273-INDEX($F$5:$F$388,MATCH(D273,$D$5:$D$388,0))</f>
        <v>0.023379629629629632</v>
      </c>
    </row>
    <row r="274" spans="1:9" ht="15" customHeight="1">
      <c r="A274" s="12">
        <v>270</v>
      </c>
      <c r="B274" s="13" t="s">
        <v>669</v>
      </c>
      <c r="C274" s="13" t="s">
        <v>670</v>
      </c>
      <c r="D274" s="12" t="s">
        <v>1893</v>
      </c>
      <c r="E274" s="13" t="s">
        <v>2713</v>
      </c>
      <c r="F274" s="12" t="s">
        <v>1963</v>
      </c>
      <c r="G274" s="12" t="str">
        <f t="shared" si="8"/>
        <v>5.32/km</v>
      </c>
      <c r="H274" s="14">
        <f t="shared" si="9"/>
        <v>0.032233796296296295</v>
      </c>
      <c r="I274" s="14">
        <f>F274-INDEX($F$5:$F$388,MATCH(D274,$D$5:$D$388,0))</f>
        <v>0.011481481481481481</v>
      </c>
    </row>
    <row r="275" spans="1:9" ht="15" customHeight="1">
      <c r="A275" s="12">
        <v>271</v>
      </c>
      <c r="B275" s="13" t="s">
        <v>671</v>
      </c>
      <c r="C275" s="13" t="s">
        <v>2345</v>
      </c>
      <c r="D275" s="12" t="s">
        <v>1883</v>
      </c>
      <c r="E275" s="13" t="s">
        <v>321</v>
      </c>
      <c r="F275" s="12" t="s">
        <v>672</v>
      </c>
      <c r="G275" s="12" t="str">
        <f t="shared" si="8"/>
        <v>5.32/km</v>
      </c>
      <c r="H275" s="14">
        <f t="shared" si="9"/>
        <v>0.032048611111111104</v>
      </c>
      <c r="I275" s="14">
        <f>F275-INDEX($F$5:$F$388,MATCH(D275,$D$5:$D$388,0))</f>
        <v>0.022337962962962955</v>
      </c>
    </row>
    <row r="276" spans="1:9" ht="15" customHeight="1">
      <c r="A276" s="12">
        <v>272</v>
      </c>
      <c r="B276" s="13" t="s">
        <v>2628</v>
      </c>
      <c r="C276" s="13" t="s">
        <v>673</v>
      </c>
      <c r="D276" s="12" t="s">
        <v>1931</v>
      </c>
      <c r="E276" s="13" t="s">
        <v>1916</v>
      </c>
      <c r="F276" s="12" t="s">
        <v>674</v>
      </c>
      <c r="G276" s="12" t="str">
        <f t="shared" si="8"/>
        <v>5.30/km</v>
      </c>
      <c r="H276" s="14">
        <f t="shared" si="9"/>
        <v>0.03170138888888888</v>
      </c>
      <c r="I276" s="14">
        <f>F276-INDEX($F$5:$F$388,MATCH(D276,$D$5:$D$388,0))</f>
        <v>0.010972222222222217</v>
      </c>
    </row>
    <row r="277" spans="1:9" ht="15" customHeight="1">
      <c r="A277" s="12">
        <v>273</v>
      </c>
      <c r="B277" s="13" t="s">
        <v>675</v>
      </c>
      <c r="C277" s="13" t="s">
        <v>676</v>
      </c>
      <c r="D277" s="12" t="s">
        <v>1893</v>
      </c>
      <c r="E277" s="13" t="s">
        <v>2699</v>
      </c>
      <c r="F277" s="12" t="s">
        <v>668</v>
      </c>
      <c r="G277" s="12" t="str">
        <f t="shared" si="8"/>
        <v>5.29/km</v>
      </c>
      <c r="H277" s="14">
        <f t="shared" si="9"/>
        <v>0.03138888888888889</v>
      </c>
      <c r="I277" s="14">
        <f>F277-INDEX($F$5:$F$388,MATCH(D277,$D$5:$D$388,0))</f>
        <v>0.010636574074074076</v>
      </c>
    </row>
    <row r="278" spans="1:9" ht="15" customHeight="1">
      <c r="A278" s="12">
        <v>274</v>
      </c>
      <c r="B278" s="13" t="s">
        <v>677</v>
      </c>
      <c r="C278" s="13" t="s">
        <v>1831</v>
      </c>
      <c r="D278" s="12" t="s">
        <v>1861</v>
      </c>
      <c r="E278" s="13" t="s">
        <v>2462</v>
      </c>
      <c r="F278" s="12" t="s">
        <v>678</v>
      </c>
      <c r="G278" s="12" t="str">
        <f t="shared" si="8"/>
        <v>5.31/km</v>
      </c>
      <c r="H278" s="14">
        <f t="shared" si="9"/>
        <v>0.03193287037037037</v>
      </c>
      <c r="I278" s="14">
        <f>F278-INDEX($F$5:$F$388,MATCH(D278,$D$5:$D$388,0))</f>
        <v>0.02392361111111111</v>
      </c>
    </row>
    <row r="279" spans="1:9" ht="15" customHeight="1">
      <c r="A279" s="12">
        <v>275</v>
      </c>
      <c r="B279" s="13" t="s">
        <v>679</v>
      </c>
      <c r="C279" s="13" t="s">
        <v>1822</v>
      </c>
      <c r="D279" s="12" t="s">
        <v>1862</v>
      </c>
      <c r="E279" s="13" t="s">
        <v>1916</v>
      </c>
      <c r="F279" s="12" t="s">
        <v>680</v>
      </c>
      <c r="G279" s="12" t="str">
        <f t="shared" si="8"/>
        <v>5.29/km</v>
      </c>
      <c r="H279" s="14">
        <f t="shared" si="9"/>
        <v>0.03145833333333333</v>
      </c>
      <c r="I279" s="14">
        <f>F279-INDEX($F$5:$F$388,MATCH(D279,$D$5:$D$388,0))</f>
        <v>0.025740740740740745</v>
      </c>
    </row>
    <row r="280" spans="1:9" ht="15" customHeight="1">
      <c r="A280" s="12">
        <v>276</v>
      </c>
      <c r="B280" s="13" t="s">
        <v>681</v>
      </c>
      <c r="C280" s="13" t="s">
        <v>1842</v>
      </c>
      <c r="D280" s="12" t="s">
        <v>1876</v>
      </c>
      <c r="E280" s="13" t="s">
        <v>321</v>
      </c>
      <c r="F280" s="12" t="s">
        <v>682</v>
      </c>
      <c r="G280" s="12" t="str">
        <f t="shared" si="8"/>
        <v>5.32/km</v>
      </c>
      <c r="H280" s="14">
        <f t="shared" si="9"/>
        <v>0.03217592592592592</v>
      </c>
      <c r="I280" s="14">
        <f>F280-INDEX($F$5:$F$388,MATCH(D280,$D$5:$D$388,0))</f>
        <v>0.00494212962962963</v>
      </c>
    </row>
    <row r="281" spans="1:9" ht="15" customHeight="1">
      <c r="A281" s="12">
        <v>277</v>
      </c>
      <c r="B281" s="13" t="s">
        <v>683</v>
      </c>
      <c r="C281" s="13" t="s">
        <v>1943</v>
      </c>
      <c r="D281" s="12" t="s">
        <v>1862</v>
      </c>
      <c r="E281" s="13" t="s">
        <v>2497</v>
      </c>
      <c r="F281" s="12" t="s">
        <v>1965</v>
      </c>
      <c r="G281" s="12" t="str">
        <f t="shared" si="8"/>
        <v>5.34/km</v>
      </c>
      <c r="H281" s="14">
        <f t="shared" si="9"/>
        <v>0.03276620370370369</v>
      </c>
      <c r="I281" s="14">
        <f>F281-INDEX($F$5:$F$388,MATCH(D281,$D$5:$D$388,0))</f>
        <v>0.027048611111111107</v>
      </c>
    </row>
    <row r="282" spans="1:9" ht="15" customHeight="1">
      <c r="A282" s="12">
        <v>278</v>
      </c>
      <c r="B282" s="13" t="s">
        <v>684</v>
      </c>
      <c r="C282" s="13" t="s">
        <v>685</v>
      </c>
      <c r="D282" s="12" t="s">
        <v>2048</v>
      </c>
      <c r="E282" s="13" t="s">
        <v>2752</v>
      </c>
      <c r="F282" s="12" t="s">
        <v>686</v>
      </c>
      <c r="G282" s="12" t="str">
        <f t="shared" si="8"/>
        <v>5.33/km</v>
      </c>
      <c r="H282" s="14">
        <f t="shared" si="9"/>
        <v>0.03236111111111111</v>
      </c>
      <c r="I282" s="14">
        <f>F282-INDEX($F$5:$F$388,MATCH(D282,$D$5:$D$388,0))</f>
        <v>0.03236111111111111</v>
      </c>
    </row>
    <row r="283" spans="1:9" ht="15" customHeight="1">
      <c r="A283" s="12">
        <v>279</v>
      </c>
      <c r="B283" s="13" t="s">
        <v>687</v>
      </c>
      <c r="C283" s="13" t="s">
        <v>688</v>
      </c>
      <c r="D283" s="12" t="s">
        <v>1861</v>
      </c>
      <c r="E283" s="13" t="s">
        <v>490</v>
      </c>
      <c r="F283" s="12" t="s">
        <v>686</v>
      </c>
      <c r="G283" s="12" t="str">
        <f t="shared" si="8"/>
        <v>5.33/km</v>
      </c>
      <c r="H283" s="14">
        <f t="shared" si="9"/>
        <v>0.03236111111111111</v>
      </c>
      <c r="I283" s="14">
        <f>F283-INDEX($F$5:$F$388,MATCH(D283,$D$5:$D$388,0))</f>
        <v>0.024351851851851854</v>
      </c>
    </row>
    <row r="284" spans="1:9" ht="15" customHeight="1">
      <c r="A284" s="12">
        <v>280</v>
      </c>
      <c r="B284" s="13" t="s">
        <v>2077</v>
      </c>
      <c r="C284" s="13" t="s">
        <v>1810</v>
      </c>
      <c r="D284" s="12" t="s">
        <v>1861</v>
      </c>
      <c r="E284" s="13" t="s">
        <v>2149</v>
      </c>
      <c r="F284" s="12" t="s">
        <v>689</v>
      </c>
      <c r="G284" s="12" t="str">
        <f t="shared" si="8"/>
        <v>5.31/km</v>
      </c>
      <c r="H284" s="14">
        <f t="shared" si="9"/>
        <v>0.032002314814814824</v>
      </c>
      <c r="I284" s="14">
        <f>F284-INDEX($F$5:$F$388,MATCH(D284,$D$5:$D$388,0))</f>
        <v>0.023993055555555566</v>
      </c>
    </row>
    <row r="285" spans="1:9" ht="15" customHeight="1">
      <c r="A285" s="12">
        <v>281</v>
      </c>
      <c r="B285" s="13" t="s">
        <v>690</v>
      </c>
      <c r="C285" s="13" t="s">
        <v>1806</v>
      </c>
      <c r="D285" s="12" t="s">
        <v>1859</v>
      </c>
      <c r="E285" s="13" t="s">
        <v>1916</v>
      </c>
      <c r="F285" s="12" t="s">
        <v>691</v>
      </c>
      <c r="G285" s="12" t="str">
        <f t="shared" si="8"/>
        <v>5.32/km</v>
      </c>
      <c r="H285" s="14">
        <f t="shared" si="9"/>
        <v>0.032245370370370376</v>
      </c>
      <c r="I285" s="14">
        <f>F285-INDEX($F$5:$F$388,MATCH(D285,$D$5:$D$388,0))</f>
        <v>0.019780092592592592</v>
      </c>
    </row>
    <row r="286" spans="1:9" ht="15" customHeight="1">
      <c r="A286" s="12">
        <v>282</v>
      </c>
      <c r="B286" s="13" t="s">
        <v>577</v>
      </c>
      <c r="C286" s="13" t="s">
        <v>1846</v>
      </c>
      <c r="D286" s="12" t="s">
        <v>1908</v>
      </c>
      <c r="E286" s="13" t="s">
        <v>2536</v>
      </c>
      <c r="F286" s="12" t="s">
        <v>692</v>
      </c>
      <c r="G286" s="12" t="str">
        <f t="shared" si="8"/>
        <v>5.33/km</v>
      </c>
      <c r="H286" s="14">
        <f t="shared" si="9"/>
        <v>0.032395833333333325</v>
      </c>
      <c r="I286" s="14">
        <f>F286-INDEX($F$5:$F$388,MATCH(D286,$D$5:$D$388,0))</f>
        <v>0.009236111111111112</v>
      </c>
    </row>
    <row r="287" spans="1:9" ht="15" customHeight="1">
      <c r="A287" s="12">
        <v>283</v>
      </c>
      <c r="B287" s="13" t="s">
        <v>693</v>
      </c>
      <c r="C287" s="13" t="s">
        <v>694</v>
      </c>
      <c r="D287" s="12" t="s">
        <v>1927</v>
      </c>
      <c r="E287" s="13" t="s">
        <v>2184</v>
      </c>
      <c r="F287" s="12" t="s">
        <v>695</v>
      </c>
      <c r="G287" s="12" t="str">
        <f t="shared" si="8"/>
        <v>5.33/km</v>
      </c>
      <c r="H287" s="14">
        <f t="shared" si="9"/>
        <v>0.032407407407407406</v>
      </c>
      <c r="I287" s="14">
        <f>F287-INDEX($F$5:$F$388,MATCH(D287,$D$5:$D$388,0))</f>
        <v>0.02364583333333333</v>
      </c>
    </row>
    <row r="288" spans="1:9" ht="15" customHeight="1">
      <c r="A288" s="12">
        <v>284</v>
      </c>
      <c r="B288" s="13" t="s">
        <v>696</v>
      </c>
      <c r="C288" s="13" t="s">
        <v>1804</v>
      </c>
      <c r="D288" s="12" t="s">
        <v>1860</v>
      </c>
      <c r="E288" s="13" t="s">
        <v>2759</v>
      </c>
      <c r="F288" s="12" t="s">
        <v>697</v>
      </c>
      <c r="G288" s="12" t="str">
        <f t="shared" si="8"/>
        <v>5.35/km</v>
      </c>
      <c r="H288" s="14">
        <f t="shared" si="9"/>
        <v>0.032789351851851854</v>
      </c>
      <c r="I288" s="14">
        <f>F288-INDEX($F$5:$F$388,MATCH(D288,$D$5:$D$388,0))</f>
        <v>0.022500000000000006</v>
      </c>
    </row>
    <row r="289" spans="1:9" ht="15" customHeight="1">
      <c r="A289" s="12">
        <v>285</v>
      </c>
      <c r="B289" s="13" t="s">
        <v>505</v>
      </c>
      <c r="C289" s="13" t="s">
        <v>1803</v>
      </c>
      <c r="D289" s="12" t="s">
        <v>1860</v>
      </c>
      <c r="E289" s="13" t="s">
        <v>2437</v>
      </c>
      <c r="F289" s="12" t="s">
        <v>1966</v>
      </c>
      <c r="G289" s="12" t="str">
        <f t="shared" si="8"/>
        <v>5.35/km</v>
      </c>
      <c r="H289" s="14">
        <f t="shared" si="9"/>
        <v>0.03288194444444444</v>
      </c>
      <c r="I289" s="14">
        <f>F289-INDEX($F$5:$F$388,MATCH(D289,$D$5:$D$388,0))</f>
        <v>0.022592592592592595</v>
      </c>
    </row>
    <row r="290" spans="1:9" ht="15" customHeight="1">
      <c r="A290" s="12">
        <v>286</v>
      </c>
      <c r="B290" s="13" t="s">
        <v>698</v>
      </c>
      <c r="C290" s="13" t="s">
        <v>1797</v>
      </c>
      <c r="D290" s="12" t="s">
        <v>1862</v>
      </c>
      <c r="E290" s="13" t="s">
        <v>2759</v>
      </c>
      <c r="F290" s="12" t="s">
        <v>699</v>
      </c>
      <c r="G290" s="12" t="str">
        <f t="shared" si="8"/>
        <v>5.33/km</v>
      </c>
      <c r="H290" s="14">
        <f t="shared" si="9"/>
        <v>0.03241898148148147</v>
      </c>
      <c r="I290" s="14">
        <f>F290-INDEX($F$5:$F$388,MATCH(D290,$D$5:$D$388,0))</f>
        <v>0.026701388888888886</v>
      </c>
    </row>
    <row r="291" spans="1:9" ht="15" customHeight="1">
      <c r="A291" s="12">
        <v>287</v>
      </c>
      <c r="B291" s="13" t="s">
        <v>700</v>
      </c>
      <c r="C291" s="13" t="s">
        <v>1809</v>
      </c>
      <c r="D291" s="12" t="s">
        <v>1863</v>
      </c>
      <c r="E291" s="13" t="s">
        <v>2078</v>
      </c>
      <c r="F291" s="12" t="s">
        <v>701</v>
      </c>
      <c r="G291" s="12" t="str">
        <f t="shared" si="8"/>
        <v>5.36/km</v>
      </c>
      <c r="H291" s="14">
        <f t="shared" si="9"/>
        <v>0.03324074074074073</v>
      </c>
      <c r="I291" s="14">
        <f>F291-INDEX($F$5:$F$388,MATCH(D291,$D$5:$D$388,0))</f>
        <v>0.029525462962962955</v>
      </c>
    </row>
    <row r="292" spans="1:9" ht="15" customHeight="1">
      <c r="A292" s="12">
        <v>288</v>
      </c>
      <c r="B292" s="13" t="s">
        <v>702</v>
      </c>
      <c r="C292" s="13" t="s">
        <v>3027</v>
      </c>
      <c r="D292" s="12" t="s">
        <v>1863</v>
      </c>
      <c r="E292" s="13" t="s">
        <v>2078</v>
      </c>
      <c r="F292" s="12" t="s">
        <v>701</v>
      </c>
      <c r="G292" s="12" t="str">
        <f t="shared" si="8"/>
        <v>5.36/km</v>
      </c>
      <c r="H292" s="14">
        <f t="shared" si="9"/>
        <v>0.03324074074074073</v>
      </c>
      <c r="I292" s="14">
        <f>F292-INDEX($F$5:$F$388,MATCH(D292,$D$5:$D$388,0))</f>
        <v>0.029525462962962955</v>
      </c>
    </row>
    <row r="293" spans="1:9" ht="15" customHeight="1">
      <c r="A293" s="12">
        <v>289</v>
      </c>
      <c r="B293" s="13" t="s">
        <v>703</v>
      </c>
      <c r="C293" s="13" t="s">
        <v>1800</v>
      </c>
      <c r="D293" s="12" t="s">
        <v>1863</v>
      </c>
      <c r="E293" s="13" t="s">
        <v>2078</v>
      </c>
      <c r="F293" s="12" t="s">
        <v>1967</v>
      </c>
      <c r="G293" s="12" t="str">
        <f t="shared" si="8"/>
        <v>5.36/km</v>
      </c>
      <c r="H293" s="14">
        <f t="shared" si="9"/>
        <v>0.033229166666666664</v>
      </c>
      <c r="I293" s="14">
        <f>F293-INDEX($F$5:$F$388,MATCH(D293,$D$5:$D$388,0))</f>
        <v>0.029513888888888888</v>
      </c>
    </row>
    <row r="294" spans="1:9" ht="15" customHeight="1">
      <c r="A294" s="12">
        <v>290</v>
      </c>
      <c r="B294" s="13" t="s">
        <v>704</v>
      </c>
      <c r="C294" s="13" t="s">
        <v>1834</v>
      </c>
      <c r="D294" s="12" t="s">
        <v>1859</v>
      </c>
      <c r="E294" s="13" t="s">
        <v>1916</v>
      </c>
      <c r="F294" s="12" t="s">
        <v>705</v>
      </c>
      <c r="G294" s="12" t="str">
        <f t="shared" si="8"/>
        <v>5.32/km</v>
      </c>
      <c r="H294" s="14">
        <f t="shared" si="9"/>
        <v>0.03215277777777777</v>
      </c>
      <c r="I294" s="14">
        <f>F294-INDEX($F$5:$F$388,MATCH(D294,$D$5:$D$388,0))</f>
        <v>0.01968749999999999</v>
      </c>
    </row>
    <row r="295" spans="1:9" ht="15" customHeight="1">
      <c r="A295" s="12">
        <v>291</v>
      </c>
      <c r="B295" s="13" t="s">
        <v>2793</v>
      </c>
      <c r="C295" s="13" t="s">
        <v>2256</v>
      </c>
      <c r="D295" s="12" t="s">
        <v>1859</v>
      </c>
      <c r="E295" s="13" t="s">
        <v>2759</v>
      </c>
      <c r="F295" s="12" t="s">
        <v>706</v>
      </c>
      <c r="G295" s="12" t="str">
        <f t="shared" si="8"/>
        <v>5.33/km</v>
      </c>
      <c r="H295" s="14">
        <f t="shared" si="9"/>
        <v>0.03248842592592593</v>
      </c>
      <c r="I295" s="14">
        <f>F295-INDEX($F$5:$F$388,MATCH(D295,$D$5:$D$388,0))</f>
        <v>0.020023148148148144</v>
      </c>
    </row>
    <row r="296" spans="1:9" ht="15" customHeight="1">
      <c r="A296" s="12">
        <v>292</v>
      </c>
      <c r="B296" s="13" t="s">
        <v>707</v>
      </c>
      <c r="C296" s="13" t="s">
        <v>2473</v>
      </c>
      <c r="D296" s="12" t="s">
        <v>1886</v>
      </c>
      <c r="E296" s="13" t="s">
        <v>1916</v>
      </c>
      <c r="F296" s="12" t="s">
        <v>682</v>
      </c>
      <c r="G296" s="12" t="str">
        <f t="shared" si="8"/>
        <v>5.32/km</v>
      </c>
      <c r="H296" s="14">
        <f t="shared" si="9"/>
        <v>0.03217592592592592</v>
      </c>
      <c r="I296" s="14">
        <f>F296-INDEX($F$5:$F$388,MATCH(D296,$D$5:$D$388,0))</f>
        <v>0.01415509259259258</v>
      </c>
    </row>
    <row r="297" spans="1:9" ht="15" customHeight="1">
      <c r="A297" s="12">
        <v>293</v>
      </c>
      <c r="B297" s="13" t="s">
        <v>708</v>
      </c>
      <c r="C297" s="13" t="s">
        <v>709</v>
      </c>
      <c r="D297" s="12" t="s">
        <v>1927</v>
      </c>
      <c r="E297" s="13" t="s">
        <v>2199</v>
      </c>
      <c r="F297" s="12" t="s">
        <v>710</v>
      </c>
      <c r="G297" s="12" t="str">
        <f t="shared" si="8"/>
        <v>5.34/km</v>
      </c>
      <c r="H297" s="14">
        <f t="shared" si="9"/>
        <v>0.032685185185185185</v>
      </c>
      <c r="I297" s="14">
        <f>F297-INDEX($F$5:$F$388,MATCH(D297,$D$5:$D$388,0))</f>
        <v>0.02392361111111111</v>
      </c>
    </row>
    <row r="298" spans="1:9" ht="15" customHeight="1">
      <c r="A298" s="12">
        <v>294</v>
      </c>
      <c r="B298" s="13" t="s">
        <v>711</v>
      </c>
      <c r="C298" s="13" t="s">
        <v>1850</v>
      </c>
      <c r="D298" s="12" t="s">
        <v>1862</v>
      </c>
      <c r="E298" s="13" t="s">
        <v>1992</v>
      </c>
      <c r="F298" s="12" t="s">
        <v>712</v>
      </c>
      <c r="G298" s="12" t="str">
        <f t="shared" si="8"/>
        <v>5.36/km</v>
      </c>
      <c r="H298" s="14">
        <f t="shared" si="9"/>
        <v>0.033113425925925914</v>
      </c>
      <c r="I298" s="14">
        <f>F298-INDEX($F$5:$F$388,MATCH(D298,$D$5:$D$388,0))</f>
        <v>0.027395833333333328</v>
      </c>
    </row>
    <row r="299" spans="1:9" ht="15" customHeight="1">
      <c r="A299" s="12">
        <v>295</v>
      </c>
      <c r="B299" s="13" t="s">
        <v>713</v>
      </c>
      <c r="C299" s="13" t="s">
        <v>714</v>
      </c>
      <c r="D299" s="12" t="s">
        <v>1927</v>
      </c>
      <c r="E299" s="13" t="s">
        <v>715</v>
      </c>
      <c r="F299" s="12" t="s">
        <v>712</v>
      </c>
      <c r="G299" s="12" t="str">
        <f t="shared" si="8"/>
        <v>5.36/km</v>
      </c>
      <c r="H299" s="14">
        <f t="shared" si="9"/>
        <v>0.033113425925925914</v>
      </c>
      <c r="I299" s="14">
        <f>F299-INDEX($F$5:$F$388,MATCH(D299,$D$5:$D$388,0))</f>
        <v>0.02435185185185184</v>
      </c>
    </row>
    <row r="300" spans="1:9" ht="15" customHeight="1">
      <c r="A300" s="12">
        <v>296</v>
      </c>
      <c r="B300" s="13" t="s">
        <v>716</v>
      </c>
      <c r="C300" s="13" t="s">
        <v>717</v>
      </c>
      <c r="D300" s="12" t="s">
        <v>1927</v>
      </c>
      <c r="E300" s="13" t="s">
        <v>715</v>
      </c>
      <c r="F300" s="12" t="s">
        <v>718</v>
      </c>
      <c r="G300" s="12" t="str">
        <f t="shared" si="8"/>
        <v>5.37/km</v>
      </c>
      <c r="H300" s="14">
        <f t="shared" si="9"/>
        <v>0.03333333333333332</v>
      </c>
      <c r="I300" s="14">
        <f>F300-INDEX($F$5:$F$388,MATCH(D300,$D$5:$D$388,0))</f>
        <v>0.024571759259259245</v>
      </c>
    </row>
    <row r="301" spans="1:9" ht="15" customHeight="1">
      <c r="A301" s="12">
        <v>297</v>
      </c>
      <c r="B301" s="13" t="s">
        <v>1938</v>
      </c>
      <c r="C301" s="13" t="s">
        <v>1798</v>
      </c>
      <c r="D301" s="12" t="s">
        <v>1863</v>
      </c>
      <c r="E301" s="13" t="s">
        <v>1916</v>
      </c>
      <c r="F301" s="12" t="s">
        <v>719</v>
      </c>
      <c r="G301" s="12" t="str">
        <f t="shared" si="8"/>
        <v>5.37/km</v>
      </c>
      <c r="H301" s="14">
        <f t="shared" si="9"/>
        <v>0.0334375</v>
      </c>
      <c r="I301" s="14">
        <f>F301-INDEX($F$5:$F$388,MATCH(D301,$D$5:$D$388,0))</f>
        <v>0.029722222222222226</v>
      </c>
    </row>
    <row r="302" spans="1:9" ht="15" customHeight="1">
      <c r="A302" s="12">
        <v>298</v>
      </c>
      <c r="B302" s="13" t="s">
        <v>288</v>
      </c>
      <c r="C302" s="13" t="s">
        <v>2141</v>
      </c>
      <c r="D302" s="12" t="s">
        <v>1861</v>
      </c>
      <c r="E302" s="13" t="s">
        <v>1916</v>
      </c>
      <c r="F302" s="12" t="s">
        <v>712</v>
      </c>
      <c r="G302" s="12" t="str">
        <f t="shared" si="8"/>
        <v>5.36/km</v>
      </c>
      <c r="H302" s="14">
        <f t="shared" si="9"/>
        <v>0.033113425925925914</v>
      </c>
      <c r="I302" s="14">
        <f>F302-INDEX($F$5:$F$388,MATCH(D302,$D$5:$D$388,0))</f>
        <v>0.025104166666666657</v>
      </c>
    </row>
    <row r="303" spans="1:9" ht="15" customHeight="1">
      <c r="A303" s="12">
        <v>299</v>
      </c>
      <c r="B303" s="13" t="s">
        <v>720</v>
      </c>
      <c r="C303" s="13" t="s">
        <v>721</v>
      </c>
      <c r="D303" s="12" t="s">
        <v>1863</v>
      </c>
      <c r="E303" s="13" t="s">
        <v>1916</v>
      </c>
      <c r="F303" s="12" t="s">
        <v>722</v>
      </c>
      <c r="G303" s="12" t="str">
        <f t="shared" si="8"/>
        <v>5.36/km</v>
      </c>
      <c r="H303" s="14">
        <f t="shared" si="9"/>
        <v>0.03309027777777777</v>
      </c>
      <c r="I303" s="14">
        <f>F303-INDEX($F$5:$F$388,MATCH(D303,$D$5:$D$388,0))</f>
        <v>0.02937499999999999</v>
      </c>
    </row>
    <row r="304" spans="1:9" ht="15" customHeight="1">
      <c r="A304" s="12">
        <v>300</v>
      </c>
      <c r="B304" s="13" t="s">
        <v>723</v>
      </c>
      <c r="C304" s="13" t="s">
        <v>1823</v>
      </c>
      <c r="D304" s="12" t="s">
        <v>1861</v>
      </c>
      <c r="E304" s="13" t="s">
        <v>2810</v>
      </c>
      <c r="F304" s="12" t="s">
        <v>724</v>
      </c>
      <c r="G304" s="12" t="str">
        <f t="shared" si="8"/>
        <v>5.36/km</v>
      </c>
      <c r="H304" s="14">
        <f t="shared" si="9"/>
        <v>0.033032407407407406</v>
      </c>
      <c r="I304" s="14">
        <f>F304-INDEX($F$5:$F$388,MATCH(D304,$D$5:$D$388,0))</f>
        <v>0.02502314814814815</v>
      </c>
    </row>
    <row r="305" spans="1:9" ht="15" customHeight="1">
      <c r="A305" s="12">
        <v>301</v>
      </c>
      <c r="B305" s="13" t="s">
        <v>725</v>
      </c>
      <c r="C305" s="13" t="s">
        <v>726</v>
      </c>
      <c r="D305" s="12" t="s">
        <v>1860</v>
      </c>
      <c r="E305" s="13" t="s">
        <v>2810</v>
      </c>
      <c r="F305" s="12" t="s">
        <v>727</v>
      </c>
      <c r="G305" s="12" t="str">
        <f t="shared" si="8"/>
        <v>5.36/km</v>
      </c>
      <c r="H305" s="14">
        <f t="shared" si="9"/>
        <v>0.03304398148148149</v>
      </c>
      <c r="I305" s="14">
        <f>F305-INDEX($F$5:$F$388,MATCH(D305,$D$5:$D$388,0))</f>
        <v>0.02275462962962964</v>
      </c>
    </row>
    <row r="306" spans="1:9" ht="15" customHeight="1">
      <c r="A306" s="12">
        <v>302</v>
      </c>
      <c r="B306" s="13" t="s">
        <v>607</v>
      </c>
      <c r="C306" s="13" t="s">
        <v>1807</v>
      </c>
      <c r="D306" s="12" t="s">
        <v>1862</v>
      </c>
      <c r="E306" s="13" t="s">
        <v>1916</v>
      </c>
      <c r="F306" s="12" t="s">
        <v>728</v>
      </c>
      <c r="G306" s="12" t="str">
        <f t="shared" si="8"/>
        <v>5.37/km</v>
      </c>
      <c r="H306" s="14">
        <f t="shared" si="9"/>
        <v>0.03335648148148148</v>
      </c>
      <c r="I306" s="14">
        <f>F306-INDEX($F$5:$F$388,MATCH(D306,$D$5:$D$388,0))</f>
        <v>0.027638888888888893</v>
      </c>
    </row>
    <row r="307" spans="1:9" ht="15" customHeight="1">
      <c r="A307" s="12">
        <v>303</v>
      </c>
      <c r="B307" s="13" t="s">
        <v>729</v>
      </c>
      <c r="C307" s="13" t="s">
        <v>2175</v>
      </c>
      <c r="D307" s="12" t="s">
        <v>1886</v>
      </c>
      <c r="E307" s="13" t="s">
        <v>1916</v>
      </c>
      <c r="F307" s="12" t="s">
        <v>728</v>
      </c>
      <c r="G307" s="12" t="str">
        <f t="shared" si="8"/>
        <v>5.37/km</v>
      </c>
      <c r="H307" s="14">
        <f t="shared" si="9"/>
        <v>0.03335648148148148</v>
      </c>
      <c r="I307" s="14">
        <f>F307-INDEX($F$5:$F$388,MATCH(D307,$D$5:$D$388,0))</f>
        <v>0.01533564814814814</v>
      </c>
    </row>
    <row r="308" spans="1:9" ht="15" customHeight="1">
      <c r="A308" s="12">
        <v>304</v>
      </c>
      <c r="B308" s="13" t="s">
        <v>730</v>
      </c>
      <c r="C308" s="13" t="s">
        <v>1822</v>
      </c>
      <c r="D308" s="12" t="s">
        <v>1862</v>
      </c>
      <c r="E308" s="13" t="s">
        <v>2536</v>
      </c>
      <c r="F308" s="12" t="s">
        <v>731</v>
      </c>
      <c r="G308" s="12" t="str">
        <f t="shared" si="8"/>
        <v>5.36/km</v>
      </c>
      <c r="H308" s="14">
        <f t="shared" si="9"/>
        <v>0.033136574074074075</v>
      </c>
      <c r="I308" s="14">
        <f>F308-INDEX($F$5:$F$388,MATCH(D308,$D$5:$D$388,0))</f>
        <v>0.02741898148148149</v>
      </c>
    </row>
    <row r="309" spans="1:9" ht="15" customHeight="1">
      <c r="A309" s="12">
        <v>305</v>
      </c>
      <c r="B309" s="13" t="s">
        <v>732</v>
      </c>
      <c r="C309" s="13" t="s">
        <v>3027</v>
      </c>
      <c r="D309" s="12" t="s">
        <v>1874</v>
      </c>
      <c r="E309" s="13" t="s">
        <v>1916</v>
      </c>
      <c r="F309" s="12" t="s">
        <v>733</v>
      </c>
      <c r="G309" s="12" t="str">
        <f t="shared" si="8"/>
        <v>5.37/km</v>
      </c>
      <c r="H309" s="14">
        <f t="shared" si="9"/>
        <v>0.03327546296296296</v>
      </c>
      <c r="I309" s="14">
        <f>F309-INDEX($F$5:$F$388,MATCH(D309,$D$5:$D$388,0))</f>
        <v>0.016469907407407405</v>
      </c>
    </row>
    <row r="310" spans="1:9" ht="15" customHeight="1">
      <c r="A310" s="12">
        <v>306</v>
      </c>
      <c r="B310" s="13" t="s">
        <v>734</v>
      </c>
      <c r="C310" s="13" t="s">
        <v>3054</v>
      </c>
      <c r="D310" s="12" t="s">
        <v>1908</v>
      </c>
      <c r="E310" s="13" t="s">
        <v>2283</v>
      </c>
      <c r="F310" s="12" t="s">
        <v>735</v>
      </c>
      <c r="G310" s="12" t="str">
        <f t="shared" si="8"/>
        <v>5.40/km</v>
      </c>
      <c r="H310" s="14">
        <f t="shared" si="9"/>
        <v>0.034143518518518524</v>
      </c>
      <c r="I310" s="14">
        <f>F310-INDEX($F$5:$F$388,MATCH(D310,$D$5:$D$388,0))</f>
        <v>0.010983796296296311</v>
      </c>
    </row>
    <row r="311" spans="1:9" ht="15" customHeight="1">
      <c r="A311" s="12">
        <v>307</v>
      </c>
      <c r="B311" s="13" t="s">
        <v>736</v>
      </c>
      <c r="C311" s="13" t="s">
        <v>1803</v>
      </c>
      <c r="D311" s="12" t="s">
        <v>1861</v>
      </c>
      <c r="E311" s="13" t="s">
        <v>171</v>
      </c>
      <c r="F311" s="12" t="s">
        <v>737</v>
      </c>
      <c r="G311" s="12" t="str">
        <f t="shared" si="8"/>
        <v>5.36/km</v>
      </c>
      <c r="H311" s="14">
        <f t="shared" si="9"/>
        <v>0.03325231481481481</v>
      </c>
      <c r="I311" s="14">
        <f>F311-INDEX($F$5:$F$388,MATCH(D311,$D$5:$D$388,0))</f>
        <v>0.025243055555555553</v>
      </c>
    </row>
    <row r="312" spans="1:9" ht="15" customHeight="1">
      <c r="A312" s="12">
        <v>308</v>
      </c>
      <c r="B312" s="13" t="s">
        <v>738</v>
      </c>
      <c r="C312" s="13" t="s">
        <v>3139</v>
      </c>
      <c r="D312" s="12" t="s">
        <v>1874</v>
      </c>
      <c r="E312" s="13" t="s">
        <v>574</v>
      </c>
      <c r="F312" s="12" t="s">
        <v>737</v>
      </c>
      <c r="G312" s="12" t="str">
        <f t="shared" si="8"/>
        <v>5.36/km</v>
      </c>
      <c r="H312" s="14">
        <f t="shared" si="9"/>
        <v>0.03325231481481481</v>
      </c>
      <c r="I312" s="14">
        <f>F312-INDEX($F$5:$F$388,MATCH(D312,$D$5:$D$388,0))</f>
        <v>0.016446759259259258</v>
      </c>
    </row>
    <row r="313" spans="1:9" ht="15" customHeight="1">
      <c r="A313" s="12">
        <v>309</v>
      </c>
      <c r="B313" s="13" t="s">
        <v>739</v>
      </c>
      <c r="C313" s="13" t="s">
        <v>740</v>
      </c>
      <c r="D313" s="12" t="s">
        <v>1893</v>
      </c>
      <c r="E313" s="13" t="s">
        <v>2100</v>
      </c>
      <c r="F313" s="12" t="s">
        <v>741</v>
      </c>
      <c r="G313" s="12" t="str">
        <f t="shared" si="8"/>
        <v>5.38/km</v>
      </c>
      <c r="H313" s="14">
        <f t="shared" si="9"/>
        <v>0.033749999999999995</v>
      </c>
      <c r="I313" s="14">
        <f>F313-INDEX($F$5:$F$388,MATCH(D313,$D$5:$D$388,0))</f>
        <v>0.012997685185185182</v>
      </c>
    </row>
    <row r="314" spans="1:9" ht="15" customHeight="1">
      <c r="A314" s="12">
        <v>310</v>
      </c>
      <c r="B314" s="13" t="s">
        <v>742</v>
      </c>
      <c r="C314" s="13" t="s">
        <v>1813</v>
      </c>
      <c r="D314" s="12" t="s">
        <v>1860</v>
      </c>
      <c r="E314" s="13" t="s">
        <v>574</v>
      </c>
      <c r="F314" s="12" t="s">
        <v>1970</v>
      </c>
      <c r="G314" s="12" t="str">
        <f t="shared" si="8"/>
        <v>5.40/km</v>
      </c>
      <c r="H314" s="14">
        <f t="shared" si="9"/>
        <v>0.03403935185185184</v>
      </c>
      <c r="I314" s="14">
        <f>F314-INDEX($F$5:$F$388,MATCH(D314,$D$5:$D$388,0))</f>
        <v>0.023749999999999993</v>
      </c>
    </row>
    <row r="315" spans="1:9" ht="15" customHeight="1">
      <c r="A315" s="12">
        <v>311</v>
      </c>
      <c r="B315" s="13" t="s">
        <v>743</v>
      </c>
      <c r="C315" s="13" t="s">
        <v>744</v>
      </c>
      <c r="D315" s="12" t="s">
        <v>1876</v>
      </c>
      <c r="E315" s="13" t="s">
        <v>2222</v>
      </c>
      <c r="F315" s="12" t="s">
        <v>745</v>
      </c>
      <c r="G315" s="12" t="str">
        <f t="shared" si="8"/>
        <v>5.41/km</v>
      </c>
      <c r="H315" s="14">
        <f t="shared" si="9"/>
        <v>0.034305555555555554</v>
      </c>
      <c r="I315" s="14">
        <f>F315-INDEX($F$5:$F$388,MATCH(D315,$D$5:$D$388,0))</f>
        <v>0.007071759259259264</v>
      </c>
    </row>
    <row r="316" spans="1:9" ht="15" customHeight="1">
      <c r="A316" s="12">
        <v>312</v>
      </c>
      <c r="B316" s="13" t="s">
        <v>746</v>
      </c>
      <c r="C316" s="13" t="s">
        <v>747</v>
      </c>
      <c r="D316" s="12" t="s">
        <v>1861</v>
      </c>
      <c r="E316" s="13" t="s">
        <v>2199</v>
      </c>
      <c r="F316" s="12" t="s">
        <v>748</v>
      </c>
      <c r="G316" s="12" t="str">
        <f t="shared" si="8"/>
        <v>5.41/km</v>
      </c>
      <c r="H316" s="14">
        <f t="shared" si="9"/>
        <v>0.03434027777777778</v>
      </c>
      <c r="I316" s="14">
        <f>F316-INDEX($F$5:$F$388,MATCH(D316,$D$5:$D$388,0))</f>
        <v>0.026331018518518524</v>
      </c>
    </row>
    <row r="317" spans="1:9" ht="15" customHeight="1">
      <c r="A317" s="12">
        <v>313</v>
      </c>
      <c r="B317" s="13" t="s">
        <v>749</v>
      </c>
      <c r="C317" s="13" t="s">
        <v>1910</v>
      </c>
      <c r="D317" s="12" t="s">
        <v>1860</v>
      </c>
      <c r="E317" s="13" t="s">
        <v>750</v>
      </c>
      <c r="F317" s="12" t="s">
        <v>751</v>
      </c>
      <c r="G317" s="12" t="str">
        <f t="shared" si="8"/>
        <v>5.41/km</v>
      </c>
      <c r="H317" s="14">
        <f t="shared" si="9"/>
        <v>0.0343287037037037</v>
      </c>
      <c r="I317" s="14">
        <f>F317-INDEX($F$5:$F$388,MATCH(D317,$D$5:$D$388,0))</f>
        <v>0.024039351851851853</v>
      </c>
    </row>
    <row r="318" spans="1:9" ht="15" customHeight="1">
      <c r="A318" s="12">
        <v>314</v>
      </c>
      <c r="B318" s="13" t="s">
        <v>462</v>
      </c>
      <c r="C318" s="13" t="s">
        <v>1778</v>
      </c>
      <c r="D318" s="12" t="s">
        <v>1883</v>
      </c>
      <c r="E318" s="13" t="s">
        <v>1916</v>
      </c>
      <c r="F318" s="12" t="s">
        <v>752</v>
      </c>
      <c r="G318" s="12" t="str">
        <f t="shared" si="8"/>
        <v>5.45/km</v>
      </c>
      <c r="H318" s="14">
        <f t="shared" si="9"/>
        <v>0.03525462962962963</v>
      </c>
      <c r="I318" s="14">
        <f>F318-INDEX($F$5:$F$388,MATCH(D318,$D$5:$D$388,0))</f>
        <v>0.02554398148148148</v>
      </c>
    </row>
    <row r="319" spans="1:9" ht="15" customHeight="1">
      <c r="A319" s="12">
        <v>315</v>
      </c>
      <c r="B319" s="13" t="s">
        <v>753</v>
      </c>
      <c r="C319" s="13" t="s">
        <v>1836</v>
      </c>
      <c r="D319" s="12" t="s">
        <v>1860</v>
      </c>
      <c r="E319" s="13" t="s">
        <v>754</v>
      </c>
      <c r="F319" s="12" t="s">
        <v>755</v>
      </c>
      <c r="G319" s="12" t="str">
        <f t="shared" si="8"/>
        <v>5.48/km</v>
      </c>
      <c r="H319" s="14">
        <f t="shared" si="9"/>
        <v>0.03604166666666666</v>
      </c>
      <c r="I319" s="14">
        <f>F319-INDEX($F$5:$F$388,MATCH(D319,$D$5:$D$388,0))</f>
        <v>0.02575231481481481</v>
      </c>
    </row>
    <row r="320" spans="1:9" ht="15" customHeight="1">
      <c r="A320" s="12">
        <v>316</v>
      </c>
      <c r="B320" s="13" t="s">
        <v>756</v>
      </c>
      <c r="C320" s="13" t="s">
        <v>1959</v>
      </c>
      <c r="D320" s="12" t="s">
        <v>1931</v>
      </c>
      <c r="E320" s="13" t="s">
        <v>754</v>
      </c>
      <c r="F320" s="12" t="s">
        <v>757</v>
      </c>
      <c r="G320" s="12" t="str">
        <f t="shared" si="8"/>
        <v>5.48/km</v>
      </c>
      <c r="H320" s="14">
        <f t="shared" si="9"/>
        <v>0.03607638888888889</v>
      </c>
      <c r="I320" s="14">
        <f>F320-INDEX($F$5:$F$388,MATCH(D320,$D$5:$D$388,0))</f>
        <v>0.01534722222222222</v>
      </c>
    </row>
    <row r="321" spans="1:9" ht="15" customHeight="1">
      <c r="A321" s="12">
        <v>317</v>
      </c>
      <c r="B321" s="13" t="s">
        <v>758</v>
      </c>
      <c r="C321" s="13" t="s">
        <v>1818</v>
      </c>
      <c r="D321" s="12" t="s">
        <v>1859</v>
      </c>
      <c r="E321" s="13" t="s">
        <v>1992</v>
      </c>
      <c r="F321" s="12" t="s">
        <v>759</v>
      </c>
      <c r="G321" s="12" t="str">
        <f t="shared" si="8"/>
        <v>5.46/km</v>
      </c>
      <c r="H321" s="14">
        <f t="shared" si="9"/>
        <v>0.03554398148148149</v>
      </c>
      <c r="I321" s="14">
        <f>F321-INDEX($F$5:$F$388,MATCH(D321,$D$5:$D$388,0))</f>
        <v>0.023078703703703705</v>
      </c>
    </row>
    <row r="322" spans="1:9" ht="15" customHeight="1">
      <c r="A322" s="12">
        <v>318</v>
      </c>
      <c r="B322" s="13" t="s">
        <v>760</v>
      </c>
      <c r="C322" s="13" t="s">
        <v>761</v>
      </c>
      <c r="D322" s="12" t="s">
        <v>1931</v>
      </c>
      <c r="E322" s="13" t="s">
        <v>1916</v>
      </c>
      <c r="F322" s="12" t="s">
        <v>762</v>
      </c>
      <c r="G322" s="12" t="str">
        <f t="shared" si="8"/>
        <v>5.49/km</v>
      </c>
      <c r="H322" s="14">
        <f t="shared" si="9"/>
        <v>0.036342592592592586</v>
      </c>
      <c r="I322" s="14">
        <f>F322-INDEX($F$5:$F$388,MATCH(D322,$D$5:$D$388,0))</f>
        <v>0.01561342592592592</v>
      </c>
    </row>
    <row r="323" spans="1:9" ht="15" customHeight="1">
      <c r="A323" s="12">
        <v>319</v>
      </c>
      <c r="B323" s="13" t="s">
        <v>763</v>
      </c>
      <c r="C323" s="13" t="s">
        <v>764</v>
      </c>
      <c r="D323" s="12" t="s">
        <v>1931</v>
      </c>
      <c r="E323" s="13" t="s">
        <v>754</v>
      </c>
      <c r="F323" s="12" t="s">
        <v>762</v>
      </c>
      <c r="G323" s="12" t="str">
        <f t="shared" si="8"/>
        <v>5.49/km</v>
      </c>
      <c r="H323" s="14">
        <f t="shared" si="9"/>
        <v>0.036342592592592586</v>
      </c>
      <c r="I323" s="14">
        <f>F323-INDEX($F$5:$F$388,MATCH(D323,$D$5:$D$388,0))</f>
        <v>0.01561342592592592</v>
      </c>
    </row>
    <row r="324" spans="1:9" ht="15" customHeight="1">
      <c r="A324" s="12">
        <v>320</v>
      </c>
      <c r="B324" s="13" t="s">
        <v>765</v>
      </c>
      <c r="C324" s="13" t="s">
        <v>1944</v>
      </c>
      <c r="D324" s="12" t="s">
        <v>1861</v>
      </c>
      <c r="E324" s="13" t="s">
        <v>766</v>
      </c>
      <c r="F324" s="12" t="s">
        <v>767</v>
      </c>
      <c r="G324" s="12" t="str">
        <f t="shared" si="8"/>
        <v>5.49/km</v>
      </c>
      <c r="H324" s="14">
        <f t="shared" si="9"/>
        <v>0.03627314814814816</v>
      </c>
      <c r="I324" s="14">
        <f>F324-INDEX($F$5:$F$388,MATCH(D324,$D$5:$D$388,0))</f>
        <v>0.0282638888888889</v>
      </c>
    </row>
    <row r="325" spans="1:9" ht="15" customHeight="1">
      <c r="A325" s="12">
        <v>321</v>
      </c>
      <c r="B325" s="13" t="s">
        <v>768</v>
      </c>
      <c r="C325" s="13" t="s">
        <v>1847</v>
      </c>
      <c r="D325" s="12" t="s">
        <v>1883</v>
      </c>
      <c r="E325" s="13" t="s">
        <v>2759</v>
      </c>
      <c r="F325" s="12" t="s">
        <v>769</v>
      </c>
      <c r="G325" s="12" t="str">
        <f aca="true" t="shared" si="10" ref="G325:G388">TEXT(INT((HOUR(F325)*3600+MINUTE(F325)*60+SECOND(F325))/$I$3/60),"0")&amp;"."&amp;TEXT(MOD((HOUR(F325)*3600+MINUTE(F325)*60+SECOND(F325))/$I$3,60),"00")&amp;"/km"</f>
        <v>5.48/km</v>
      </c>
      <c r="H325" s="14">
        <f aca="true" t="shared" si="11" ref="H325:H388">F325-$F$5</f>
        <v>0.03618055555555554</v>
      </c>
      <c r="I325" s="14">
        <f>F325-INDEX($F$5:$F$388,MATCH(D325,$D$5:$D$388,0))</f>
        <v>0.026469907407407393</v>
      </c>
    </row>
    <row r="326" spans="1:9" ht="15" customHeight="1">
      <c r="A326" s="12">
        <v>322</v>
      </c>
      <c r="B326" s="13" t="s">
        <v>770</v>
      </c>
      <c r="C326" s="13" t="s">
        <v>1776</v>
      </c>
      <c r="D326" s="12" t="s">
        <v>1927</v>
      </c>
      <c r="E326" s="13" t="s">
        <v>1916</v>
      </c>
      <c r="F326" s="12" t="s">
        <v>771</v>
      </c>
      <c r="G326" s="12" t="str">
        <f t="shared" si="10"/>
        <v>5.49/km</v>
      </c>
      <c r="H326" s="14">
        <f t="shared" si="11"/>
        <v>0.03636574074074075</v>
      </c>
      <c r="I326" s="14">
        <f>F326-INDEX($F$5:$F$388,MATCH(D326,$D$5:$D$388,0))</f>
        <v>0.027604166666666673</v>
      </c>
    </row>
    <row r="327" spans="1:9" ht="15" customHeight="1">
      <c r="A327" s="12">
        <v>323</v>
      </c>
      <c r="B327" s="13" t="s">
        <v>772</v>
      </c>
      <c r="C327" s="13" t="s">
        <v>1941</v>
      </c>
      <c r="D327" s="12" t="s">
        <v>1931</v>
      </c>
      <c r="E327" s="13" t="s">
        <v>1916</v>
      </c>
      <c r="F327" s="12" t="s">
        <v>767</v>
      </c>
      <c r="G327" s="12" t="str">
        <f t="shared" si="10"/>
        <v>5.49/km</v>
      </c>
      <c r="H327" s="14">
        <f t="shared" si="11"/>
        <v>0.03627314814814816</v>
      </c>
      <c r="I327" s="14">
        <f>F327-INDEX($F$5:$F$388,MATCH(D327,$D$5:$D$388,0))</f>
        <v>0.015543981481481492</v>
      </c>
    </row>
    <row r="328" spans="1:9" ht="15" customHeight="1">
      <c r="A328" s="12">
        <v>324</v>
      </c>
      <c r="B328" s="13" t="s">
        <v>773</v>
      </c>
      <c r="C328" s="13" t="s">
        <v>1805</v>
      </c>
      <c r="D328" s="12" t="s">
        <v>1859</v>
      </c>
      <c r="E328" s="13" t="s">
        <v>774</v>
      </c>
      <c r="F328" s="12" t="s">
        <v>775</v>
      </c>
      <c r="G328" s="12" t="str">
        <f t="shared" si="10"/>
        <v>5.52/km</v>
      </c>
      <c r="H328" s="14">
        <f t="shared" si="11"/>
        <v>0.03693287037037037</v>
      </c>
      <c r="I328" s="14">
        <f>F328-INDEX($F$5:$F$388,MATCH(D328,$D$5:$D$388,0))</f>
        <v>0.02446759259259259</v>
      </c>
    </row>
    <row r="329" spans="1:9" ht="15" customHeight="1">
      <c r="A329" s="12">
        <v>325</v>
      </c>
      <c r="B329" s="13" t="s">
        <v>776</v>
      </c>
      <c r="C329" s="13" t="s">
        <v>1805</v>
      </c>
      <c r="D329" s="12" t="s">
        <v>1883</v>
      </c>
      <c r="E329" s="13" t="s">
        <v>455</v>
      </c>
      <c r="F329" s="12" t="s">
        <v>777</v>
      </c>
      <c r="G329" s="12" t="str">
        <f t="shared" si="10"/>
        <v>5.48/km</v>
      </c>
      <c r="H329" s="14">
        <f t="shared" si="11"/>
        <v>0.036053240740740726</v>
      </c>
      <c r="I329" s="14">
        <f>F329-INDEX($F$5:$F$388,MATCH(D329,$D$5:$D$388,0))</f>
        <v>0.026342592592592577</v>
      </c>
    </row>
    <row r="330" spans="1:9" ht="15" customHeight="1">
      <c r="A330" s="12">
        <v>326</v>
      </c>
      <c r="B330" s="13" t="s">
        <v>778</v>
      </c>
      <c r="C330" s="13" t="s">
        <v>1804</v>
      </c>
      <c r="D330" s="12" t="s">
        <v>1861</v>
      </c>
      <c r="E330" s="13" t="s">
        <v>779</v>
      </c>
      <c r="F330" s="12" t="s">
        <v>780</v>
      </c>
      <c r="G330" s="12" t="str">
        <f t="shared" si="10"/>
        <v>5.52/km</v>
      </c>
      <c r="H330" s="14">
        <f t="shared" si="11"/>
        <v>0.037164351851851844</v>
      </c>
      <c r="I330" s="14">
        <f>F330-INDEX($F$5:$F$388,MATCH(D330,$D$5:$D$388,0))</f>
        <v>0.029155092592592587</v>
      </c>
    </row>
    <row r="331" spans="1:9" ht="15" customHeight="1">
      <c r="A331" s="12">
        <v>327</v>
      </c>
      <c r="B331" s="13" t="s">
        <v>781</v>
      </c>
      <c r="C331" s="13" t="s">
        <v>2892</v>
      </c>
      <c r="D331" s="12" t="s">
        <v>1863</v>
      </c>
      <c r="E331" s="13" t="s">
        <v>2599</v>
      </c>
      <c r="F331" s="12" t="s">
        <v>782</v>
      </c>
      <c r="G331" s="12" t="str">
        <f t="shared" si="10"/>
        <v>5.50/km</v>
      </c>
      <c r="H331" s="14">
        <f t="shared" si="11"/>
        <v>0.0364699074074074</v>
      </c>
      <c r="I331" s="14">
        <f>F331-INDEX($F$5:$F$388,MATCH(D331,$D$5:$D$388,0))</f>
        <v>0.03275462962962963</v>
      </c>
    </row>
    <row r="332" spans="1:9" ht="15" customHeight="1">
      <c r="A332" s="12">
        <v>328</v>
      </c>
      <c r="B332" s="13" t="s">
        <v>623</v>
      </c>
      <c r="C332" s="13" t="s">
        <v>1819</v>
      </c>
      <c r="D332" s="12" t="s">
        <v>1860</v>
      </c>
      <c r="E332" s="13" t="s">
        <v>2251</v>
      </c>
      <c r="F332" s="12" t="s">
        <v>783</v>
      </c>
      <c r="G332" s="12" t="str">
        <f t="shared" si="10"/>
        <v>5.50/km</v>
      </c>
      <c r="H332" s="14">
        <f t="shared" si="11"/>
        <v>0.036550925925925924</v>
      </c>
      <c r="I332" s="14">
        <f>F332-INDEX($F$5:$F$388,MATCH(D332,$D$5:$D$388,0))</f>
        <v>0.026261574074074076</v>
      </c>
    </row>
    <row r="333" spans="1:9" ht="15" customHeight="1">
      <c r="A333" s="12">
        <v>329</v>
      </c>
      <c r="B333" s="13" t="s">
        <v>784</v>
      </c>
      <c r="C333" s="13" t="s">
        <v>1771</v>
      </c>
      <c r="D333" s="12" t="s">
        <v>1886</v>
      </c>
      <c r="E333" s="13" t="s">
        <v>766</v>
      </c>
      <c r="F333" s="12" t="s">
        <v>785</v>
      </c>
      <c r="G333" s="12" t="str">
        <f t="shared" si="10"/>
        <v>5.53/km</v>
      </c>
      <c r="H333" s="14">
        <f t="shared" si="11"/>
        <v>0.03725694444444443</v>
      </c>
      <c r="I333" s="14">
        <f>F333-INDEX($F$5:$F$388,MATCH(D333,$D$5:$D$388,0))</f>
        <v>0.019236111111111093</v>
      </c>
    </row>
    <row r="334" spans="1:9" ht="15" customHeight="1">
      <c r="A334" s="12">
        <v>330</v>
      </c>
      <c r="B334" s="13" t="s">
        <v>786</v>
      </c>
      <c r="C334" s="13" t="s">
        <v>787</v>
      </c>
      <c r="D334" s="12" t="s">
        <v>1874</v>
      </c>
      <c r="E334" s="13" t="s">
        <v>321</v>
      </c>
      <c r="F334" s="12" t="s">
        <v>788</v>
      </c>
      <c r="G334" s="12" t="str">
        <f t="shared" si="10"/>
        <v>5.54/km</v>
      </c>
      <c r="H334" s="14">
        <f t="shared" si="11"/>
        <v>0.0375</v>
      </c>
      <c r="I334" s="14">
        <f>F334-INDEX($F$5:$F$388,MATCH(D334,$D$5:$D$388,0))</f>
        <v>0.020694444444444446</v>
      </c>
    </row>
    <row r="335" spans="1:9" ht="15" customHeight="1">
      <c r="A335" s="12">
        <v>331</v>
      </c>
      <c r="B335" s="13" t="s">
        <v>789</v>
      </c>
      <c r="C335" s="13" t="s">
        <v>1818</v>
      </c>
      <c r="D335" s="12" t="s">
        <v>1861</v>
      </c>
      <c r="E335" s="13" t="s">
        <v>1916</v>
      </c>
      <c r="F335" s="12" t="s">
        <v>790</v>
      </c>
      <c r="G335" s="12" t="str">
        <f t="shared" si="10"/>
        <v>5.55/km</v>
      </c>
      <c r="H335" s="14">
        <f t="shared" si="11"/>
        <v>0.03774305555555555</v>
      </c>
      <c r="I335" s="14">
        <f>F335-INDEX($F$5:$F$388,MATCH(D335,$D$5:$D$388,0))</f>
        <v>0.029733796296296293</v>
      </c>
    </row>
    <row r="336" spans="1:9" ht="15" customHeight="1">
      <c r="A336" s="12">
        <v>332</v>
      </c>
      <c r="B336" s="13" t="s">
        <v>791</v>
      </c>
      <c r="C336" s="13" t="s">
        <v>792</v>
      </c>
      <c r="D336" s="12" t="s">
        <v>1908</v>
      </c>
      <c r="E336" s="13" t="s">
        <v>1916</v>
      </c>
      <c r="F336" s="12" t="s">
        <v>793</v>
      </c>
      <c r="G336" s="12" t="str">
        <f t="shared" si="10"/>
        <v>5.53/km</v>
      </c>
      <c r="H336" s="14">
        <f t="shared" si="11"/>
        <v>0.037187500000000005</v>
      </c>
      <c r="I336" s="14">
        <f>F336-INDEX($F$5:$F$388,MATCH(D336,$D$5:$D$388,0))</f>
        <v>0.014027777777777792</v>
      </c>
    </row>
    <row r="337" spans="1:9" ht="15" customHeight="1">
      <c r="A337" s="12">
        <v>333</v>
      </c>
      <c r="B337" s="13" t="s">
        <v>576</v>
      </c>
      <c r="C337" s="13" t="s">
        <v>1794</v>
      </c>
      <c r="D337" s="12" t="s">
        <v>1860</v>
      </c>
      <c r="E337" s="13" t="s">
        <v>2536</v>
      </c>
      <c r="F337" s="12" t="s">
        <v>794</v>
      </c>
      <c r="G337" s="12" t="str">
        <f t="shared" si="10"/>
        <v>5.58/km</v>
      </c>
      <c r="H337" s="14">
        <f t="shared" si="11"/>
        <v>0.03861111111111112</v>
      </c>
      <c r="I337" s="14">
        <f>F337-INDEX($F$5:$F$388,MATCH(D337,$D$5:$D$388,0))</f>
        <v>0.02832175925925927</v>
      </c>
    </row>
    <row r="338" spans="1:9" ht="15" customHeight="1">
      <c r="A338" s="12">
        <v>334</v>
      </c>
      <c r="B338" s="13" t="s">
        <v>795</v>
      </c>
      <c r="C338" s="13" t="s">
        <v>1901</v>
      </c>
      <c r="D338" s="12" t="s">
        <v>1931</v>
      </c>
      <c r="E338" s="13" t="s">
        <v>2355</v>
      </c>
      <c r="F338" s="12" t="s">
        <v>1973</v>
      </c>
      <c r="G338" s="12" t="str">
        <f t="shared" si="10"/>
        <v>5.56/km</v>
      </c>
      <c r="H338" s="14">
        <f t="shared" si="11"/>
        <v>0.038067129629629624</v>
      </c>
      <c r="I338" s="14">
        <f>F338-INDEX($F$5:$F$388,MATCH(D338,$D$5:$D$388,0))</f>
        <v>0.017337962962962958</v>
      </c>
    </row>
    <row r="339" spans="1:9" ht="15" customHeight="1">
      <c r="A339" s="12">
        <v>335</v>
      </c>
      <c r="B339" s="13" t="s">
        <v>796</v>
      </c>
      <c r="C339" s="13" t="s">
        <v>1867</v>
      </c>
      <c r="D339" s="12" t="s">
        <v>1863</v>
      </c>
      <c r="E339" s="13" t="s">
        <v>1916</v>
      </c>
      <c r="F339" s="12" t="s">
        <v>797</v>
      </c>
      <c r="G339" s="12" t="str">
        <f t="shared" si="10"/>
        <v>5.56/km</v>
      </c>
      <c r="H339" s="14">
        <f t="shared" si="11"/>
        <v>0.03803240740740741</v>
      </c>
      <c r="I339" s="14">
        <f>F339-INDEX($F$5:$F$388,MATCH(D339,$D$5:$D$388,0))</f>
        <v>0.034317129629629635</v>
      </c>
    </row>
    <row r="340" spans="1:9" ht="15" customHeight="1">
      <c r="A340" s="12">
        <v>336</v>
      </c>
      <c r="B340" s="13" t="s">
        <v>798</v>
      </c>
      <c r="C340" s="13" t="s">
        <v>799</v>
      </c>
      <c r="D340" s="12" t="s">
        <v>1931</v>
      </c>
      <c r="E340" s="13" t="s">
        <v>1916</v>
      </c>
      <c r="F340" s="12" t="s">
        <v>800</v>
      </c>
      <c r="G340" s="12" t="str">
        <f t="shared" si="10"/>
        <v>5.56/km</v>
      </c>
      <c r="H340" s="14">
        <f t="shared" si="11"/>
        <v>0.03805555555555556</v>
      </c>
      <c r="I340" s="14">
        <f>F340-INDEX($F$5:$F$388,MATCH(D340,$D$5:$D$388,0))</f>
        <v>0.01732638888888889</v>
      </c>
    </row>
    <row r="341" spans="1:9" ht="15" customHeight="1">
      <c r="A341" s="12">
        <v>337</v>
      </c>
      <c r="B341" s="13" t="s">
        <v>801</v>
      </c>
      <c r="C341" s="13" t="s">
        <v>1800</v>
      </c>
      <c r="D341" s="12" t="s">
        <v>1883</v>
      </c>
      <c r="E341" s="13" t="s">
        <v>802</v>
      </c>
      <c r="F341" s="12" t="s">
        <v>803</v>
      </c>
      <c r="G341" s="12" t="str">
        <f t="shared" si="10"/>
        <v>5.59/km</v>
      </c>
      <c r="H341" s="14">
        <f t="shared" si="11"/>
        <v>0.038877314814814816</v>
      </c>
      <c r="I341" s="14">
        <f>F341-INDEX($F$5:$F$388,MATCH(D341,$D$5:$D$388,0))</f>
        <v>0.029166666666666667</v>
      </c>
    </row>
    <row r="342" spans="1:9" ht="15" customHeight="1">
      <c r="A342" s="12">
        <v>338</v>
      </c>
      <c r="B342" s="13" t="s">
        <v>804</v>
      </c>
      <c r="C342" s="13" t="s">
        <v>1820</v>
      </c>
      <c r="D342" s="12" t="s">
        <v>1860</v>
      </c>
      <c r="E342" s="13" t="s">
        <v>1916</v>
      </c>
      <c r="F342" s="12" t="s">
        <v>805</v>
      </c>
      <c r="G342" s="12" t="str">
        <f t="shared" si="10"/>
        <v>6.01/km</v>
      </c>
      <c r="H342" s="14">
        <f t="shared" si="11"/>
        <v>0.039340277777777787</v>
      </c>
      <c r="I342" s="14">
        <f>F342-INDEX($F$5:$F$388,MATCH(D342,$D$5:$D$388,0))</f>
        <v>0.02905092592592594</v>
      </c>
    </row>
    <row r="343" spans="1:9" ht="15" customHeight="1">
      <c r="A343" s="12">
        <v>339</v>
      </c>
      <c r="B343" s="13" t="s">
        <v>806</v>
      </c>
      <c r="C343" s="13" t="s">
        <v>2909</v>
      </c>
      <c r="D343" s="12" t="s">
        <v>1908</v>
      </c>
      <c r="E343" s="13" t="s">
        <v>2759</v>
      </c>
      <c r="F343" s="12" t="s">
        <v>807</v>
      </c>
      <c r="G343" s="12" t="str">
        <f t="shared" si="10"/>
        <v>6.02/km</v>
      </c>
      <c r="H343" s="14">
        <f t="shared" si="11"/>
        <v>0.03944444444444444</v>
      </c>
      <c r="I343" s="14">
        <f>F343-INDEX($F$5:$F$388,MATCH(D343,$D$5:$D$388,0))</f>
        <v>0.016284722222222228</v>
      </c>
    </row>
    <row r="344" spans="1:9" ht="15" customHeight="1">
      <c r="A344" s="12">
        <v>340</v>
      </c>
      <c r="B344" s="13" t="s">
        <v>2758</v>
      </c>
      <c r="C344" s="13" t="s">
        <v>808</v>
      </c>
      <c r="D344" s="12" t="s">
        <v>1977</v>
      </c>
      <c r="E344" s="13" t="s">
        <v>2355</v>
      </c>
      <c r="F344" s="12" t="s">
        <v>809</v>
      </c>
      <c r="G344" s="12" t="str">
        <f t="shared" si="10"/>
        <v>5.60/km</v>
      </c>
      <c r="H344" s="14">
        <f t="shared" si="11"/>
        <v>0.03895833333333334</v>
      </c>
      <c r="I344" s="14">
        <f>F344-INDEX($F$5:$F$388,MATCH(D344,$D$5:$D$388,0))</f>
        <v>0.014236111111111116</v>
      </c>
    </row>
    <row r="345" spans="1:9" ht="15" customHeight="1">
      <c r="A345" s="12">
        <v>341</v>
      </c>
      <c r="B345" s="13" t="s">
        <v>810</v>
      </c>
      <c r="C345" s="13" t="s">
        <v>1830</v>
      </c>
      <c r="D345" s="12" t="s">
        <v>1861</v>
      </c>
      <c r="E345" s="13" t="s">
        <v>754</v>
      </c>
      <c r="F345" s="12" t="s">
        <v>811</v>
      </c>
      <c r="G345" s="12" t="str">
        <f t="shared" si="10"/>
        <v>6.03/km</v>
      </c>
      <c r="H345" s="14">
        <f t="shared" si="11"/>
        <v>0.03968750000000001</v>
      </c>
      <c r="I345" s="14">
        <f>F345-INDEX($F$5:$F$388,MATCH(D345,$D$5:$D$388,0))</f>
        <v>0.03167824074074075</v>
      </c>
    </row>
    <row r="346" spans="1:9" ht="15" customHeight="1">
      <c r="A346" s="12">
        <v>342</v>
      </c>
      <c r="B346" s="13" t="s">
        <v>812</v>
      </c>
      <c r="C346" s="13" t="s">
        <v>1782</v>
      </c>
      <c r="D346" s="12" t="s">
        <v>1927</v>
      </c>
      <c r="E346" s="13" t="s">
        <v>754</v>
      </c>
      <c r="F346" s="12" t="s">
        <v>813</v>
      </c>
      <c r="G346" s="12" t="str">
        <f t="shared" si="10"/>
        <v>6.03/km</v>
      </c>
      <c r="H346" s="14">
        <f t="shared" si="11"/>
        <v>0.039710648148148155</v>
      </c>
      <c r="I346" s="14">
        <f>F346-INDEX($F$5:$F$388,MATCH(D346,$D$5:$D$388,0))</f>
        <v>0.03094907407407408</v>
      </c>
    </row>
    <row r="347" spans="1:9" ht="15" customHeight="1">
      <c r="A347" s="12">
        <v>343</v>
      </c>
      <c r="B347" s="13" t="s">
        <v>814</v>
      </c>
      <c r="C347" s="13" t="s">
        <v>815</v>
      </c>
      <c r="D347" s="12" t="s">
        <v>1861</v>
      </c>
      <c r="E347" s="13" t="s">
        <v>816</v>
      </c>
      <c r="F347" s="12" t="s">
        <v>817</v>
      </c>
      <c r="G347" s="12" t="str">
        <f t="shared" si="10"/>
        <v>5.60/km</v>
      </c>
      <c r="H347" s="14">
        <f t="shared" si="11"/>
        <v>0.03888888888888888</v>
      </c>
      <c r="I347" s="14">
        <f>F347-INDEX($F$5:$F$388,MATCH(D347,$D$5:$D$388,0))</f>
        <v>0.030879629629629625</v>
      </c>
    </row>
    <row r="348" spans="1:9" ht="15" customHeight="1">
      <c r="A348" s="12">
        <v>344</v>
      </c>
      <c r="B348" s="13" t="s">
        <v>818</v>
      </c>
      <c r="C348" s="13" t="s">
        <v>1847</v>
      </c>
      <c r="D348" s="12" t="s">
        <v>1860</v>
      </c>
      <c r="E348" s="13" t="s">
        <v>819</v>
      </c>
      <c r="F348" s="12" t="s">
        <v>820</v>
      </c>
      <c r="G348" s="12" t="str">
        <f t="shared" si="10"/>
        <v>6.01/km</v>
      </c>
      <c r="H348" s="14">
        <f t="shared" si="11"/>
        <v>0.03924768518518517</v>
      </c>
      <c r="I348" s="14">
        <f>F348-INDEX($F$5:$F$388,MATCH(D348,$D$5:$D$388,0))</f>
        <v>0.028958333333333322</v>
      </c>
    </row>
    <row r="349" spans="1:9" ht="15" customHeight="1">
      <c r="A349" s="12">
        <v>345</v>
      </c>
      <c r="B349" s="13" t="s">
        <v>2924</v>
      </c>
      <c r="C349" s="13" t="s">
        <v>1815</v>
      </c>
      <c r="D349" s="12" t="s">
        <v>1977</v>
      </c>
      <c r="E349" s="13" t="s">
        <v>2355</v>
      </c>
      <c r="F349" s="12" t="s">
        <v>821</v>
      </c>
      <c r="G349" s="12" t="str">
        <f t="shared" si="10"/>
        <v>6.05/km</v>
      </c>
      <c r="H349" s="14">
        <f t="shared" si="11"/>
        <v>0.04011574074074074</v>
      </c>
      <c r="I349" s="14">
        <f>F349-INDEX($F$5:$F$388,MATCH(D349,$D$5:$D$388,0))</f>
        <v>0.015393518518518515</v>
      </c>
    </row>
    <row r="350" spans="1:9" ht="15" customHeight="1">
      <c r="A350" s="12">
        <v>346</v>
      </c>
      <c r="B350" s="13" t="s">
        <v>822</v>
      </c>
      <c r="C350" s="13" t="s">
        <v>823</v>
      </c>
      <c r="D350" s="12" t="s">
        <v>1874</v>
      </c>
      <c r="E350" s="13" t="s">
        <v>824</v>
      </c>
      <c r="F350" s="12" t="s">
        <v>825</v>
      </c>
      <c r="G350" s="12" t="str">
        <f t="shared" si="10"/>
        <v>6.04/km</v>
      </c>
      <c r="H350" s="14">
        <f t="shared" si="11"/>
        <v>0.03993055555555556</v>
      </c>
      <c r="I350" s="14">
        <f>F350-INDEX($F$5:$F$388,MATCH(D350,$D$5:$D$388,0))</f>
        <v>0.023125000000000007</v>
      </c>
    </row>
    <row r="351" spans="1:9" ht="15" customHeight="1">
      <c r="A351" s="12">
        <v>347</v>
      </c>
      <c r="B351" s="13" t="s">
        <v>822</v>
      </c>
      <c r="C351" s="13" t="s">
        <v>676</v>
      </c>
      <c r="D351" s="12" t="s">
        <v>1886</v>
      </c>
      <c r="E351" s="13" t="s">
        <v>1916</v>
      </c>
      <c r="F351" s="12" t="s">
        <v>825</v>
      </c>
      <c r="G351" s="12" t="str">
        <f t="shared" si="10"/>
        <v>6.04/km</v>
      </c>
      <c r="H351" s="14">
        <f t="shared" si="11"/>
        <v>0.03993055555555556</v>
      </c>
      <c r="I351" s="14">
        <f>F351-INDEX($F$5:$F$388,MATCH(D351,$D$5:$D$388,0))</f>
        <v>0.02190972222222222</v>
      </c>
    </row>
    <row r="352" spans="1:9" ht="15" customHeight="1">
      <c r="A352" s="12">
        <v>348</v>
      </c>
      <c r="B352" s="13" t="s">
        <v>2468</v>
      </c>
      <c r="C352" s="13" t="s">
        <v>1820</v>
      </c>
      <c r="D352" s="12" t="s">
        <v>1874</v>
      </c>
      <c r="E352" s="13" t="s">
        <v>2355</v>
      </c>
      <c r="F352" s="12" t="s">
        <v>826</v>
      </c>
      <c r="G352" s="12" t="str">
        <f t="shared" si="10"/>
        <v>6.08/km</v>
      </c>
      <c r="H352" s="14">
        <f t="shared" si="11"/>
        <v>0.04091435185185185</v>
      </c>
      <c r="I352" s="14">
        <f>F352-INDEX($F$5:$F$388,MATCH(D352,$D$5:$D$388,0))</f>
        <v>0.024108796296296295</v>
      </c>
    </row>
    <row r="353" spans="1:9" ht="15" customHeight="1">
      <c r="A353" s="12">
        <v>349</v>
      </c>
      <c r="B353" s="13" t="s">
        <v>827</v>
      </c>
      <c r="C353" s="13" t="s">
        <v>828</v>
      </c>
      <c r="D353" s="12" t="s">
        <v>1874</v>
      </c>
      <c r="E353" s="13" t="s">
        <v>829</v>
      </c>
      <c r="F353" s="12" t="s">
        <v>830</v>
      </c>
      <c r="G353" s="12" t="str">
        <f t="shared" si="10"/>
        <v>6.08/km</v>
      </c>
      <c r="H353" s="14">
        <f t="shared" si="11"/>
        <v>0.04106481481481481</v>
      </c>
      <c r="I353" s="14">
        <f>F353-INDEX($F$5:$F$388,MATCH(D353,$D$5:$D$388,0))</f>
        <v>0.024259259259259258</v>
      </c>
    </row>
    <row r="354" spans="1:9" ht="15" customHeight="1">
      <c r="A354" s="12">
        <v>350</v>
      </c>
      <c r="B354" s="13" t="s">
        <v>831</v>
      </c>
      <c r="C354" s="13" t="s">
        <v>832</v>
      </c>
      <c r="D354" s="12" t="s">
        <v>1883</v>
      </c>
      <c r="E354" s="13" t="s">
        <v>829</v>
      </c>
      <c r="F354" s="12" t="s">
        <v>833</v>
      </c>
      <c r="G354" s="12" t="str">
        <f t="shared" si="10"/>
        <v>6.09/km</v>
      </c>
      <c r="H354" s="14">
        <f t="shared" si="11"/>
        <v>0.04111111111111112</v>
      </c>
      <c r="I354" s="14">
        <f>F354-INDEX($F$5:$F$388,MATCH(D354,$D$5:$D$388,0))</f>
        <v>0.03140046296296297</v>
      </c>
    </row>
    <row r="355" spans="1:9" ht="15" customHeight="1">
      <c r="A355" s="12">
        <v>351</v>
      </c>
      <c r="B355" s="13" t="s">
        <v>577</v>
      </c>
      <c r="C355" s="13" t="s">
        <v>1896</v>
      </c>
      <c r="D355" s="12" t="s">
        <v>1859</v>
      </c>
      <c r="E355" s="13" t="s">
        <v>1916</v>
      </c>
      <c r="F355" s="12" t="s">
        <v>834</v>
      </c>
      <c r="G355" s="12" t="str">
        <f t="shared" si="10"/>
        <v>6.09/km</v>
      </c>
      <c r="H355" s="14">
        <f t="shared" si="11"/>
        <v>0.041238425925925935</v>
      </c>
      <c r="I355" s="14">
        <f>F355-INDEX($F$5:$F$388,MATCH(D355,$D$5:$D$388,0))</f>
        <v>0.028773148148148152</v>
      </c>
    </row>
    <row r="356" spans="1:9" ht="15" customHeight="1">
      <c r="A356" s="12">
        <v>352</v>
      </c>
      <c r="B356" s="13" t="s">
        <v>835</v>
      </c>
      <c r="C356" s="13" t="s">
        <v>836</v>
      </c>
      <c r="D356" s="12" t="s">
        <v>1886</v>
      </c>
      <c r="E356" s="13" t="s">
        <v>1916</v>
      </c>
      <c r="F356" s="12" t="s">
        <v>837</v>
      </c>
      <c r="G356" s="12" t="str">
        <f t="shared" si="10"/>
        <v>6.12/km</v>
      </c>
      <c r="H356" s="14">
        <f t="shared" si="11"/>
        <v>0.04184027777777779</v>
      </c>
      <c r="I356" s="14">
        <f>F356-INDEX($F$5:$F$388,MATCH(D356,$D$5:$D$388,0))</f>
        <v>0.02381944444444445</v>
      </c>
    </row>
    <row r="357" spans="1:9" ht="15" customHeight="1">
      <c r="A357" s="12">
        <v>353</v>
      </c>
      <c r="B357" s="13" t="s">
        <v>588</v>
      </c>
      <c r="C357" s="13" t="s">
        <v>1804</v>
      </c>
      <c r="D357" s="12" t="s">
        <v>1860</v>
      </c>
      <c r="E357" s="13" t="s">
        <v>1916</v>
      </c>
      <c r="F357" s="12" t="s">
        <v>838</v>
      </c>
      <c r="G357" s="12" t="str">
        <f t="shared" si="10"/>
        <v>6.07/km</v>
      </c>
      <c r="H357" s="14">
        <f t="shared" si="11"/>
        <v>0.040659722222222215</v>
      </c>
      <c r="I357" s="14">
        <f>F357-INDEX($F$5:$F$388,MATCH(D357,$D$5:$D$388,0))</f>
        <v>0.030370370370370367</v>
      </c>
    </row>
    <row r="358" spans="1:9" ht="15" customHeight="1">
      <c r="A358" s="12">
        <v>354</v>
      </c>
      <c r="B358" s="13" t="s">
        <v>424</v>
      </c>
      <c r="C358" s="13" t="s">
        <v>1802</v>
      </c>
      <c r="D358" s="12" t="s">
        <v>1883</v>
      </c>
      <c r="E358" s="13" t="s">
        <v>321</v>
      </c>
      <c r="F358" s="12" t="s">
        <v>839</v>
      </c>
      <c r="G358" s="12" t="str">
        <f t="shared" si="10"/>
        <v>6.10/km</v>
      </c>
      <c r="H358" s="14">
        <f t="shared" si="11"/>
        <v>0.04134259259259259</v>
      </c>
      <c r="I358" s="14">
        <f>F358-INDEX($F$5:$F$388,MATCH(D358,$D$5:$D$388,0))</f>
        <v>0.03163194444444444</v>
      </c>
    </row>
    <row r="359" spans="1:9" ht="15" customHeight="1">
      <c r="A359" s="12">
        <v>355</v>
      </c>
      <c r="B359" s="13" t="s">
        <v>840</v>
      </c>
      <c r="C359" s="13" t="s">
        <v>1941</v>
      </c>
      <c r="D359" s="12" t="s">
        <v>2003</v>
      </c>
      <c r="E359" s="13" t="s">
        <v>1916</v>
      </c>
      <c r="F359" s="12" t="s">
        <v>841</v>
      </c>
      <c r="G359" s="12" t="str">
        <f t="shared" si="10"/>
        <v>6.11/km</v>
      </c>
      <c r="H359" s="14">
        <f t="shared" si="11"/>
        <v>0.041666666666666664</v>
      </c>
      <c r="I359" s="14">
        <f>F359-INDEX($F$5:$F$388,MATCH(D359,$D$5:$D$388,0))</f>
        <v>0.02309027777777778</v>
      </c>
    </row>
    <row r="360" spans="1:9" ht="15" customHeight="1">
      <c r="A360" s="12">
        <v>356</v>
      </c>
      <c r="B360" s="13" t="s">
        <v>842</v>
      </c>
      <c r="C360" s="13" t="s">
        <v>1901</v>
      </c>
      <c r="D360" s="12" t="s">
        <v>1863</v>
      </c>
      <c r="E360" s="13" t="s">
        <v>1916</v>
      </c>
      <c r="F360" s="12" t="s">
        <v>843</v>
      </c>
      <c r="G360" s="12" t="str">
        <f t="shared" si="10"/>
        <v>6.19/km</v>
      </c>
      <c r="H360" s="14">
        <f t="shared" si="11"/>
        <v>0.043622685185185174</v>
      </c>
      <c r="I360" s="14">
        <f>F360-INDEX($F$5:$F$388,MATCH(D360,$D$5:$D$388,0))</f>
        <v>0.0399074074074074</v>
      </c>
    </row>
    <row r="361" spans="1:9" ht="15" customHeight="1">
      <c r="A361" s="12">
        <v>357</v>
      </c>
      <c r="B361" s="13" t="s">
        <v>844</v>
      </c>
      <c r="C361" s="13" t="s">
        <v>845</v>
      </c>
      <c r="D361" s="12" t="s">
        <v>1931</v>
      </c>
      <c r="E361" s="13" t="s">
        <v>846</v>
      </c>
      <c r="F361" s="12" t="s">
        <v>847</v>
      </c>
      <c r="G361" s="12" t="str">
        <f t="shared" si="10"/>
        <v>6.21/km</v>
      </c>
      <c r="H361" s="14">
        <f t="shared" si="11"/>
        <v>0.0440162037037037</v>
      </c>
      <c r="I361" s="14">
        <f>F361-INDEX($F$5:$F$388,MATCH(D361,$D$5:$D$388,0))</f>
        <v>0.023287037037037037</v>
      </c>
    </row>
    <row r="362" spans="1:9" ht="15" customHeight="1">
      <c r="A362" s="12">
        <v>358</v>
      </c>
      <c r="B362" s="13" t="s">
        <v>848</v>
      </c>
      <c r="C362" s="13" t="s">
        <v>1782</v>
      </c>
      <c r="D362" s="12" t="s">
        <v>1931</v>
      </c>
      <c r="E362" s="13" t="s">
        <v>802</v>
      </c>
      <c r="F362" s="12" t="s">
        <v>849</v>
      </c>
      <c r="G362" s="12" t="str">
        <f t="shared" si="10"/>
        <v>6.21/km</v>
      </c>
      <c r="H362" s="14">
        <f t="shared" si="11"/>
        <v>0.044201388888888894</v>
      </c>
      <c r="I362" s="14">
        <f>F362-INDEX($F$5:$F$388,MATCH(D362,$D$5:$D$388,0))</f>
        <v>0.023472222222222228</v>
      </c>
    </row>
    <row r="363" spans="1:9" ht="15" customHeight="1">
      <c r="A363" s="12">
        <v>359</v>
      </c>
      <c r="B363" s="13" t="s">
        <v>850</v>
      </c>
      <c r="C363" s="13" t="s">
        <v>851</v>
      </c>
      <c r="D363" s="12" t="s">
        <v>1861</v>
      </c>
      <c r="E363" s="13" t="s">
        <v>2094</v>
      </c>
      <c r="F363" s="12" t="s">
        <v>852</v>
      </c>
      <c r="G363" s="12" t="str">
        <f t="shared" si="10"/>
        <v>6.21/km</v>
      </c>
      <c r="H363" s="14">
        <f t="shared" si="11"/>
        <v>0.044189814814814814</v>
      </c>
      <c r="I363" s="14">
        <f>F363-INDEX($F$5:$F$388,MATCH(D363,$D$5:$D$388,0))</f>
        <v>0.036180555555555556</v>
      </c>
    </row>
    <row r="364" spans="1:9" ht="15" customHeight="1">
      <c r="A364" s="12">
        <v>360</v>
      </c>
      <c r="B364" s="13" t="s">
        <v>853</v>
      </c>
      <c r="C364" s="13" t="s">
        <v>854</v>
      </c>
      <c r="D364" s="12" t="s">
        <v>1893</v>
      </c>
      <c r="E364" s="13" t="s">
        <v>754</v>
      </c>
      <c r="F364" s="12" t="s">
        <v>855</v>
      </c>
      <c r="G364" s="12" t="str">
        <f t="shared" si="10"/>
        <v>6.25/km</v>
      </c>
      <c r="H364" s="14">
        <f t="shared" si="11"/>
        <v>0.045057870370370366</v>
      </c>
      <c r="I364" s="14">
        <f>F364-INDEX($F$5:$F$388,MATCH(D364,$D$5:$D$388,0))</f>
        <v>0.024305555555555552</v>
      </c>
    </row>
    <row r="365" spans="1:9" ht="15" customHeight="1">
      <c r="A365" s="12">
        <v>361</v>
      </c>
      <c r="B365" s="13" t="s">
        <v>856</v>
      </c>
      <c r="C365" s="13" t="s">
        <v>857</v>
      </c>
      <c r="D365" s="12" t="s">
        <v>1862</v>
      </c>
      <c r="E365" s="13" t="s">
        <v>754</v>
      </c>
      <c r="F365" s="12" t="s">
        <v>858</v>
      </c>
      <c r="G365" s="12" t="str">
        <f t="shared" si="10"/>
        <v>6.25/km</v>
      </c>
      <c r="H365" s="14">
        <f t="shared" si="11"/>
        <v>0.045046296296296286</v>
      </c>
      <c r="I365" s="14">
        <f>F365-INDEX($F$5:$F$388,MATCH(D365,$D$5:$D$388,0))</f>
        <v>0.0393287037037037</v>
      </c>
    </row>
    <row r="366" spans="1:9" ht="15" customHeight="1">
      <c r="A366" s="12">
        <v>362</v>
      </c>
      <c r="B366" s="13" t="s">
        <v>859</v>
      </c>
      <c r="C366" s="13" t="s">
        <v>1822</v>
      </c>
      <c r="D366" s="12" t="s">
        <v>1874</v>
      </c>
      <c r="E366" s="13" t="s">
        <v>715</v>
      </c>
      <c r="F366" s="12" t="s">
        <v>858</v>
      </c>
      <c r="G366" s="12" t="str">
        <f t="shared" si="10"/>
        <v>6.25/km</v>
      </c>
      <c r="H366" s="14">
        <f t="shared" si="11"/>
        <v>0.045046296296296286</v>
      </c>
      <c r="I366" s="14">
        <f>F366-INDEX($F$5:$F$388,MATCH(D366,$D$5:$D$388,0))</f>
        <v>0.028240740740740733</v>
      </c>
    </row>
    <row r="367" spans="1:9" ht="15" customHeight="1">
      <c r="A367" s="12">
        <v>363</v>
      </c>
      <c r="B367" s="13" t="s">
        <v>2439</v>
      </c>
      <c r="C367" s="13" t="s">
        <v>860</v>
      </c>
      <c r="D367" s="12" t="s">
        <v>2910</v>
      </c>
      <c r="E367" s="13" t="s">
        <v>2543</v>
      </c>
      <c r="F367" s="12" t="s">
        <v>861</v>
      </c>
      <c r="G367" s="12" t="str">
        <f t="shared" si="10"/>
        <v>6.30/km</v>
      </c>
      <c r="H367" s="14">
        <f t="shared" si="11"/>
        <v>0.046342592592592595</v>
      </c>
      <c r="I367" s="14">
        <f>F367-INDEX($F$5:$F$388,MATCH(D367,$D$5:$D$388,0))</f>
        <v>0.01805555555555556</v>
      </c>
    </row>
    <row r="368" spans="1:9" ht="15" customHeight="1">
      <c r="A368" s="12">
        <v>364</v>
      </c>
      <c r="B368" s="13" t="s">
        <v>862</v>
      </c>
      <c r="C368" s="13" t="s">
        <v>1807</v>
      </c>
      <c r="D368" s="12" t="s">
        <v>1863</v>
      </c>
      <c r="E368" s="13" t="s">
        <v>863</v>
      </c>
      <c r="F368" s="12" t="s">
        <v>864</v>
      </c>
      <c r="G368" s="12" t="str">
        <f t="shared" si="10"/>
        <v>6.29/km</v>
      </c>
      <c r="H368" s="14">
        <f t="shared" si="11"/>
        <v>0.04618055555555555</v>
      </c>
      <c r="I368" s="14">
        <f>F368-INDEX($F$5:$F$388,MATCH(D368,$D$5:$D$388,0))</f>
        <v>0.042465277777777775</v>
      </c>
    </row>
    <row r="369" spans="1:9" ht="15" customHeight="1">
      <c r="A369" s="12">
        <v>365</v>
      </c>
      <c r="B369" s="13" t="s">
        <v>865</v>
      </c>
      <c r="C369" s="13" t="s">
        <v>3129</v>
      </c>
      <c r="D369" s="12" t="s">
        <v>1931</v>
      </c>
      <c r="E369" s="13" t="s">
        <v>866</v>
      </c>
      <c r="F369" s="12" t="s">
        <v>867</v>
      </c>
      <c r="G369" s="12" t="str">
        <f t="shared" si="10"/>
        <v>6.30/km</v>
      </c>
      <c r="H369" s="14">
        <f t="shared" si="11"/>
        <v>0.04628472222222222</v>
      </c>
      <c r="I369" s="14">
        <f>F369-INDEX($F$5:$F$388,MATCH(D369,$D$5:$D$388,0))</f>
        <v>0.025555555555555554</v>
      </c>
    </row>
    <row r="370" spans="1:9" ht="15" customHeight="1">
      <c r="A370" s="12">
        <v>366</v>
      </c>
      <c r="B370" s="13" t="s">
        <v>868</v>
      </c>
      <c r="C370" s="13" t="s">
        <v>2345</v>
      </c>
      <c r="D370" s="12" t="s">
        <v>1925</v>
      </c>
      <c r="E370" s="13" t="s">
        <v>869</v>
      </c>
      <c r="F370" s="12" t="s">
        <v>870</v>
      </c>
      <c r="G370" s="12" t="str">
        <f t="shared" si="10"/>
        <v>6.31/km</v>
      </c>
      <c r="H370" s="14">
        <f t="shared" si="11"/>
        <v>0.04666666666666667</v>
      </c>
      <c r="I370" s="14">
        <f>F370-INDEX($F$5:$F$388,MATCH(D370,$D$5:$D$388,0))</f>
        <v>0</v>
      </c>
    </row>
    <row r="371" spans="1:9" ht="15" customHeight="1">
      <c r="A371" s="12">
        <v>367</v>
      </c>
      <c r="B371" s="13" t="s">
        <v>871</v>
      </c>
      <c r="C371" s="13" t="s">
        <v>1853</v>
      </c>
      <c r="D371" s="12" t="s">
        <v>1861</v>
      </c>
      <c r="E371" s="13" t="s">
        <v>872</v>
      </c>
      <c r="F371" s="12" t="s">
        <v>873</v>
      </c>
      <c r="G371" s="12" t="str">
        <f t="shared" si="10"/>
        <v>6.33/km</v>
      </c>
      <c r="H371" s="14">
        <f t="shared" si="11"/>
        <v>0.04711805555555556</v>
      </c>
      <c r="I371" s="14">
        <f>F371-INDEX($F$5:$F$388,MATCH(D371,$D$5:$D$388,0))</f>
        <v>0.0391087962962963</v>
      </c>
    </row>
    <row r="372" spans="1:9" ht="15" customHeight="1">
      <c r="A372" s="12">
        <v>368</v>
      </c>
      <c r="B372" s="13" t="s">
        <v>2924</v>
      </c>
      <c r="C372" s="13" t="s">
        <v>2465</v>
      </c>
      <c r="D372" s="12" t="s">
        <v>2003</v>
      </c>
      <c r="E372" s="13" t="s">
        <v>1916</v>
      </c>
      <c r="F372" s="12" t="s">
        <v>874</v>
      </c>
      <c r="G372" s="12" t="str">
        <f t="shared" si="10"/>
        <v>6.35/km</v>
      </c>
      <c r="H372" s="14">
        <f t="shared" si="11"/>
        <v>0.04748842592592593</v>
      </c>
      <c r="I372" s="14">
        <f>F372-INDEX($F$5:$F$388,MATCH(D372,$D$5:$D$388,0))</f>
        <v>0.02891203703703704</v>
      </c>
    </row>
    <row r="373" spans="1:9" ht="15" customHeight="1">
      <c r="A373" s="12">
        <v>369</v>
      </c>
      <c r="B373" s="13" t="s">
        <v>875</v>
      </c>
      <c r="C373" s="13" t="s">
        <v>876</v>
      </c>
      <c r="D373" s="12" t="s">
        <v>1927</v>
      </c>
      <c r="E373" s="13" t="s">
        <v>1916</v>
      </c>
      <c r="F373" s="12" t="s">
        <v>874</v>
      </c>
      <c r="G373" s="12" t="str">
        <f t="shared" si="10"/>
        <v>6.35/km</v>
      </c>
      <c r="H373" s="14">
        <f t="shared" si="11"/>
        <v>0.04748842592592593</v>
      </c>
      <c r="I373" s="14">
        <f>F373-INDEX($F$5:$F$388,MATCH(D373,$D$5:$D$388,0))</f>
        <v>0.03872685185185185</v>
      </c>
    </row>
    <row r="374" spans="1:9" ht="15" customHeight="1">
      <c r="A374" s="12">
        <v>370</v>
      </c>
      <c r="B374" s="13" t="s">
        <v>877</v>
      </c>
      <c r="C374" s="13" t="s">
        <v>2598</v>
      </c>
      <c r="D374" s="12" t="s">
        <v>1893</v>
      </c>
      <c r="E374" s="13" t="s">
        <v>2146</v>
      </c>
      <c r="F374" s="12" t="s">
        <v>878</v>
      </c>
      <c r="G374" s="12" t="str">
        <f t="shared" si="10"/>
        <v>6.39/km</v>
      </c>
      <c r="H374" s="14">
        <f t="shared" si="11"/>
        <v>0.04855324074074074</v>
      </c>
      <c r="I374" s="14">
        <f>F374-INDEX($F$5:$F$388,MATCH(D374,$D$5:$D$388,0))</f>
        <v>0.027800925925925923</v>
      </c>
    </row>
    <row r="375" spans="1:9" ht="15" customHeight="1">
      <c r="A375" s="12">
        <v>371</v>
      </c>
      <c r="B375" s="13" t="s">
        <v>879</v>
      </c>
      <c r="C375" s="13" t="s">
        <v>1813</v>
      </c>
      <c r="D375" s="12" t="s">
        <v>1874</v>
      </c>
      <c r="E375" s="13" t="s">
        <v>2355</v>
      </c>
      <c r="F375" s="12" t="s">
        <v>880</v>
      </c>
      <c r="G375" s="12" t="str">
        <f t="shared" si="10"/>
        <v>6.40/km</v>
      </c>
      <c r="H375" s="14">
        <f t="shared" si="11"/>
        <v>0.04880787037037037</v>
      </c>
      <c r="I375" s="14">
        <f>F375-INDEX($F$5:$F$388,MATCH(D375,$D$5:$D$388,0))</f>
        <v>0.03200231481481482</v>
      </c>
    </row>
    <row r="376" spans="1:9" ht="15" customHeight="1">
      <c r="A376" s="12">
        <v>372</v>
      </c>
      <c r="B376" s="13" t="s">
        <v>881</v>
      </c>
      <c r="C376" s="13" t="s">
        <v>1803</v>
      </c>
      <c r="D376" s="12" t="s">
        <v>1862</v>
      </c>
      <c r="E376" s="13" t="s">
        <v>1916</v>
      </c>
      <c r="F376" s="12" t="s">
        <v>882</v>
      </c>
      <c r="G376" s="12" t="str">
        <f t="shared" si="10"/>
        <v>6.42/km</v>
      </c>
      <c r="H376" s="14">
        <f t="shared" si="11"/>
        <v>0.049374999999999995</v>
      </c>
      <c r="I376" s="14">
        <f>F376-INDEX($F$5:$F$388,MATCH(D376,$D$5:$D$388,0))</f>
        <v>0.04365740740740741</v>
      </c>
    </row>
    <row r="377" spans="1:9" ht="15" customHeight="1">
      <c r="A377" s="12">
        <v>373</v>
      </c>
      <c r="B377" s="13" t="s">
        <v>883</v>
      </c>
      <c r="C377" s="13" t="s">
        <v>884</v>
      </c>
      <c r="D377" s="12" t="s">
        <v>1862</v>
      </c>
      <c r="E377" s="13" t="s">
        <v>2871</v>
      </c>
      <c r="F377" s="12" t="s">
        <v>882</v>
      </c>
      <c r="G377" s="12" t="str">
        <f t="shared" si="10"/>
        <v>6.42/km</v>
      </c>
      <c r="H377" s="14">
        <f t="shared" si="11"/>
        <v>0.049374999999999995</v>
      </c>
      <c r="I377" s="14">
        <f>F377-INDEX($F$5:$F$388,MATCH(D377,$D$5:$D$388,0))</f>
        <v>0.04365740740740741</v>
      </c>
    </row>
    <row r="378" spans="1:9" ht="15" customHeight="1">
      <c r="A378" s="12">
        <v>374</v>
      </c>
      <c r="B378" s="13" t="s">
        <v>885</v>
      </c>
      <c r="C378" s="13" t="s">
        <v>1797</v>
      </c>
      <c r="D378" s="12" t="s">
        <v>1861</v>
      </c>
      <c r="E378" s="13" t="s">
        <v>2871</v>
      </c>
      <c r="F378" s="12" t="s">
        <v>886</v>
      </c>
      <c r="G378" s="12" t="str">
        <f t="shared" si="10"/>
        <v>6.46/km</v>
      </c>
      <c r="H378" s="14">
        <f t="shared" si="11"/>
        <v>0.05034722222222223</v>
      </c>
      <c r="I378" s="14">
        <f>F378-INDEX($F$5:$F$388,MATCH(D378,$D$5:$D$388,0))</f>
        <v>0.04233796296296297</v>
      </c>
    </row>
    <row r="379" spans="1:9" ht="15" customHeight="1">
      <c r="A379" s="12">
        <v>375</v>
      </c>
      <c r="B379" s="13" t="s">
        <v>887</v>
      </c>
      <c r="C379" s="13" t="s">
        <v>1837</v>
      </c>
      <c r="D379" s="12" t="s">
        <v>1860</v>
      </c>
      <c r="E379" s="13" t="s">
        <v>321</v>
      </c>
      <c r="F379" s="12" t="s">
        <v>888</v>
      </c>
      <c r="G379" s="12" t="str">
        <f t="shared" si="10"/>
        <v>6.51/km</v>
      </c>
      <c r="H379" s="14">
        <f t="shared" si="11"/>
        <v>0.051342592592592586</v>
      </c>
      <c r="I379" s="14">
        <f>F379-INDEX($F$5:$F$388,MATCH(D379,$D$5:$D$388,0))</f>
        <v>0.04105324074074074</v>
      </c>
    </row>
    <row r="380" spans="1:9" ht="15" customHeight="1">
      <c r="A380" s="12">
        <v>376</v>
      </c>
      <c r="B380" s="13" t="s">
        <v>889</v>
      </c>
      <c r="C380" s="13" t="s">
        <v>2282</v>
      </c>
      <c r="D380" s="12" t="s">
        <v>1886</v>
      </c>
      <c r="E380" s="13" t="s">
        <v>1916</v>
      </c>
      <c r="F380" s="12" t="s">
        <v>890</v>
      </c>
      <c r="G380" s="12" t="str">
        <f t="shared" si="10"/>
        <v>6.52/km</v>
      </c>
      <c r="H380" s="14">
        <f t="shared" si="11"/>
        <v>0.051736111111111115</v>
      </c>
      <c r="I380" s="14">
        <f>F380-INDEX($F$5:$F$388,MATCH(D380,$D$5:$D$388,0))</f>
        <v>0.033715277777777775</v>
      </c>
    </row>
    <row r="381" spans="1:9" ht="15" customHeight="1">
      <c r="A381" s="12">
        <v>377</v>
      </c>
      <c r="B381" s="13" t="s">
        <v>1775</v>
      </c>
      <c r="C381" s="13" t="s">
        <v>1819</v>
      </c>
      <c r="D381" s="12" t="s">
        <v>1861</v>
      </c>
      <c r="E381" s="13" t="s">
        <v>2794</v>
      </c>
      <c r="F381" s="12" t="s">
        <v>891</v>
      </c>
      <c r="G381" s="12" t="str">
        <f t="shared" si="10"/>
        <v>6.52/km</v>
      </c>
      <c r="H381" s="14">
        <f t="shared" si="11"/>
        <v>0.05158564814814814</v>
      </c>
      <c r="I381" s="14">
        <f>F381-INDEX($F$5:$F$388,MATCH(D381,$D$5:$D$388,0))</f>
        <v>0.04357638888888888</v>
      </c>
    </row>
    <row r="382" spans="1:9" ht="15" customHeight="1">
      <c r="A382" s="12">
        <v>378</v>
      </c>
      <c r="B382" s="13" t="s">
        <v>892</v>
      </c>
      <c r="C382" s="13" t="s">
        <v>1892</v>
      </c>
      <c r="D382" s="12" t="s">
        <v>1863</v>
      </c>
      <c r="E382" s="13" t="s">
        <v>1916</v>
      </c>
      <c r="F382" s="12" t="s">
        <v>893</v>
      </c>
      <c r="G382" s="12" t="str">
        <f t="shared" si="10"/>
        <v>6.55/km</v>
      </c>
      <c r="H382" s="14">
        <f t="shared" si="11"/>
        <v>0.05239583333333333</v>
      </c>
      <c r="I382" s="14">
        <f>F382-INDEX($F$5:$F$388,MATCH(D382,$D$5:$D$388,0))</f>
        <v>0.04868055555555555</v>
      </c>
    </row>
    <row r="383" spans="1:9" ht="15" customHeight="1">
      <c r="A383" s="12">
        <v>379</v>
      </c>
      <c r="B383" s="13" t="s">
        <v>894</v>
      </c>
      <c r="C383" s="13" t="s">
        <v>1974</v>
      </c>
      <c r="D383" s="12" t="s">
        <v>2910</v>
      </c>
      <c r="E383" s="13" t="s">
        <v>2135</v>
      </c>
      <c r="F383" s="12" t="s">
        <v>895</v>
      </c>
      <c r="G383" s="12" t="str">
        <f t="shared" si="10"/>
        <v>7.04/km</v>
      </c>
      <c r="H383" s="14">
        <f t="shared" si="11"/>
        <v>0.054710648148148154</v>
      </c>
      <c r="I383" s="14">
        <f>F383-INDEX($F$5:$F$388,MATCH(D383,$D$5:$D$388,0))</f>
        <v>0.02642361111111112</v>
      </c>
    </row>
    <row r="384" spans="1:9" ht="15" customHeight="1">
      <c r="A384" s="12">
        <v>380</v>
      </c>
      <c r="B384" s="13" t="s">
        <v>896</v>
      </c>
      <c r="C384" s="13" t="s">
        <v>714</v>
      </c>
      <c r="D384" s="12" t="s">
        <v>2910</v>
      </c>
      <c r="E384" s="13" t="s">
        <v>897</v>
      </c>
      <c r="F384" s="12" t="s">
        <v>898</v>
      </c>
      <c r="G384" s="12" t="str">
        <f t="shared" si="10"/>
        <v>7.03/km</v>
      </c>
      <c r="H384" s="14">
        <f t="shared" si="11"/>
        <v>0.05434027777777777</v>
      </c>
      <c r="I384" s="14">
        <f>F384-INDEX($F$5:$F$388,MATCH(D384,$D$5:$D$388,0))</f>
        <v>0.026053240740740738</v>
      </c>
    </row>
    <row r="385" spans="1:9" ht="15" customHeight="1">
      <c r="A385" s="12">
        <v>381</v>
      </c>
      <c r="B385" s="13" t="s">
        <v>899</v>
      </c>
      <c r="C385" s="13" t="s">
        <v>900</v>
      </c>
      <c r="D385" s="12" t="s">
        <v>1883</v>
      </c>
      <c r="E385" s="13" t="s">
        <v>829</v>
      </c>
      <c r="F385" s="12" t="s">
        <v>901</v>
      </c>
      <c r="G385" s="12" t="str">
        <f t="shared" si="10"/>
        <v>7.31/km</v>
      </c>
      <c r="H385" s="14">
        <f t="shared" si="11"/>
        <v>0.06118055555555555</v>
      </c>
      <c r="I385" s="14">
        <f>F385-INDEX($F$5:$F$388,MATCH(D385,$D$5:$D$388,0))</f>
        <v>0.0514699074074074</v>
      </c>
    </row>
    <row r="386" spans="1:9" ht="15" customHeight="1">
      <c r="A386" s="12">
        <v>382</v>
      </c>
      <c r="B386" s="13" t="s">
        <v>902</v>
      </c>
      <c r="C386" s="13" t="s">
        <v>1819</v>
      </c>
      <c r="D386" s="12" t="s">
        <v>1874</v>
      </c>
      <c r="E386" s="13" t="s">
        <v>829</v>
      </c>
      <c r="F386" s="12" t="s">
        <v>903</v>
      </c>
      <c r="G386" s="12" t="str">
        <f t="shared" si="10"/>
        <v>7.31/km</v>
      </c>
      <c r="H386" s="14">
        <f t="shared" si="11"/>
        <v>0.06119212962962963</v>
      </c>
      <c r="I386" s="14">
        <f>F386-INDEX($F$5:$F$388,MATCH(D386,$D$5:$D$388,0))</f>
        <v>0.04438657407407408</v>
      </c>
    </row>
    <row r="387" spans="1:9" ht="15" customHeight="1">
      <c r="A387" s="12">
        <v>383</v>
      </c>
      <c r="B387" s="13" t="s">
        <v>904</v>
      </c>
      <c r="C387" s="13" t="s">
        <v>1816</v>
      </c>
      <c r="D387" s="12" t="s">
        <v>146</v>
      </c>
      <c r="E387" s="13" t="s">
        <v>171</v>
      </c>
      <c r="F387" s="12" t="s">
        <v>905</v>
      </c>
      <c r="G387" s="12" t="str">
        <f t="shared" si="10"/>
        <v>8.18/km</v>
      </c>
      <c r="H387" s="14">
        <f t="shared" si="11"/>
        <v>0.07260416666666666</v>
      </c>
      <c r="I387" s="14">
        <f>F387-INDEX($F$5:$F$388,MATCH(D387,$D$5:$D$388,0))</f>
        <v>0.06675925925925927</v>
      </c>
    </row>
    <row r="388" spans="1:9" ht="15" customHeight="1">
      <c r="A388" s="15">
        <v>384</v>
      </c>
      <c r="B388" s="16" t="s">
        <v>906</v>
      </c>
      <c r="C388" s="16" t="s">
        <v>907</v>
      </c>
      <c r="D388" s="15" t="s">
        <v>1931</v>
      </c>
      <c r="E388" s="16" t="s">
        <v>816</v>
      </c>
      <c r="F388" s="15" t="s">
        <v>908</v>
      </c>
      <c r="G388" s="15" t="str">
        <f t="shared" si="10"/>
        <v>8.18/km</v>
      </c>
      <c r="H388" s="17">
        <f t="shared" si="11"/>
        <v>0.07263888888888889</v>
      </c>
      <c r="I388" s="17">
        <f>F388-INDEX($F$5:$F$388,MATCH(D388,$D$5:$D$388,0))</f>
        <v>0.05190972222222222</v>
      </c>
    </row>
  </sheetData>
  <autoFilter ref="A4:I38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'42,195 km'!A1</f>
        <v>Maratona delle Terre Verdiane</v>
      </c>
      <c r="B1" s="31"/>
      <c r="C1" s="31"/>
    </row>
    <row r="2" spans="1:3" ht="42" customHeight="1">
      <c r="A2" s="32" t="str">
        <f>'42,195 km'!A3&amp;" km. "&amp;'42,195 km'!I3</f>
        <v>Secli (LE) Italia - Domenica 26/02/2012 km. 42,195</v>
      </c>
      <c r="B2" s="32"/>
      <c r="C2" s="32"/>
    </row>
    <row r="3" spans="1:3" ht="24.75" customHeight="1">
      <c r="A3" s="18" t="s">
        <v>1785</v>
      </c>
      <c r="B3" s="19" t="s">
        <v>1789</v>
      </c>
      <c r="C3" s="19" t="s">
        <v>1792</v>
      </c>
    </row>
    <row r="4" spans="1:3" ht="15" customHeight="1">
      <c r="A4" s="9">
        <v>1</v>
      </c>
      <c r="B4" s="33" t="s">
        <v>2355</v>
      </c>
      <c r="C4" s="42">
        <v>37</v>
      </c>
    </row>
    <row r="5" spans="1:3" ht="15" customHeight="1">
      <c r="A5" s="12">
        <v>2</v>
      </c>
      <c r="B5" s="34" t="s">
        <v>2536</v>
      </c>
      <c r="C5" s="43">
        <v>32</v>
      </c>
    </row>
    <row r="6" spans="1:3" ht="15" customHeight="1">
      <c r="A6" s="12">
        <v>3</v>
      </c>
      <c r="B6" s="34" t="s">
        <v>2084</v>
      </c>
      <c r="C6" s="43">
        <v>31</v>
      </c>
    </row>
    <row r="7" spans="1:3" ht="15" customHeight="1">
      <c r="A7" s="12">
        <v>4</v>
      </c>
      <c r="B7" s="34" t="s">
        <v>1992</v>
      </c>
      <c r="C7" s="43">
        <v>28</v>
      </c>
    </row>
    <row r="8" spans="1:3" ht="15" customHeight="1">
      <c r="A8" s="12">
        <v>5</v>
      </c>
      <c r="B8" s="34" t="s">
        <v>171</v>
      </c>
      <c r="C8" s="43">
        <v>25</v>
      </c>
    </row>
    <row r="9" spans="1:3" ht="15" customHeight="1">
      <c r="A9" s="12">
        <v>6</v>
      </c>
      <c r="B9" s="34" t="s">
        <v>2094</v>
      </c>
      <c r="C9" s="43">
        <v>22</v>
      </c>
    </row>
    <row r="10" spans="1:3" ht="15" customHeight="1">
      <c r="A10" s="12">
        <v>7</v>
      </c>
      <c r="B10" s="34" t="s">
        <v>2759</v>
      </c>
      <c r="C10" s="43">
        <v>20</v>
      </c>
    </row>
    <row r="11" spans="1:3" ht="15" customHeight="1">
      <c r="A11" s="12">
        <v>8</v>
      </c>
      <c r="B11" s="34" t="s">
        <v>3105</v>
      </c>
      <c r="C11" s="43">
        <v>17</v>
      </c>
    </row>
    <row r="12" spans="1:3" ht="15" customHeight="1">
      <c r="A12" s="12">
        <v>9</v>
      </c>
      <c r="B12" s="34" t="s">
        <v>1999</v>
      </c>
      <c r="C12" s="43">
        <v>16</v>
      </c>
    </row>
    <row r="13" spans="1:3" ht="15" customHeight="1">
      <c r="A13" s="12">
        <v>10</v>
      </c>
      <c r="B13" s="34" t="s">
        <v>2051</v>
      </c>
      <c r="C13" s="43">
        <v>16</v>
      </c>
    </row>
    <row r="14" spans="1:3" ht="15" customHeight="1">
      <c r="A14" s="12">
        <v>11</v>
      </c>
      <c r="B14" s="34" t="s">
        <v>2024</v>
      </c>
      <c r="C14" s="43">
        <v>16</v>
      </c>
    </row>
    <row r="15" spans="1:3" ht="15" customHeight="1">
      <c r="A15" s="12">
        <v>12</v>
      </c>
      <c r="B15" s="34" t="s">
        <v>2020</v>
      </c>
      <c r="C15" s="43">
        <v>15</v>
      </c>
    </row>
    <row r="16" spans="1:3" ht="15" customHeight="1">
      <c r="A16" s="12">
        <v>13</v>
      </c>
      <c r="B16" s="34" t="s">
        <v>2135</v>
      </c>
      <c r="C16" s="43">
        <v>15</v>
      </c>
    </row>
    <row r="17" spans="1:3" ht="15" customHeight="1">
      <c r="A17" s="12">
        <v>14</v>
      </c>
      <c r="B17" s="34" t="s">
        <v>2078</v>
      </c>
      <c r="C17" s="43">
        <v>14</v>
      </c>
    </row>
    <row r="18" spans="1:3" ht="15" customHeight="1">
      <c r="A18" s="12">
        <v>15</v>
      </c>
      <c r="B18" s="34" t="s">
        <v>2474</v>
      </c>
      <c r="C18" s="43">
        <v>14</v>
      </c>
    </row>
    <row r="19" spans="1:3" ht="15" customHeight="1">
      <c r="A19" s="12">
        <v>16</v>
      </c>
      <c r="B19" s="34" t="s">
        <v>2409</v>
      </c>
      <c r="C19" s="43">
        <v>14</v>
      </c>
    </row>
    <row r="20" spans="1:3" ht="15" customHeight="1">
      <c r="A20" s="12">
        <v>17</v>
      </c>
      <c r="B20" s="34" t="s">
        <v>2100</v>
      </c>
      <c r="C20" s="43">
        <v>13</v>
      </c>
    </row>
    <row r="21" spans="1:3" ht="15" customHeight="1">
      <c r="A21" s="12">
        <v>18</v>
      </c>
      <c r="B21" s="34" t="s">
        <v>2752</v>
      </c>
      <c r="C21" s="43">
        <v>12</v>
      </c>
    </row>
    <row r="22" spans="1:3" ht="15" customHeight="1">
      <c r="A22" s="12">
        <v>19</v>
      </c>
      <c r="B22" s="34" t="s">
        <v>2306</v>
      </c>
      <c r="C22" s="43">
        <v>12</v>
      </c>
    </row>
    <row r="23" spans="1:3" ht="15" customHeight="1">
      <c r="A23" s="12">
        <v>20</v>
      </c>
      <c r="B23" s="34" t="s">
        <v>658</v>
      </c>
      <c r="C23" s="43">
        <v>11</v>
      </c>
    </row>
    <row r="24" spans="1:3" ht="15" customHeight="1">
      <c r="A24" s="12">
        <v>21</v>
      </c>
      <c r="B24" s="34" t="s">
        <v>2251</v>
      </c>
      <c r="C24" s="43">
        <v>11</v>
      </c>
    </row>
    <row r="25" spans="1:3" ht="15" customHeight="1">
      <c r="A25" s="12">
        <v>22</v>
      </c>
      <c r="B25" s="34" t="s">
        <v>2487</v>
      </c>
      <c r="C25" s="43">
        <v>11</v>
      </c>
    </row>
    <row r="26" spans="1:3" ht="15" customHeight="1">
      <c r="A26" s="12">
        <v>23</v>
      </c>
      <c r="B26" s="34" t="s">
        <v>2199</v>
      </c>
      <c r="C26" s="43">
        <v>10</v>
      </c>
    </row>
    <row r="27" spans="1:3" ht="15" customHeight="1">
      <c r="A27" s="12">
        <v>24</v>
      </c>
      <c r="B27" s="34" t="s">
        <v>2113</v>
      </c>
      <c r="C27" s="43">
        <v>10</v>
      </c>
    </row>
    <row r="28" spans="1:3" ht="15" customHeight="1">
      <c r="A28" s="12">
        <v>25</v>
      </c>
      <c r="B28" s="34" t="s">
        <v>2283</v>
      </c>
      <c r="C28" s="43">
        <v>9</v>
      </c>
    </row>
    <row r="29" spans="1:3" ht="15" customHeight="1">
      <c r="A29" s="12">
        <v>26</v>
      </c>
      <c r="B29" s="34" t="s">
        <v>321</v>
      </c>
      <c r="C29" s="43">
        <v>9</v>
      </c>
    </row>
    <row r="30" spans="1:3" ht="15" customHeight="1">
      <c r="A30" s="12">
        <v>27</v>
      </c>
      <c r="B30" s="34" t="s">
        <v>2104</v>
      </c>
      <c r="C30" s="43">
        <v>8</v>
      </c>
    </row>
    <row r="31" spans="1:3" ht="15" customHeight="1">
      <c r="A31" s="12">
        <v>28</v>
      </c>
      <c r="B31" s="34" t="s">
        <v>2257</v>
      </c>
      <c r="C31" s="43">
        <v>8</v>
      </c>
    </row>
    <row r="32" spans="1:3" ht="15" customHeight="1">
      <c r="A32" s="12">
        <v>29</v>
      </c>
      <c r="B32" s="34" t="s">
        <v>2437</v>
      </c>
      <c r="C32" s="43">
        <v>8</v>
      </c>
    </row>
    <row r="33" spans="1:3" ht="15" customHeight="1">
      <c r="A33" s="12">
        <v>30</v>
      </c>
      <c r="B33" s="34" t="s">
        <v>754</v>
      </c>
      <c r="C33" s="43">
        <v>7</v>
      </c>
    </row>
    <row r="34" spans="1:3" ht="15" customHeight="1">
      <c r="A34" s="12">
        <v>31</v>
      </c>
      <c r="B34" s="34" t="s">
        <v>176</v>
      </c>
      <c r="C34" s="43">
        <v>7</v>
      </c>
    </row>
    <row r="35" spans="1:3" ht="15" customHeight="1">
      <c r="A35" s="12">
        <v>32</v>
      </c>
      <c r="B35" s="34" t="s">
        <v>2699</v>
      </c>
      <c r="C35" s="43">
        <v>7</v>
      </c>
    </row>
    <row r="36" spans="1:3" ht="15" customHeight="1">
      <c r="A36" s="12">
        <v>33</v>
      </c>
      <c r="B36" s="34" t="s">
        <v>401</v>
      </c>
      <c r="C36" s="43">
        <v>6</v>
      </c>
    </row>
    <row r="37" spans="1:3" ht="15" customHeight="1">
      <c r="A37" s="12">
        <v>34</v>
      </c>
      <c r="B37" s="34" t="s">
        <v>2543</v>
      </c>
      <c r="C37" s="43">
        <v>6</v>
      </c>
    </row>
    <row r="38" spans="1:3" ht="15" customHeight="1">
      <c r="A38" s="12">
        <v>35</v>
      </c>
      <c r="B38" s="34" t="s">
        <v>2034</v>
      </c>
      <c r="C38" s="43">
        <v>6</v>
      </c>
    </row>
    <row r="39" spans="1:3" ht="15" customHeight="1">
      <c r="A39" s="12">
        <v>36</v>
      </c>
      <c r="B39" s="34" t="s">
        <v>2497</v>
      </c>
      <c r="C39" s="43">
        <v>6</v>
      </c>
    </row>
    <row r="40" spans="1:3" ht="15" customHeight="1">
      <c r="A40" s="12">
        <v>37</v>
      </c>
      <c r="B40" s="34" t="s">
        <v>3002</v>
      </c>
      <c r="C40" s="43">
        <v>5</v>
      </c>
    </row>
    <row r="41" spans="1:3" ht="15" customHeight="1">
      <c r="A41" s="12">
        <v>38</v>
      </c>
      <c r="B41" s="34" t="s">
        <v>2328</v>
      </c>
      <c r="C41" s="43">
        <v>5</v>
      </c>
    </row>
    <row r="42" spans="1:3" ht="15" customHeight="1">
      <c r="A42" s="12">
        <v>39</v>
      </c>
      <c r="B42" s="34" t="s">
        <v>183</v>
      </c>
      <c r="C42" s="43">
        <v>5</v>
      </c>
    </row>
    <row r="43" spans="1:3" ht="15" customHeight="1">
      <c r="A43" s="12">
        <v>40</v>
      </c>
      <c r="B43" s="34" t="s">
        <v>2900</v>
      </c>
      <c r="C43" s="43">
        <v>5</v>
      </c>
    </row>
    <row r="44" spans="1:3" ht="15" customHeight="1">
      <c r="A44" s="12">
        <v>41</v>
      </c>
      <c r="B44" s="34" t="s">
        <v>2090</v>
      </c>
      <c r="C44" s="43">
        <v>5</v>
      </c>
    </row>
    <row r="45" spans="1:3" ht="15" customHeight="1">
      <c r="A45" s="12">
        <v>42</v>
      </c>
      <c r="B45" s="34" t="s">
        <v>2480</v>
      </c>
      <c r="C45" s="43">
        <v>5</v>
      </c>
    </row>
    <row r="46" spans="1:3" ht="15" customHeight="1">
      <c r="A46" s="12">
        <v>43</v>
      </c>
      <c r="B46" s="34" t="s">
        <v>2683</v>
      </c>
      <c r="C46" s="43">
        <v>5</v>
      </c>
    </row>
    <row r="47" spans="1:3" ht="15" customHeight="1">
      <c r="A47" s="12">
        <v>44</v>
      </c>
      <c r="B47" s="34" t="s">
        <v>2070</v>
      </c>
      <c r="C47" s="43">
        <v>5</v>
      </c>
    </row>
    <row r="48" spans="1:3" ht="15" customHeight="1">
      <c r="A48" s="12">
        <v>45</v>
      </c>
      <c r="B48" s="34" t="s">
        <v>2054</v>
      </c>
      <c r="C48" s="43">
        <v>5</v>
      </c>
    </row>
    <row r="49" spans="1:3" ht="15" customHeight="1">
      <c r="A49" s="12">
        <v>46</v>
      </c>
      <c r="B49" s="34" t="s">
        <v>1345</v>
      </c>
      <c r="C49" s="43">
        <v>5</v>
      </c>
    </row>
    <row r="50" spans="1:3" ht="15" customHeight="1">
      <c r="A50" s="12">
        <v>47</v>
      </c>
      <c r="B50" s="34" t="s">
        <v>2595</v>
      </c>
      <c r="C50" s="43">
        <v>5</v>
      </c>
    </row>
    <row r="51" spans="1:3" ht="15" customHeight="1">
      <c r="A51" s="12">
        <v>48</v>
      </c>
      <c r="B51" s="34" t="s">
        <v>2146</v>
      </c>
      <c r="C51" s="43">
        <v>5</v>
      </c>
    </row>
    <row r="52" spans="1:3" ht="15" customHeight="1">
      <c r="A52" s="12">
        <v>49</v>
      </c>
      <c r="B52" s="34" t="s">
        <v>2184</v>
      </c>
      <c r="C52" s="43">
        <v>5</v>
      </c>
    </row>
    <row r="53" spans="1:3" ht="15" customHeight="1">
      <c r="A53" s="12">
        <v>50</v>
      </c>
      <c r="B53" s="34" t="s">
        <v>829</v>
      </c>
      <c r="C53" s="43">
        <v>4</v>
      </c>
    </row>
    <row r="54" spans="1:3" ht="15" customHeight="1">
      <c r="A54" s="12">
        <v>51</v>
      </c>
      <c r="B54" s="34" t="s">
        <v>3023</v>
      </c>
      <c r="C54" s="43">
        <v>4</v>
      </c>
    </row>
    <row r="55" spans="1:3" ht="15" customHeight="1">
      <c r="A55" s="12">
        <v>52</v>
      </c>
      <c r="B55" s="34" t="s">
        <v>2744</v>
      </c>
      <c r="C55" s="43">
        <v>4</v>
      </c>
    </row>
    <row r="56" spans="1:3" ht="15" customHeight="1">
      <c r="A56" s="12">
        <v>53</v>
      </c>
      <c r="B56" s="34" t="s">
        <v>2810</v>
      </c>
      <c r="C56" s="43">
        <v>4</v>
      </c>
    </row>
    <row r="57" spans="1:3" ht="15" customHeight="1">
      <c r="A57" s="12">
        <v>54</v>
      </c>
      <c r="B57" s="34" t="s">
        <v>2216</v>
      </c>
      <c r="C57" s="43">
        <v>4</v>
      </c>
    </row>
    <row r="58" spans="1:3" ht="15" customHeight="1">
      <c r="A58" s="12">
        <v>55</v>
      </c>
      <c r="B58" s="34" t="s">
        <v>358</v>
      </c>
      <c r="C58" s="43">
        <v>4</v>
      </c>
    </row>
    <row r="59" spans="1:3" ht="15" customHeight="1">
      <c r="A59" s="12">
        <v>56</v>
      </c>
      <c r="B59" s="34" t="s">
        <v>2462</v>
      </c>
      <c r="C59" s="43">
        <v>4</v>
      </c>
    </row>
    <row r="60" spans="1:3" ht="15" customHeight="1">
      <c r="A60" s="12">
        <v>57</v>
      </c>
      <c r="B60" s="34" t="s">
        <v>574</v>
      </c>
      <c r="C60" s="43">
        <v>4</v>
      </c>
    </row>
    <row r="61" spans="1:3" ht="15" customHeight="1">
      <c r="A61" s="12">
        <v>58</v>
      </c>
      <c r="B61" s="34" t="s">
        <v>2009</v>
      </c>
      <c r="C61" s="43">
        <v>4</v>
      </c>
    </row>
    <row r="62" spans="1:3" ht="15" customHeight="1">
      <c r="A62" s="12">
        <v>59</v>
      </c>
      <c r="B62" s="34" t="s">
        <v>2713</v>
      </c>
      <c r="C62" s="43">
        <v>4</v>
      </c>
    </row>
    <row r="63" spans="1:3" ht="15" customHeight="1">
      <c r="A63" s="12">
        <v>60</v>
      </c>
      <c r="B63" s="34" t="s">
        <v>143</v>
      </c>
      <c r="C63" s="43">
        <v>4</v>
      </c>
    </row>
    <row r="64" spans="1:3" ht="15" customHeight="1">
      <c r="A64" s="12">
        <v>61</v>
      </c>
      <c r="B64" s="34" t="s">
        <v>455</v>
      </c>
      <c r="C64" s="43">
        <v>4</v>
      </c>
    </row>
    <row r="65" spans="1:3" ht="15" customHeight="1">
      <c r="A65" s="12">
        <v>62</v>
      </c>
      <c r="B65" s="34" t="s">
        <v>490</v>
      </c>
      <c r="C65" s="43">
        <v>4</v>
      </c>
    </row>
    <row r="66" spans="1:3" ht="15" customHeight="1">
      <c r="A66" s="12">
        <v>63</v>
      </c>
      <c r="B66" s="34" t="s">
        <v>2807</v>
      </c>
      <c r="C66" s="43">
        <v>4</v>
      </c>
    </row>
    <row r="67" spans="1:3" ht="15" customHeight="1">
      <c r="A67" s="12">
        <v>64</v>
      </c>
      <c r="B67" s="34" t="s">
        <v>2610</v>
      </c>
      <c r="C67" s="43">
        <v>4</v>
      </c>
    </row>
    <row r="68" spans="1:3" ht="15" customHeight="1">
      <c r="A68" s="12">
        <v>65</v>
      </c>
      <c r="B68" s="34" t="s">
        <v>1404</v>
      </c>
      <c r="C68" s="43">
        <v>4</v>
      </c>
    </row>
    <row r="69" spans="1:3" ht="15" customHeight="1">
      <c r="A69" s="12">
        <v>66</v>
      </c>
      <c r="B69" s="34" t="s">
        <v>2265</v>
      </c>
      <c r="C69" s="43">
        <v>4</v>
      </c>
    </row>
    <row r="70" spans="1:3" ht="15" customHeight="1">
      <c r="A70" s="12">
        <v>67</v>
      </c>
      <c r="B70" s="34" t="s">
        <v>2871</v>
      </c>
      <c r="C70" s="43">
        <v>4</v>
      </c>
    </row>
    <row r="71" spans="1:3" ht="15" customHeight="1">
      <c r="A71" s="12">
        <v>68</v>
      </c>
      <c r="B71" s="34" t="s">
        <v>2911</v>
      </c>
      <c r="C71" s="43">
        <v>3</v>
      </c>
    </row>
    <row r="72" spans="1:3" ht="15" customHeight="1">
      <c r="A72" s="12">
        <v>69</v>
      </c>
      <c r="B72" s="34" t="s">
        <v>715</v>
      </c>
      <c r="C72" s="43">
        <v>3</v>
      </c>
    </row>
    <row r="73" spans="1:3" ht="15" customHeight="1">
      <c r="A73" s="12">
        <v>70</v>
      </c>
      <c r="B73" s="34" t="s">
        <v>382</v>
      </c>
      <c r="C73" s="43">
        <v>3</v>
      </c>
    </row>
    <row r="74" spans="1:3" ht="15" customHeight="1">
      <c r="A74" s="12">
        <v>71</v>
      </c>
      <c r="B74" s="34" t="s">
        <v>2947</v>
      </c>
      <c r="C74" s="43">
        <v>3</v>
      </c>
    </row>
    <row r="75" spans="1:3" ht="15" customHeight="1">
      <c r="A75" s="12">
        <v>72</v>
      </c>
      <c r="B75" s="34" t="s">
        <v>3014</v>
      </c>
      <c r="C75" s="43">
        <v>3</v>
      </c>
    </row>
    <row r="76" spans="1:3" ht="15" customHeight="1">
      <c r="A76" s="12">
        <v>73</v>
      </c>
      <c r="B76" s="34" t="s">
        <v>1088</v>
      </c>
      <c r="C76" s="43">
        <v>3</v>
      </c>
    </row>
    <row r="77" spans="1:3" ht="15" customHeight="1">
      <c r="A77" s="12">
        <v>74</v>
      </c>
      <c r="B77" s="34" t="s">
        <v>2287</v>
      </c>
      <c r="C77" s="43">
        <v>3</v>
      </c>
    </row>
    <row r="78" spans="1:3" ht="15" customHeight="1">
      <c r="A78" s="12">
        <v>75</v>
      </c>
      <c r="B78" s="34" t="s">
        <v>533</v>
      </c>
      <c r="C78" s="43">
        <v>3</v>
      </c>
    </row>
    <row r="79" spans="1:3" ht="15" customHeight="1">
      <c r="A79" s="12">
        <v>76</v>
      </c>
      <c r="B79" s="34" t="s">
        <v>2788</v>
      </c>
      <c r="C79" s="43">
        <v>3</v>
      </c>
    </row>
    <row r="80" spans="1:3" ht="15" customHeight="1">
      <c r="A80" s="12">
        <v>77</v>
      </c>
      <c r="B80" s="34" t="s">
        <v>297</v>
      </c>
      <c r="C80" s="43">
        <v>3</v>
      </c>
    </row>
    <row r="81" spans="1:3" ht="15" customHeight="1">
      <c r="A81" s="12">
        <v>78</v>
      </c>
      <c r="B81" s="34" t="s">
        <v>1571</v>
      </c>
      <c r="C81" s="43">
        <v>3</v>
      </c>
    </row>
    <row r="82" spans="1:3" ht="15" customHeight="1">
      <c r="A82" s="12">
        <v>79</v>
      </c>
      <c r="B82" s="34" t="s">
        <v>2015</v>
      </c>
      <c r="C82" s="43">
        <v>3</v>
      </c>
    </row>
    <row r="83" spans="1:3" ht="15" customHeight="1">
      <c r="A83" s="12">
        <v>80</v>
      </c>
      <c r="B83" s="34" t="s">
        <v>2706</v>
      </c>
      <c r="C83" s="43">
        <v>3</v>
      </c>
    </row>
    <row r="84" spans="1:3" ht="15" customHeight="1">
      <c r="A84" s="12">
        <v>81</v>
      </c>
      <c r="B84" s="34" t="s">
        <v>2839</v>
      </c>
      <c r="C84" s="43">
        <v>3</v>
      </c>
    </row>
    <row r="85" spans="1:3" ht="15" customHeight="1">
      <c r="A85" s="12">
        <v>82</v>
      </c>
      <c r="B85" s="34" t="s">
        <v>2590</v>
      </c>
      <c r="C85" s="43">
        <v>3</v>
      </c>
    </row>
    <row r="86" spans="1:3" ht="15" customHeight="1">
      <c r="A86" s="12">
        <v>83</v>
      </c>
      <c r="B86" s="34" t="s">
        <v>2434</v>
      </c>
      <c r="C86" s="43">
        <v>3</v>
      </c>
    </row>
    <row r="87" spans="1:3" ht="15" customHeight="1">
      <c r="A87" s="12">
        <v>84</v>
      </c>
      <c r="B87" s="34" t="s">
        <v>920</v>
      </c>
      <c r="C87" s="43">
        <v>3</v>
      </c>
    </row>
    <row r="88" spans="1:3" ht="15" customHeight="1">
      <c r="A88" s="12">
        <v>85</v>
      </c>
      <c r="B88" s="34" t="s">
        <v>2653</v>
      </c>
      <c r="C88" s="43">
        <v>3</v>
      </c>
    </row>
    <row r="89" spans="1:3" ht="15" customHeight="1">
      <c r="A89" s="12">
        <v>86</v>
      </c>
      <c r="B89" s="34" t="s">
        <v>332</v>
      </c>
      <c r="C89" s="43">
        <v>3</v>
      </c>
    </row>
    <row r="90" spans="1:3" ht="15" customHeight="1">
      <c r="A90" s="12">
        <v>87</v>
      </c>
      <c r="B90" s="34" t="s">
        <v>1019</v>
      </c>
      <c r="C90" s="43">
        <v>3</v>
      </c>
    </row>
    <row r="91" spans="1:3" ht="15" customHeight="1">
      <c r="A91" s="12">
        <v>88</v>
      </c>
      <c r="B91" s="34" t="s">
        <v>2342</v>
      </c>
      <c r="C91" s="43">
        <v>3</v>
      </c>
    </row>
    <row r="92" spans="1:3" ht="15" customHeight="1">
      <c r="A92" s="12">
        <v>89</v>
      </c>
      <c r="B92" s="34" t="s">
        <v>2243</v>
      </c>
      <c r="C92" s="43">
        <v>3</v>
      </c>
    </row>
    <row r="93" spans="1:3" ht="15" customHeight="1">
      <c r="A93" s="12">
        <v>90</v>
      </c>
      <c r="B93" s="34" t="s">
        <v>2178</v>
      </c>
      <c r="C93" s="43">
        <v>3</v>
      </c>
    </row>
    <row r="94" spans="1:3" ht="15" customHeight="1">
      <c r="A94" s="12">
        <v>91</v>
      </c>
      <c r="B94" s="34" t="s">
        <v>2848</v>
      </c>
      <c r="C94" s="43">
        <v>3</v>
      </c>
    </row>
    <row r="95" spans="1:3" ht="15" customHeight="1">
      <c r="A95" s="12">
        <v>92</v>
      </c>
      <c r="B95" s="34" t="s">
        <v>220</v>
      </c>
      <c r="C95" s="43">
        <v>3</v>
      </c>
    </row>
    <row r="96" spans="1:3" ht="15" customHeight="1">
      <c r="A96" s="12">
        <v>93</v>
      </c>
      <c r="B96" s="34" t="s">
        <v>2675</v>
      </c>
      <c r="C96" s="43">
        <v>3</v>
      </c>
    </row>
    <row r="97" spans="1:3" ht="15" customHeight="1">
      <c r="A97" s="12">
        <v>94</v>
      </c>
      <c r="B97" s="34" t="s">
        <v>2944</v>
      </c>
      <c r="C97" s="43">
        <v>3</v>
      </c>
    </row>
    <row r="98" spans="1:3" ht="15" customHeight="1">
      <c r="A98" s="12">
        <v>95</v>
      </c>
      <c r="B98" s="34" t="s">
        <v>617</v>
      </c>
      <c r="C98" s="43">
        <v>2</v>
      </c>
    </row>
    <row r="99" spans="1:3" ht="15" customHeight="1">
      <c r="A99" s="12">
        <v>96</v>
      </c>
      <c r="B99" s="34" t="s">
        <v>384</v>
      </c>
      <c r="C99" s="43">
        <v>2</v>
      </c>
    </row>
    <row r="100" spans="1:3" ht="15" customHeight="1">
      <c r="A100" s="12">
        <v>97</v>
      </c>
      <c r="B100" s="34" t="s">
        <v>1248</v>
      </c>
      <c r="C100" s="43">
        <v>2</v>
      </c>
    </row>
    <row r="101" spans="1:3" ht="15" customHeight="1">
      <c r="A101" s="36">
        <v>98</v>
      </c>
      <c r="B101" s="37" t="s">
        <v>1765</v>
      </c>
      <c r="C101" s="45">
        <v>2</v>
      </c>
    </row>
    <row r="102" spans="1:3" ht="15" customHeight="1">
      <c r="A102" s="12">
        <v>99</v>
      </c>
      <c r="B102" s="34" t="s">
        <v>2231</v>
      </c>
      <c r="C102" s="43">
        <v>2</v>
      </c>
    </row>
    <row r="103" spans="1:3" ht="15" customHeight="1">
      <c r="A103" s="12">
        <v>100</v>
      </c>
      <c r="B103" s="34" t="s">
        <v>0</v>
      </c>
      <c r="C103" s="43">
        <v>2</v>
      </c>
    </row>
    <row r="104" spans="1:3" ht="15" customHeight="1">
      <c r="A104" s="12">
        <v>101</v>
      </c>
      <c r="B104" s="34" t="s">
        <v>2636</v>
      </c>
      <c r="C104" s="43">
        <v>2</v>
      </c>
    </row>
    <row r="105" spans="1:3" ht="15" customHeight="1">
      <c r="A105" s="12">
        <v>102</v>
      </c>
      <c r="B105" s="34" t="s">
        <v>802</v>
      </c>
      <c r="C105" s="43">
        <v>2</v>
      </c>
    </row>
    <row r="106" spans="1:3" ht="15" customHeight="1">
      <c r="A106" s="12">
        <v>103</v>
      </c>
      <c r="B106" s="34" t="s">
        <v>2149</v>
      </c>
      <c r="C106" s="43">
        <v>2</v>
      </c>
    </row>
    <row r="107" spans="1:3" ht="15" customHeight="1">
      <c r="A107" s="12">
        <v>104</v>
      </c>
      <c r="B107" s="34" t="s">
        <v>2262</v>
      </c>
      <c r="C107" s="43">
        <v>2</v>
      </c>
    </row>
    <row r="108" spans="1:3" ht="15" customHeight="1">
      <c r="A108" s="12">
        <v>105</v>
      </c>
      <c r="B108" s="34" t="s">
        <v>2953</v>
      </c>
      <c r="C108" s="43">
        <v>2</v>
      </c>
    </row>
    <row r="109" spans="1:3" ht="15" customHeight="1">
      <c r="A109" s="12">
        <v>106</v>
      </c>
      <c r="B109" s="34" t="s">
        <v>140</v>
      </c>
      <c r="C109" s="43">
        <v>2</v>
      </c>
    </row>
    <row r="110" spans="1:3" ht="15" customHeight="1">
      <c r="A110" s="12">
        <v>107</v>
      </c>
      <c r="B110" s="34" t="s">
        <v>2125</v>
      </c>
      <c r="C110" s="43">
        <v>2</v>
      </c>
    </row>
    <row r="111" spans="1:3" ht="15" customHeight="1">
      <c r="A111" s="12">
        <v>108</v>
      </c>
      <c r="B111" s="34" t="s">
        <v>2222</v>
      </c>
      <c r="C111" s="43">
        <v>2</v>
      </c>
    </row>
    <row r="112" spans="1:3" ht="15" customHeight="1">
      <c r="A112" s="12">
        <v>109</v>
      </c>
      <c r="B112" s="34" t="s">
        <v>2466</v>
      </c>
      <c r="C112" s="43">
        <v>2</v>
      </c>
    </row>
    <row r="113" spans="1:3" ht="15" customHeight="1">
      <c r="A113" s="12">
        <v>110</v>
      </c>
      <c r="B113" s="34" t="s">
        <v>1176</v>
      </c>
      <c r="C113" s="43">
        <v>2</v>
      </c>
    </row>
    <row r="114" spans="1:3" ht="15" customHeight="1">
      <c r="A114" s="12">
        <v>111</v>
      </c>
      <c r="B114" s="34" t="s">
        <v>934</v>
      </c>
      <c r="C114" s="43">
        <v>2</v>
      </c>
    </row>
    <row r="115" spans="1:3" ht="15" customHeight="1">
      <c r="A115" s="12">
        <v>112</v>
      </c>
      <c r="B115" s="34" t="s">
        <v>132</v>
      </c>
      <c r="C115" s="43">
        <v>2</v>
      </c>
    </row>
    <row r="116" spans="1:3" ht="15" customHeight="1">
      <c r="A116" s="12">
        <v>113</v>
      </c>
      <c r="B116" s="34" t="s">
        <v>2818</v>
      </c>
      <c r="C116" s="43">
        <v>2</v>
      </c>
    </row>
    <row r="117" spans="1:3" ht="15" customHeight="1">
      <c r="A117" s="12">
        <v>114</v>
      </c>
      <c r="B117" s="34" t="s">
        <v>2709</v>
      </c>
      <c r="C117" s="43">
        <v>2</v>
      </c>
    </row>
    <row r="118" spans="1:3" ht="15" customHeight="1">
      <c r="A118" s="12">
        <v>115</v>
      </c>
      <c r="B118" s="34" t="s">
        <v>973</v>
      </c>
      <c r="C118" s="43">
        <v>2</v>
      </c>
    </row>
    <row r="119" spans="1:3" ht="15" customHeight="1">
      <c r="A119" s="12">
        <v>116</v>
      </c>
      <c r="B119" s="34" t="s">
        <v>1356</v>
      </c>
      <c r="C119" s="43">
        <v>2</v>
      </c>
    </row>
    <row r="120" spans="1:3" ht="15" customHeight="1">
      <c r="A120" s="12">
        <v>117</v>
      </c>
      <c r="B120" s="34" t="s">
        <v>2213</v>
      </c>
      <c r="C120" s="43">
        <v>2</v>
      </c>
    </row>
    <row r="121" spans="1:3" ht="15" customHeight="1">
      <c r="A121" s="12">
        <v>118</v>
      </c>
      <c r="B121" s="34" t="s">
        <v>750</v>
      </c>
      <c r="C121" s="43">
        <v>2</v>
      </c>
    </row>
    <row r="122" spans="1:3" ht="15" customHeight="1">
      <c r="A122" s="12">
        <v>119</v>
      </c>
      <c r="B122" s="34" t="s">
        <v>1586</v>
      </c>
      <c r="C122" s="43">
        <v>2</v>
      </c>
    </row>
    <row r="123" spans="1:3" ht="15" customHeight="1">
      <c r="A123" s="12">
        <v>120</v>
      </c>
      <c r="B123" s="34" t="s">
        <v>2129</v>
      </c>
      <c r="C123" s="43">
        <v>2</v>
      </c>
    </row>
    <row r="124" spans="1:3" ht="15" customHeight="1">
      <c r="A124" s="12">
        <v>121</v>
      </c>
      <c r="B124" s="34" t="s">
        <v>1498</v>
      </c>
      <c r="C124" s="43">
        <v>2</v>
      </c>
    </row>
    <row r="125" spans="1:3" ht="15" customHeight="1">
      <c r="A125" s="12">
        <v>122</v>
      </c>
      <c r="B125" s="34" t="s">
        <v>2599</v>
      </c>
      <c r="C125" s="43">
        <v>2</v>
      </c>
    </row>
    <row r="126" spans="1:3" ht="15" customHeight="1">
      <c r="A126" s="12">
        <v>123</v>
      </c>
      <c r="B126" s="34" t="s">
        <v>2627</v>
      </c>
      <c r="C126" s="43">
        <v>2</v>
      </c>
    </row>
    <row r="127" spans="1:3" ht="15" customHeight="1">
      <c r="A127" s="12">
        <v>124</v>
      </c>
      <c r="B127" s="34" t="s">
        <v>1099</v>
      </c>
      <c r="C127" s="43">
        <v>2</v>
      </c>
    </row>
    <row r="128" spans="1:3" ht="15" customHeight="1">
      <c r="A128" s="12">
        <v>125</v>
      </c>
      <c r="B128" s="34" t="s">
        <v>2157</v>
      </c>
      <c r="C128" s="43">
        <v>2</v>
      </c>
    </row>
    <row r="129" spans="1:3" ht="15" customHeight="1">
      <c r="A129" s="12">
        <v>126</v>
      </c>
      <c r="B129" s="34" t="s">
        <v>522</v>
      </c>
      <c r="C129" s="43">
        <v>2</v>
      </c>
    </row>
    <row r="130" spans="1:3" ht="15" customHeight="1">
      <c r="A130" s="12">
        <v>127</v>
      </c>
      <c r="B130" s="34" t="s">
        <v>816</v>
      </c>
      <c r="C130" s="43">
        <v>2</v>
      </c>
    </row>
    <row r="131" spans="1:3" ht="15" customHeight="1">
      <c r="A131" s="12">
        <v>128</v>
      </c>
      <c r="B131" s="34" t="s">
        <v>168</v>
      </c>
      <c r="C131" s="43">
        <v>2</v>
      </c>
    </row>
    <row r="132" spans="1:3" ht="15" customHeight="1">
      <c r="A132" s="12">
        <v>129</v>
      </c>
      <c r="B132" s="34" t="s">
        <v>249</v>
      </c>
      <c r="C132" s="43">
        <v>2</v>
      </c>
    </row>
    <row r="133" spans="1:3" ht="15" customHeight="1">
      <c r="A133" s="12">
        <v>130</v>
      </c>
      <c r="B133" s="34" t="s">
        <v>2663</v>
      </c>
      <c r="C133" s="43">
        <v>2</v>
      </c>
    </row>
    <row r="134" spans="1:3" ht="15" customHeight="1">
      <c r="A134" s="12">
        <v>131</v>
      </c>
      <c r="B134" s="34" t="s">
        <v>940</v>
      </c>
      <c r="C134" s="43">
        <v>2</v>
      </c>
    </row>
    <row r="135" spans="1:3" ht="15" customHeight="1">
      <c r="A135" s="12">
        <v>132</v>
      </c>
      <c r="B135" s="34" t="s">
        <v>160</v>
      </c>
      <c r="C135" s="43">
        <v>2</v>
      </c>
    </row>
    <row r="136" spans="1:3" ht="15" customHeight="1">
      <c r="A136" s="12">
        <v>133</v>
      </c>
      <c r="B136" s="34" t="s">
        <v>897</v>
      </c>
      <c r="C136" s="43">
        <v>2</v>
      </c>
    </row>
    <row r="137" spans="1:3" ht="15" customHeight="1">
      <c r="A137" s="12">
        <v>134</v>
      </c>
      <c r="B137" s="34" t="s">
        <v>2906</v>
      </c>
      <c r="C137" s="43">
        <v>2</v>
      </c>
    </row>
    <row r="138" spans="1:3" ht="15" customHeight="1">
      <c r="A138" s="12">
        <v>135</v>
      </c>
      <c r="B138" s="34" t="s">
        <v>640</v>
      </c>
      <c r="C138" s="43">
        <v>2</v>
      </c>
    </row>
    <row r="139" spans="1:3" ht="15" customHeight="1">
      <c r="A139" s="12">
        <v>136</v>
      </c>
      <c r="B139" s="34" t="s">
        <v>1382</v>
      </c>
      <c r="C139" s="43">
        <v>2</v>
      </c>
    </row>
    <row r="140" spans="1:3" ht="15" customHeight="1">
      <c r="A140" s="12">
        <v>137</v>
      </c>
      <c r="B140" s="34" t="s">
        <v>2142</v>
      </c>
      <c r="C140" s="43">
        <v>2</v>
      </c>
    </row>
    <row r="141" spans="1:3" ht="15" customHeight="1">
      <c r="A141" s="12">
        <v>138</v>
      </c>
      <c r="B141" s="34" t="s">
        <v>766</v>
      </c>
      <c r="C141" s="43">
        <v>2</v>
      </c>
    </row>
    <row r="142" spans="1:3" ht="15" customHeight="1">
      <c r="A142" s="12">
        <v>139</v>
      </c>
      <c r="B142" s="34" t="s">
        <v>1413</v>
      </c>
      <c r="C142" s="43">
        <v>2</v>
      </c>
    </row>
    <row r="143" spans="1:3" ht="15" customHeight="1">
      <c r="A143" s="12">
        <v>140</v>
      </c>
      <c r="B143" s="34" t="s">
        <v>281</v>
      </c>
      <c r="C143" s="43">
        <v>2</v>
      </c>
    </row>
    <row r="144" spans="1:3" ht="15" customHeight="1">
      <c r="A144" s="12">
        <v>141</v>
      </c>
      <c r="B144" s="34" t="s">
        <v>1008</v>
      </c>
      <c r="C144" s="43">
        <v>2</v>
      </c>
    </row>
    <row r="145" spans="1:3" ht="15" customHeight="1">
      <c r="A145" s="12">
        <v>142</v>
      </c>
      <c r="B145" s="34" t="s">
        <v>2190</v>
      </c>
      <c r="C145" s="43">
        <v>2</v>
      </c>
    </row>
    <row r="146" spans="1:3" ht="15" customHeight="1">
      <c r="A146" s="12">
        <v>143</v>
      </c>
      <c r="B146" s="34" t="s">
        <v>2490</v>
      </c>
      <c r="C146" s="43">
        <v>2</v>
      </c>
    </row>
    <row r="147" spans="1:3" ht="15" customHeight="1">
      <c r="A147" s="12">
        <v>144</v>
      </c>
      <c r="B147" s="34" t="s">
        <v>2794</v>
      </c>
      <c r="C147" s="43">
        <v>2</v>
      </c>
    </row>
    <row r="148" spans="1:3" ht="15" customHeight="1">
      <c r="A148" s="12">
        <v>145</v>
      </c>
      <c r="B148" s="34" t="s">
        <v>2160</v>
      </c>
      <c r="C148" s="43">
        <v>2</v>
      </c>
    </row>
    <row r="149" spans="1:3" ht="15" customHeight="1">
      <c r="A149" s="12">
        <v>146</v>
      </c>
      <c r="B149" s="34" t="s">
        <v>1207</v>
      </c>
      <c r="C149" s="43">
        <v>2</v>
      </c>
    </row>
    <row r="150" spans="1:3" ht="15" customHeight="1">
      <c r="A150" s="12">
        <v>147</v>
      </c>
      <c r="B150" s="34" t="s">
        <v>1079</v>
      </c>
      <c r="C150" s="43">
        <v>2</v>
      </c>
    </row>
    <row r="151" spans="1:3" ht="15" customHeight="1">
      <c r="A151" s="12">
        <v>148</v>
      </c>
      <c r="B151" s="34" t="s">
        <v>2459</v>
      </c>
      <c r="C151" s="43">
        <v>2</v>
      </c>
    </row>
    <row r="152" spans="1:3" ht="15" customHeight="1">
      <c r="A152" s="12">
        <v>149</v>
      </c>
      <c r="B152" s="34" t="s">
        <v>1304</v>
      </c>
      <c r="C152" s="43">
        <v>2</v>
      </c>
    </row>
    <row r="153" spans="1:3" ht="15" customHeight="1">
      <c r="A153" s="12">
        <v>150</v>
      </c>
      <c r="B153" s="34" t="s">
        <v>3150</v>
      </c>
      <c r="C153" s="43">
        <v>2</v>
      </c>
    </row>
    <row r="154" spans="1:3" ht="15" customHeight="1">
      <c r="A154" s="12">
        <v>151</v>
      </c>
      <c r="B154" s="34" t="s">
        <v>1533</v>
      </c>
      <c r="C154" s="43">
        <v>2</v>
      </c>
    </row>
    <row r="155" spans="1:3" ht="15" customHeight="1">
      <c r="A155" s="12">
        <v>152</v>
      </c>
      <c r="B155" s="34" t="s">
        <v>334</v>
      </c>
      <c r="C155" s="43">
        <v>2</v>
      </c>
    </row>
    <row r="156" spans="1:3" ht="15" customHeight="1">
      <c r="A156" s="12">
        <v>153</v>
      </c>
      <c r="B156" s="34" t="s">
        <v>2195</v>
      </c>
      <c r="C156" s="43">
        <v>2</v>
      </c>
    </row>
    <row r="157" spans="1:3" ht="15" customHeight="1">
      <c r="A157" s="12">
        <v>154</v>
      </c>
      <c r="B157" s="34" t="s">
        <v>1051</v>
      </c>
      <c r="C157" s="43">
        <v>2</v>
      </c>
    </row>
    <row r="158" spans="1:3" ht="15" customHeight="1">
      <c r="A158" s="12">
        <v>155</v>
      </c>
      <c r="B158" s="34" t="s">
        <v>1387</v>
      </c>
      <c r="C158" s="43">
        <v>2</v>
      </c>
    </row>
    <row r="159" spans="1:3" ht="15" customHeight="1">
      <c r="A159" s="12">
        <v>156</v>
      </c>
      <c r="B159" s="34" t="s">
        <v>1005</v>
      </c>
      <c r="C159" s="43">
        <v>2</v>
      </c>
    </row>
    <row r="160" spans="1:3" ht="15" customHeight="1">
      <c r="A160" s="12">
        <v>157</v>
      </c>
      <c r="B160" s="34" t="s">
        <v>165</v>
      </c>
      <c r="C160" s="43">
        <v>2</v>
      </c>
    </row>
    <row r="161" spans="1:3" ht="15" customHeight="1">
      <c r="A161" s="12">
        <v>158</v>
      </c>
      <c r="B161" s="34" t="s">
        <v>2844</v>
      </c>
      <c r="C161" s="43">
        <v>2</v>
      </c>
    </row>
    <row r="162" spans="1:3" ht="15" customHeight="1">
      <c r="A162" s="12">
        <v>159</v>
      </c>
      <c r="B162" s="34" t="s">
        <v>1470</v>
      </c>
      <c r="C162" s="43">
        <v>2</v>
      </c>
    </row>
    <row r="163" spans="1:3" ht="15" customHeight="1">
      <c r="A163" s="12">
        <v>160</v>
      </c>
      <c r="B163" s="34" t="s">
        <v>2919</v>
      </c>
      <c r="C163" s="43">
        <v>2</v>
      </c>
    </row>
    <row r="164" spans="1:3" ht="15" customHeight="1">
      <c r="A164" s="12">
        <v>161</v>
      </c>
      <c r="B164" s="34" t="s">
        <v>87</v>
      </c>
      <c r="C164" s="43">
        <v>2</v>
      </c>
    </row>
    <row r="165" spans="1:3" ht="15" customHeight="1">
      <c r="A165" s="12">
        <v>162</v>
      </c>
      <c r="B165" s="34" t="s">
        <v>301</v>
      </c>
      <c r="C165" s="43">
        <v>2</v>
      </c>
    </row>
    <row r="166" spans="1:3" ht="15" customHeight="1">
      <c r="A166" s="12">
        <v>163</v>
      </c>
      <c r="B166" s="34" t="s">
        <v>2219</v>
      </c>
      <c r="C166" s="43">
        <v>2</v>
      </c>
    </row>
    <row r="167" spans="1:3" ht="15" customHeight="1">
      <c r="A167" s="12">
        <v>164</v>
      </c>
      <c r="B167" s="34" t="s">
        <v>1316</v>
      </c>
      <c r="C167" s="43">
        <v>2</v>
      </c>
    </row>
    <row r="168" spans="1:3" ht="15" customHeight="1">
      <c r="A168" s="12">
        <v>165</v>
      </c>
      <c r="B168" s="34" t="s">
        <v>2512</v>
      </c>
      <c r="C168" s="43">
        <v>2</v>
      </c>
    </row>
    <row r="169" spans="1:3" ht="15" customHeight="1">
      <c r="A169" s="12">
        <v>166</v>
      </c>
      <c r="B169" s="34" t="s">
        <v>2568</v>
      </c>
      <c r="C169" s="43">
        <v>1</v>
      </c>
    </row>
    <row r="170" spans="1:3" ht="15" customHeight="1">
      <c r="A170" s="12">
        <v>167</v>
      </c>
      <c r="B170" s="34" t="s">
        <v>2121</v>
      </c>
      <c r="C170" s="43">
        <v>1</v>
      </c>
    </row>
    <row r="171" spans="1:3" ht="15" customHeight="1">
      <c r="A171" s="12">
        <v>168</v>
      </c>
      <c r="B171" s="34" t="s">
        <v>210</v>
      </c>
      <c r="C171" s="43">
        <v>1</v>
      </c>
    </row>
    <row r="172" spans="1:3" ht="15" customHeight="1">
      <c r="A172" s="12">
        <v>169</v>
      </c>
      <c r="B172" s="34" t="s">
        <v>2957</v>
      </c>
      <c r="C172" s="43">
        <v>1</v>
      </c>
    </row>
    <row r="173" spans="1:3" ht="15" customHeight="1">
      <c r="A173" s="12">
        <v>170</v>
      </c>
      <c r="B173" s="34" t="s">
        <v>2655</v>
      </c>
      <c r="C173" s="43">
        <v>1</v>
      </c>
    </row>
    <row r="174" spans="1:3" ht="15" customHeight="1">
      <c r="A174" s="12">
        <v>171</v>
      </c>
      <c r="B174" s="34" t="s">
        <v>53</v>
      </c>
      <c r="C174" s="43">
        <v>1</v>
      </c>
    </row>
    <row r="175" spans="1:3" ht="15" customHeight="1">
      <c r="A175" s="12">
        <v>172</v>
      </c>
      <c r="B175" s="34" t="s">
        <v>1377</v>
      </c>
      <c r="C175" s="43">
        <v>1</v>
      </c>
    </row>
    <row r="176" spans="1:3" ht="15" customHeight="1">
      <c r="A176" s="12">
        <v>173</v>
      </c>
      <c r="B176" s="34" t="s">
        <v>2967</v>
      </c>
      <c r="C176" s="43">
        <v>1</v>
      </c>
    </row>
    <row r="177" spans="1:3" ht="15" customHeight="1">
      <c r="A177" s="12">
        <v>174</v>
      </c>
      <c r="B177" s="34" t="s">
        <v>3140</v>
      </c>
      <c r="C177" s="43">
        <v>1</v>
      </c>
    </row>
    <row r="178" spans="1:3" ht="15" customHeight="1">
      <c r="A178" s="12">
        <v>175</v>
      </c>
      <c r="B178" s="34" t="s">
        <v>2732</v>
      </c>
      <c r="C178" s="43">
        <v>1</v>
      </c>
    </row>
    <row r="179" spans="1:3" ht="15" customHeight="1">
      <c r="A179" s="12">
        <v>176</v>
      </c>
      <c r="B179" s="34" t="s">
        <v>1536</v>
      </c>
      <c r="C179" s="43">
        <v>1</v>
      </c>
    </row>
    <row r="180" spans="1:3" ht="15" customHeight="1">
      <c r="A180" s="12">
        <v>177</v>
      </c>
      <c r="B180" s="34" t="s">
        <v>2030</v>
      </c>
      <c r="C180" s="43">
        <v>1</v>
      </c>
    </row>
    <row r="181" spans="1:3" ht="15" customHeight="1">
      <c r="A181" s="12">
        <v>178</v>
      </c>
      <c r="B181" s="34" t="s">
        <v>910</v>
      </c>
      <c r="C181" s="43">
        <v>1</v>
      </c>
    </row>
    <row r="182" spans="1:3" ht="15" customHeight="1">
      <c r="A182" s="12">
        <v>179</v>
      </c>
      <c r="B182" s="34" t="s">
        <v>1762</v>
      </c>
      <c r="C182" s="43">
        <v>1</v>
      </c>
    </row>
    <row r="183" spans="1:3" ht="15" customHeight="1">
      <c r="A183" s="12">
        <v>180</v>
      </c>
      <c r="B183" s="34" t="s">
        <v>667</v>
      </c>
      <c r="C183" s="43">
        <v>1</v>
      </c>
    </row>
    <row r="184" spans="1:3" ht="15" customHeight="1">
      <c r="A184" s="12">
        <v>181</v>
      </c>
      <c r="B184" s="34" t="s">
        <v>2225</v>
      </c>
      <c r="C184" s="43">
        <v>1</v>
      </c>
    </row>
    <row r="185" spans="1:3" ht="15" customHeight="1">
      <c r="A185" s="12">
        <v>182</v>
      </c>
      <c r="B185" s="34" t="s">
        <v>97</v>
      </c>
      <c r="C185" s="43">
        <v>1</v>
      </c>
    </row>
    <row r="186" spans="1:3" ht="15" customHeight="1">
      <c r="A186" s="12">
        <v>183</v>
      </c>
      <c r="B186" s="34" t="s">
        <v>2603</v>
      </c>
      <c r="C186" s="43">
        <v>1</v>
      </c>
    </row>
    <row r="187" spans="1:3" ht="15" customHeight="1">
      <c r="A187" s="12">
        <v>184</v>
      </c>
      <c r="B187" s="34" t="s">
        <v>2153</v>
      </c>
      <c r="C187" s="43">
        <v>1</v>
      </c>
    </row>
    <row r="188" spans="1:3" ht="15" customHeight="1">
      <c r="A188" s="12">
        <v>185</v>
      </c>
      <c r="B188" s="34" t="s">
        <v>1166</v>
      </c>
      <c r="C188" s="43">
        <v>1</v>
      </c>
    </row>
    <row r="189" spans="1:3" ht="15" customHeight="1">
      <c r="A189" s="12">
        <v>186</v>
      </c>
      <c r="B189" s="34" t="s">
        <v>3010</v>
      </c>
      <c r="C189" s="43">
        <v>1</v>
      </c>
    </row>
    <row r="190" spans="1:3" ht="15" customHeight="1">
      <c r="A190" s="12">
        <v>187</v>
      </c>
      <c r="B190" s="34" t="s">
        <v>872</v>
      </c>
      <c r="C190" s="43">
        <v>1</v>
      </c>
    </row>
    <row r="191" spans="1:3" ht="15" customHeight="1">
      <c r="A191" s="12">
        <v>188</v>
      </c>
      <c r="B191" s="34" t="s">
        <v>982</v>
      </c>
      <c r="C191" s="43">
        <v>1</v>
      </c>
    </row>
    <row r="192" spans="1:3" ht="15" customHeight="1">
      <c r="A192" s="12">
        <v>189</v>
      </c>
      <c r="B192" s="34" t="s">
        <v>2878</v>
      </c>
      <c r="C192" s="43">
        <v>1</v>
      </c>
    </row>
    <row r="193" spans="1:3" ht="15" customHeight="1">
      <c r="A193" s="12">
        <v>190</v>
      </c>
      <c r="B193" s="34" t="s">
        <v>1888</v>
      </c>
      <c r="C193" s="43">
        <v>1</v>
      </c>
    </row>
    <row r="194" spans="1:3" ht="15" customHeight="1">
      <c r="A194" s="12">
        <v>191</v>
      </c>
      <c r="B194" s="34" t="s">
        <v>1142</v>
      </c>
      <c r="C194" s="43">
        <v>1</v>
      </c>
    </row>
    <row r="195" spans="1:3" ht="15" customHeight="1">
      <c r="A195" s="12">
        <v>192</v>
      </c>
      <c r="B195" s="34" t="s">
        <v>67</v>
      </c>
      <c r="C195" s="43">
        <v>1</v>
      </c>
    </row>
    <row r="196" spans="1:3" ht="15" customHeight="1">
      <c r="A196" s="12">
        <v>193</v>
      </c>
      <c r="B196" s="34" t="s">
        <v>233</v>
      </c>
      <c r="C196" s="43">
        <v>1</v>
      </c>
    </row>
    <row r="197" spans="1:3" ht="15" customHeight="1">
      <c r="A197" s="12">
        <v>194</v>
      </c>
      <c r="B197" s="34" t="s">
        <v>507</v>
      </c>
      <c r="C197" s="43">
        <v>1</v>
      </c>
    </row>
    <row r="198" spans="1:3" ht="15" customHeight="1">
      <c r="A198" s="12">
        <v>195</v>
      </c>
      <c r="B198" s="34" t="s">
        <v>2916</v>
      </c>
      <c r="C198" s="43">
        <v>1</v>
      </c>
    </row>
    <row r="199" spans="1:3" ht="15" customHeight="1">
      <c r="A199" s="12">
        <v>196</v>
      </c>
      <c r="B199" s="34" t="s">
        <v>1076</v>
      </c>
      <c r="C199" s="43">
        <v>1</v>
      </c>
    </row>
    <row r="200" spans="1:3" ht="15" customHeight="1">
      <c r="A200" s="12">
        <v>197</v>
      </c>
      <c r="B200" s="34" t="s">
        <v>1488</v>
      </c>
      <c r="C200" s="43">
        <v>1</v>
      </c>
    </row>
    <row r="201" spans="1:3" ht="15" customHeight="1">
      <c r="A201" s="12">
        <v>198</v>
      </c>
      <c r="B201" s="34" t="s">
        <v>2269</v>
      </c>
      <c r="C201" s="43">
        <v>1</v>
      </c>
    </row>
    <row r="202" spans="1:3" ht="15" customHeight="1">
      <c r="A202" s="12">
        <v>199</v>
      </c>
      <c r="B202" s="34" t="s">
        <v>2469</v>
      </c>
      <c r="C202" s="43">
        <v>1</v>
      </c>
    </row>
    <row r="203" spans="1:3" ht="15" customHeight="1">
      <c r="A203" s="12">
        <v>200</v>
      </c>
      <c r="B203" s="34" t="s">
        <v>2531</v>
      </c>
      <c r="C203" s="43">
        <v>1</v>
      </c>
    </row>
    <row r="204" spans="1:3" ht="15" customHeight="1">
      <c r="A204" s="12">
        <v>201</v>
      </c>
      <c r="B204" s="34" t="s">
        <v>1353</v>
      </c>
      <c r="C204" s="43">
        <v>1</v>
      </c>
    </row>
    <row r="205" spans="1:3" ht="15" customHeight="1">
      <c r="A205" s="12">
        <v>202</v>
      </c>
      <c r="B205" s="34" t="s">
        <v>2834</v>
      </c>
      <c r="C205" s="43">
        <v>1</v>
      </c>
    </row>
    <row r="206" spans="1:3" ht="15" customHeight="1">
      <c r="A206" s="12">
        <v>203</v>
      </c>
      <c r="B206" s="34" t="s">
        <v>2299</v>
      </c>
      <c r="C206" s="43">
        <v>1</v>
      </c>
    </row>
    <row r="207" spans="1:3" ht="15" customHeight="1">
      <c r="A207" s="12">
        <v>204</v>
      </c>
      <c r="B207" s="34" t="s">
        <v>2894</v>
      </c>
      <c r="C207" s="43">
        <v>1</v>
      </c>
    </row>
    <row r="208" spans="1:3" ht="15" customHeight="1">
      <c r="A208" s="12">
        <v>205</v>
      </c>
      <c r="B208" s="34" t="s">
        <v>2272</v>
      </c>
      <c r="C208" s="43">
        <v>1</v>
      </c>
    </row>
    <row r="209" spans="1:3" ht="15" customHeight="1">
      <c r="A209" s="12">
        <v>206</v>
      </c>
      <c r="B209" s="34" t="s">
        <v>35</v>
      </c>
      <c r="C209" s="43">
        <v>1</v>
      </c>
    </row>
    <row r="210" spans="1:3" ht="15" customHeight="1">
      <c r="A210" s="12">
        <v>207</v>
      </c>
      <c r="B210" s="34" t="s">
        <v>32</v>
      </c>
      <c r="C210" s="43">
        <v>1</v>
      </c>
    </row>
    <row r="211" spans="1:3" ht="15" customHeight="1">
      <c r="A211" s="12">
        <v>208</v>
      </c>
      <c r="B211" s="34" t="s">
        <v>2519</v>
      </c>
      <c r="C211" s="43">
        <v>1</v>
      </c>
    </row>
    <row r="212" spans="1:3" ht="15" customHeight="1">
      <c r="A212" s="12">
        <v>209</v>
      </c>
      <c r="B212" s="34" t="s">
        <v>1527</v>
      </c>
      <c r="C212" s="43">
        <v>1</v>
      </c>
    </row>
    <row r="213" spans="1:3" ht="15" customHeight="1">
      <c r="A213" s="12">
        <v>210</v>
      </c>
      <c r="B213" s="34" t="s">
        <v>3157</v>
      </c>
      <c r="C213" s="43">
        <v>1</v>
      </c>
    </row>
    <row r="214" spans="1:3" ht="15" customHeight="1">
      <c r="A214" s="12">
        <v>211</v>
      </c>
      <c r="B214" s="34" t="s">
        <v>1427</v>
      </c>
      <c r="C214" s="43">
        <v>1</v>
      </c>
    </row>
    <row r="215" spans="1:3" ht="15" customHeight="1">
      <c r="A215" s="12">
        <v>212</v>
      </c>
      <c r="B215" s="34" t="s">
        <v>2922</v>
      </c>
      <c r="C215" s="43">
        <v>1</v>
      </c>
    </row>
    <row r="216" spans="1:3" ht="15" customHeight="1">
      <c r="A216" s="12">
        <v>213</v>
      </c>
      <c r="B216" s="34" t="s">
        <v>1717</v>
      </c>
      <c r="C216" s="43">
        <v>1</v>
      </c>
    </row>
    <row r="217" spans="1:3" ht="15" customHeight="1">
      <c r="A217" s="12">
        <v>214</v>
      </c>
      <c r="B217" s="34" t="s">
        <v>3007</v>
      </c>
      <c r="C217" s="43">
        <v>1</v>
      </c>
    </row>
    <row r="218" spans="1:3" ht="15" customHeight="1">
      <c r="A218" s="12">
        <v>215</v>
      </c>
      <c r="B218" s="34" t="s">
        <v>977</v>
      </c>
      <c r="C218" s="43">
        <v>1</v>
      </c>
    </row>
    <row r="219" spans="1:3" ht="15" customHeight="1">
      <c r="A219" s="12">
        <v>216</v>
      </c>
      <c r="B219" s="34" t="s">
        <v>257</v>
      </c>
      <c r="C219" s="43">
        <v>1</v>
      </c>
    </row>
    <row r="220" spans="1:3" ht="15" customHeight="1">
      <c r="A220" s="12">
        <v>217</v>
      </c>
      <c r="B220" s="34" t="s">
        <v>1073</v>
      </c>
      <c r="C220" s="43">
        <v>1</v>
      </c>
    </row>
    <row r="221" spans="1:3" ht="15" customHeight="1">
      <c r="A221" s="12">
        <v>218</v>
      </c>
      <c r="B221" s="34" t="s">
        <v>216</v>
      </c>
      <c r="C221" s="43">
        <v>1</v>
      </c>
    </row>
    <row r="222" spans="1:3" ht="15" customHeight="1">
      <c r="A222" s="12">
        <v>219</v>
      </c>
      <c r="B222" s="34" t="s">
        <v>2424</v>
      </c>
      <c r="C222" s="43">
        <v>1</v>
      </c>
    </row>
    <row r="223" spans="1:3" ht="15" customHeight="1">
      <c r="A223" s="12">
        <v>220</v>
      </c>
      <c r="B223" s="34" t="s">
        <v>989</v>
      </c>
      <c r="C223" s="43">
        <v>1</v>
      </c>
    </row>
    <row r="224" spans="1:3" ht="15" customHeight="1">
      <c r="A224" s="12">
        <v>221</v>
      </c>
      <c r="B224" s="34" t="s">
        <v>1118</v>
      </c>
      <c r="C224" s="43">
        <v>1</v>
      </c>
    </row>
    <row r="225" spans="1:3" ht="15" customHeight="1">
      <c r="A225" s="12">
        <v>222</v>
      </c>
      <c r="B225" s="34" t="s">
        <v>824</v>
      </c>
      <c r="C225" s="43">
        <v>1</v>
      </c>
    </row>
    <row r="226" spans="1:3" ht="15" customHeight="1">
      <c r="A226" s="12">
        <v>223</v>
      </c>
      <c r="B226" s="34" t="s">
        <v>2741</v>
      </c>
      <c r="C226" s="43">
        <v>1</v>
      </c>
    </row>
    <row r="227" spans="1:3" ht="15" customHeight="1">
      <c r="A227" s="12">
        <v>224</v>
      </c>
      <c r="B227" s="34" t="s">
        <v>231</v>
      </c>
      <c r="C227" s="43">
        <v>1</v>
      </c>
    </row>
    <row r="228" spans="1:3" ht="15" customHeight="1">
      <c r="A228" s="12">
        <v>225</v>
      </c>
      <c r="B228" s="34" t="s">
        <v>869</v>
      </c>
      <c r="C228" s="43">
        <v>1</v>
      </c>
    </row>
    <row r="229" spans="1:3" ht="15" customHeight="1">
      <c r="A229" s="12">
        <v>226</v>
      </c>
      <c r="B229" s="34" t="s">
        <v>9</v>
      </c>
      <c r="C229" s="43">
        <v>1</v>
      </c>
    </row>
    <row r="230" spans="1:3" ht="15" customHeight="1">
      <c r="A230" s="12">
        <v>227</v>
      </c>
      <c r="B230" s="34" t="s">
        <v>337</v>
      </c>
      <c r="C230" s="43">
        <v>1</v>
      </c>
    </row>
    <row r="231" spans="1:3" ht="15" customHeight="1">
      <c r="A231" s="12">
        <v>228</v>
      </c>
      <c r="B231" s="34" t="s">
        <v>2325</v>
      </c>
      <c r="C231" s="43">
        <v>1</v>
      </c>
    </row>
    <row r="232" spans="1:3" ht="15" customHeight="1">
      <c r="A232" s="12">
        <v>229</v>
      </c>
      <c r="B232" s="34" t="s">
        <v>3136</v>
      </c>
      <c r="C232" s="43">
        <v>1</v>
      </c>
    </row>
    <row r="233" spans="1:3" ht="15" customHeight="1">
      <c r="A233" s="12">
        <v>230</v>
      </c>
      <c r="B233" s="34" t="s">
        <v>2576</v>
      </c>
      <c r="C233" s="43">
        <v>1</v>
      </c>
    </row>
    <row r="234" spans="1:3" ht="15" customHeight="1">
      <c r="A234" s="12">
        <v>231</v>
      </c>
      <c r="B234" s="34" t="s">
        <v>1181</v>
      </c>
      <c r="C234" s="43">
        <v>1</v>
      </c>
    </row>
    <row r="235" spans="1:3" ht="15" customHeight="1">
      <c r="A235" s="12">
        <v>232</v>
      </c>
      <c r="B235" s="34" t="s">
        <v>2897</v>
      </c>
      <c r="C235" s="43">
        <v>1</v>
      </c>
    </row>
    <row r="236" spans="1:3" ht="15" customHeight="1">
      <c r="A236" s="12">
        <v>233</v>
      </c>
      <c r="B236" s="34" t="s">
        <v>1996</v>
      </c>
      <c r="C236" s="43">
        <v>1</v>
      </c>
    </row>
    <row r="237" spans="1:3" ht="15" customHeight="1">
      <c r="A237" s="12">
        <v>234</v>
      </c>
      <c r="B237" s="34" t="s">
        <v>342</v>
      </c>
      <c r="C237" s="43">
        <v>1</v>
      </c>
    </row>
    <row r="238" spans="1:3" ht="15" customHeight="1">
      <c r="A238" s="12">
        <v>235</v>
      </c>
      <c r="B238" s="34" t="s">
        <v>2376</v>
      </c>
      <c r="C238" s="43">
        <v>1</v>
      </c>
    </row>
    <row r="239" spans="1:3" ht="15" customHeight="1">
      <c r="A239" s="12">
        <v>236</v>
      </c>
      <c r="B239" s="34" t="s">
        <v>2448</v>
      </c>
      <c r="C239" s="43">
        <v>1</v>
      </c>
    </row>
    <row r="240" spans="1:3" ht="15" customHeight="1">
      <c r="A240" s="12">
        <v>237</v>
      </c>
      <c r="B240" s="34" t="s">
        <v>1530</v>
      </c>
      <c r="C240" s="43">
        <v>1</v>
      </c>
    </row>
    <row r="241" spans="1:3" ht="15" customHeight="1">
      <c r="A241" s="12">
        <v>238</v>
      </c>
      <c r="B241" s="34" t="s">
        <v>547</v>
      </c>
      <c r="C241" s="43">
        <v>1</v>
      </c>
    </row>
    <row r="242" spans="1:3" ht="15" customHeight="1">
      <c r="A242" s="12">
        <v>239</v>
      </c>
      <c r="B242" s="34" t="s">
        <v>1204</v>
      </c>
      <c r="C242" s="43">
        <v>1</v>
      </c>
    </row>
    <row r="243" spans="1:3" ht="15" customHeight="1">
      <c r="A243" s="12">
        <v>240</v>
      </c>
      <c r="B243" s="34" t="s">
        <v>2992</v>
      </c>
      <c r="C243" s="43">
        <v>1</v>
      </c>
    </row>
    <row r="244" spans="1:3" ht="15" customHeight="1">
      <c r="A244" s="12">
        <v>241</v>
      </c>
      <c r="B244" s="34" t="s">
        <v>2972</v>
      </c>
      <c r="C244" s="43">
        <v>1</v>
      </c>
    </row>
    <row r="245" spans="1:3" ht="15" customHeight="1">
      <c r="A245" s="12">
        <v>242</v>
      </c>
      <c r="B245" s="34" t="s">
        <v>2773</v>
      </c>
      <c r="C245" s="43">
        <v>1</v>
      </c>
    </row>
    <row r="246" spans="1:3" ht="15" customHeight="1">
      <c r="A246" s="12">
        <v>243</v>
      </c>
      <c r="B246" s="34" t="s">
        <v>649</v>
      </c>
      <c r="C246" s="43">
        <v>1</v>
      </c>
    </row>
    <row r="247" spans="1:3" ht="15" customHeight="1">
      <c r="A247" s="12">
        <v>244</v>
      </c>
      <c r="B247" s="34" t="s">
        <v>2335</v>
      </c>
      <c r="C247" s="43">
        <v>1</v>
      </c>
    </row>
    <row r="248" spans="1:3" ht="15" customHeight="1">
      <c r="A248" s="12">
        <v>245</v>
      </c>
      <c r="B248" s="34" t="s">
        <v>126</v>
      </c>
      <c r="C248" s="43">
        <v>1</v>
      </c>
    </row>
    <row r="249" spans="1:3" ht="15" customHeight="1">
      <c r="A249" s="12">
        <v>246</v>
      </c>
      <c r="B249" s="34" t="s">
        <v>116</v>
      </c>
      <c r="C249" s="43">
        <v>1</v>
      </c>
    </row>
    <row r="250" spans="1:3" ht="15" customHeight="1">
      <c r="A250" s="12">
        <v>247</v>
      </c>
      <c r="B250" s="34" t="s">
        <v>2041</v>
      </c>
      <c r="C250" s="43">
        <v>1</v>
      </c>
    </row>
    <row r="251" spans="1:3" ht="15" customHeight="1">
      <c r="A251" s="12">
        <v>248</v>
      </c>
      <c r="B251" s="34" t="s">
        <v>229</v>
      </c>
      <c r="C251" s="43">
        <v>1</v>
      </c>
    </row>
    <row r="252" spans="1:3" ht="15" customHeight="1">
      <c r="A252" s="12">
        <v>249</v>
      </c>
      <c r="B252" s="34" t="s">
        <v>2274</v>
      </c>
      <c r="C252" s="43">
        <v>1</v>
      </c>
    </row>
    <row r="253" spans="1:3" ht="15" customHeight="1">
      <c r="A253" s="12">
        <v>250</v>
      </c>
      <c r="B253" s="34" t="s">
        <v>100</v>
      </c>
      <c r="C253" s="43">
        <v>1</v>
      </c>
    </row>
    <row r="254" spans="1:3" ht="15" customHeight="1">
      <c r="A254" s="12">
        <v>251</v>
      </c>
      <c r="B254" s="34" t="s">
        <v>1519</v>
      </c>
      <c r="C254" s="43">
        <v>1</v>
      </c>
    </row>
    <row r="255" spans="1:3" ht="15" customHeight="1">
      <c r="A255" s="12">
        <v>252</v>
      </c>
      <c r="B255" s="34" t="s">
        <v>2372</v>
      </c>
      <c r="C255" s="43">
        <v>1</v>
      </c>
    </row>
    <row r="256" spans="1:3" ht="15" customHeight="1">
      <c r="A256" s="12">
        <v>253</v>
      </c>
      <c r="B256" s="34" t="s">
        <v>1921</v>
      </c>
      <c r="C256" s="43">
        <v>1</v>
      </c>
    </row>
    <row r="257" spans="1:3" ht="15" customHeight="1">
      <c r="A257" s="12">
        <v>254</v>
      </c>
      <c r="B257" s="34" t="s">
        <v>2006</v>
      </c>
      <c r="C257" s="43">
        <v>1</v>
      </c>
    </row>
    <row r="258" spans="1:3" ht="15" customHeight="1">
      <c r="A258" s="12">
        <v>255</v>
      </c>
      <c r="B258" s="34" t="s">
        <v>136</v>
      </c>
      <c r="C258" s="43">
        <v>1</v>
      </c>
    </row>
    <row r="259" spans="1:3" ht="15" customHeight="1">
      <c r="A259" s="12">
        <v>256</v>
      </c>
      <c r="B259" s="34" t="s">
        <v>366</v>
      </c>
      <c r="C259" s="43">
        <v>1</v>
      </c>
    </row>
    <row r="260" spans="1:3" ht="15" customHeight="1">
      <c r="A260" s="12">
        <v>257</v>
      </c>
      <c r="B260" s="34" t="s">
        <v>1983</v>
      </c>
      <c r="C260" s="43">
        <v>1</v>
      </c>
    </row>
    <row r="261" spans="1:3" ht="15" customHeight="1">
      <c r="A261" s="12">
        <v>258</v>
      </c>
      <c r="B261" s="34" t="s">
        <v>47</v>
      </c>
      <c r="C261" s="43">
        <v>1</v>
      </c>
    </row>
    <row r="262" spans="1:3" ht="15" customHeight="1">
      <c r="A262" s="12">
        <v>259</v>
      </c>
      <c r="B262" s="34" t="s">
        <v>1644</v>
      </c>
      <c r="C262" s="43">
        <v>1</v>
      </c>
    </row>
    <row r="263" spans="1:3" ht="15" customHeight="1">
      <c r="A263" s="12">
        <v>260</v>
      </c>
      <c r="B263" s="34" t="s">
        <v>2037</v>
      </c>
      <c r="C263" s="43">
        <v>1</v>
      </c>
    </row>
    <row r="264" spans="1:3" ht="15" customHeight="1">
      <c r="A264" s="12">
        <v>261</v>
      </c>
      <c r="B264" s="34" t="s">
        <v>2064</v>
      </c>
      <c r="C264" s="43">
        <v>1</v>
      </c>
    </row>
    <row r="265" spans="1:3" ht="15" customHeight="1">
      <c r="A265" s="12">
        <v>262</v>
      </c>
      <c r="B265" s="34" t="s">
        <v>1986</v>
      </c>
      <c r="C265" s="43">
        <v>1</v>
      </c>
    </row>
    <row r="266" spans="1:3" ht="15" customHeight="1">
      <c r="A266" s="12">
        <v>263</v>
      </c>
      <c r="B266" s="34" t="s">
        <v>344</v>
      </c>
      <c r="C266" s="43">
        <v>1</v>
      </c>
    </row>
    <row r="267" spans="1:3" ht="15" customHeight="1">
      <c r="A267" s="12">
        <v>264</v>
      </c>
      <c r="B267" s="34" t="s">
        <v>774</v>
      </c>
      <c r="C267" s="43">
        <v>1</v>
      </c>
    </row>
    <row r="268" spans="1:3" ht="15" customHeight="1">
      <c r="A268" s="12">
        <v>265</v>
      </c>
      <c r="B268" s="34" t="s">
        <v>2989</v>
      </c>
      <c r="C268" s="43">
        <v>1</v>
      </c>
    </row>
    <row r="269" spans="1:3" ht="15" customHeight="1">
      <c r="A269" s="12">
        <v>266</v>
      </c>
      <c r="B269" s="34" t="s">
        <v>2117</v>
      </c>
      <c r="C269" s="43">
        <v>1</v>
      </c>
    </row>
    <row r="270" spans="1:3" ht="15" customHeight="1">
      <c r="A270" s="12">
        <v>267</v>
      </c>
      <c r="B270" s="34" t="s">
        <v>2187</v>
      </c>
      <c r="C270" s="43">
        <v>1</v>
      </c>
    </row>
    <row r="271" spans="1:3" ht="15" customHeight="1">
      <c r="A271" s="12">
        <v>268</v>
      </c>
      <c r="B271" s="34" t="s">
        <v>395</v>
      </c>
      <c r="C271" s="43">
        <v>1</v>
      </c>
    </row>
    <row r="272" spans="1:3" ht="15" customHeight="1">
      <c r="A272" s="12">
        <v>269</v>
      </c>
      <c r="B272" s="34" t="s">
        <v>1040</v>
      </c>
      <c r="C272" s="43">
        <v>1</v>
      </c>
    </row>
    <row r="273" spans="1:3" ht="15" customHeight="1">
      <c r="A273" s="12">
        <v>270</v>
      </c>
      <c r="B273" s="34" t="s">
        <v>938</v>
      </c>
      <c r="C273" s="43">
        <v>1</v>
      </c>
    </row>
    <row r="274" spans="1:3" ht="15" customHeight="1">
      <c r="A274" s="12">
        <v>271</v>
      </c>
      <c r="B274" s="34" t="s">
        <v>1446</v>
      </c>
      <c r="C274" s="43">
        <v>1</v>
      </c>
    </row>
    <row r="275" spans="1:3" ht="15" customHeight="1">
      <c r="A275" s="12">
        <v>272</v>
      </c>
      <c r="B275" s="34" t="s">
        <v>437</v>
      </c>
      <c r="C275" s="43">
        <v>1</v>
      </c>
    </row>
    <row r="276" spans="1:3" ht="15" customHeight="1">
      <c r="A276" s="12">
        <v>273</v>
      </c>
      <c r="B276" s="34" t="s">
        <v>2027</v>
      </c>
      <c r="C276" s="43">
        <v>1</v>
      </c>
    </row>
    <row r="277" spans="1:3" ht="15" customHeight="1">
      <c r="A277" s="12">
        <v>274</v>
      </c>
      <c r="B277" s="34" t="s">
        <v>268</v>
      </c>
      <c r="C277" s="43">
        <v>1</v>
      </c>
    </row>
    <row r="278" spans="1:3" ht="15" customHeight="1">
      <c r="A278" s="12">
        <v>275</v>
      </c>
      <c r="B278" s="34" t="s">
        <v>1633</v>
      </c>
      <c r="C278" s="43">
        <v>1</v>
      </c>
    </row>
    <row r="279" spans="1:3" ht="15" customHeight="1">
      <c r="A279" s="12">
        <v>276</v>
      </c>
      <c r="B279" s="34" t="s">
        <v>2886</v>
      </c>
      <c r="C279" s="43">
        <v>1</v>
      </c>
    </row>
    <row r="280" spans="1:3" ht="15" customHeight="1">
      <c r="A280" s="12">
        <v>277</v>
      </c>
      <c r="B280" s="34" t="s">
        <v>1314</v>
      </c>
      <c r="C280" s="43">
        <v>1</v>
      </c>
    </row>
    <row r="281" spans="1:3" ht="15" customHeight="1">
      <c r="A281" s="12">
        <v>278</v>
      </c>
      <c r="B281" s="34" t="s">
        <v>64</v>
      </c>
      <c r="C281" s="43">
        <v>1</v>
      </c>
    </row>
    <row r="282" spans="1:3" ht="15" customHeight="1">
      <c r="A282" s="12">
        <v>279</v>
      </c>
      <c r="B282" s="34" t="s">
        <v>1037</v>
      </c>
      <c r="C282" s="43">
        <v>1</v>
      </c>
    </row>
    <row r="283" spans="1:3" ht="15" customHeight="1">
      <c r="A283" s="12">
        <v>280</v>
      </c>
      <c r="B283" s="34" t="s">
        <v>1730</v>
      </c>
      <c r="C283" s="43">
        <v>1</v>
      </c>
    </row>
    <row r="284" spans="1:3" ht="15" customHeight="1">
      <c r="A284" s="12">
        <v>281</v>
      </c>
      <c r="B284" s="34" t="s">
        <v>2239</v>
      </c>
      <c r="C284" s="43">
        <v>1</v>
      </c>
    </row>
    <row r="285" spans="1:3" ht="15" customHeight="1">
      <c r="A285" s="12">
        <v>282</v>
      </c>
      <c r="B285" s="34" t="s">
        <v>120</v>
      </c>
      <c r="C285" s="43">
        <v>1</v>
      </c>
    </row>
    <row r="286" spans="1:3" ht="15" customHeight="1">
      <c r="A286" s="12">
        <v>283</v>
      </c>
      <c r="B286" s="34" t="s">
        <v>124</v>
      </c>
      <c r="C286" s="43">
        <v>1</v>
      </c>
    </row>
    <row r="287" spans="1:3" ht="15" customHeight="1">
      <c r="A287" s="12">
        <v>284</v>
      </c>
      <c r="B287" s="34" t="s">
        <v>1194</v>
      </c>
      <c r="C287" s="43">
        <v>1</v>
      </c>
    </row>
    <row r="288" spans="1:3" ht="15" customHeight="1">
      <c r="A288" s="12">
        <v>285</v>
      </c>
      <c r="B288" s="34" t="s">
        <v>2935</v>
      </c>
      <c r="C288" s="43">
        <v>1</v>
      </c>
    </row>
    <row r="289" spans="1:3" ht="15" customHeight="1">
      <c r="A289" s="12">
        <v>286</v>
      </c>
      <c r="B289" s="34" t="s">
        <v>261</v>
      </c>
      <c r="C289" s="43">
        <v>1</v>
      </c>
    </row>
    <row r="290" spans="1:3" ht="15" customHeight="1">
      <c r="A290" s="12">
        <v>287</v>
      </c>
      <c r="B290" s="34" t="s">
        <v>2415</v>
      </c>
      <c r="C290" s="43">
        <v>1</v>
      </c>
    </row>
    <row r="291" spans="1:3" ht="15" customHeight="1">
      <c r="A291" s="12">
        <v>288</v>
      </c>
      <c r="B291" s="34" t="s">
        <v>1457</v>
      </c>
      <c r="C291" s="43">
        <v>1</v>
      </c>
    </row>
    <row r="292" spans="1:3" ht="15" customHeight="1">
      <c r="A292" s="12">
        <v>289</v>
      </c>
      <c r="B292" s="34" t="s">
        <v>2087</v>
      </c>
      <c r="C292" s="43">
        <v>1</v>
      </c>
    </row>
    <row r="293" spans="1:3" ht="15" customHeight="1">
      <c r="A293" s="12">
        <v>290</v>
      </c>
      <c r="B293" s="34" t="s">
        <v>2067</v>
      </c>
      <c r="C293" s="43">
        <v>1</v>
      </c>
    </row>
    <row r="294" spans="1:3" ht="15" customHeight="1">
      <c r="A294" s="12">
        <v>291</v>
      </c>
      <c r="B294" s="34" t="s">
        <v>2057</v>
      </c>
      <c r="C294" s="43">
        <v>1</v>
      </c>
    </row>
    <row r="295" spans="1:3" ht="15" customHeight="1">
      <c r="A295" s="12">
        <v>292</v>
      </c>
      <c r="B295" s="34" t="s">
        <v>2483</v>
      </c>
      <c r="C295" s="43">
        <v>1</v>
      </c>
    </row>
    <row r="296" spans="1:3" ht="15" customHeight="1">
      <c r="A296" s="12">
        <v>293</v>
      </c>
      <c r="B296" s="34" t="s">
        <v>2648</v>
      </c>
      <c r="C296" s="43">
        <v>1</v>
      </c>
    </row>
    <row r="297" spans="1:3" ht="15" customHeight="1">
      <c r="A297" s="12">
        <v>294</v>
      </c>
      <c r="B297" s="34" t="s">
        <v>923</v>
      </c>
      <c r="C297" s="43">
        <v>1</v>
      </c>
    </row>
    <row r="298" spans="1:3" ht="15" customHeight="1">
      <c r="A298" s="12">
        <v>295</v>
      </c>
      <c r="B298" s="34" t="s">
        <v>3074</v>
      </c>
      <c r="C298" s="43">
        <v>1</v>
      </c>
    </row>
    <row r="299" spans="1:3" ht="15" customHeight="1">
      <c r="A299" s="12">
        <v>296</v>
      </c>
      <c r="B299" s="34" t="s">
        <v>2097</v>
      </c>
      <c r="C299" s="43">
        <v>1</v>
      </c>
    </row>
    <row r="300" spans="1:3" ht="15" customHeight="1">
      <c r="A300" s="12">
        <v>297</v>
      </c>
      <c r="B300" s="34" t="s">
        <v>2645</v>
      </c>
      <c r="C300" s="43">
        <v>1</v>
      </c>
    </row>
    <row r="301" spans="1:3" ht="15" customHeight="1">
      <c r="A301" s="12">
        <v>298</v>
      </c>
      <c r="B301" s="34" t="s">
        <v>16</v>
      </c>
      <c r="C301" s="43">
        <v>1</v>
      </c>
    </row>
    <row r="302" spans="1:3" ht="15" customHeight="1">
      <c r="A302" s="12">
        <v>299</v>
      </c>
      <c r="B302" s="34" t="s">
        <v>2903</v>
      </c>
      <c r="C302" s="43">
        <v>1</v>
      </c>
    </row>
    <row r="303" spans="1:3" ht="15" customHeight="1">
      <c r="A303" s="12">
        <v>300</v>
      </c>
      <c r="B303" s="34" t="s">
        <v>3017</v>
      </c>
      <c r="C303" s="43">
        <v>1</v>
      </c>
    </row>
    <row r="304" spans="1:3" ht="15" customHeight="1">
      <c r="A304" s="12">
        <v>301</v>
      </c>
      <c r="B304" s="34" t="s">
        <v>2889</v>
      </c>
      <c r="C304" s="43">
        <v>1</v>
      </c>
    </row>
    <row r="305" spans="1:3" ht="15" customHeight="1">
      <c r="A305" s="12">
        <v>302</v>
      </c>
      <c r="B305" s="34" t="s">
        <v>2859</v>
      </c>
      <c r="C305" s="43">
        <v>1</v>
      </c>
    </row>
    <row r="306" spans="1:3" ht="15" customHeight="1">
      <c r="A306" s="12">
        <v>303</v>
      </c>
      <c r="B306" s="34" t="s">
        <v>2451</v>
      </c>
      <c r="C306" s="43">
        <v>1</v>
      </c>
    </row>
    <row r="307" spans="1:3" ht="15" customHeight="1">
      <c r="A307" s="12">
        <v>304</v>
      </c>
      <c r="B307" s="34" t="s">
        <v>1416</v>
      </c>
      <c r="C307" s="43">
        <v>1</v>
      </c>
    </row>
    <row r="308" spans="1:3" ht="15" customHeight="1">
      <c r="A308" s="12">
        <v>305</v>
      </c>
      <c r="B308" s="34" t="s">
        <v>2658</v>
      </c>
      <c r="C308" s="43">
        <v>1</v>
      </c>
    </row>
    <row r="309" spans="1:3" ht="15" customHeight="1">
      <c r="A309" s="12">
        <v>306</v>
      </c>
      <c r="B309" s="34" t="s">
        <v>3146</v>
      </c>
      <c r="C309" s="43">
        <v>1</v>
      </c>
    </row>
    <row r="310" spans="1:3" ht="15" customHeight="1">
      <c r="A310" s="12">
        <v>307</v>
      </c>
      <c r="B310" s="34" t="s">
        <v>2930</v>
      </c>
      <c r="C310" s="43">
        <v>1</v>
      </c>
    </row>
    <row r="311" spans="1:3" ht="15" customHeight="1">
      <c r="A311" s="12">
        <v>308</v>
      </c>
      <c r="B311" s="34" t="s">
        <v>2442</v>
      </c>
      <c r="C311" s="43">
        <v>1</v>
      </c>
    </row>
    <row r="312" spans="1:3" ht="15" customHeight="1">
      <c r="A312" s="12">
        <v>309</v>
      </c>
      <c r="B312" s="34" t="s">
        <v>405</v>
      </c>
      <c r="C312" s="43">
        <v>1</v>
      </c>
    </row>
    <row r="313" spans="1:3" ht="15" customHeight="1">
      <c r="A313" s="12">
        <v>310</v>
      </c>
      <c r="B313" s="34" t="s">
        <v>1665</v>
      </c>
      <c r="C313" s="43">
        <v>1</v>
      </c>
    </row>
    <row r="314" spans="1:3" ht="15" customHeight="1">
      <c r="A314" s="12">
        <v>311</v>
      </c>
      <c r="B314" s="34" t="s">
        <v>866</v>
      </c>
      <c r="C314" s="43">
        <v>1</v>
      </c>
    </row>
    <row r="315" spans="1:3" ht="15" customHeight="1">
      <c r="A315" s="12">
        <v>312</v>
      </c>
      <c r="B315" s="34" t="s">
        <v>1989</v>
      </c>
      <c r="C315" s="43">
        <v>1</v>
      </c>
    </row>
    <row r="316" spans="1:3" ht="15" customHeight="1">
      <c r="A316" s="12">
        <v>313</v>
      </c>
      <c r="B316" s="34" t="s">
        <v>2551</v>
      </c>
      <c r="C316" s="43">
        <v>1</v>
      </c>
    </row>
    <row r="317" spans="1:3" ht="15" customHeight="1">
      <c r="A317" s="12">
        <v>314</v>
      </c>
      <c r="B317" s="34" t="s">
        <v>517</v>
      </c>
      <c r="C317" s="43">
        <v>1</v>
      </c>
    </row>
    <row r="318" spans="1:3" ht="15" customHeight="1">
      <c r="A318" s="12">
        <v>315</v>
      </c>
      <c r="B318" s="34" t="s">
        <v>2868</v>
      </c>
      <c r="C318" s="43">
        <v>1</v>
      </c>
    </row>
    <row r="319" spans="1:3" ht="15" customHeight="1">
      <c r="A319" s="12">
        <v>316</v>
      </c>
      <c r="B319" s="34" t="s">
        <v>1241</v>
      </c>
      <c r="C319" s="43">
        <v>1</v>
      </c>
    </row>
    <row r="320" spans="1:3" ht="15" customHeight="1">
      <c r="A320" s="12">
        <v>317</v>
      </c>
      <c r="B320" s="34" t="s">
        <v>1291</v>
      </c>
      <c r="C320" s="43">
        <v>1</v>
      </c>
    </row>
    <row r="321" spans="1:3" ht="15" customHeight="1">
      <c r="A321" s="12">
        <v>318</v>
      </c>
      <c r="B321" s="34" t="s">
        <v>59</v>
      </c>
      <c r="C321" s="43">
        <v>1</v>
      </c>
    </row>
    <row r="322" spans="1:3" ht="15" customHeight="1">
      <c r="A322" s="12">
        <v>319</v>
      </c>
      <c r="B322" s="34" t="s">
        <v>2210</v>
      </c>
      <c r="C322" s="43">
        <v>1</v>
      </c>
    </row>
    <row r="323" spans="1:3" ht="15" customHeight="1">
      <c r="A323" s="12">
        <v>320</v>
      </c>
      <c r="B323" s="34" t="s">
        <v>1484</v>
      </c>
      <c r="C323" s="43">
        <v>1</v>
      </c>
    </row>
    <row r="324" spans="1:3" ht="15" customHeight="1">
      <c r="A324" s="12">
        <v>321</v>
      </c>
      <c r="B324" s="34" t="s">
        <v>2815</v>
      </c>
      <c r="C324" s="43">
        <v>1</v>
      </c>
    </row>
    <row r="325" spans="1:3" ht="15" customHeight="1">
      <c r="A325" s="12">
        <v>322</v>
      </c>
      <c r="B325" s="34" t="s">
        <v>1251</v>
      </c>
      <c r="C325" s="43">
        <v>1</v>
      </c>
    </row>
    <row r="326" spans="1:3" ht="15" customHeight="1">
      <c r="A326" s="12">
        <v>323</v>
      </c>
      <c r="B326" s="34" t="s">
        <v>1124</v>
      </c>
      <c r="C326" s="43">
        <v>1</v>
      </c>
    </row>
    <row r="327" spans="1:3" ht="15" customHeight="1">
      <c r="A327" s="12">
        <v>324</v>
      </c>
      <c r="B327" s="34" t="s">
        <v>2322</v>
      </c>
      <c r="C327" s="43">
        <v>1</v>
      </c>
    </row>
    <row r="328" spans="1:3" ht="15" customHeight="1">
      <c r="A328" s="12">
        <v>325</v>
      </c>
      <c r="B328" s="34" t="s">
        <v>1733</v>
      </c>
      <c r="C328" s="43">
        <v>1</v>
      </c>
    </row>
    <row r="329" spans="1:3" ht="15" customHeight="1">
      <c r="A329" s="12">
        <v>326</v>
      </c>
      <c r="B329" s="34" t="s">
        <v>956</v>
      </c>
      <c r="C329" s="43">
        <v>1</v>
      </c>
    </row>
    <row r="330" spans="1:3" ht="15" customHeight="1">
      <c r="A330" s="12">
        <v>327</v>
      </c>
      <c r="B330" s="34" t="s">
        <v>2994</v>
      </c>
      <c r="C330" s="43">
        <v>1</v>
      </c>
    </row>
    <row r="331" spans="1:3" ht="15" customHeight="1">
      <c r="A331" s="12">
        <v>328</v>
      </c>
      <c r="B331" s="34" t="s">
        <v>2109</v>
      </c>
      <c r="C331" s="43">
        <v>1</v>
      </c>
    </row>
    <row r="332" spans="1:3" ht="15" customHeight="1">
      <c r="A332" s="12">
        <v>329</v>
      </c>
      <c r="B332" s="34" t="s">
        <v>2617</v>
      </c>
      <c r="C332" s="43">
        <v>1</v>
      </c>
    </row>
    <row r="333" spans="1:3" ht="15" customHeight="1">
      <c r="A333" s="12">
        <v>330</v>
      </c>
      <c r="B333" s="34" t="s">
        <v>3117</v>
      </c>
      <c r="C333" s="43">
        <v>1</v>
      </c>
    </row>
    <row r="334" spans="1:3" ht="15" customHeight="1">
      <c r="A334" s="12">
        <v>331</v>
      </c>
      <c r="B334" s="34" t="s">
        <v>2317</v>
      </c>
      <c r="C334" s="43">
        <v>1</v>
      </c>
    </row>
    <row r="335" spans="1:3" ht="15" customHeight="1">
      <c r="A335" s="12">
        <v>332</v>
      </c>
      <c r="B335" s="34" t="s">
        <v>90</v>
      </c>
      <c r="C335" s="43">
        <v>1</v>
      </c>
    </row>
    <row r="336" spans="1:3" ht="15" customHeight="1">
      <c r="A336" s="12">
        <v>333</v>
      </c>
      <c r="B336" s="34" t="s">
        <v>2445</v>
      </c>
      <c r="C336" s="43">
        <v>1</v>
      </c>
    </row>
    <row r="337" spans="1:3" ht="15" customHeight="1">
      <c r="A337" s="12">
        <v>334</v>
      </c>
      <c r="B337" s="34" t="s">
        <v>2203</v>
      </c>
      <c r="C337" s="43">
        <v>1</v>
      </c>
    </row>
    <row r="338" spans="1:3" ht="15" customHeight="1">
      <c r="A338" s="12">
        <v>335</v>
      </c>
      <c r="B338" s="34" t="s">
        <v>2170</v>
      </c>
      <c r="C338" s="43">
        <v>1</v>
      </c>
    </row>
    <row r="339" spans="1:3" ht="15" customHeight="1">
      <c r="A339" s="12">
        <v>336</v>
      </c>
      <c r="B339" s="34" t="s">
        <v>38</v>
      </c>
      <c r="C339" s="43">
        <v>1</v>
      </c>
    </row>
    <row r="340" spans="1:3" ht="15" customHeight="1">
      <c r="A340" s="12">
        <v>337</v>
      </c>
      <c r="B340" s="34" t="s">
        <v>1551</v>
      </c>
      <c r="C340" s="43">
        <v>1</v>
      </c>
    </row>
    <row r="341" spans="1:3" ht="15" customHeight="1">
      <c r="A341" s="12">
        <v>338</v>
      </c>
      <c r="B341" s="34" t="s">
        <v>1399</v>
      </c>
      <c r="C341" s="43">
        <v>1</v>
      </c>
    </row>
    <row r="342" spans="1:3" ht="15" customHeight="1">
      <c r="A342" s="12">
        <v>339</v>
      </c>
      <c r="B342" s="34" t="s">
        <v>1014</v>
      </c>
      <c r="C342" s="43">
        <v>1</v>
      </c>
    </row>
    <row r="343" spans="1:3" ht="15" customHeight="1">
      <c r="A343" s="12">
        <v>340</v>
      </c>
      <c r="B343" s="34" t="s">
        <v>71</v>
      </c>
      <c r="C343" s="43">
        <v>1</v>
      </c>
    </row>
    <row r="344" spans="1:3" ht="15" customHeight="1">
      <c r="A344" s="12">
        <v>341</v>
      </c>
      <c r="B344" s="34" t="s">
        <v>2500</v>
      </c>
      <c r="C344" s="43">
        <v>1</v>
      </c>
    </row>
    <row r="345" spans="1:3" ht="15" customHeight="1">
      <c r="A345" s="12">
        <v>342</v>
      </c>
      <c r="B345" s="34" t="s">
        <v>2427</v>
      </c>
      <c r="C345" s="43">
        <v>1</v>
      </c>
    </row>
    <row r="346" spans="1:3" ht="15" customHeight="1">
      <c r="A346" s="12">
        <v>343</v>
      </c>
      <c r="B346" s="34" t="s">
        <v>863</v>
      </c>
      <c r="C346" s="43">
        <v>1</v>
      </c>
    </row>
    <row r="347" spans="1:3" ht="15" customHeight="1">
      <c r="A347" s="12">
        <v>344</v>
      </c>
      <c r="B347" s="34" t="s">
        <v>917</v>
      </c>
      <c r="C347" s="43">
        <v>1</v>
      </c>
    </row>
    <row r="348" spans="1:3" ht="15" customHeight="1">
      <c r="A348" s="12">
        <v>345</v>
      </c>
      <c r="B348" s="34" t="s">
        <v>2060</v>
      </c>
      <c r="C348" s="43">
        <v>1</v>
      </c>
    </row>
    <row r="349" spans="1:3" ht="15" customHeight="1">
      <c r="A349" s="12">
        <v>346</v>
      </c>
      <c r="B349" s="34" t="s">
        <v>3046</v>
      </c>
      <c r="C349" s="43">
        <v>1</v>
      </c>
    </row>
    <row r="350" spans="1:3" ht="15" customHeight="1">
      <c r="A350" s="12">
        <v>347</v>
      </c>
      <c r="B350" s="34" t="s">
        <v>310</v>
      </c>
      <c r="C350" s="43">
        <v>1</v>
      </c>
    </row>
    <row r="351" spans="1:3" ht="15" customHeight="1">
      <c r="A351" s="12">
        <v>348</v>
      </c>
      <c r="B351" s="34" t="s">
        <v>2405</v>
      </c>
      <c r="C351" s="43">
        <v>1</v>
      </c>
    </row>
    <row r="352" spans="1:3" ht="15" customHeight="1">
      <c r="A352" s="12">
        <v>349</v>
      </c>
      <c r="B352" s="34" t="s">
        <v>1306</v>
      </c>
      <c r="C352" s="43">
        <v>1</v>
      </c>
    </row>
    <row r="353" spans="1:3" ht="15" customHeight="1">
      <c r="A353" s="12">
        <v>350</v>
      </c>
      <c r="B353" s="34" t="s">
        <v>1086</v>
      </c>
      <c r="C353" s="43">
        <v>1</v>
      </c>
    </row>
    <row r="354" spans="1:3" ht="15" customHeight="1">
      <c r="A354" s="12">
        <v>351</v>
      </c>
      <c r="B354" s="34" t="s">
        <v>997</v>
      </c>
      <c r="C354" s="43">
        <v>1</v>
      </c>
    </row>
    <row r="355" spans="1:3" ht="15" customHeight="1">
      <c r="A355" s="12">
        <v>352</v>
      </c>
      <c r="B355" s="34" t="s">
        <v>2882</v>
      </c>
      <c r="C355" s="43">
        <v>1</v>
      </c>
    </row>
    <row r="356" spans="1:3" ht="15" customHeight="1">
      <c r="A356" s="12">
        <v>353</v>
      </c>
      <c r="B356" s="34" t="s">
        <v>1311</v>
      </c>
      <c r="C356" s="43">
        <v>1</v>
      </c>
    </row>
    <row r="357" spans="1:3" ht="15" customHeight="1">
      <c r="A357" s="12">
        <v>354</v>
      </c>
      <c r="B357" s="34" t="s">
        <v>1145</v>
      </c>
      <c r="C357" s="43">
        <v>1</v>
      </c>
    </row>
    <row r="358" spans="1:3" ht="15" customHeight="1">
      <c r="A358" s="12">
        <v>355</v>
      </c>
      <c r="B358" s="34" t="s">
        <v>779</v>
      </c>
      <c r="C358" s="43">
        <v>1</v>
      </c>
    </row>
    <row r="359" spans="1:3" ht="15" customHeight="1">
      <c r="A359" s="12">
        <v>356</v>
      </c>
      <c r="B359" s="34" t="s">
        <v>2138</v>
      </c>
      <c r="C359" s="43">
        <v>1</v>
      </c>
    </row>
    <row r="360" spans="1:3" ht="15" customHeight="1">
      <c r="A360" s="12">
        <v>357</v>
      </c>
      <c r="B360" s="34" t="s">
        <v>3037</v>
      </c>
      <c r="C360" s="43">
        <v>1</v>
      </c>
    </row>
    <row r="361" spans="1:3" ht="15" customHeight="1">
      <c r="A361" s="12">
        <v>358</v>
      </c>
      <c r="B361" s="34" t="s">
        <v>2725</v>
      </c>
      <c r="C361" s="43">
        <v>1</v>
      </c>
    </row>
    <row r="362" spans="1:3" ht="15" customHeight="1">
      <c r="A362" s="12">
        <v>359</v>
      </c>
      <c r="B362" s="34" t="s">
        <v>74</v>
      </c>
      <c r="C362" s="43">
        <v>1</v>
      </c>
    </row>
    <row r="363" spans="1:3" ht="15" customHeight="1">
      <c r="A363" s="12">
        <v>360</v>
      </c>
      <c r="B363" s="34" t="s">
        <v>2206</v>
      </c>
      <c r="C363" s="43">
        <v>1</v>
      </c>
    </row>
    <row r="364" spans="1:3" ht="15" customHeight="1">
      <c r="A364" s="12">
        <v>361</v>
      </c>
      <c r="B364" s="34" t="s">
        <v>1397</v>
      </c>
      <c r="C364" s="43">
        <v>1</v>
      </c>
    </row>
    <row r="365" spans="1:3" ht="15" customHeight="1">
      <c r="A365" s="12">
        <v>362</v>
      </c>
      <c r="B365" s="34" t="s">
        <v>2143</v>
      </c>
      <c r="C365" s="43">
        <v>1</v>
      </c>
    </row>
    <row r="366" spans="1:3" ht="15" customHeight="1">
      <c r="A366" s="12">
        <v>363</v>
      </c>
      <c r="B366" s="34" t="s">
        <v>1103</v>
      </c>
      <c r="C366" s="43">
        <v>1</v>
      </c>
    </row>
    <row r="367" spans="1:3" ht="15" customHeight="1">
      <c r="A367" s="12">
        <v>364</v>
      </c>
      <c r="B367" s="34" t="s">
        <v>2736</v>
      </c>
      <c r="C367" s="43">
        <v>1</v>
      </c>
    </row>
    <row r="368" spans="1:3" ht="15" customHeight="1">
      <c r="A368" s="12">
        <v>365</v>
      </c>
      <c r="B368" s="34" t="s">
        <v>1514</v>
      </c>
      <c r="C368" s="43">
        <v>1</v>
      </c>
    </row>
    <row r="369" spans="1:3" ht="15" customHeight="1">
      <c r="A369" s="12">
        <v>366</v>
      </c>
      <c r="B369" s="34" t="s">
        <v>846</v>
      </c>
      <c r="C369" s="43">
        <v>1</v>
      </c>
    </row>
    <row r="370" spans="1:3" ht="15" customHeight="1">
      <c r="A370" s="12">
        <v>367</v>
      </c>
      <c r="B370" s="34" t="s">
        <v>2075</v>
      </c>
      <c r="C370" s="43">
        <v>1</v>
      </c>
    </row>
    <row r="371" spans="1:3" ht="15" customHeight="1">
      <c r="A371" s="12">
        <v>368</v>
      </c>
      <c r="B371" s="34" t="s">
        <v>2526</v>
      </c>
      <c r="C371" s="43">
        <v>1</v>
      </c>
    </row>
    <row r="372" spans="1:3" ht="15" customHeight="1">
      <c r="A372" s="12">
        <v>369</v>
      </c>
      <c r="B372" s="34" t="s">
        <v>819</v>
      </c>
      <c r="C372" s="43">
        <v>1</v>
      </c>
    </row>
    <row r="373" spans="1:3" ht="15" customHeight="1">
      <c r="A373" s="12">
        <v>370</v>
      </c>
      <c r="B373" s="34" t="s">
        <v>3059</v>
      </c>
      <c r="C373" s="43">
        <v>1</v>
      </c>
    </row>
    <row r="374" spans="1:3" ht="15" customHeight="1">
      <c r="A374" s="12">
        <v>371</v>
      </c>
      <c r="B374" s="34" t="s">
        <v>392</v>
      </c>
      <c r="C374" s="43">
        <v>1</v>
      </c>
    </row>
    <row r="375" spans="1:3" ht="15" customHeight="1">
      <c r="A375" s="12">
        <v>372</v>
      </c>
      <c r="B375" s="34" t="s">
        <v>2523</v>
      </c>
      <c r="C375" s="43">
        <v>1</v>
      </c>
    </row>
    <row r="376" spans="1:3" ht="15" customHeight="1">
      <c r="A376" s="12">
        <v>373</v>
      </c>
      <c r="B376" s="34" t="s">
        <v>1511</v>
      </c>
      <c r="C376" s="43">
        <v>1</v>
      </c>
    </row>
    <row r="377" spans="1:3" ht="15" customHeight="1">
      <c r="A377" s="12">
        <v>374</v>
      </c>
      <c r="B377" s="34" t="s">
        <v>1476</v>
      </c>
      <c r="C377" s="43">
        <v>1</v>
      </c>
    </row>
    <row r="378" spans="1:3" ht="15" customHeight="1">
      <c r="A378" s="12">
        <v>375</v>
      </c>
      <c r="B378" s="34" t="s">
        <v>2999</v>
      </c>
      <c r="C378" s="43">
        <v>1</v>
      </c>
    </row>
    <row r="379" spans="1:3" ht="15" customHeight="1">
      <c r="A379" s="12">
        <v>376</v>
      </c>
      <c r="B379" s="34" t="s">
        <v>2981</v>
      </c>
      <c r="C379" s="43">
        <v>1</v>
      </c>
    </row>
    <row r="380" spans="1:3" ht="15" customHeight="1">
      <c r="A380" s="12">
        <v>377</v>
      </c>
      <c r="B380" s="34" t="s">
        <v>1136</v>
      </c>
      <c r="C380" s="43">
        <v>1</v>
      </c>
    </row>
    <row r="381" spans="1:3" ht="15" customHeight="1">
      <c r="A381" s="12">
        <v>378</v>
      </c>
      <c r="B381" s="34" t="s">
        <v>1299</v>
      </c>
      <c r="C381" s="43">
        <v>1</v>
      </c>
    </row>
    <row r="382" spans="1:3" ht="15" customHeight="1">
      <c r="A382" s="12">
        <v>379</v>
      </c>
      <c r="B382" s="34" t="s">
        <v>1068</v>
      </c>
      <c r="C382" s="43">
        <v>1</v>
      </c>
    </row>
    <row r="383" spans="1:3" ht="15" customHeight="1">
      <c r="A383" s="12">
        <v>380</v>
      </c>
      <c r="B383" s="34" t="s">
        <v>1012</v>
      </c>
      <c r="C383" s="43">
        <v>1</v>
      </c>
    </row>
    <row r="384" spans="1:3" ht="15" customHeight="1">
      <c r="A384" s="12">
        <v>381</v>
      </c>
      <c r="B384" s="34" t="s">
        <v>2719</v>
      </c>
      <c r="C384" s="43">
        <v>1</v>
      </c>
    </row>
    <row r="385" spans="1:3" ht="15" customHeight="1">
      <c r="A385" s="12">
        <v>382</v>
      </c>
      <c r="B385" s="34" t="s">
        <v>1577</v>
      </c>
      <c r="C385" s="43">
        <v>1</v>
      </c>
    </row>
    <row r="386" spans="1:3" ht="15" customHeight="1">
      <c r="A386" s="12">
        <v>383</v>
      </c>
      <c r="B386" s="34" t="s">
        <v>967</v>
      </c>
      <c r="C386" s="43">
        <v>1</v>
      </c>
    </row>
    <row r="387" spans="1:3" ht="15" customHeight="1">
      <c r="A387" s="12">
        <v>384</v>
      </c>
      <c r="B387" s="34" t="s">
        <v>2984</v>
      </c>
      <c r="C387" s="43">
        <v>1</v>
      </c>
    </row>
    <row r="388" spans="1:3" ht="15" customHeight="1">
      <c r="A388" s="12">
        <v>385</v>
      </c>
      <c r="B388" s="34" t="s">
        <v>1197</v>
      </c>
      <c r="C388" s="43">
        <v>1</v>
      </c>
    </row>
    <row r="389" spans="1:3" ht="15" customHeight="1">
      <c r="A389" s="41"/>
      <c r="B389" s="35" t="s">
        <v>1916</v>
      </c>
      <c r="C389" s="44">
        <v>199</v>
      </c>
    </row>
    <row r="390" ht="12.75">
      <c r="C390" s="2">
        <f>SUM(C4:C389)</f>
        <v>1288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2012-02-27T14:25:39Z</dcterms:modified>
  <cp:category/>
  <cp:version/>
  <cp:contentType/>
  <cp:contentStatus/>
</cp:coreProperties>
</file>