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'Individuale'!$A$3:$I$511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<sst xmlns="http://schemas.openxmlformats.org/spreadsheetml/2006/main" count="2157" uniqueCount="811">
  <si>
    <t>ATL. B.GATE RIUNITE SERMONETA</t>
  </si>
  <si>
    <t>ASD PODISTICA AVIS PRIVERNO</t>
  </si>
  <si>
    <t>US VALLECORSA</t>
  </si>
  <si>
    <t>Atletica Sabaudia</t>
  </si>
  <si>
    <t>C. S. La Fontana Atletica</t>
  </si>
  <si>
    <t>ATLETICA MONTICELLANA</t>
  </si>
  <si>
    <t>A.S.D. PODISTICA TERRACINA</t>
  </si>
  <si>
    <t>OLIMPIC MARINA</t>
  </si>
  <si>
    <t>ATLETICA HERMADA</t>
  </si>
  <si>
    <t>Polisportiva Predator Cori</t>
  </si>
  <si>
    <t>POLI GOLFO</t>
  </si>
  <si>
    <t>A.S. ATL. CISTERNA</t>
  </si>
  <si>
    <t>ATLETICA LATINA</t>
  </si>
  <si>
    <t>ASI ATLETICA LATINA 80</t>
  </si>
  <si>
    <t>UISP LATINA</t>
  </si>
  <si>
    <t>PODISTICA APRILIA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</si>
  <si>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</si>
  <si>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</si>
  <si>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</si>
  <si>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</si>
  <si>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</si>
  <si>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</si>
  <si>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</si>
  <si>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</si>
  <si>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</si>
  <si>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</si>
  <si>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</si>
  <si>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COLLEFERRO ATLETICA</t>
  </si>
  <si>
    <t>LATINA RUNNERS</t>
  </si>
  <si>
    <t>ATL. AMICIZIA FIUGGI</t>
  </si>
  <si>
    <t>SIMMEL COLLEFERRO</t>
  </si>
  <si>
    <t>ATLETICA ARCE</t>
  </si>
  <si>
    <t>ATL. ALATRI 2001 I CICLOPI</t>
  </si>
  <si>
    <t>COMANDO SCUOLE DELL'ESERCITO</t>
  </si>
  <si>
    <t>ATLETICA SETINA</t>
  </si>
  <si>
    <t>POD. FISIOSPORT</t>
  </si>
  <si>
    <t>ATL. AMATORI VELLETRI</t>
  </si>
  <si>
    <t>ATLETICA CECCANO</t>
  </si>
  <si>
    <t>GIOVANNI SCAVO 2000 ATL.</t>
  </si>
  <si>
    <t>ATL. ANZIO</t>
  </si>
  <si>
    <t>NUOVA PODISTICA LATINA</t>
  </si>
  <si>
    <t>ATL. CLUB NAUTICO GAETA</t>
  </si>
  <si>
    <t>ENRICO</t>
  </si>
  <si>
    <t>LUCA</t>
  </si>
  <si>
    <t>GIUSEPPE</t>
  </si>
  <si>
    <t>GIORGIO</t>
  </si>
  <si>
    <t>PALLOTTA</t>
  </si>
  <si>
    <t>ANTONELLO</t>
  </si>
  <si>
    <t>FEDERICO</t>
  </si>
  <si>
    <t>GIAMPAOLO</t>
  </si>
  <si>
    <t>VINCENZO</t>
  </si>
  <si>
    <t>ALESSANDRO</t>
  </si>
  <si>
    <t>RENZI</t>
  </si>
  <si>
    <t>CARLO</t>
  </si>
  <si>
    <t>ROBERTO</t>
  </si>
  <si>
    <t>EZIO</t>
  </si>
  <si>
    <t>DANIELE</t>
  </si>
  <si>
    <t>MASSIMILIANO</t>
  </si>
  <si>
    <t>IVANO</t>
  </si>
  <si>
    <t>GABRIELE</t>
  </si>
  <si>
    <t>LUIGI</t>
  </si>
  <si>
    <t>ANTONIO</t>
  </si>
  <si>
    <t>MASSIMO</t>
  </si>
  <si>
    <t>FRANCESCO</t>
  </si>
  <si>
    <t>FILIPPO</t>
  </si>
  <si>
    <t>TURCO</t>
  </si>
  <si>
    <t>MARCO</t>
  </si>
  <si>
    <t>ANGELO</t>
  </si>
  <si>
    <t>ALESSIO</t>
  </si>
  <si>
    <t>LUCIANO</t>
  </si>
  <si>
    <t>PAOLO</t>
  </si>
  <si>
    <t>MAURIZIO</t>
  </si>
  <si>
    <t>PODISTI MARATONA DI ROMA</t>
  </si>
  <si>
    <t>GIANCARLO</t>
  </si>
  <si>
    <t>GIOVANNI</t>
  </si>
  <si>
    <t>PIETRO</t>
  </si>
  <si>
    <t>FABIO</t>
  </si>
  <si>
    <t>ROSA</t>
  </si>
  <si>
    <t>FRANCO</t>
  </si>
  <si>
    <t>MARIO</t>
  </si>
  <si>
    <t>SERGIO</t>
  </si>
  <si>
    <t>PIERO</t>
  </si>
  <si>
    <t>LORENZO</t>
  </si>
  <si>
    <t>RICCARDO</t>
  </si>
  <si>
    <t>CLAUDIO</t>
  </si>
  <si>
    <t>ALDO</t>
  </si>
  <si>
    <t>WALTER</t>
  </si>
  <si>
    <t>ROCCO</t>
  </si>
  <si>
    <t>LAURA</t>
  </si>
  <si>
    <t>MUZZI</t>
  </si>
  <si>
    <t>BENEDETTI</t>
  </si>
  <si>
    <t>PASQUALE</t>
  </si>
  <si>
    <t>SIMONA</t>
  </si>
  <si>
    <t>BRUNO</t>
  </si>
  <si>
    <t>VALENTINO</t>
  </si>
  <si>
    <t>MARINO</t>
  </si>
  <si>
    <t>NICOLA</t>
  </si>
  <si>
    <t>BIAGIO</t>
  </si>
  <si>
    <t>MARROCCO</t>
  </si>
  <si>
    <t>MICHELE</t>
  </si>
  <si>
    <t>ALFREDO</t>
  </si>
  <si>
    <t>PODISTICA MORENA</t>
  </si>
  <si>
    <t>LUCIO</t>
  </si>
  <si>
    <t>GROSSI</t>
  </si>
  <si>
    <t>GINO</t>
  </si>
  <si>
    <t>PATRIZIA</t>
  </si>
  <si>
    <t>PATRIZIO</t>
  </si>
  <si>
    <t>MATTEO</t>
  </si>
  <si>
    <t>PAOLA</t>
  </si>
  <si>
    <t>RITA</t>
  </si>
  <si>
    <t>ATLETICA ENI</t>
  </si>
  <si>
    <t>SANDRO</t>
  </si>
  <si>
    <t>MARCELLO</t>
  </si>
  <si>
    <t>VITTORIO</t>
  </si>
  <si>
    <t>LUDOVICO</t>
  </si>
  <si>
    <t>ANNA</t>
  </si>
  <si>
    <t>DOMENICO</t>
  </si>
  <si>
    <t>SALVATORE</t>
  </si>
  <si>
    <t>MARIA TERESA</t>
  </si>
  <si>
    <t>FRANCESCA</t>
  </si>
  <si>
    <t>A.S.D. PODISTICA SOLIDARIETA'</t>
  </si>
  <si>
    <t>G.S. CAT SPORT ROMA</t>
  </si>
  <si>
    <t>UISP ROMA</t>
  </si>
  <si>
    <t>SOUFYANE</t>
  </si>
  <si>
    <t>EL FADIL</t>
  </si>
  <si>
    <t>M_C30</t>
  </si>
  <si>
    <t>PIACENTINI</t>
  </si>
  <si>
    <t>UMBERTINO</t>
  </si>
  <si>
    <t>VENDITTI</t>
  </si>
  <si>
    <t>ROMEO</t>
  </si>
  <si>
    <t>M_E40</t>
  </si>
  <si>
    <t>GIROLAMI</t>
  </si>
  <si>
    <t>DIADEI</t>
  </si>
  <si>
    <t>TIZIANO</t>
  </si>
  <si>
    <t>M_D35</t>
  </si>
  <si>
    <t>BETTACCHINI</t>
  </si>
  <si>
    <t>TIFERNO RUNNERS</t>
  </si>
  <si>
    <t>DI LORETO</t>
  </si>
  <si>
    <t>DE BLASIO</t>
  </si>
  <si>
    <t>M_A20</t>
  </si>
  <si>
    <t>CIRELLI</t>
  </si>
  <si>
    <t>AICS CLUB ATL. CENTRALE ROMA</t>
  </si>
  <si>
    <t>PANICCIA</t>
  </si>
  <si>
    <t>DANILO</t>
  </si>
  <si>
    <t>C.U.S. UDINE</t>
  </si>
  <si>
    <t>DI MANNO</t>
  </si>
  <si>
    <t>ASD ATINA TRIAL RUNNIG</t>
  </si>
  <si>
    <t>POLCE</t>
  </si>
  <si>
    <t>PARIS</t>
  </si>
  <si>
    <t>ASD PODISTI VALMONTONE</t>
  </si>
  <si>
    <t>COIA</t>
  </si>
  <si>
    <t>M_F45</t>
  </si>
  <si>
    <t>CONTENTA</t>
  </si>
  <si>
    <t>DI VAIA</t>
  </si>
  <si>
    <t>G.S. BANCARI ROMANI</t>
  </si>
  <si>
    <t>DENGUIR</t>
  </si>
  <si>
    <t>MOURAD</t>
  </si>
  <si>
    <t>NARANZI</t>
  </si>
  <si>
    <t>AGNOLI</t>
  </si>
  <si>
    <t>M_G50</t>
  </si>
  <si>
    <t>MASELLA</t>
  </si>
  <si>
    <t>ENZO</t>
  </si>
  <si>
    <t>CAIAZZO</t>
  </si>
  <si>
    <t>MANTUANO</t>
  </si>
  <si>
    <t>CATENA</t>
  </si>
  <si>
    <t>QUINTO</t>
  </si>
  <si>
    <t>LUCCHETTI</t>
  </si>
  <si>
    <t>DE SANTIS</t>
  </si>
  <si>
    <t>FIORINO</t>
  </si>
  <si>
    <t>VISOCCHI</t>
  </si>
  <si>
    <t>SCACCIA</t>
  </si>
  <si>
    <t>ALESSANDRA</t>
  </si>
  <si>
    <t>W_D35</t>
  </si>
  <si>
    <t>MALLARDO</t>
  </si>
  <si>
    <t>MINOTTI</t>
  </si>
  <si>
    <t>DE CAVE</t>
  </si>
  <si>
    <t>MAZZA</t>
  </si>
  <si>
    <t>POD. ORO FANTASY</t>
  </si>
  <si>
    <t>MONACO</t>
  </si>
  <si>
    <t>MOLINARI</t>
  </si>
  <si>
    <t>ARCHILLETTI</t>
  </si>
  <si>
    <t>ANDREA</t>
  </si>
  <si>
    <t>MUSILLI</t>
  </si>
  <si>
    <t>AS.TRA. ROMA</t>
  </si>
  <si>
    <t>TONINO</t>
  </si>
  <si>
    <t>NESTA</t>
  </si>
  <si>
    <t>TIZIANA</t>
  </si>
  <si>
    <t>W_E40</t>
  </si>
  <si>
    <t>TOMBOLILLO</t>
  </si>
  <si>
    <t>GRAZIOSI</t>
  </si>
  <si>
    <t>IACOVACCI</t>
  </si>
  <si>
    <t>FARALLI</t>
  </si>
  <si>
    <t>BENEDETTO</t>
  </si>
  <si>
    <t>PERNA</t>
  </si>
  <si>
    <t>FLAMINI</t>
  </si>
  <si>
    <t>FLORIO</t>
  </si>
  <si>
    <t>PITTIGLIO</t>
  </si>
  <si>
    <t>SEBASTIEN FABIO</t>
  </si>
  <si>
    <t>ATL. TRAINING CASSINO</t>
  </si>
  <si>
    <t>NARDONE</t>
  </si>
  <si>
    <t>APROCIS RUNNERS TEAM</t>
  </si>
  <si>
    <t>MINICUCCI</t>
  </si>
  <si>
    <t>MELFI</t>
  </si>
  <si>
    <t>RAFFAELE</t>
  </si>
  <si>
    <t>PODISTICA PRO LOCO PARETE</t>
  </si>
  <si>
    <t>FERRI</t>
  </si>
  <si>
    <t>ATL. TUSCULUM</t>
  </si>
  <si>
    <t>REALE</t>
  </si>
  <si>
    <t>MAURO</t>
  </si>
  <si>
    <t>QUAGLIARO</t>
  </si>
  <si>
    <t>W_C30</t>
  </si>
  <si>
    <t>VELLUCCI</t>
  </si>
  <si>
    <t>ASD PODISTICA QUESTURA DI LATINA</t>
  </si>
  <si>
    <t>BRUNELLI</t>
  </si>
  <si>
    <t>ANNA BABY RUNNER</t>
  </si>
  <si>
    <t>CHIAPPONE</t>
  </si>
  <si>
    <t>LBM SPORT TEAM</t>
  </si>
  <si>
    <t>CATANZANI</t>
  </si>
  <si>
    <t>GIULIO</t>
  </si>
  <si>
    <t>M_H55</t>
  </si>
  <si>
    <t>DANZI</t>
  </si>
  <si>
    <t>VILLA ADA GREEN RUNNER</t>
  </si>
  <si>
    <t>RAUCCI</t>
  </si>
  <si>
    <t>DI CASTRO</t>
  </si>
  <si>
    <t>PICONE</t>
  </si>
  <si>
    <t>PARASMO</t>
  </si>
  <si>
    <t>GIOVANNINI</t>
  </si>
  <si>
    <t>BASILE</t>
  </si>
  <si>
    <t>PAPA</t>
  </si>
  <si>
    <t>GRECO</t>
  </si>
  <si>
    <t>CAMMUSO</t>
  </si>
  <si>
    <t>A.S.D. ATLETICA CALES</t>
  </si>
  <si>
    <t>GARGANI</t>
  </si>
  <si>
    <t>DAVIDE</t>
  </si>
  <si>
    <t>MONESCALCHI</t>
  </si>
  <si>
    <t>CODASTEFANO</t>
  </si>
  <si>
    <t>BARBINI</t>
  </si>
  <si>
    <t>ATL. ASI SUD LAZIO</t>
  </si>
  <si>
    <t>COLIPI</t>
  </si>
  <si>
    <t>PROTANI</t>
  </si>
  <si>
    <t>U.S. SANGIORGESE</t>
  </si>
  <si>
    <t>RODRIGUEZ</t>
  </si>
  <si>
    <t>ANIBAL RUBEN</t>
  </si>
  <si>
    <t>PELLICCIA</t>
  </si>
  <si>
    <t>DE MARCO</t>
  </si>
  <si>
    <t>VALVASSORI</t>
  </si>
  <si>
    <t>CRISTIAN</t>
  </si>
  <si>
    <t>RUGGERI</t>
  </si>
  <si>
    <t>GALLINARI</t>
  </si>
  <si>
    <t>TRIATHLON OSTIA</t>
  </si>
  <si>
    <t>D'ORSI</t>
  </si>
  <si>
    <t>ANTONIETTA</t>
  </si>
  <si>
    <t>BERENGHI</t>
  </si>
  <si>
    <t>FAIOLA</t>
  </si>
  <si>
    <t>MANCINI</t>
  </si>
  <si>
    <t>GENNARO</t>
  </si>
  <si>
    <t>LISI</t>
  </si>
  <si>
    <t>ANTONUZZI</t>
  </si>
  <si>
    <t>ATL. MONTE MARIO</t>
  </si>
  <si>
    <t>OTTAVIANI</t>
  </si>
  <si>
    <t>FABIETTI</t>
  </si>
  <si>
    <t>STEFANO</t>
  </si>
  <si>
    <t>NATTINO</t>
  </si>
  <si>
    <t>ARTURO</t>
  </si>
  <si>
    <t>CIRCOLO CANOTTIERI ANIENE</t>
  </si>
  <si>
    <t>REBECCHINI</t>
  </si>
  <si>
    <t>NICOLO'</t>
  </si>
  <si>
    <t>RISPOLI</t>
  </si>
  <si>
    <t>CELEBRIN</t>
  </si>
  <si>
    <t>SIMONE</t>
  </si>
  <si>
    <t>DI VECCHIO</t>
  </si>
  <si>
    <t>LORENZO MARIA</t>
  </si>
  <si>
    <t>TENNIS CLUB PARIOLI</t>
  </si>
  <si>
    <t>TAMBONE</t>
  </si>
  <si>
    <t>AUGUSTO</t>
  </si>
  <si>
    <t>LAZZERI</t>
  </si>
  <si>
    <t>GAUDIOSO</t>
  </si>
  <si>
    <t>ERNESTO</t>
  </si>
  <si>
    <t>SS JUVENIA 2000</t>
  </si>
  <si>
    <t>FERRANTE</t>
  </si>
  <si>
    <t>VITO</t>
  </si>
  <si>
    <t>CEDAS FIAT</t>
  </si>
  <si>
    <t>RINALDI</t>
  </si>
  <si>
    <t>BATTAGLIA</t>
  </si>
  <si>
    <t>TRINGALI</t>
  </si>
  <si>
    <t>PALAMARA</t>
  </si>
  <si>
    <t>ASD ROMATLETICA</t>
  </si>
  <si>
    <t>VENTURA</t>
  </si>
  <si>
    <t>PICARDI</t>
  </si>
  <si>
    <t>COMPAGNONE</t>
  </si>
  <si>
    <t>IVAN</t>
  </si>
  <si>
    <t>CASTALDI</t>
  </si>
  <si>
    <t>CESARE</t>
  </si>
  <si>
    <t>FALASCHI</t>
  </si>
  <si>
    <t>ROBERTA</t>
  </si>
  <si>
    <t>CASSONE</t>
  </si>
  <si>
    <t>COLUCCI</t>
  </si>
  <si>
    <t>VEGLIANTI</t>
  </si>
  <si>
    <t>MANCONE</t>
  </si>
  <si>
    <t>LAUTIZI</t>
  </si>
  <si>
    <t>CIRCOLO CANOTTIERI ROMA</t>
  </si>
  <si>
    <t>AICS PODISTICA OSTIA</t>
  </si>
  <si>
    <t>MALANDRUCCO</t>
  </si>
  <si>
    <t>PIERINO</t>
  </si>
  <si>
    <t>TROBIANI</t>
  </si>
  <si>
    <t>GRAZIANO</t>
  </si>
  <si>
    <t>MAZZURCO</t>
  </si>
  <si>
    <t>ZOTTOLI</t>
  </si>
  <si>
    <t>IZZO</t>
  </si>
  <si>
    <t>A.S.D. ATL. DUGENTA</t>
  </si>
  <si>
    <t>GIAMBO'</t>
  </si>
  <si>
    <t>BALIVO</t>
  </si>
  <si>
    <t>LUDOVISI</t>
  </si>
  <si>
    <t>SCHIAVONE</t>
  </si>
  <si>
    <t>SALCI</t>
  </si>
  <si>
    <t>GUADAGNINO</t>
  </si>
  <si>
    <t>MASCARI</t>
  </si>
  <si>
    <t>GIANLUCA</t>
  </si>
  <si>
    <t>MOLLICA</t>
  </si>
  <si>
    <t>CATALANO</t>
  </si>
  <si>
    <t>FOLETTO</t>
  </si>
  <si>
    <t>DI DOMENICO</t>
  </si>
  <si>
    <t>FABRIZIO</t>
  </si>
  <si>
    <t>FASTELLI</t>
  </si>
  <si>
    <t>ASD OSTIA RUNNERS</t>
  </si>
  <si>
    <t>FICAROLA</t>
  </si>
  <si>
    <t>ADRIANO</t>
  </si>
  <si>
    <t>VERI</t>
  </si>
  <si>
    <t>CAI GRUPPO PODISTICO ASD</t>
  </si>
  <si>
    <t>SALVATELLI</t>
  </si>
  <si>
    <t>MATTIA</t>
  </si>
  <si>
    <t>CHIANESE</t>
  </si>
  <si>
    <t>ASD ARCA ATL.AVERSA A.AVERSANO</t>
  </si>
  <si>
    <t>DESIDERIO</t>
  </si>
  <si>
    <t>FABIOLA</t>
  </si>
  <si>
    <t>DE CASTRO</t>
  </si>
  <si>
    <t>GIANNI</t>
  </si>
  <si>
    <t>IACOBELLI</t>
  </si>
  <si>
    <t>NANDO</t>
  </si>
  <si>
    <t>RISI</t>
  </si>
  <si>
    <t>SILVESTRO</t>
  </si>
  <si>
    <t>M_I60</t>
  </si>
  <si>
    <t>S.S. LAZIO ATL.</t>
  </si>
  <si>
    <t>CAPPELLINI</t>
  </si>
  <si>
    <t>TITO</t>
  </si>
  <si>
    <t>CIPOLLA</t>
  </si>
  <si>
    <t>SISTO</t>
  </si>
  <si>
    <t>GAZZILLO</t>
  </si>
  <si>
    <t>GUERRINI</t>
  </si>
  <si>
    <t>CLEMENTE</t>
  </si>
  <si>
    <t>CAPARCO</t>
  </si>
  <si>
    <t>SASSI</t>
  </si>
  <si>
    <t>HAPPY RUNNER CLUB</t>
  </si>
  <si>
    <t>MANDARELLI</t>
  </si>
  <si>
    <t>ANNA LAURA</t>
  </si>
  <si>
    <t>COLATOSTI</t>
  </si>
  <si>
    <t>CHIARA</t>
  </si>
  <si>
    <t>W_A20</t>
  </si>
  <si>
    <t>POL.NAMASTE'TEAM CLUB</t>
  </si>
  <si>
    <t>ZANOLETTI</t>
  </si>
  <si>
    <t>NARDOCCI</t>
  </si>
  <si>
    <t>INCERTI LIBORI</t>
  </si>
  <si>
    <t>ASD RESTORE HEALTHAND BALANC</t>
  </si>
  <si>
    <t>CECCANO</t>
  </si>
  <si>
    <t>CUCCHIARELLI</t>
  </si>
  <si>
    <t>ELISA</t>
  </si>
  <si>
    <t>OLIMPIA 2004</t>
  </si>
  <si>
    <t>ROBL</t>
  </si>
  <si>
    <t>KARIN</t>
  </si>
  <si>
    <t>PARROCCHIA</t>
  </si>
  <si>
    <t>CHESSA</t>
  </si>
  <si>
    <t>MASCHERUCCI</t>
  </si>
  <si>
    <t>GORGA</t>
  </si>
  <si>
    <t>ACCONCIA</t>
  </si>
  <si>
    <t>A.P.ATL. PINEROLO SAL. 3 VALLI</t>
  </si>
  <si>
    <t>SANNA</t>
  </si>
  <si>
    <t>MUSA</t>
  </si>
  <si>
    <t>ELPIDIO</t>
  </si>
  <si>
    <t>PISANELLO</t>
  </si>
  <si>
    <t>SANSABINI</t>
  </si>
  <si>
    <t>LAZIO RUNNERS TEAM</t>
  </si>
  <si>
    <t>VERRILLO</t>
  </si>
  <si>
    <t>TUFO</t>
  </si>
  <si>
    <t>DROGHEI</t>
  </si>
  <si>
    <t>DI PALMA</t>
  </si>
  <si>
    <t>MARCELLI</t>
  </si>
  <si>
    <t>GUIDO</t>
  </si>
  <si>
    <t>MARCOTULLI</t>
  </si>
  <si>
    <t>AVVISATI</t>
  </si>
  <si>
    <t>ZITAROSA</t>
  </si>
  <si>
    <t>DI LENOLA</t>
  </si>
  <si>
    <t>DI LEO</t>
  </si>
  <si>
    <t>ANDREOLI</t>
  </si>
  <si>
    <t>CARONTI</t>
  </si>
  <si>
    <t>DE STEFANIS</t>
  </si>
  <si>
    <t>MUSTO</t>
  </si>
  <si>
    <t>ROMANAZZI</t>
  </si>
  <si>
    <t>SERAFINO</t>
  </si>
  <si>
    <t>A.S. DOF AMATORI TURI</t>
  </si>
  <si>
    <t>MAGGI</t>
  </si>
  <si>
    <t>G.S. ISOLA SACRA</t>
  </si>
  <si>
    <t>DI PIRRO</t>
  </si>
  <si>
    <t>NUNZIO</t>
  </si>
  <si>
    <t>DELUSSU</t>
  </si>
  <si>
    <t>A.S. MEDITERRANEA</t>
  </si>
  <si>
    <t>DE BERNARDIS</t>
  </si>
  <si>
    <t>G.S. AMATORI ATLETICA INSIEME</t>
  </si>
  <si>
    <t>MALTEMPO</t>
  </si>
  <si>
    <t>IDA</t>
  </si>
  <si>
    <t>ZANGRILLI</t>
  </si>
  <si>
    <t>GIIOVANNETTI</t>
  </si>
  <si>
    <t>LACALAMITA</t>
  </si>
  <si>
    <t>ARACO</t>
  </si>
  <si>
    <t>ATL. VITINIA</t>
  </si>
  <si>
    <t>VISAGGI</t>
  </si>
  <si>
    <t>MAGLIONE</t>
  </si>
  <si>
    <t>MARCHEGIANI</t>
  </si>
  <si>
    <t>DI CAPRIO</t>
  </si>
  <si>
    <t>BORELLI</t>
  </si>
  <si>
    <t>AREA</t>
  </si>
  <si>
    <t>RAPONI</t>
  </si>
  <si>
    <t>DIANA</t>
  </si>
  <si>
    <t>LITERNIUM DOMITIA MARATHON</t>
  </si>
  <si>
    <t>DRI</t>
  </si>
  <si>
    <t>DI CERBO</t>
  </si>
  <si>
    <t>COSIMO</t>
  </si>
  <si>
    <t>LONGOBARDI</t>
  </si>
  <si>
    <t>GUGLIELMO</t>
  </si>
  <si>
    <t>ZONZIN</t>
  </si>
  <si>
    <t>FITNESS  MONTELLO</t>
  </si>
  <si>
    <t>FINESI</t>
  </si>
  <si>
    <t>FERDINANDO</t>
  </si>
  <si>
    <t>TERENZI</t>
  </si>
  <si>
    <t>POL. ROMA XIII</t>
  </si>
  <si>
    <t>GILARDI</t>
  </si>
  <si>
    <t>TARI</t>
  </si>
  <si>
    <t>CARMELINO</t>
  </si>
  <si>
    <t>VASTOLA</t>
  </si>
  <si>
    <t>LA TROFA</t>
  </si>
  <si>
    <t>MUSETTI</t>
  </si>
  <si>
    <t>DIEGO</t>
  </si>
  <si>
    <t>PALMA</t>
  </si>
  <si>
    <t>CATERINO</t>
  </si>
  <si>
    <t>BELALBA</t>
  </si>
  <si>
    <t>SACCO</t>
  </si>
  <si>
    <t>MORELLI</t>
  </si>
  <si>
    <t>DI CORINTO</t>
  </si>
  <si>
    <t>ZANOLLI</t>
  </si>
  <si>
    <t>M_L65</t>
  </si>
  <si>
    <t>DI FOLCO</t>
  </si>
  <si>
    <t>PIATTELLA</t>
  </si>
  <si>
    <t>MARINA</t>
  </si>
  <si>
    <t>W_F45</t>
  </si>
  <si>
    <t>MARIORENZI</t>
  </si>
  <si>
    <t>TISTARELLI</t>
  </si>
  <si>
    <t>ALBERTO</t>
  </si>
  <si>
    <t>BAGNERA</t>
  </si>
  <si>
    <t>PIERGIUSEPPE</t>
  </si>
  <si>
    <t>FALZARANO</t>
  </si>
  <si>
    <t>PINTO</t>
  </si>
  <si>
    <t>LIGI</t>
  </si>
  <si>
    <t>PANFILIO</t>
  </si>
  <si>
    <t>CONSALVI</t>
  </si>
  <si>
    <t>TARDELLA</t>
  </si>
  <si>
    <t>ROSSANO</t>
  </si>
  <si>
    <t>NAZZARO</t>
  </si>
  <si>
    <t>VISCA</t>
  </si>
  <si>
    <t>BAIOLA</t>
  </si>
  <si>
    <t>FEGATELLI</t>
  </si>
  <si>
    <t>SIMONELLI</t>
  </si>
  <si>
    <t>FULVIO</t>
  </si>
  <si>
    <t>BALDASSARRE</t>
  </si>
  <si>
    <t>BALESTRIERI</t>
  </si>
  <si>
    <t>MIRAGLIA</t>
  </si>
  <si>
    <t>BALDACCHINO</t>
  </si>
  <si>
    <t>SCIPIONI</t>
  </si>
  <si>
    <t>G.S. PIZZERIA IL PODISTA</t>
  </si>
  <si>
    <t>FILOSOFI</t>
  </si>
  <si>
    <t>CARDARELLI</t>
  </si>
  <si>
    <t>TEBALDO</t>
  </si>
  <si>
    <t>SPACCINO</t>
  </si>
  <si>
    <t>LOLITA</t>
  </si>
  <si>
    <t>ATL. VALMONTONE</t>
  </si>
  <si>
    <t>DI GIULIO</t>
  </si>
  <si>
    <t>MARZELLA</t>
  </si>
  <si>
    <t>PELLORCA</t>
  </si>
  <si>
    <t>JAMPIER</t>
  </si>
  <si>
    <t>VANNINI</t>
  </si>
  <si>
    <t>PELLAGATTI</t>
  </si>
  <si>
    <t>SAUZZI</t>
  </si>
  <si>
    <t>BOTTONE</t>
  </si>
  <si>
    <t>1:45:08,002</t>
  </si>
  <si>
    <t>DURANTE</t>
  </si>
  <si>
    <t>ASD OSTIA RUNNER AVIS</t>
  </si>
  <si>
    <t>PARISI</t>
  </si>
  <si>
    <t>MANCIN</t>
  </si>
  <si>
    <t>FOLIGNI</t>
  </si>
  <si>
    <t>ALESSIA</t>
  </si>
  <si>
    <t>MASTROPIETRO</t>
  </si>
  <si>
    <t>ANGELA</t>
  </si>
  <si>
    <t>SS PIETRO E PAOLO</t>
  </si>
  <si>
    <t>BASSI</t>
  </si>
  <si>
    <t>MAFFEZZOLI</t>
  </si>
  <si>
    <t>MANLIO</t>
  </si>
  <si>
    <t>GIANSANTI</t>
  </si>
  <si>
    <t>DE ROSA</t>
  </si>
  <si>
    <t>GALEOTTI</t>
  </si>
  <si>
    <t>BIANCHINI</t>
  </si>
  <si>
    <t>GIANLUIGI</t>
  </si>
  <si>
    <t>VERARDO</t>
  </si>
  <si>
    <t>FERNANDO</t>
  </si>
  <si>
    <t>MILLUZZI</t>
  </si>
  <si>
    <t>DE MIN</t>
  </si>
  <si>
    <t>CACCIAPUOTI</t>
  </si>
  <si>
    <t>IUORIO</t>
  </si>
  <si>
    <t>IMPERIALE</t>
  </si>
  <si>
    <t>CARMELA</t>
  </si>
  <si>
    <t>DUE PONTI SRL</t>
  </si>
  <si>
    <t>M_M70</t>
  </si>
  <si>
    <t>CELLETTI</t>
  </si>
  <si>
    <t>OLIVIERI</t>
  </si>
  <si>
    <t>BUONGIORNO</t>
  </si>
  <si>
    <t>DE MURO</t>
  </si>
  <si>
    <t>LONGO</t>
  </si>
  <si>
    <t>ERMENEGILDO</t>
  </si>
  <si>
    <t>DI SORA</t>
  </si>
  <si>
    <t>DE MARCHIS</t>
  </si>
  <si>
    <t>GERMANO</t>
  </si>
  <si>
    <t>FERRARI</t>
  </si>
  <si>
    <t>RAIMONDI</t>
  </si>
  <si>
    <t>MIRABELLA</t>
  </si>
  <si>
    <t>CRESCENZO</t>
  </si>
  <si>
    <t>DI SAURO</t>
  </si>
  <si>
    <t>BUONOPANE</t>
  </si>
  <si>
    <t>COLETTI</t>
  </si>
  <si>
    <t>BERNARDINI</t>
  </si>
  <si>
    <t>VERONESE</t>
  </si>
  <si>
    <t>CAPONE</t>
  </si>
  <si>
    <t>MENZIONE</t>
  </si>
  <si>
    <t>TACCONE</t>
  </si>
  <si>
    <t>GIACOMO</t>
  </si>
  <si>
    <t>AFFINITO</t>
  </si>
  <si>
    <t>IOSI</t>
  </si>
  <si>
    <t>STAMEGNA</t>
  </si>
  <si>
    <t>SAVIO</t>
  </si>
  <si>
    <t>RIZZI</t>
  </si>
  <si>
    <t>VONA</t>
  </si>
  <si>
    <t>RAIMONDO</t>
  </si>
  <si>
    <t>TROIANI</t>
  </si>
  <si>
    <t>TRAMICE</t>
  </si>
  <si>
    <t>PELAGALLI</t>
  </si>
  <si>
    <t>BONO</t>
  </si>
  <si>
    <t>MIRRA</t>
  </si>
  <si>
    <t>MARIA PIA</t>
  </si>
  <si>
    <t>1:49:33,002</t>
  </si>
  <si>
    <t>GIAGU</t>
  </si>
  <si>
    <t>TOCCHI</t>
  </si>
  <si>
    <t>VOLPE</t>
  </si>
  <si>
    <t>SANSONETTI</t>
  </si>
  <si>
    <t>MALLENI</t>
  </si>
  <si>
    <t>PAPETTI</t>
  </si>
  <si>
    <t>CANCIANI</t>
  </si>
  <si>
    <t>ATL. AMATORI FIAT CASSINO</t>
  </si>
  <si>
    <t>FERRACCI</t>
  </si>
  <si>
    <t>LUIGIA</t>
  </si>
  <si>
    <t>FRANZINO</t>
  </si>
  <si>
    <t>SABRINA</t>
  </si>
  <si>
    <t>CORINA</t>
  </si>
  <si>
    <t>ENEA</t>
  </si>
  <si>
    <t>NUOVA ATL. FONDI</t>
  </si>
  <si>
    <t>CICCARELLI</t>
  </si>
  <si>
    <t>LIZZIO</t>
  </si>
  <si>
    <t>FABIANO</t>
  </si>
  <si>
    <t>BERNARDO</t>
  </si>
  <si>
    <t>NARDI</t>
  </si>
  <si>
    <t>AGOSTINO</t>
  </si>
  <si>
    <t>RICCI</t>
  </si>
  <si>
    <t>NEMESIO</t>
  </si>
  <si>
    <t>GIUSANI</t>
  </si>
  <si>
    <t>GULIELMO</t>
  </si>
  <si>
    <t>SUPPA</t>
  </si>
  <si>
    <t>SPAZIANI</t>
  </si>
  <si>
    <t>FIAMME GIALLE G. SIMONI</t>
  </si>
  <si>
    <t>CACIAGLI</t>
  </si>
  <si>
    <t>CARATELLI</t>
  </si>
  <si>
    <t>CARLA</t>
  </si>
  <si>
    <t>FUSARO</t>
  </si>
  <si>
    <t>CLAUDIA</t>
  </si>
  <si>
    <t>TIBERI</t>
  </si>
  <si>
    <t>TRULLI</t>
  </si>
  <si>
    <t>TITTARELLI</t>
  </si>
  <si>
    <t>FELICIELLO</t>
  </si>
  <si>
    <t>CECCHINI</t>
  </si>
  <si>
    <t>DI NOIA</t>
  </si>
  <si>
    <t>MARTINO</t>
  </si>
  <si>
    <t>VAINA</t>
  </si>
  <si>
    <t>NORCIA</t>
  </si>
  <si>
    <t>CAROLA</t>
  </si>
  <si>
    <t>BOLTON</t>
  </si>
  <si>
    <t>MARGHERITA</t>
  </si>
  <si>
    <t>W_G50</t>
  </si>
  <si>
    <t>MAROSTICA</t>
  </si>
  <si>
    <t>ALBINO</t>
  </si>
  <si>
    <t>AGOMERI</t>
  </si>
  <si>
    <t>CORRADI</t>
  </si>
  <si>
    <t>PREVIATI</t>
  </si>
  <si>
    <t>DARIO</t>
  </si>
  <si>
    <t>MANTOVANI</t>
  </si>
  <si>
    <t>SCARFO'</t>
  </si>
  <si>
    <t>AURELIO</t>
  </si>
  <si>
    <t>FERRAIOLI</t>
  </si>
  <si>
    <t>MIGNANELLI</t>
  </si>
  <si>
    <t>PISANO</t>
  </si>
  <si>
    <t>BRUSCHI</t>
  </si>
  <si>
    <t>CONCETTA</t>
  </si>
  <si>
    <t>BENTINI</t>
  </si>
  <si>
    <t>PELLEGRINO</t>
  </si>
  <si>
    <t>G.S.LITAL</t>
  </si>
  <si>
    <t>LIMARA</t>
  </si>
  <si>
    <t>VALENTINA</t>
  </si>
  <si>
    <t>CARBOTTI</t>
  </si>
  <si>
    <t>SABINA</t>
  </si>
  <si>
    <t>TROCCHIA</t>
  </si>
  <si>
    <t>RODOLFO</t>
  </si>
  <si>
    <t>PALUMBO</t>
  </si>
  <si>
    <t>LILIANA</t>
  </si>
  <si>
    <t>BRUNI</t>
  </si>
  <si>
    <t>TROISI</t>
  </si>
  <si>
    <t>ALFONSO</t>
  </si>
  <si>
    <t>TEDESCHI</t>
  </si>
  <si>
    <t>RASCHI</t>
  </si>
  <si>
    <t>ATL. VILLA AURELIA SRL</t>
  </si>
  <si>
    <t>STANZIONE</t>
  </si>
  <si>
    <t>TEMPESTINI</t>
  </si>
  <si>
    <t>SILVAGNI</t>
  </si>
  <si>
    <t>SCHIAVO</t>
  </si>
  <si>
    <t>RACIOPPI</t>
  </si>
  <si>
    <t>IANNILLI</t>
  </si>
  <si>
    <t>A.S. ATL. VILLA DE SANCTIS</t>
  </si>
  <si>
    <t>PORPORA</t>
  </si>
  <si>
    <t>MASTROIANNI</t>
  </si>
  <si>
    <t>PALMIERINO</t>
  </si>
  <si>
    <t>FARINA</t>
  </si>
  <si>
    <t>BARATTA</t>
  </si>
  <si>
    <t>ATL.EE CIRCEO</t>
  </si>
  <si>
    <t>MARRA</t>
  </si>
  <si>
    <t>IANNUCCI</t>
  </si>
  <si>
    <t>DI TOPPA</t>
  </si>
  <si>
    <t>RIPARI</t>
  </si>
  <si>
    <t>MARCOS</t>
  </si>
  <si>
    <t>GRUPPO MILLEPIEDI</t>
  </si>
  <si>
    <t>FONTANA</t>
  </si>
  <si>
    <t>LORELLA</t>
  </si>
  <si>
    <t>RUNNERS CLUB ANAGNI</t>
  </si>
  <si>
    <t>AMMANNITI</t>
  </si>
  <si>
    <t>PAGLIA</t>
  </si>
  <si>
    <t>FAUSTO</t>
  </si>
  <si>
    <t>MARIA ANTONELLA</t>
  </si>
  <si>
    <t>RETI RUNNERS</t>
  </si>
  <si>
    <t>MORANI</t>
  </si>
  <si>
    <t>APPOLLONI</t>
  </si>
  <si>
    <t>SILLANO</t>
  </si>
  <si>
    <t>DURANTINI</t>
  </si>
  <si>
    <t>ROSSI</t>
  </si>
  <si>
    <t>ISABELLA</t>
  </si>
  <si>
    <t>PRELLI</t>
  </si>
  <si>
    <t>ONORATO</t>
  </si>
  <si>
    <t>ALÒ</t>
  </si>
  <si>
    <t>ALNGELO</t>
  </si>
  <si>
    <t>FRETTA</t>
  </si>
  <si>
    <t>FIORELLA</t>
  </si>
  <si>
    <t>W_I60</t>
  </si>
  <si>
    <t>GRECHI</t>
  </si>
  <si>
    <t>AMERIGO</t>
  </si>
  <si>
    <t>RAMIERI</t>
  </si>
  <si>
    <t>JAQUELINE</t>
  </si>
  <si>
    <t>POMPA</t>
  </si>
  <si>
    <t>MARGAGNONI</t>
  </si>
  <si>
    <t>MANOTTA</t>
  </si>
  <si>
    <t>CIARAMELLA</t>
  </si>
  <si>
    <t>A.S. FASTWEB</t>
  </si>
  <si>
    <t>MONTEMURRO</t>
  </si>
  <si>
    <t>TODI</t>
  </si>
  <si>
    <t>VALERIA</t>
  </si>
  <si>
    <t>VIDEA</t>
  </si>
  <si>
    <t>RITA GABRIELLA</t>
  </si>
  <si>
    <t>D'URBANO</t>
  </si>
  <si>
    <t>SCHICCHI</t>
  </si>
  <si>
    <t>LAURO</t>
  </si>
  <si>
    <t>PISU</t>
  </si>
  <si>
    <t>TRIFOGLI</t>
  </si>
  <si>
    <t>PAGLIUCA</t>
  </si>
  <si>
    <t>RUFO</t>
  </si>
  <si>
    <t>PIZZUTI</t>
  </si>
  <si>
    <t>EMILIO</t>
  </si>
  <si>
    <t>FANNI</t>
  </si>
  <si>
    <t>EFISIO</t>
  </si>
  <si>
    <t>ZUCCOLO</t>
  </si>
  <si>
    <t>PELUSO</t>
  </si>
  <si>
    <t>PERCOCO</t>
  </si>
  <si>
    <t>MARTINI</t>
  </si>
  <si>
    <t>ITALO</t>
  </si>
  <si>
    <t>PFIZER ITALIA RUNNING</t>
  </si>
  <si>
    <t>DI CIACCIO</t>
  </si>
  <si>
    <t>D'ANNA</t>
  </si>
  <si>
    <t>DI VITA</t>
  </si>
  <si>
    <t>SPIRITO TRAIL A.S.D.</t>
  </si>
  <si>
    <t>ALBIANI</t>
  </si>
  <si>
    <t>BLAVET DI BRIGA</t>
  </si>
  <si>
    <t>MARIA CARLA</t>
  </si>
  <si>
    <t>PERUGINI</t>
  </si>
  <si>
    <t>CLAUSER</t>
  </si>
  <si>
    <t>TRIVEDI</t>
  </si>
  <si>
    <t>PANKAY</t>
  </si>
  <si>
    <t>TASCIOTTI</t>
  </si>
  <si>
    <t>DI GREGORIO</t>
  </si>
  <si>
    <t>MONTICELLI</t>
  </si>
  <si>
    <t>RAGOSTA</t>
  </si>
  <si>
    <t>VITALE</t>
  </si>
  <si>
    <t>CARETTA</t>
  </si>
  <si>
    <t>CIPRIANI</t>
  </si>
  <si>
    <t>CIMMINO</t>
  </si>
  <si>
    <t>MARZANO</t>
  </si>
  <si>
    <t>SAVELLI</t>
  </si>
  <si>
    <t>PONZIO</t>
  </si>
  <si>
    <t>ONORATI</t>
  </si>
  <si>
    <t>GALLETTI</t>
  </si>
  <si>
    <t>MALDERA</t>
  </si>
  <si>
    <t>CRAL ENEA</t>
  </si>
  <si>
    <t>LUCARINI</t>
  </si>
  <si>
    <t>SONIA</t>
  </si>
  <si>
    <t>NOCE</t>
  </si>
  <si>
    <t>PUPATELLO</t>
  </si>
  <si>
    <t>BAROZZI</t>
  </si>
  <si>
    <t>CAPPADOCIA</t>
  </si>
  <si>
    <t>TEMPESTA</t>
  </si>
  <si>
    <t>CARÈ</t>
  </si>
  <si>
    <t>LIVIA</t>
  </si>
  <si>
    <t>VITTI</t>
  </si>
  <si>
    <t>NOVELLI</t>
  </si>
  <si>
    <t>MARCHESINI</t>
  </si>
  <si>
    <t>DE ANGELIS</t>
  </si>
  <si>
    <t>LIANG LONG GUAN</t>
  </si>
  <si>
    <t>BOUDEN</t>
  </si>
  <si>
    <t>FATHIA</t>
  </si>
  <si>
    <t>SPOLETINI</t>
  </si>
  <si>
    <t>LARENZA</t>
  </si>
  <si>
    <t>ANTONELLI</t>
  </si>
  <si>
    <t>MERCURI</t>
  </si>
  <si>
    <t>NATALIZI</t>
  </si>
  <si>
    <t>AGRESTI</t>
  </si>
  <si>
    <t>GIACCHI</t>
  </si>
  <si>
    <t>ELVIO</t>
  </si>
  <si>
    <t>BOIDI</t>
  </si>
  <si>
    <t>FRISETTI</t>
  </si>
  <si>
    <t>TERRUSI</t>
  </si>
  <si>
    <t>RAFFAELLA</t>
  </si>
  <si>
    <t>ARMANDO</t>
  </si>
  <si>
    <t>PELOSO</t>
  </si>
  <si>
    <t>LEONARDO</t>
  </si>
  <si>
    <t>PERINELLI</t>
  </si>
  <si>
    <t>LAMENDOLA</t>
  </si>
  <si>
    <t>IMMACOLATA</t>
  </si>
  <si>
    <t>NESI</t>
  </si>
  <si>
    <t>MIRKO</t>
  </si>
  <si>
    <t>CECERE</t>
  </si>
  <si>
    <t>CARMINE</t>
  </si>
  <si>
    <t>LA ROCCA</t>
  </si>
  <si>
    <t>MASSOTTI</t>
  </si>
  <si>
    <t>ALESSANDRINI</t>
  </si>
  <si>
    <t>LUISA</t>
  </si>
  <si>
    <t>GINESI</t>
  </si>
  <si>
    <t>OREFICE</t>
  </si>
  <si>
    <t>PASCUCCI</t>
  </si>
  <si>
    <t>FALCO</t>
  </si>
  <si>
    <t>MARIA ROSA</t>
  </si>
  <si>
    <t>COLLURCIO</t>
  </si>
  <si>
    <t>FIORANI</t>
  </si>
  <si>
    <t>CIOCCHETTI</t>
  </si>
  <si>
    <t>SILVANA</t>
  </si>
  <si>
    <t>SAMBUCCI</t>
  </si>
  <si>
    <t>TERELLA</t>
  </si>
  <si>
    <t>BARBIERI</t>
  </si>
  <si>
    <t>ALBERTA</t>
  </si>
  <si>
    <t>CECCARONI</t>
  </si>
  <si>
    <t>POLI</t>
  </si>
  <si>
    <t>GOLFIERI</t>
  </si>
  <si>
    <t>LANCILLOTTO</t>
  </si>
  <si>
    <t>BOSCHI</t>
  </si>
  <si>
    <t>PONTOLILLO</t>
  </si>
  <si>
    <t>ALBATROS ROMA</t>
  </si>
  <si>
    <t>MORRONI</t>
  </si>
  <si>
    <t>DANTE</t>
  </si>
  <si>
    <t>L'AMANTE</t>
  </si>
  <si>
    <t>POMPONIO</t>
  </si>
  <si>
    <t>CATIA</t>
  </si>
  <si>
    <t>NUGNES</t>
  </si>
  <si>
    <t>OSVALDO</t>
  </si>
  <si>
    <t>FONISTO</t>
  </si>
  <si>
    <t>BONACA</t>
  </si>
  <si>
    <t>CERBONE</t>
  </si>
  <si>
    <t>ONOFRI</t>
  </si>
  <si>
    <t>MARIA ELENA</t>
  </si>
  <si>
    <t>GATTO</t>
  </si>
  <si>
    <t>MONTELLA</t>
  </si>
  <si>
    <t>M_N75</t>
  </si>
  <si>
    <t>A.S.D. ERCO SPORT</t>
  </si>
  <si>
    <t>SALATI</t>
  </si>
  <si>
    <t>COMITATO ITALIANO PARAOLIMPICO</t>
  </si>
  <si>
    <t>Mezza Maratona di Sabaudia 9ª edizione</t>
  </si>
  <si>
    <t xml:space="preserve"> Sabaudia (RM) Italia - Domenica 27/09/2009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</si>
</sst>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21" fontId="13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1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3" t="s">
        <v>809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810</v>
      </c>
      <c r="B2" s="36"/>
      <c r="C2" s="36"/>
      <c r="D2" s="36"/>
      <c r="E2" s="36"/>
      <c r="F2" s="36"/>
      <c r="G2" s="37"/>
      <c r="H2" s="5" t="s">
        <v>16</v>
      </c>
      <c r="I2" s="6">
        <v>21.097</v>
      </c>
    </row>
    <row r="3" spans="1:9" ht="37.5" customHeight="1" thickBot="1">
      <c r="A3" s="14" t="s">
        <v>17</v>
      </c>
      <c r="B3" s="7" t="s">
        <v>18</v>
      </c>
      <c r="C3" s="8" t="s">
        <v>19</v>
      </c>
      <c r="D3" s="8" t="s">
        <v>20</v>
      </c>
      <c r="E3" s="9" t="s">
        <v>21</v>
      </c>
      <c r="F3" s="10" t="s">
        <v>22</v>
      </c>
      <c r="G3" s="10" t="s">
        <v>23</v>
      </c>
      <c r="H3" s="10" t="s">
        <v>24</v>
      </c>
      <c r="I3" s="11" t="s">
        <v>25</v>
      </c>
    </row>
    <row r="4" spans="1:9" s="1" customFormat="1" ht="15" customHeight="1">
      <c r="A4" s="15">
        <v>1</v>
      </c>
      <c r="B4" s="55" t="s">
        <v>123</v>
      </c>
      <c r="C4" s="55" t="s">
        <v>124</v>
      </c>
      <c r="D4" s="50" t="s">
        <v>125</v>
      </c>
      <c r="E4" s="55" t="s">
        <v>27</v>
      </c>
      <c r="F4" s="58">
        <v>0.049826388888888885</v>
      </c>
      <c r="G4" s="16" t="str">
        <f aca="true" t="shared" si="0" ref="G4:G35">TEXT(INT((HOUR(F4)*3600+MINUTE(F4)*60+SECOND(F4))/$I$2/60),"0")&amp;"."&amp;TEXT(MOD((HOUR(F4)*3600+MINUTE(F4)*60+SECOND(F4))/$I$2,60),"00")&amp;"/km"</f>
        <v>3.24/km</v>
      </c>
      <c r="H4" s="17">
        <f aca="true" t="shared" si="1" ref="H4:H35">F4-$F$4</f>
        <v>0</v>
      </c>
      <c r="I4" s="17">
        <f>F4-INDEX($F$4:$F$798,MATCH(D4,$D$4:$D$798,0))</f>
        <v>0</v>
      </c>
    </row>
    <row r="5" spans="1:9" s="1" customFormat="1" ht="15" customHeight="1">
      <c r="A5" s="18">
        <v>2</v>
      </c>
      <c r="B5" s="56" t="s">
        <v>126</v>
      </c>
      <c r="C5" s="56" t="s">
        <v>127</v>
      </c>
      <c r="D5" s="51" t="s">
        <v>125</v>
      </c>
      <c r="E5" s="56" t="s">
        <v>27</v>
      </c>
      <c r="F5" s="53">
        <v>0.05347222222222222</v>
      </c>
      <c r="G5" s="19" t="str">
        <f t="shared" si="0"/>
        <v>3.39/km</v>
      </c>
      <c r="H5" s="20">
        <f t="shared" si="1"/>
        <v>0.0036458333333333343</v>
      </c>
      <c r="I5" s="20">
        <f>F5-INDEX($F$4:$F$798,MATCH(D5,$D$4:$D$798,0))</f>
        <v>0.0036458333333333343</v>
      </c>
    </row>
    <row r="6" spans="1:9" s="1" customFormat="1" ht="15" customHeight="1">
      <c r="A6" s="18">
        <v>3</v>
      </c>
      <c r="B6" s="56" t="s">
        <v>128</v>
      </c>
      <c r="C6" s="56" t="s">
        <v>129</v>
      </c>
      <c r="D6" s="51" t="s">
        <v>130</v>
      </c>
      <c r="E6" s="56" t="s">
        <v>28</v>
      </c>
      <c r="F6" s="53">
        <v>0.05347222222222222</v>
      </c>
      <c r="G6" s="19" t="str">
        <f t="shared" si="0"/>
        <v>3.39/km</v>
      </c>
      <c r="H6" s="20">
        <f t="shared" si="1"/>
        <v>0.0036458333333333343</v>
      </c>
      <c r="I6" s="20">
        <f>F6-INDEX($F$4:$F$798,MATCH(D6,$D$4:$D$798,0))</f>
        <v>0</v>
      </c>
    </row>
    <row r="7" spans="1:9" s="1" customFormat="1" ht="15" customHeight="1">
      <c r="A7" s="18">
        <v>4</v>
      </c>
      <c r="B7" s="56" t="s">
        <v>131</v>
      </c>
      <c r="C7" s="56" t="s">
        <v>66</v>
      </c>
      <c r="D7" s="51" t="s">
        <v>125</v>
      </c>
      <c r="E7" s="56" t="s">
        <v>27</v>
      </c>
      <c r="F7" s="53">
        <v>0.05348379629629629</v>
      </c>
      <c r="G7" s="19" t="str">
        <f t="shared" si="0"/>
        <v>3.39/km</v>
      </c>
      <c r="H7" s="20">
        <f t="shared" si="1"/>
        <v>0.003657407407407408</v>
      </c>
      <c r="I7" s="20">
        <f>F7-INDEX($F$4:$F$798,MATCH(D7,$D$4:$D$798,0))</f>
        <v>0.003657407407407408</v>
      </c>
    </row>
    <row r="8" spans="1:9" s="1" customFormat="1" ht="15" customHeight="1">
      <c r="A8" s="18">
        <v>5</v>
      </c>
      <c r="B8" s="56" t="s">
        <v>132</v>
      </c>
      <c r="C8" s="56" t="s">
        <v>133</v>
      </c>
      <c r="D8" s="51" t="s">
        <v>134</v>
      </c>
      <c r="E8" s="56" t="s">
        <v>28</v>
      </c>
      <c r="F8" s="53">
        <v>0.05413194444444444</v>
      </c>
      <c r="G8" s="19" t="str">
        <f t="shared" si="0"/>
        <v>3.42/km</v>
      </c>
      <c r="H8" s="20">
        <f t="shared" si="1"/>
        <v>0.0043055555555555555</v>
      </c>
      <c r="I8" s="20">
        <f>F8-INDEX($F$4:$F$798,MATCH(D8,$D$4:$D$798,0))</f>
        <v>0</v>
      </c>
    </row>
    <row r="9" spans="1:9" s="1" customFormat="1" ht="15" customHeight="1">
      <c r="A9" s="18">
        <v>6</v>
      </c>
      <c r="B9" s="56" t="s">
        <v>135</v>
      </c>
      <c r="C9" s="56" t="s">
        <v>47</v>
      </c>
      <c r="D9" s="51" t="s">
        <v>134</v>
      </c>
      <c r="E9" s="56" t="s">
        <v>136</v>
      </c>
      <c r="F9" s="53">
        <v>0.05475694444444445</v>
      </c>
      <c r="G9" s="19" t="str">
        <f t="shared" si="0"/>
        <v>3.44/km</v>
      </c>
      <c r="H9" s="20">
        <f t="shared" si="1"/>
        <v>0.004930555555555563</v>
      </c>
      <c r="I9" s="20">
        <f>F9-INDEX($F$4:$F$798,MATCH(D9,$D$4:$D$798,0))</f>
        <v>0.0006250000000000075</v>
      </c>
    </row>
    <row r="10" spans="1:9" s="1" customFormat="1" ht="15" customHeight="1">
      <c r="A10" s="18">
        <v>7</v>
      </c>
      <c r="B10" s="56" t="s">
        <v>137</v>
      </c>
      <c r="C10" s="56" t="s">
        <v>66</v>
      </c>
      <c r="D10" s="51" t="s">
        <v>130</v>
      </c>
      <c r="E10" s="56" t="s">
        <v>0</v>
      </c>
      <c r="F10" s="53">
        <v>0.055543981481481486</v>
      </c>
      <c r="G10" s="19" t="str">
        <f t="shared" si="0"/>
        <v>3.47/km</v>
      </c>
      <c r="H10" s="20">
        <f t="shared" si="1"/>
        <v>0.0057175925925926005</v>
      </c>
      <c r="I10" s="20">
        <f>F10-INDEX($F$4:$F$798,MATCH(D10,$D$4:$D$798,0))</f>
        <v>0.0020717592592592662</v>
      </c>
    </row>
    <row r="11" spans="1:9" s="1" customFormat="1" ht="15" customHeight="1">
      <c r="A11" s="18">
        <v>8</v>
      </c>
      <c r="B11" s="56" t="s">
        <v>138</v>
      </c>
      <c r="C11" s="56" t="s">
        <v>53</v>
      </c>
      <c r="D11" s="51" t="s">
        <v>139</v>
      </c>
      <c r="E11" s="56" t="s">
        <v>13</v>
      </c>
      <c r="F11" s="53">
        <v>0.05572916666666666</v>
      </c>
      <c r="G11" s="19" t="str">
        <f t="shared" si="0"/>
        <v>3.48/km</v>
      </c>
      <c r="H11" s="20">
        <f t="shared" si="1"/>
        <v>0.005902777777777778</v>
      </c>
      <c r="I11" s="20">
        <f>F11-INDEX($F$4:$F$798,MATCH(D11,$D$4:$D$798,0))</f>
        <v>0</v>
      </c>
    </row>
    <row r="12" spans="1:9" s="1" customFormat="1" ht="15" customHeight="1">
      <c r="A12" s="18">
        <v>9</v>
      </c>
      <c r="B12" s="56" t="s">
        <v>140</v>
      </c>
      <c r="C12" s="56" t="s">
        <v>44</v>
      </c>
      <c r="D12" s="51" t="s">
        <v>134</v>
      </c>
      <c r="E12" s="56" t="s">
        <v>141</v>
      </c>
      <c r="F12" s="53">
        <v>0.05599537037037037</v>
      </c>
      <c r="G12" s="19" t="str">
        <f t="shared" si="0"/>
        <v>3.49/km</v>
      </c>
      <c r="H12" s="20">
        <f t="shared" si="1"/>
        <v>0.006168981481481484</v>
      </c>
      <c r="I12" s="20">
        <f>F12-INDEX($F$4:$F$798,MATCH(D12,$D$4:$D$798,0))</f>
        <v>0.001863425925925928</v>
      </c>
    </row>
    <row r="13" spans="1:9" s="1" customFormat="1" ht="15" customHeight="1">
      <c r="A13" s="18">
        <v>10</v>
      </c>
      <c r="B13" s="56" t="s">
        <v>142</v>
      </c>
      <c r="C13" s="56" t="s">
        <v>143</v>
      </c>
      <c r="D13" s="51" t="s">
        <v>125</v>
      </c>
      <c r="E13" s="56" t="s">
        <v>144</v>
      </c>
      <c r="F13" s="53">
        <v>0.05606481481481482</v>
      </c>
      <c r="G13" s="19" t="str">
        <f t="shared" si="0"/>
        <v>3.50/km</v>
      </c>
      <c r="H13" s="20">
        <f t="shared" si="1"/>
        <v>0.006238425925925932</v>
      </c>
      <c r="I13" s="20">
        <f>F13-INDEX($F$4:$F$798,MATCH(D13,$D$4:$D$798,0))</f>
        <v>0.006238425925925932</v>
      </c>
    </row>
    <row r="14" spans="1:9" s="1" customFormat="1" ht="15" customHeight="1">
      <c r="A14" s="18">
        <v>11</v>
      </c>
      <c r="B14" s="56" t="s">
        <v>145</v>
      </c>
      <c r="C14" s="56" t="s">
        <v>61</v>
      </c>
      <c r="D14" s="51" t="s">
        <v>130</v>
      </c>
      <c r="E14" s="56" t="s">
        <v>146</v>
      </c>
      <c r="F14" s="53">
        <v>0.05623842592592593</v>
      </c>
      <c r="G14" s="19" t="str">
        <f t="shared" si="0"/>
        <v>3.50/km</v>
      </c>
      <c r="H14" s="20">
        <f t="shared" si="1"/>
        <v>0.0064120370370370425</v>
      </c>
      <c r="I14" s="20">
        <f>F14-INDEX($F$4:$F$798,MATCH(D14,$D$4:$D$798,0))</f>
        <v>0.002766203703703708</v>
      </c>
    </row>
    <row r="15" spans="1:9" s="1" customFormat="1" ht="15" customHeight="1">
      <c r="A15" s="18">
        <v>12</v>
      </c>
      <c r="B15" s="56" t="s">
        <v>147</v>
      </c>
      <c r="C15" s="56" t="s">
        <v>148</v>
      </c>
      <c r="D15" s="51" t="s">
        <v>130</v>
      </c>
      <c r="E15" s="56" t="s">
        <v>149</v>
      </c>
      <c r="F15" s="53">
        <v>0.05643518518518518</v>
      </c>
      <c r="G15" s="19" t="str">
        <f t="shared" si="0"/>
        <v>3.51/km</v>
      </c>
      <c r="H15" s="20">
        <f t="shared" si="1"/>
        <v>0.006608796296296293</v>
      </c>
      <c r="I15" s="20">
        <f>F15-INDEX($F$4:$F$798,MATCH(D15,$D$4:$D$798,0))</f>
        <v>0.002962962962962959</v>
      </c>
    </row>
    <row r="16" spans="1:9" s="1" customFormat="1" ht="15" customHeight="1">
      <c r="A16" s="18">
        <v>13</v>
      </c>
      <c r="B16" s="56" t="s">
        <v>150</v>
      </c>
      <c r="C16" s="56" t="s">
        <v>61</v>
      </c>
      <c r="D16" s="51" t="s">
        <v>151</v>
      </c>
      <c r="E16" s="56" t="s">
        <v>1</v>
      </c>
      <c r="F16" s="53">
        <v>0.05650462962962963</v>
      </c>
      <c r="G16" s="19" t="str">
        <f t="shared" si="0"/>
        <v>3.51/km</v>
      </c>
      <c r="H16" s="20">
        <f t="shared" si="1"/>
        <v>0.0066782407407407415</v>
      </c>
      <c r="I16" s="20">
        <f>F16-INDEX($F$4:$F$798,MATCH(D16,$D$4:$D$798,0))</f>
        <v>0</v>
      </c>
    </row>
    <row r="17" spans="1:9" s="1" customFormat="1" ht="15" customHeight="1">
      <c r="A17" s="18">
        <v>14</v>
      </c>
      <c r="B17" s="56" t="s">
        <v>152</v>
      </c>
      <c r="C17" s="56" t="s">
        <v>80</v>
      </c>
      <c r="D17" s="51" t="s">
        <v>130</v>
      </c>
      <c r="E17" s="56" t="s">
        <v>1</v>
      </c>
      <c r="F17" s="53">
        <v>0.05675925925925926</v>
      </c>
      <c r="G17" s="19" t="str">
        <f t="shared" si="0"/>
        <v>3.52/km</v>
      </c>
      <c r="H17" s="20">
        <f t="shared" si="1"/>
        <v>0.006932870370370374</v>
      </c>
      <c r="I17" s="20">
        <f>F17-INDEX($F$4:$F$798,MATCH(D17,$D$4:$D$798,0))</f>
        <v>0.0032870370370370397</v>
      </c>
    </row>
    <row r="18" spans="1:9" s="1" customFormat="1" ht="15" customHeight="1">
      <c r="A18" s="18">
        <v>15</v>
      </c>
      <c r="B18" s="56" t="s">
        <v>153</v>
      </c>
      <c r="C18" s="56" t="s">
        <v>66</v>
      </c>
      <c r="D18" s="51" t="s">
        <v>134</v>
      </c>
      <c r="E18" s="56" t="s">
        <v>154</v>
      </c>
      <c r="F18" s="53">
        <v>0.05783564814814815</v>
      </c>
      <c r="G18" s="19" t="str">
        <f t="shared" si="0"/>
        <v>3.57/km</v>
      </c>
      <c r="H18" s="20">
        <f t="shared" si="1"/>
        <v>0.008009259259259265</v>
      </c>
      <c r="I18" s="20">
        <f>F18-INDEX($F$4:$F$798,MATCH(D18,$D$4:$D$798,0))</f>
        <v>0.003703703703703709</v>
      </c>
    </row>
    <row r="19" spans="1:9" s="1" customFormat="1" ht="15" customHeight="1">
      <c r="A19" s="18">
        <v>16</v>
      </c>
      <c r="B19" s="56" t="s">
        <v>155</v>
      </c>
      <c r="C19" s="56" t="s">
        <v>156</v>
      </c>
      <c r="D19" s="51" t="s">
        <v>130</v>
      </c>
      <c r="E19" s="56" t="s">
        <v>15</v>
      </c>
      <c r="F19" s="53">
        <v>0.05796296296296296</v>
      </c>
      <c r="G19" s="19" t="str">
        <f t="shared" si="0"/>
        <v>3.57/km</v>
      </c>
      <c r="H19" s="20">
        <f t="shared" si="1"/>
        <v>0.008136574074074074</v>
      </c>
      <c r="I19" s="20">
        <f>F19-INDEX($F$4:$F$798,MATCH(D19,$D$4:$D$798,0))</f>
        <v>0.00449074074074074</v>
      </c>
    </row>
    <row r="20" spans="1:9" s="1" customFormat="1" ht="15" customHeight="1">
      <c r="A20" s="44">
        <v>17</v>
      </c>
      <c r="B20" s="60" t="s">
        <v>157</v>
      </c>
      <c r="C20" s="60" t="s">
        <v>54</v>
      </c>
      <c r="D20" s="54" t="s">
        <v>134</v>
      </c>
      <c r="E20" s="60" t="s">
        <v>120</v>
      </c>
      <c r="F20" s="61">
        <v>0.058275462962962966</v>
      </c>
      <c r="G20" s="45" t="str">
        <f t="shared" si="0"/>
        <v>3.59/km</v>
      </c>
      <c r="H20" s="46">
        <f t="shared" si="1"/>
        <v>0.008449074074074081</v>
      </c>
      <c r="I20" s="46">
        <f>F20-INDEX($F$4:$F$798,MATCH(D20,$D$4:$D$798,0))</f>
        <v>0.0041435185185185255</v>
      </c>
    </row>
    <row r="21" spans="1:9" s="1" customFormat="1" ht="15" customHeight="1">
      <c r="A21" s="18">
        <v>18</v>
      </c>
      <c r="B21" s="56" t="s">
        <v>158</v>
      </c>
      <c r="C21" s="56" t="s">
        <v>70</v>
      </c>
      <c r="D21" s="51" t="s">
        <v>159</v>
      </c>
      <c r="E21" s="56" t="s">
        <v>38</v>
      </c>
      <c r="F21" s="53">
        <v>0.058645833333333335</v>
      </c>
      <c r="G21" s="19" t="str">
        <f t="shared" si="0"/>
        <v>4.00/km</v>
      </c>
      <c r="H21" s="20">
        <f t="shared" si="1"/>
        <v>0.00881944444444445</v>
      </c>
      <c r="I21" s="20">
        <f>F21-INDEX($F$4:$F$798,MATCH(D21,$D$4:$D$798,0))</f>
        <v>0</v>
      </c>
    </row>
    <row r="22" spans="1:9" s="1" customFormat="1" ht="15" customHeight="1">
      <c r="A22" s="18">
        <v>19</v>
      </c>
      <c r="B22" s="56" t="s">
        <v>160</v>
      </c>
      <c r="C22" s="56" t="s">
        <v>161</v>
      </c>
      <c r="D22" s="51" t="s">
        <v>139</v>
      </c>
      <c r="E22" s="56" t="s">
        <v>5</v>
      </c>
      <c r="F22" s="53">
        <v>0.058784722222222224</v>
      </c>
      <c r="G22" s="19" t="str">
        <f t="shared" si="0"/>
        <v>4.01/km</v>
      </c>
      <c r="H22" s="20">
        <f t="shared" si="1"/>
        <v>0.008958333333333339</v>
      </c>
      <c r="I22" s="20">
        <f>F22-INDEX($F$4:$F$798,MATCH(D22,$D$4:$D$798,0))</f>
        <v>0.0030555555555555614</v>
      </c>
    </row>
    <row r="23" spans="1:9" s="1" customFormat="1" ht="15" customHeight="1">
      <c r="A23" s="18">
        <v>20</v>
      </c>
      <c r="B23" s="56" t="s">
        <v>162</v>
      </c>
      <c r="C23" s="56" t="s">
        <v>44</v>
      </c>
      <c r="D23" s="51" t="s">
        <v>130</v>
      </c>
      <c r="E23" s="56" t="s">
        <v>40</v>
      </c>
      <c r="F23" s="53">
        <v>0.0587962962962963</v>
      </c>
      <c r="G23" s="19" t="str">
        <f t="shared" si="0"/>
        <v>4.01/km</v>
      </c>
      <c r="H23" s="20">
        <f t="shared" si="1"/>
        <v>0.008969907407407413</v>
      </c>
      <c r="I23" s="20">
        <f>F23-INDEX($F$4:$F$798,MATCH(D23,$D$4:$D$798,0))</f>
        <v>0.005324074074074078</v>
      </c>
    </row>
    <row r="24" spans="1:9" s="1" customFormat="1" ht="15" customHeight="1">
      <c r="A24" s="18">
        <v>21</v>
      </c>
      <c r="B24" s="56" t="s">
        <v>163</v>
      </c>
      <c r="C24" s="56" t="s">
        <v>69</v>
      </c>
      <c r="D24" s="51" t="s">
        <v>151</v>
      </c>
      <c r="E24" s="56" t="s">
        <v>1</v>
      </c>
      <c r="F24" s="53">
        <v>0.05898148148148149</v>
      </c>
      <c r="G24" s="19" t="str">
        <f t="shared" si="0"/>
        <v>4.02/km</v>
      </c>
      <c r="H24" s="20">
        <f t="shared" si="1"/>
        <v>0.009155092592592604</v>
      </c>
      <c r="I24" s="20">
        <f>F24-INDEX($F$4:$F$798,MATCH(D24,$D$4:$D$798,0))</f>
        <v>0.002476851851851862</v>
      </c>
    </row>
    <row r="25" spans="1:9" s="1" customFormat="1" ht="15" customHeight="1">
      <c r="A25" s="18">
        <v>22</v>
      </c>
      <c r="B25" s="56" t="s">
        <v>164</v>
      </c>
      <c r="C25" s="56" t="s">
        <v>165</v>
      </c>
      <c r="D25" s="51" t="s">
        <v>159</v>
      </c>
      <c r="E25" s="56" t="s">
        <v>15</v>
      </c>
      <c r="F25" s="53">
        <v>0.05907407407407408</v>
      </c>
      <c r="G25" s="19" t="str">
        <f t="shared" si="0"/>
        <v>4.02/km</v>
      </c>
      <c r="H25" s="20">
        <f t="shared" si="1"/>
        <v>0.009247685185185192</v>
      </c>
      <c r="I25" s="20">
        <f>F25-INDEX($F$4:$F$798,MATCH(D25,$D$4:$D$798,0))</f>
        <v>0.0004282407407407429</v>
      </c>
    </row>
    <row r="26" spans="1:9" s="1" customFormat="1" ht="15" customHeight="1">
      <c r="A26" s="18">
        <v>23</v>
      </c>
      <c r="B26" s="56" t="s">
        <v>166</v>
      </c>
      <c r="C26" s="56" t="s">
        <v>112</v>
      </c>
      <c r="D26" s="51" t="s">
        <v>151</v>
      </c>
      <c r="E26" s="56" t="s">
        <v>28</v>
      </c>
      <c r="F26" s="53">
        <v>0.05910879629629629</v>
      </c>
      <c r="G26" s="19" t="str">
        <f t="shared" si="0"/>
        <v>4.02/km</v>
      </c>
      <c r="H26" s="20">
        <f t="shared" si="1"/>
        <v>0.009282407407407406</v>
      </c>
      <c r="I26" s="20">
        <f>F26-INDEX($F$4:$F$798,MATCH(D26,$D$4:$D$798,0))</f>
        <v>0.0026041666666666644</v>
      </c>
    </row>
    <row r="27" spans="1:9" s="2" customFormat="1" ht="15" customHeight="1">
      <c r="A27" s="18">
        <v>24</v>
      </c>
      <c r="B27" s="56" t="s">
        <v>167</v>
      </c>
      <c r="C27" s="56" t="s">
        <v>168</v>
      </c>
      <c r="D27" s="51" t="s">
        <v>125</v>
      </c>
      <c r="E27" s="56" t="s">
        <v>154</v>
      </c>
      <c r="F27" s="53">
        <v>0.05918981481481481</v>
      </c>
      <c r="G27" s="19" t="str">
        <f t="shared" si="0"/>
        <v>4.02/km</v>
      </c>
      <c r="H27" s="20">
        <f t="shared" si="1"/>
        <v>0.009363425925925928</v>
      </c>
      <c r="I27" s="20">
        <f>F27-INDEX($F$4:$F$798,MATCH(D27,$D$4:$D$798,0))</f>
        <v>0.009363425925925928</v>
      </c>
    </row>
    <row r="28" spans="1:9" s="1" customFormat="1" ht="15" customHeight="1">
      <c r="A28" s="18">
        <v>25</v>
      </c>
      <c r="B28" s="56" t="s">
        <v>169</v>
      </c>
      <c r="C28" s="56" t="s">
        <v>54</v>
      </c>
      <c r="D28" s="51" t="s">
        <v>134</v>
      </c>
      <c r="E28" s="56" t="s">
        <v>146</v>
      </c>
      <c r="F28" s="53">
        <v>0.05931712962962963</v>
      </c>
      <c r="G28" s="19" t="str">
        <f t="shared" si="0"/>
        <v>4.03/km</v>
      </c>
      <c r="H28" s="20">
        <f t="shared" si="1"/>
        <v>0.009490740740740744</v>
      </c>
      <c r="I28" s="20">
        <f>F28-INDEX($F$4:$F$798,MATCH(D28,$D$4:$D$798,0))</f>
        <v>0.0051851851851851885</v>
      </c>
    </row>
    <row r="29" spans="1:9" s="1" customFormat="1" ht="15" customHeight="1">
      <c r="A29" s="18">
        <v>26</v>
      </c>
      <c r="B29" s="56" t="s">
        <v>170</v>
      </c>
      <c r="C29" s="56" t="s">
        <v>171</v>
      </c>
      <c r="D29" s="51" t="s">
        <v>172</v>
      </c>
      <c r="E29" s="56" t="s">
        <v>27</v>
      </c>
      <c r="F29" s="53">
        <v>0.05940972222222222</v>
      </c>
      <c r="G29" s="19" t="str">
        <f t="shared" si="0"/>
        <v>4.03/km</v>
      </c>
      <c r="H29" s="20">
        <f t="shared" si="1"/>
        <v>0.009583333333333333</v>
      </c>
      <c r="I29" s="20">
        <f>F29-INDEX($F$4:$F$798,MATCH(D29,$D$4:$D$798,0))</f>
        <v>0</v>
      </c>
    </row>
    <row r="30" spans="1:9" s="1" customFormat="1" ht="15" customHeight="1">
      <c r="A30" s="18">
        <v>27</v>
      </c>
      <c r="B30" s="56" t="s">
        <v>173</v>
      </c>
      <c r="C30" s="56" t="s">
        <v>60</v>
      </c>
      <c r="D30" s="51" t="s">
        <v>159</v>
      </c>
      <c r="E30" s="56" t="s">
        <v>39</v>
      </c>
      <c r="F30" s="53">
        <v>0.0594212962962963</v>
      </c>
      <c r="G30" s="19" t="str">
        <f t="shared" si="0"/>
        <v>4.03/km</v>
      </c>
      <c r="H30" s="20">
        <f t="shared" si="1"/>
        <v>0.009594907407407413</v>
      </c>
      <c r="I30" s="20">
        <f>F30-INDEX($F$4:$F$798,MATCH(D30,$D$4:$D$798,0))</f>
        <v>0.0007754629629629639</v>
      </c>
    </row>
    <row r="31" spans="1:9" s="1" customFormat="1" ht="15" customHeight="1">
      <c r="A31" s="18">
        <v>28</v>
      </c>
      <c r="B31" s="56" t="s">
        <v>174</v>
      </c>
      <c r="C31" s="56" t="s">
        <v>54</v>
      </c>
      <c r="D31" s="51" t="s">
        <v>134</v>
      </c>
      <c r="E31" s="56" t="s">
        <v>35</v>
      </c>
      <c r="F31" s="53">
        <v>0.05969907407407407</v>
      </c>
      <c r="G31" s="19" t="str">
        <f t="shared" si="0"/>
        <v>4.04/km</v>
      </c>
      <c r="H31" s="20">
        <f t="shared" si="1"/>
        <v>0.009872685185185186</v>
      </c>
      <c r="I31" s="20">
        <f>F31-INDEX($F$4:$F$798,MATCH(D31,$D$4:$D$798,0))</f>
        <v>0.00556712962962963</v>
      </c>
    </row>
    <row r="32" spans="1:9" s="1" customFormat="1" ht="15" customHeight="1">
      <c r="A32" s="18">
        <v>29</v>
      </c>
      <c r="B32" s="56" t="s">
        <v>175</v>
      </c>
      <c r="C32" s="56" t="s">
        <v>62</v>
      </c>
      <c r="D32" s="51" t="s">
        <v>125</v>
      </c>
      <c r="E32" s="56" t="s">
        <v>9</v>
      </c>
      <c r="F32" s="53">
        <v>0.059884259259259255</v>
      </c>
      <c r="G32" s="19" t="str">
        <f t="shared" si="0"/>
        <v>4.05/km</v>
      </c>
      <c r="H32" s="20">
        <f t="shared" si="1"/>
        <v>0.01005787037037037</v>
      </c>
      <c r="I32" s="20">
        <f>F32-INDEX($F$4:$F$798,MATCH(D32,$D$4:$D$798,0))</f>
        <v>0.01005787037037037</v>
      </c>
    </row>
    <row r="33" spans="1:9" s="1" customFormat="1" ht="15" customHeight="1">
      <c r="A33" s="18">
        <v>30</v>
      </c>
      <c r="B33" s="56" t="s">
        <v>176</v>
      </c>
      <c r="C33" s="56" t="s">
        <v>60</v>
      </c>
      <c r="D33" s="51" t="s">
        <v>151</v>
      </c>
      <c r="E33" s="56" t="s">
        <v>177</v>
      </c>
      <c r="F33" s="53">
        <v>0.06001157407407407</v>
      </c>
      <c r="G33" s="19" t="str">
        <f t="shared" si="0"/>
        <v>4.06/km</v>
      </c>
      <c r="H33" s="20">
        <f t="shared" si="1"/>
        <v>0.010185185185185186</v>
      </c>
      <c r="I33" s="20">
        <f>F33-INDEX($F$4:$F$798,MATCH(D33,$D$4:$D$798,0))</f>
        <v>0.0035069444444444445</v>
      </c>
    </row>
    <row r="34" spans="1:9" s="1" customFormat="1" ht="15" customHeight="1">
      <c r="A34" s="18">
        <v>31</v>
      </c>
      <c r="B34" s="56" t="s">
        <v>178</v>
      </c>
      <c r="C34" s="56" t="s">
        <v>63</v>
      </c>
      <c r="D34" s="51" t="s">
        <v>159</v>
      </c>
      <c r="E34" s="56" t="s">
        <v>34</v>
      </c>
      <c r="F34" s="53">
        <v>0.06009259259259259</v>
      </c>
      <c r="G34" s="19" t="str">
        <f t="shared" si="0"/>
        <v>4.06/km</v>
      </c>
      <c r="H34" s="20">
        <f t="shared" si="1"/>
        <v>0.010266203703703708</v>
      </c>
      <c r="I34" s="20">
        <f>F34-INDEX($F$4:$F$798,MATCH(D34,$D$4:$D$798,0))</f>
        <v>0.0014467592592592587</v>
      </c>
    </row>
    <row r="35" spans="1:9" s="1" customFormat="1" ht="15" customHeight="1">
      <c r="A35" s="18">
        <v>32</v>
      </c>
      <c r="B35" s="56" t="s">
        <v>179</v>
      </c>
      <c r="C35" s="56" t="s">
        <v>117</v>
      </c>
      <c r="D35" s="51" t="s">
        <v>130</v>
      </c>
      <c r="E35" s="56" t="s">
        <v>34</v>
      </c>
      <c r="F35" s="53">
        <v>0.06018518518518518</v>
      </c>
      <c r="G35" s="19" t="str">
        <f t="shared" si="0"/>
        <v>4.06/km</v>
      </c>
      <c r="H35" s="20">
        <f t="shared" si="1"/>
        <v>0.010358796296296297</v>
      </c>
      <c r="I35" s="20">
        <f>F35-INDEX($F$4:$F$798,MATCH(D35,$D$4:$D$798,0))</f>
        <v>0.006712962962962962</v>
      </c>
    </row>
    <row r="36" spans="1:9" s="1" customFormat="1" ht="15" customHeight="1">
      <c r="A36" s="18">
        <v>33</v>
      </c>
      <c r="B36" s="56" t="s">
        <v>180</v>
      </c>
      <c r="C36" s="56" t="s">
        <v>181</v>
      </c>
      <c r="D36" s="51" t="s">
        <v>134</v>
      </c>
      <c r="E36" s="56" t="s">
        <v>34</v>
      </c>
      <c r="F36" s="53">
        <v>0.06019675925925926</v>
      </c>
      <c r="G36" s="19" t="str">
        <f aca="true" t="shared" si="2" ref="G36:G99">TEXT(INT((HOUR(F36)*3600+MINUTE(F36)*60+SECOND(F36))/$I$2/60),"0")&amp;"."&amp;TEXT(MOD((HOUR(F36)*3600+MINUTE(F36)*60+SECOND(F36))/$I$2,60),"00")&amp;"/km"</f>
        <v>4.07/km</v>
      </c>
      <c r="H36" s="20">
        <f aca="true" t="shared" si="3" ref="H36:H52">F36-$F$4</f>
        <v>0.010370370370370377</v>
      </c>
      <c r="I36" s="20">
        <f>F36-INDEX($F$4:$F$798,MATCH(D36,$D$4:$D$798,0))</f>
        <v>0.0060648148148148215</v>
      </c>
    </row>
    <row r="37" spans="1:9" s="1" customFormat="1" ht="15" customHeight="1">
      <c r="A37" s="18">
        <v>34</v>
      </c>
      <c r="B37" s="56" t="s">
        <v>182</v>
      </c>
      <c r="C37" s="56" t="s">
        <v>75</v>
      </c>
      <c r="D37" s="51" t="s">
        <v>151</v>
      </c>
      <c r="E37" s="56" t="s">
        <v>183</v>
      </c>
      <c r="F37" s="53">
        <v>0.06025462962962963</v>
      </c>
      <c r="G37" s="19" t="str">
        <f t="shared" si="2"/>
        <v>4.07/km</v>
      </c>
      <c r="H37" s="20">
        <f t="shared" si="3"/>
        <v>0.010428240740740745</v>
      </c>
      <c r="I37" s="20">
        <f>F37-INDEX($F$4:$F$798,MATCH(D37,$D$4:$D$798,0))</f>
        <v>0.0037500000000000033</v>
      </c>
    </row>
    <row r="38" spans="1:9" s="1" customFormat="1" ht="15" customHeight="1">
      <c r="A38" s="18">
        <v>35</v>
      </c>
      <c r="B38" s="56" t="s">
        <v>98</v>
      </c>
      <c r="C38" s="56" t="s">
        <v>184</v>
      </c>
      <c r="D38" s="51" t="s">
        <v>151</v>
      </c>
      <c r="E38" s="56" t="s">
        <v>4</v>
      </c>
      <c r="F38" s="53">
        <v>0.06046296296296296</v>
      </c>
      <c r="G38" s="19" t="str">
        <f t="shared" si="2"/>
        <v>4.08/km</v>
      </c>
      <c r="H38" s="20">
        <f t="shared" si="3"/>
        <v>0.010636574074074076</v>
      </c>
      <c r="I38" s="20">
        <f>F38-INDEX($F$4:$F$798,MATCH(D38,$D$4:$D$798,0))</f>
        <v>0.0039583333333333345</v>
      </c>
    </row>
    <row r="39" spans="1:9" s="1" customFormat="1" ht="15" customHeight="1">
      <c r="A39" s="18">
        <v>36</v>
      </c>
      <c r="B39" s="56" t="s">
        <v>185</v>
      </c>
      <c r="C39" s="56" t="s">
        <v>186</v>
      </c>
      <c r="D39" s="51" t="s">
        <v>187</v>
      </c>
      <c r="E39" s="56" t="s">
        <v>39</v>
      </c>
      <c r="F39" s="53">
        <v>0.06048611111111111</v>
      </c>
      <c r="G39" s="19" t="str">
        <f t="shared" si="2"/>
        <v>4.08/km</v>
      </c>
      <c r="H39" s="20">
        <f t="shared" si="3"/>
        <v>0.010659722222222223</v>
      </c>
      <c r="I39" s="20">
        <f>F39-INDEX($F$4:$F$798,MATCH(D39,$D$4:$D$798,0))</f>
        <v>0</v>
      </c>
    </row>
    <row r="40" spans="1:9" s="1" customFormat="1" ht="15" customHeight="1">
      <c r="A40" s="18">
        <v>37</v>
      </c>
      <c r="B40" s="56" t="s">
        <v>188</v>
      </c>
      <c r="C40" s="56" t="s">
        <v>56</v>
      </c>
      <c r="D40" s="51" t="s">
        <v>125</v>
      </c>
      <c r="E40" s="56" t="s">
        <v>2</v>
      </c>
      <c r="F40" s="53">
        <v>0.06063657407407408</v>
      </c>
      <c r="G40" s="19" t="str">
        <f t="shared" si="2"/>
        <v>4.08/km</v>
      </c>
      <c r="H40" s="20">
        <f t="shared" si="3"/>
        <v>0.010810185185185194</v>
      </c>
      <c r="I40" s="20">
        <f>F40-INDEX($F$4:$F$798,MATCH(D40,$D$4:$D$798,0))</f>
        <v>0.010810185185185194</v>
      </c>
    </row>
    <row r="41" spans="1:9" s="1" customFormat="1" ht="15" customHeight="1">
      <c r="A41" s="18">
        <v>38</v>
      </c>
      <c r="B41" s="56" t="s">
        <v>189</v>
      </c>
      <c r="C41" s="56" t="s">
        <v>181</v>
      </c>
      <c r="D41" s="51" t="s">
        <v>134</v>
      </c>
      <c r="E41" s="56" t="s">
        <v>15</v>
      </c>
      <c r="F41" s="53">
        <v>0.0606712962962963</v>
      </c>
      <c r="G41" s="19" t="str">
        <f t="shared" si="2"/>
        <v>4.08/km</v>
      </c>
      <c r="H41" s="20">
        <f t="shared" si="3"/>
        <v>0.010844907407407414</v>
      </c>
      <c r="I41" s="20">
        <f>F41-INDEX($F$4:$F$798,MATCH(D41,$D$4:$D$798,0))</f>
        <v>0.006539351851851859</v>
      </c>
    </row>
    <row r="42" spans="1:9" s="1" customFormat="1" ht="15" customHeight="1">
      <c r="A42" s="18">
        <v>39</v>
      </c>
      <c r="B42" s="56" t="s">
        <v>78</v>
      </c>
      <c r="C42" s="56" t="s">
        <v>74</v>
      </c>
      <c r="D42" s="51" t="s">
        <v>130</v>
      </c>
      <c r="E42" s="56" t="s">
        <v>3</v>
      </c>
      <c r="F42" s="53">
        <v>0.060821759259259256</v>
      </c>
      <c r="G42" s="19" t="str">
        <f t="shared" si="2"/>
        <v>4.09/km</v>
      </c>
      <c r="H42" s="20">
        <f t="shared" si="3"/>
        <v>0.01099537037037037</v>
      </c>
      <c r="I42" s="20">
        <f>F42-INDEX($F$4:$F$798,MATCH(D42,$D$4:$D$798,0))</f>
        <v>0.007349537037037036</v>
      </c>
    </row>
    <row r="43" spans="1:9" s="1" customFormat="1" ht="15" customHeight="1">
      <c r="A43" s="18">
        <v>40</v>
      </c>
      <c r="B43" s="56" t="s">
        <v>190</v>
      </c>
      <c r="C43" s="56" t="s">
        <v>84</v>
      </c>
      <c r="D43" s="51" t="s">
        <v>125</v>
      </c>
      <c r="E43" s="56" t="s">
        <v>2</v>
      </c>
      <c r="F43" s="53">
        <v>0.0609375</v>
      </c>
      <c r="G43" s="19" t="str">
        <f t="shared" si="2"/>
        <v>4.10/km</v>
      </c>
      <c r="H43" s="20">
        <f t="shared" si="3"/>
        <v>0.011111111111111113</v>
      </c>
      <c r="I43" s="20">
        <f>F43-INDEX($F$4:$F$798,MATCH(D43,$D$4:$D$798,0))</f>
        <v>0.011111111111111113</v>
      </c>
    </row>
    <row r="44" spans="1:9" s="1" customFormat="1" ht="15" customHeight="1">
      <c r="A44" s="18">
        <v>41</v>
      </c>
      <c r="B44" s="56" t="s">
        <v>191</v>
      </c>
      <c r="C44" s="56" t="s">
        <v>192</v>
      </c>
      <c r="D44" s="51" t="s">
        <v>130</v>
      </c>
      <c r="E44" s="56" t="s">
        <v>28</v>
      </c>
      <c r="F44" s="53">
        <v>0.06094907407407407</v>
      </c>
      <c r="G44" s="19" t="str">
        <f t="shared" si="2"/>
        <v>4.10/km</v>
      </c>
      <c r="H44" s="20">
        <f t="shared" si="3"/>
        <v>0.011122685185185187</v>
      </c>
      <c r="I44" s="20">
        <f>F44-INDEX($F$4:$F$798,MATCH(D44,$D$4:$D$798,0))</f>
        <v>0.007476851851851853</v>
      </c>
    </row>
    <row r="45" spans="1:9" s="1" customFormat="1" ht="15" customHeight="1">
      <c r="A45" s="18">
        <v>42</v>
      </c>
      <c r="B45" s="56" t="s">
        <v>193</v>
      </c>
      <c r="C45" s="56" t="s">
        <v>50</v>
      </c>
      <c r="D45" s="51" t="s">
        <v>151</v>
      </c>
      <c r="E45" s="56" t="s">
        <v>1</v>
      </c>
      <c r="F45" s="53">
        <v>0.06094907407407407</v>
      </c>
      <c r="G45" s="19" t="str">
        <f t="shared" si="2"/>
        <v>4.10/km</v>
      </c>
      <c r="H45" s="20">
        <f t="shared" si="3"/>
        <v>0.011122685185185187</v>
      </c>
      <c r="I45" s="20">
        <f>F45-INDEX($F$4:$F$798,MATCH(D45,$D$4:$D$798,0))</f>
        <v>0.004444444444444445</v>
      </c>
    </row>
    <row r="46" spans="1:9" s="1" customFormat="1" ht="15" customHeight="1">
      <c r="A46" s="18">
        <v>43</v>
      </c>
      <c r="B46" s="56" t="s">
        <v>194</v>
      </c>
      <c r="C46" s="56" t="s">
        <v>195</v>
      </c>
      <c r="D46" s="51" t="s">
        <v>130</v>
      </c>
      <c r="E46" s="56" t="s">
        <v>15</v>
      </c>
      <c r="F46" s="53">
        <v>0.06109953703703704</v>
      </c>
      <c r="G46" s="19" t="str">
        <f t="shared" si="2"/>
        <v>4.10/km</v>
      </c>
      <c r="H46" s="20">
        <f t="shared" si="3"/>
        <v>0.011273148148148157</v>
      </c>
      <c r="I46" s="20">
        <f>F46-INDEX($F$4:$F$798,MATCH(D46,$D$4:$D$798,0))</f>
        <v>0.007627314814814823</v>
      </c>
    </row>
    <row r="47" spans="1:9" s="1" customFormat="1" ht="15" customHeight="1">
      <c r="A47" s="18">
        <v>44</v>
      </c>
      <c r="B47" s="56" t="s">
        <v>196</v>
      </c>
      <c r="C47" s="56" t="s">
        <v>197</v>
      </c>
      <c r="D47" s="51" t="s">
        <v>139</v>
      </c>
      <c r="E47" s="56" t="s">
        <v>198</v>
      </c>
      <c r="F47" s="53">
        <v>0.061134259259259256</v>
      </c>
      <c r="G47" s="19" t="str">
        <f t="shared" si="2"/>
        <v>4.10/km</v>
      </c>
      <c r="H47" s="20">
        <f t="shared" si="3"/>
        <v>0.011307870370370371</v>
      </c>
      <c r="I47" s="20">
        <f>F47-INDEX($F$4:$F$798,MATCH(D47,$D$4:$D$798,0))</f>
        <v>0.005405092592592593</v>
      </c>
    </row>
    <row r="48" spans="1:9" s="1" customFormat="1" ht="15" customHeight="1">
      <c r="A48" s="18">
        <v>45</v>
      </c>
      <c r="B48" s="56" t="s">
        <v>199</v>
      </c>
      <c r="C48" s="56" t="s">
        <v>107</v>
      </c>
      <c r="D48" s="51" t="s">
        <v>125</v>
      </c>
      <c r="E48" s="56" t="s">
        <v>200</v>
      </c>
      <c r="F48" s="53">
        <v>0.06119212962962963</v>
      </c>
      <c r="G48" s="19" t="str">
        <f t="shared" si="2"/>
        <v>4.11/km</v>
      </c>
      <c r="H48" s="20">
        <f t="shared" si="3"/>
        <v>0.011365740740740746</v>
      </c>
      <c r="I48" s="20">
        <f>F48-INDEX($F$4:$F$798,MATCH(D48,$D$4:$D$798,0))</f>
        <v>0.011365740740740746</v>
      </c>
    </row>
    <row r="49" spans="1:9" s="1" customFormat="1" ht="15" customHeight="1">
      <c r="A49" s="18">
        <v>46</v>
      </c>
      <c r="B49" s="56" t="s">
        <v>201</v>
      </c>
      <c r="C49" s="56" t="s">
        <v>83</v>
      </c>
      <c r="D49" s="51" t="s">
        <v>134</v>
      </c>
      <c r="E49" s="56" t="s">
        <v>40</v>
      </c>
      <c r="F49" s="53">
        <v>0.06129629629629629</v>
      </c>
      <c r="G49" s="19" t="str">
        <f t="shared" si="2"/>
        <v>4.11/km</v>
      </c>
      <c r="H49" s="20">
        <f t="shared" si="3"/>
        <v>0.011469907407407408</v>
      </c>
      <c r="I49" s="20">
        <f>F49-INDEX($F$4:$F$798,MATCH(D49,$D$4:$D$798,0))</f>
        <v>0.007164351851851852</v>
      </c>
    </row>
    <row r="50" spans="1:9" s="1" customFormat="1" ht="15" customHeight="1">
      <c r="A50" s="18">
        <v>47</v>
      </c>
      <c r="B50" s="56" t="s">
        <v>202</v>
      </c>
      <c r="C50" s="56" t="s">
        <v>203</v>
      </c>
      <c r="D50" s="51" t="s">
        <v>130</v>
      </c>
      <c r="E50" s="56" t="s">
        <v>204</v>
      </c>
      <c r="F50" s="53">
        <v>0.06130787037037037</v>
      </c>
      <c r="G50" s="19" t="str">
        <f t="shared" si="2"/>
        <v>4.11/km</v>
      </c>
      <c r="H50" s="20">
        <f t="shared" si="3"/>
        <v>0.011481481481481481</v>
      </c>
      <c r="I50" s="20">
        <f>F50-INDEX($F$4:$F$798,MATCH(D50,$D$4:$D$798,0))</f>
        <v>0.007835648148148147</v>
      </c>
    </row>
    <row r="51" spans="1:9" s="1" customFormat="1" ht="15" customHeight="1">
      <c r="A51" s="18">
        <v>48</v>
      </c>
      <c r="B51" s="56" t="s">
        <v>205</v>
      </c>
      <c r="C51" s="56" t="s">
        <v>53</v>
      </c>
      <c r="D51" s="51" t="s">
        <v>134</v>
      </c>
      <c r="E51" s="56" t="s">
        <v>206</v>
      </c>
      <c r="F51" s="53">
        <v>0.06148148148148148</v>
      </c>
      <c r="G51" s="19" t="str">
        <f t="shared" si="2"/>
        <v>4.12/km</v>
      </c>
      <c r="H51" s="20">
        <f aca="true" t="shared" si="4" ref="H51:H114">F51-$F$4</f>
        <v>0.011655092592592592</v>
      </c>
      <c r="I51" s="20">
        <f aca="true" t="shared" si="5" ref="I51:I114">F51-INDEX($F$4:$F$798,MATCH(D51,$D$4:$D$798,0))</f>
        <v>0.007349537037037036</v>
      </c>
    </row>
    <row r="52" spans="1:9" s="1" customFormat="1" ht="15" customHeight="1">
      <c r="A52" s="18">
        <v>49</v>
      </c>
      <c r="B52" s="56" t="s">
        <v>207</v>
      </c>
      <c r="C52" s="56" t="s">
        <v>71</v>
      </c>
      <c r="D52" s="51" t="s">
        <v>151</v>
      </c>
      <c r="E52" s="56" t="s">
        <v>7</v>
      </c>
      <c r="F52" s="53">
        <v>0.06165509259259259</v>
      </c>
      <c r="G52" s="19" t="str">
        <f t="shared" si="2"/>
        <v>4.13/km</v>
      </c>
      <c r="H52" s="20">
        <f t="shared" si="4"/>
        <v>0.011828703703703702</v>
      </c>
      <c r="I52" s="20">
        <f t="shared" si="5"/>
        <v>0.005150462962962961</v>
      </c>
    </row>
    <row r="53" spans="1:9" ht="15" customHeight="1">
      <c r="A53" s="18">
        <v>50</v>
      </c>
      <c r="B53" s="56" t="s">
        <v>128</v>
      </c>
      <c r="C53" s="56" t="s">
        <v>208</v>
      </c>
      <c r="D53" s="51" t="s">
        <v>151</v>
      </c>
      <c r="E53" s="56" t="s">
        <v>15</v>
      </c>
      <c r="F53" s="53">
        <v>0.061701388888888896</v>
      </c>
      <c r="G53" s="19" t="str">
        <f t="shared" si="2"/>
        <v>4.13/km</v>
      </c>
      <c r="H53" s="20">
        <f t="shared" si="4"/>
        <v>0.01187500000000001</v>
      </c>
      <c r="I53" s="20">
        <f t="shared" si="5"/>
        <v>0.005196759259259269</v>
      </c>
    </row>
    <row r="54" spans="1:9" ht="15" customHeight="1">
      <c r="A54" s="18">
        <v>51</v>
      </c>
      <c r="B54" s="56" t="s">
        <v>209</v>
      </c>
      <c r="C54" s="56" t="s">
        <v>115</v>
      </c>
      <c r="D54" s="51" t="s">
        <v>210</v>
      </c>
      <c r="E54" s="56" t="s">
        <v>144</v>
      </c>
      <c r="F54" s="53">
        <v>0.06171296296296296</v>
      </c>
      <c r="G54" s="19" t="str">
        <f t="shared" si="2"/>
        <v>4.13/km</v>
      </c>
      <c r="H54" s="20">
        <f t="shared" si="4"/>
        <v>0.011886574074074077</v>
      </c>
      <c r="I54" s="20">
        <f t="shared" si="5"/>
        <v>0</v>
      </c>
    </row>
    <row r="55" spans="1:9" ht="15" customHeight="1">
      <c r="A55" s="18">
        <v>52</v>
      </c>
      <c r="B55" s="56" t="s">
        <v>211</v>
      </c>
      <c r="C55" s="56" t="s">
        <v>44</v>
      </c>
      <c r="D55" s="51" t="s">
        <v>130</v>
      </c>
      <c r="E55" s="56" t="s">
        <v>212</v>
      </c>
      <c r="F55" s="53">
        <v>0.06171296296296296</v>
      </c>
      <c r="G55" s="19" t="str">
        <f t="shared" si="2"/>
        <v>4.13/km</v>
      </c>
      <c r="H55" s="20">
        <f t="shared" si="4"/>
        <v>0.011886574074074077</v>
      </c>
      <c r="I55" s="20">
        <f t="shared" si="5"/>
        <v>0.008240740740740743</v>
      </c>
    </row>
    <row r="56" spans="1:9" ht="15" customHeight="1">
      <c r="A56" s="18">
        <v>53</v>
      </c>
      <c r="B56" s="56" t="s">
        <v>213</v>
      </c>
      <c r="C56" s="56" t="s">
        <v>56</v>
      </c>
      <c r="D56" s="51" t="s">
        <v>134</v>
      </c>
      <c r="E56" s="56" t="s">
        <v>214</v>
      </c>
      <c r="F56" s="53">
        <v>0.06175925925925926</v>
      </c>
      <c r="G56" s="19" t="str">
        <f t="shared" si="2"/>
        <v>4.13/km</v>
      </c>
      <c r="H56" s="20">
        <f t="shared" si="4"/>
        <v>0.011932870370370371</v>
      </c>
      <c r="I56" s="20">
        <f t="shared" si="5"/>
        <v>0.007627314814814816</v>
      </c>
    </row>
    <row r="57" spans="1:9" ht="15" customHeight="1">
      <c r="A57" s="18">
        <v>54</v>
      </c>
      <c r="B57" s="56" t="s">
        <v>215</v>
      </c>
      <c r="C57" s="56" t="s">
        <v>45</v>
      </c>
      <c r="D57" s="51" t="s">
        <v>125</v>
      </c>
      <c r="E57" s="56" t="s">
        <v>216</v>
      </c>
      <c r="F57" s="53">
        <v>0.06175925925925926</v>
      </c>
      <c r="G57" s="19" t="str">
        <f t="shared" si="2"/>
        <v>4.13/km</v>
      </c>
      <c r="H57" s="20">
        <f t="shared" si="4"/>
        <v>0.011932870370370371</v>
      </c>
      <c r="I57" s="20">
        <f t="shared" si="5"/>
        <v>0.011932870370370371</v>
      </c>
    </row>
    <row r="58" spans="1:9" ht="15" customHeight="1">
      <c r="A58" s="18">
        <v>55</v>
      </c>
      <c r="B58" s="56" t="s">
        <v>217</v>
      </c>
      <c r="C58" s="56" t="s">
        <v>218</v>
      </c>
      <c r="D58" s="51" t="s">
        <v>219</v>
      </c>
      <c r="E58" s="56" t="s">
        <v>15</v>
      </c>
      <c r="F58" s="53">
        <v>0.06188657407407407</v>
      </c>
      <c r="G58" s="19" t="str">
        <f t="shared" si="2"/>
        <v>4.13/km</v>
      </c>
      <c r="H58" s="20">
        <f t="shared" si="4"/>
        <v>0.012060185185185188</v>
      </c>
      <c r="I58" s="20">
        <f t="shared" si="5"/>
        <v>0</v>
      </c>
    </row>
    <row r="59" spans="1:9" ht="15" customHeight="1">
      <c r="A59" s="18">
        <v>56</v>
      </c>
      <c r="B59" s="56" t="s">
        <v>220</v>
      </c>
      <c r="C59" s="56" t="s">
        <v>181</v>
      </c>
      <c r="D59" s="51" t="s">
        <v>125</v>
      </c>
      <c r="E59" s="56" t="s">
        <v>221</v>
      </c>
      <c r="F59" s="53">
        <v>0.061956018518518514</v>
      </c>
      <c r="G59" s="19" t="str">
        <f t="shared" si="2"/>
        <v>4.14/km</v>
      </c>
      <c r="H59" s="20">
        <f t="shared" si="4"/>
        <v>0.012129629629629629</v>
      </c>
      <c r="I59" s="20">
        <f t="shared" si="5"/>
        <v>0.012129629629629629</v>
      </c>
    </row>
    <row r="60" spans="1:9" ht="15" customHeight="1">
      <c r="A60" s="18">
        <v>57</v>
      </c>
      <c r="B60" s="56" t="s">
        <v>222</v>
      </c>
      <c r="C60" s="56" t="s">
        <v>117</v>
      </c>
      <c r="D60" s="51" t="s">
        <v>130</v>
      </c>
      <c r="E60" s="56" t="s">
        <v>14</v>
      </c>
      <c r="F60" s="53">
        <v>0.06200231481481481</v>
      </c>
      <c r="G60" s="19" t="str">
        <f t="shared" si="2"/>
        <v>4.14/km</v>
      </c>
      <c r="H60" s="20">
        <f t="shared" si="4"/>
        <v>0.012175925925925923</v>
      </c>
      <c r="I60" s="20">
        <f t="shared" si="5"/>
        <v>0.008530092592592589</v>
      </c>
    </row>
    <row r="61" spans="1:9" ht="15" customHeight="1">
      <c r="A61" s="18">
        <v>58</v>
      </c>
      <c r="B61" s="56" t="s">
        <v>223</v>
      </c>
      <c r="C61" s="56" t="s">
        <v>70</v>
      </c>
      <c r="D61" s="51" t="s">
        <v>125</v>
      </c>
      <c r="E61" s="56" t="s">
        <v>1</v>
      </c>
      <c r="F61" s="53">
        <v>0.062037037037037036</v>
      </c>
      <c r="G61" s="19" t="str">
        <f t="shared" si="2"/>
        <v>4.14/km</v>
      </c>
      <c r="H61" s="20">
        <f t="shared" si="4"/>
        <v>0.012210648148148151</v>
      </c>
      <c r="I61" s="20">
        <f t="shared" si="5"/>
        <v>0.012210648148148151</v>
      </c>
    </row>
    <row r="62" spans="1:9" ht="15" customHeight="1">
      <c r="A62" s="18">
        <v>59</v>
      </c>
      <c r="B62" s="56" t="s">
        <v>224</v>
      </c>
      <c r="C62" s="56" t="s">
        <v>97</v>
      </c>
      <c r="D62" s="51" t="s">
        <v>130</v>
      </c>
      <c r="E62" s="56" t="s">
        <v>14</v>
      </c>
      <c r="F62" s="53">
        <v>0.06219907407407407</v>
      </c>
      <c r="G62" s="19" t="str">
        <f t="shared" si="2"/>
        <v>4.15/km</v>
      </c>
      <c r="H62" s="20">
        <f t="shared" si="4"/>
        <v>0.012372685185185188</v>
      </c>
      <c r="I62" s="20">
        <f t="shared" si="5"/>
        <v>0.008726851851851854</v>
      </c>
    </row>
    <row r="63" spans="1:9" ht="15" customHeight="1">
      <c r="A63" s="18">
        <v>60</v>
      </c>
      <c r="B63" s="56" t="s">
        <v>225</v>
      </c>
      <c r="C63" s="56" t="s">
        <v>181</v>
      </c>
      <c r="D63" s="51" t="s">
        <v>139</v>
      </c>
      <c r="E63" s="56" t="s">
        <v>40</v>
      </c>
      <c r="F63" s="53">
        <v>0.062349537037037044</v>
      </c>
      <c r="G63" s="19" t="str">
        <f t="shared" si="2"/>
        <v>4.15/km</v>
      </c>
      <c r="H63" s="20">
        <f t="shared" si="4"/>
        <v>0.012523148148148158</v>
      </c>
      <c r="I63" s="20">
        <f t="shared" si="5"/>
        <v>0.006620370370370381</v>
      </c>
    </row>
    <row r="64" spans="1:9" ht="15" customHeight="1">
      <c r="A64" s="18">
        <v>61</v>
      </c>
      <c r="B64" s="56" t="s">
        <v>226</v>
      </c>
      <c r="C64" s="56" t="s">
        <v>70</v>
      </c>
      <c r="D64" s="51" t="s">
        <v>151</v>
      </c>
      <c r="E64" s="56" t="s">
        <v>6</v>
      </c>
      <c r="F64" s="53">
        <v>0.06241898148148148</v>
      </c>
      <c r="G64" s="19" t="str">
        <f t="shared" si="2"/>
        <v>4.16/km</v>
      </c>
      <c r="H64" s="20">
        <f t="shared" si="4"/>
        <v>0.012592592592592593</v>
      </c>
      <c r="I64" s="20">
        <f t="shared" si="5"/>
        <v>0.005914351851851851</v>
      </c>
    </row>
    <row r="65" spans="1:9" ht="15" customHeight="1">
      <c r="A65" s="18">
        <v>62</v>
      </c>
      <c r="B65" s="56" t="s">
        <v>227</v>
      </c>
      <c r="C65" s="56" t="s">
        <v>44</v>
      </c>
      <c r="D65" s="51" t="s">
        <v>130</v>
      </c>
      <c r="E65" s="56" t="s">
        <v>15</v>
      </c>
      <c r="F65" s="53">
        <v>0.06255787037037037</v>
      </c>
      <c r="G65" s="19" t="str">
        <f t="shared" si="2"/>
        <v>4.16/km</v>
      </c>
      <c r="H65" s="20">
        <f t="shared" si="4"/>
        <v>0.01273148148148149</v>
      </c>
      <c r="I65" s="20">
        <f t="shared" si="5"/>
        <v>0.009085648148148155</v>
      </c>
    </row>
    <row r="66" spans="1:9" ht="15" customHeight="1">
      <c r="A66" s="18">
        <v>63</v>
      </c>
      <c r="B66" s="56" t="s">
        <v>228</v>
      </c>
      <c r="C66" s="56" t="s">
        <v>91</v>
      </c>
      <c r="D66" s="51" t="s">
        <v>130</v>
      </c>
      <c r="E66" s="56" t="s">
        <v>15</v>
      </c>
      <c r="F66" s="53">
        <v>0.06256944444444444</v>
      </c>
      <c r="G66" s="19" t="str">
        <f t="shared" si="2"/>
        <v>4.16/km</v>
      </c>
      <c r="H66" s="20">
        <f t="shared" si="4"/>
        <v>0.012743055555555556</v>
      </c>
      <c r="I66" s="20">
        <f t="shared" si="5"/>
        <v>0.009097222222222222</v>
      </c>
    </row>
    <row r="67" spans="1:9" ht="15" customHeight="1">
      <c r="A67" s="18">
        <v>64</v>
      </c>
      <c r="B67" s="56" t="s">
        <v>229</v>
      </c>
      <c r="C67" s="56" t="s">
        <v>74</v>
      </c>
      <c r="D67" s="51" t="s">
        <v>151</v>
      </c>
      <c r="E67" s="56" t="s">
        <v>15</v>
      </c>
      <c r="F67" s="53">
        <v>0.06258101851851851</v>
      </c>
      <c r="G67" s="19" t="str">
        <f t="shared" si="2"/>
        <v>4.16/km</v>
      </c>
      <c r="H67" s="20">
        <f t="shared" si="4"/>
        <v>0.012754629629629623</v>
      </c>
      <c r="I67" s="20">
        <f t="shared" si="5"/>
        <v>0.006076388888888881</v>
      </c>
    </row>
    <row r="68" spans="1:9" ht="15" customHeight="1">
      <c r="A68" s="18">
        <v>65</v>
      </c>
      <c r="B68" s="56" t="s">
        <v>230</v>
      </c>
      <c r="C68" s="56" t="s">
        <v>44</v>
      </c>
      <c r="D68" s="51" t="s">
        <v>159</v>
      </c>
      <c r="E68" s="56" t="s">
        <v>231</v>
      </c>
      <c r="F68" s="53">
        <v>0.06282407407407407</v>
      </c>
      <c r="G68" s="19" t="str">
        <f t="shared" si="2"/>
        <v>4.17/km</v>
      </c>
      <c r="H68" s="20">
        <f t="shared" si="4"/>
        <v>0.012997685185185189</v>
      </c>
      <c r="I68" s="20">
        <f t="shared" si="5"/>
        <v>0.004178240740740739</v>
      </c>
    </row>
    <row r="69" spans="1:9" ht="15" customHeight="1">
      <c r="A69" s="18">
        <v>66</v>
      </c>
      <c r="B69" s="56" t="s">
        <v>232</v>
      </c>
      <c r="C69" s="56" t="s">
        <v>233</v>
      </c>
      <c r="D69" s="51" t="s">
        <v>151</v>
      </c>
      <c r="E69" s="56" t="s">
        <v>154</v>
      </c>
      <c r="F69" s="53">
        <v>0.0628587962962963</v>
      </c>
      <c r="G69" s="19" t="str">
        <f t="shared" si="2"/>
        <v>4.17/km</v>
      </c>
      <c r="H69" s="20">
        <f t="shared" si="4"/>
        <v>0.013032407407407416</v>
      </c>
      <c r="I69" s="20">
        <f t="shared" si="5"/>
        <v>0.006354166666666675</v>
      </c>
    </row>
    <row r="70" spans="1:9" ht="15" customHeight="1">
      <c r="A70" s="18">
        <v>67</v>
      </c>
      <c r="B70" s="56" t="s">
        <v>234</v>
      </c>
      <c r="C70" s="56" t="s">
        <v>43</v>
      </c>
      <c r="D70" s="51" t="s">
        <v>139</v>
      </c>
      <c r="E70" s="56" t="s">
        <v>40</v>
      </c>
      <c r="F70" s="53">
        <v>0.06288194444444445</v>
      </c>
      <c r="G70" s="19" t="str">
        <f t="shared" si="2"/>
        <v>4.18/km</v>
      </c>
      <c r="H70" s="20">
        <f t="shared" si="4"/>
        <v>0.013055555555555563</v>
      </c>
      <c r="I70" s="20">
        <f t="shared" si="5"/>
        <v>0.007152777777777786</v>
      </c>
    </row>
    <row r="71" spans="1:9" ht="15" customHeight="1">
      <c r="A71" s="18">
        <v>68</v>
      </c>
      <c r="B71" s="56" t="s">
        <v>235</v>
      </c>
      <c r="C71" s="56" t="s">
        <v>44</v>
      </c>
      <c r="D71" s="51" t="s">
        <v>151</v>
      </c>
      <c r="E71" s="56" t="s">
        <v>28</v>
      </c>
      <c r="F71" s="53">
        <v>0.06291666666666666</v>
      </c>
      <c r="G71" s="19" t="str">
        <f t="shared" si="2"/>
        <v>4.18/km</v>
      </c>
      <c r="H71" s="20">
        <f t="shared" si="4"/>
        <v>0.013090277777777777</v>
      </c>
      <c r="I71" s="20">
        <f t="shared" si="5"/>
        <v>0.0064120370370370355</v>
      </c>
    </row>
    <row r="72" spans="1:9" ht="15" customHeight="1">
      <c r="A72" s="18">
        <v>69</v>
      </c>
      <c r="B72" s="56" t="s">
        <v>236</v>
      </c>
      <c r="C72" s="56" t="s">
        <v>42</v>
      </c>
      <c r="D72" s="51" t="s">
        <v>130</v>
      </c>
      <c r="E72" s="56" t="s">
        <v>237</v>
      </c>
      <c r="F72" s="53">
        <v>0.06292824074074074</v>
      </c>
      <c r="G72" s="19" t="str">
        <f t="shared" si="2"/>
        <v>4.18/km</v>
      </c>
      <c r="H72" s="20">
        <f t="shared" si="4"/>
        <v>0.013101851851851858</v>
      </c>
      <c r="I72" s="20">
        <f t="shared" si="5"/>
        <v>0.009456018518518523</v>
      </c>
    </row>
    <row r="73" spans="1:9" ht="15" customHeight="1">
      <c r="A73" s="18">
        <v>70</v>
      </c>
      <c r="B73" s="56" t="s">
        <v>238</v>
      </c>
      <c r="C73" s="56" t="s">
        <v>74</v>
      </c>
      <c r="D73" s="51" t="s">
        <v>130</v>
      </c>
      <c r="E73" s="56" t="s">
        <v>146</v>
      </c>
      <c r="F73" s="53">
        <v>0.06313657407407408</v>
      </c>
      <c r="G73" s="19" t="str">
        <f t="shared" si="2"/>
        <v>4.19/km</v>
      </c>
      <c r="H73" s="20">
        <f t="shared" si="4"/>
        <v>0.013310185185185196</v>
      </c>
      <c r="I73" s="20">
        <f t="shared" si="5"/>
        <v>0.009664351851851861</v>
      </c>
    </row>
    <row r="74" spans="1:9" ht="15" customHeight="1">
      <c r="A74" s="18">
        <v>71</v>
      </c>
      <c r="B74" s="56" t="s">
        <v>239</v>
      </c>
      <c r="C74" s="56" t="s">
        <v>54</v>
      </c>
      <c r="D74" s="51" t="s">
        <v>130</v>
      </c>
      <c r="E74" s="56" t="s">
        <v>240</v>
      </c>
      <c r="F74" s="53">
        <v>0.0631712962962963</v>
      </c>
      <c r="G74" s="19" t="str">
        <f t="shared" si="2"/>
        <v>4.19/km</v>
      </c>
      <c r="H74" s="20">
        <f t="shared" si="4"/>
        <v>0.01334490740740741</v>
      </c>
      <c r="I74" s="20">
        <f t="shared" si="5"/>
        <v>0.009699074074074075</v>
      </c>
    </row>
    <row r="75" spans="1:9" ht="15" customHeight="1">
      <c r="A75" s="18">
        <v>72</v>
      </c>
      <c r="B75" s="56" t="s">
        <v>241</v>
      </c>
      <c r="C75" s="56" t="s">
        <v>242</v>
      </c>
      <c r="D75" s="51" t="s">
        <v>130</v>
      </c>
      <c r="E75" s="56" t="s">
        <v>15</v>
      </c>
      <c r="F75" s="53">
        <v>0.06321759259259259</v>
      </c>
      <c r="G75" s="19" t="str">
        <f t="shared" si="2"/>
        <v>4.19/km</v>
      </c>
      <c r="H75" s="20">
        <f t="shared" si="4"/>
        <v>0.013391203703703704</v>
      </c>
      <c r="I75" s="20">
        <f t="shared" si="5"/>
        <v>0.00974537037037037</v>
      </c>
    </row>
    <row r="76" spans="1:9" ht="15" customHeight="1">
      <c r="A76" s="18">
        <v>73</v>
      </c>
      <c r="B76" s="56" t="s">
        <v>243</v>
      </c>
      <c r="C76" s="56" t="s">
        <v>73</v>
      </c>
      <c r="D76" s="51" t="s">
        <v>159</v>
      </c>
      <c r="E76" s="56" t="s">
        <v>183</v>
      </c>
      <c r="F76" s="53">
        <v>0.06324074074074075</v>
      </c>
      <c r="G76" s="19" t="str">
        <f t="shared" si="2"/>
        <v>4.19/km</v>
      </c>
      <c r="H76" s="20">
        <f t="shared" si="4"/>
        <v>0.013414351851851865</v>
      </c>
      <c r="I76" s="20">
        <f t="shared" si="5"/>
        <v>0.004594907407407416</v>
      </c>
    </row>
    <row r="77" spans="1:9" ht="15" customHeight="1">
      <c r="A77" s="18">
        <v>74</v>
      </c>
      <c r="B77" s="56" t="s">
        <v>244</v>
      </c>
      <c r="C77" s="56" t="s">
        <v>69</v>
      </c>
      <c r="D77" s="51" t="s">
        <v>130</v>
      </c>
      <c r="E77" s="56" t="s">
        <v>204</v>
      </c>
      <c r="F77" s="53">
        <v>0.06335648148148149</v>
      </c>
      <c r="G77" s="19" t="str">
        <f t="shared" si="2"/>
        <v>4.19/km</v>
      </c>
      <c r="H77" s="20">
        <f t="shared" si="4"/>
        <v>0.0135300925925926</v>
      </c>
      <c r="I77" s="20">
        <f t="shared" si="5"/>
        <v>0.009884259259259266</v>
      </c>
    </row>
    <row r="78" spans="1:9" ht="15" customHeight="1">
      <c r="A78" s="18">
        <v>75</v>
      </c>
      <c r="B78" s="56" t="s">
        <v>245</v>
      </c>
      <c r="C78" s="56" t="s">
        <v>246</v>
      </c>
      <c r="D78" s="51" t="s">
        <v>134</v>
      </c>
      <c r="E78" s="56" t="s">
        <v>8</v>
      </c>
      <c r="F78" s="53">
        <v>0.0634375</v>
      </c>
      <c r="G78" s="19" t="str">
        <f t="shared" si="2"/>
        <v>4.20/km</v>
      </c>
      <c r="H78" s="20">
        <f t="shared" si="4"/>
        <v>0.013611111111111109</v>
      </c>
      <c r="I78" s="20">
        <f t="shared" si="5"/>
        <v>0.009305555555555553</v>
      </c>
    </row>
    <row r="79" spans="1:9" ht="15" customHeight="1">
      <c r="A79" s="18">
        <v>76</v>
      </c>
      <c r="B79" s="56" t="s">
        <v>247</v>
      </c>
      <c r="C79" s="56" t="s">
        <v>54</v>
      </c>
      <c r="D79" s="51" t="s">
        <v>151</v>
      </c>
      <c r="E79" s="56" t="s">
        <v>39</v>
      </c>
      <c r="F79" s="53">
        <v>0.0634837962962963</v>
      </c>
      <c r="G79" s="19" t="str">
        <f t="shared" si="2"/>
        <v>4.20/km</v>
      </c>
      <c r="H79" s="20">
        <f t="shared" si="4"/>
        <v>0.013657407407407417</v>
      </c>
      <c r="I79" s="20">
        <f t="shared" si="5"/>
        <v>0.006979166666666675</v>
      </c>
    </row>
    <row r="80" spans="1:9" ht="15" customHeight="1">
      <c r="A80" s="18">
        <v>77</v>
      </c>
      <c r="B80" s="56" t="s">
        <v>248</v>
      </c>
      <c r="C80" s="56" t="s">
        <v>49</v>
      </c>
      <c r="D80" s="51" t="s">
        <v>134</v>
      </c>
      <c r="E80" s="56" t="s">
        <v>249</v>
      </c>
      <c r="F80" s="53">
        <v>0.06362268518518518</v>
      </c>
      <c r="G80" s="19" t="str">
        <f t="shared" si="2"/>
        <v>4.21/km</v>
      </c>
      <c r="H80" s="20">
        <f t="shared" si="4"/>
        <v>0.0137962962962963</v>
      </c>
      <c r="I80" s="20">
        <f t="shared" si="5"/>
        <v>0.009490740740740744</v>
      </c>
    </row>
    <row r="81" spans="1:9" ht="15" customHeight="1">
      <c r="A81" s="18">
        <v>78</v>
      </c>
      <c r="B81" s="56" t="s">
        <v>250</v>
      </c>
      <c r="C81" s="56" t="s">
        <v>251</v>
      </c>
      <c r="D81" s="51" t="s">
        <v>187</v>
      </c>
      <c r="E81" s="56" t="s">
        <v>200</v>
      </c>
      <c r="F81" s="53">
        <v>0.06364583333333333</v>
      </c>
      <c r="G81" s="19" t="str">
        <f t="shared" si="2"/>
        <v>4.21/km</v>
      </c>
      <c r="H81" s="20">
        <f t="shared" si="4"/>
        <v>0.013819444444444447</v>
      </c>
      <c r="I81" s="20">
        <f t="shared" si="5"/>
        <v>0.0031597222222222235</v>
      </c>
    </row>
    <row r="82" spans="1:9" ht="15" customHeight="1">
      <c r="A82" s="18">
        <v>79</v>
      </c>
      <c r="B82" s="56" t="s">
        <v>252</v>
      </c>
      <c r="C82" s="56" t="s">
        <v>181</v>
      </c>
      <c r="D82" s="51" t="s">
        <v>151</v>
      </c>
      <c r="E82" s="56" t="s">
        <v>32</v>
      </c>
      <c r="F82" s="53">
        <v>0.06371527777777779</v>
      </c>
      <c r="G82" s="19" t="str">
        <f t="shared" si="2"/>
        <v>4.21/km</v>
      </c>
      <c r="H82" s="20">
        <f t="shared" si="4"/>
        <v>0.013888888888888902</v>
      </c>
      <c r="I82" s="20">
        <f t="shared" si="5"/>
        <v>0.0072106481481481605</v>
      </c>
    </row>
    <row r="83" spans="1:9" ht="15" customHeight="1">
      <c r="A83" s="18">
        <v>80</v>
      </c>
      <c r="B83" s="56" t="s">
        <v>253</v>
      </c>
      <c r="C83" s="56" t="s">
        <v>63</v>
      </c>
      <c r="D83" s="51" t="s">
        <v>134</v>
      </c>
      <c r="E83" s="56" t="s">
        <v>5</v>
      </c>
      <c r="F83" s="53">
        <v>0.06373842592592592</v>
      </c>
      <c r="G83" s="19" t="str">
        <f t="shared" si="2"/>
        <v>4.21/km</v>
      </c>
      <c r="H83" s="20">
        <f t="shared" si="4"/>
        <v>0.013912037037037035</v>
      </c>
      <c r="I83" s="20">
        <f t="shared" si="5"/>
        <v>0.00960648148148148</v>
      </c>
    </row>
    <row r="84" spans="1:9" ht="15" customHeight="1">
      <c r="A84" s="18">
        <v>81</v>
      </c>
      <c r="B84" s="56" t="s">
        <v>254</v>
      </c>
      <c r="C84" s="56" t="s">
        <v>255</v>
      </c>
      <c r="D84" s="51" t="s">
        <v>130</v>
      </c>
      <c r="E84" s="56" t="s">
        <v>7</v>
      </c>
      <c r="F84" s="53">
        <v>0.06378472222222221</v>
      </c>
      <c r="G84" s="19" t="str">
        <f t="shared" si="2"/>
        <v>4.21/km</v>
      </c>
      <c r="H84" s="20">
        <f t="shared" si="4"/>
        <v>0.01395833333333333</v>
      </c>
      <c r="I84" s="20">
        <f t="shared" si="5"/>
        <v>0.010312499999999995</v>
      </c>
    </row>
    <row r="85" spans="1:9" ht="15" customHeight="1">
      <c r="A85" s="18">
        <v>82</v>
      </c>
      <c r="B85" s="56" t="s">
        <v>256</v>
      </c>
      <c r="C85" s="56" t="s">
        <v>61</v>
      </c>
      <c r="D85" s="51" t="s">
        <v>159</v>
      </c>
      <c r="E85" s="56" t="s">
        <v>41</v>
      </c>
      <c r="F85" s="53">
        <v>0.06390046296296296</v>
      </c>
      <c r="G85" s="19" t="str">
        <f t="shared" si="2"/>
        <v>4.22/km</v>
      </c>
      <c r="H85" s="20">
        <f t="shared" si="4"/>
        <v>0.014074074074074079</v>
      </c>
      <c r="I85" s="20">
        <f t="shared" si="5"/>
        <v>0.00525462962962963</v>
      </c>
    </row>
    <row r="86" spans="1:9" ht="15" customHeight="1">
      <c r="A86" s="18">
        <v>83</v>
      </c>
      <c r="B86" s="56" t="s">
        <v>257</v>
      </c>
      <c r="C86" s="56" t="s">
        <v>81</v>
      </c>
      <c r="D86" s="51" t="s">
        <v>219</v>
      </c>
      <c r="E86" s="56" t="s">
        <v>258</v>
      </c>
      <c r="F86" s="53">
        <v>0.06405092592592593</v>
      </c>
      <c r="G86" s="19" t="str">
        <f t="shared" si="2"/>
        <v>4.22/km</v>
      </c>
      <c r="H86" s="20">
        <f t="shared" si="4"/>
        <v>0.014224537037037042</v>
      </c>
      <c r="I86" s="20">
        <f t="shared" si="5"/>
        <v>0.002164351851851855</v>
      </c>
    </row>
    <row r="87" spans="1:9" ht="15" customHeight="1">
      <c r="A87" s="18">
        <v>84</v>
      </c>
      <c r="B87" s="56" t="s">
        <v>259</v>
      </c>
      <c r="C87" s="56" t="s">
        <v>53</v>
      </c>
      <c r="D87" s="51" t="s">
        <v>130</v>
      </c>
      <c r="E87" s="56" t="s">
        <v>15</v>
      </c>
      <c r="F87" s="53">
        <v>0.06405092592592593</v>
      </c>
      <c r="G87" s="19" t="str">
        <f t="shared" si="2"/>
        <v>4.22/km</v>
      </c>
      <c r="H87" s="20">
        <f t="shared" si="4"/>
        <v>0.014224537037037042</v>
      </c>
      <c r="I87" s="20">
        <f t="shared" si="5"/>
        <v>0.010578703703703708</v>
      </c>
    </row>
    <row r="88" spans="1:9" ht="15" customHeight="1">
      <c r="A88" s="18">
        <v>85</v>
      </c>
      <c r="B88" s="56" t="s">
        <v>260</v>
      </c>
      <c r="C88" s="56" t="s">
        <v>261</v>
      </c>
      <c r="D88" s="51" t="s">
        <v>134</v>
      </c>
      <c r="E88" s="56" t="s">
        <v>12</v>
      </c>
      <c r="F88" s="53">
        <v>0.0641087962962963</v>
      </c>
      <c r="G88" s="19" t="str">
        <f t="shared" si="2"/>
        <v>4.23/km</v>
      </c>
      <c r="H88" s="20">
        <f t="shared" si="4"/>
        <v>0.014282407407407417</v>
      </c>
      <c r="I88" s="20">
        <f t="shared" si="5"/>
        <v>0.009976851851851862</v>
      </c>
    </row>
    <row r="89" spans="1:9" ht="15" customHeight="1">
      <c r="A89" s="18">
        <v>86</v>
      </c>
      <c r="B89" s="56" t="s">
        <v>262</v>
      </c>
      <c r="C89" s="56" t="s">
        <v>263</v>
      </c>
      <c r="D89" s="51" t="s">
        <v>151</v>
      </c>
      <c r="E89" s="56" t="s">
        <v>264</v>
      </c>
      <c r="F89" s="53">
        <v>0.06417824074074074</v>
      </c>
      <c r="G89" s="19" t="str">
        <f t="shared" si="2"/>
        <v>4.23/km</v>
      </c>
      <c r="H89" s="20">
        <f t="shared" si="4"/>
        <v>0.014351851851851859</v>
      </c>
      <c r="I89" s="20">
        <f t="shared" si="5"/>
        <v>0.007673611111111117</v>
      </c>
    </row>
    <row r="90" spans="1:9" ht="15" customHeight="1">
      <c r="A90" s="18">
        <v>87</v>
      </c>
      <c r="B90" s="56" t="s">
        <v>265</v>
      </c>
      <c r="C90" s="56" t="s">
        <v>117</v>
      </c>
      <c r="D90" s="51" t="s">
        <v>159</v>
      </c>
      <c r="E90" s="56" t="s">
        <v>264</v>
      </c>
      <c r="F90" s="53">
        <v>0.06417824074074074</v>
      </c>
      <c r="G90" s="19" t="str">
        <f t="shared" si="2"/>
        <v>4.23/km</v>
      </c>
      <c r="H90" s="20">
        <f t="shared" si="4"/>
        <v>0.014351851851851859</v>
      </c>
      <c r="I90" s="20">
        <f t="shared" si="5"/>
        <v>0.0055324074074074095</v>
      </c>
    </row>
    <row r="91" spans="1:9" ht="15" customHeight="1">
      <c r="A91" s="18">
        <v>88</v>
      </c>
      <c r="B91" s="56" t="s">
        <v>265</v>
      </c>
      <c r="C91" s="56" t="s">
        <v>266</v>
      </c>
      <c r="D91" s="51" t="s">
        <v>151</v>
      </c>
      <c r="E91" s="56" t="s">
        <v>264</v>
      </c>
      <c r="F91" s="53">
        <v>0.06420138888888889</v>
      </c>
      <c r="G91" s="19" t="str">
        <f t="shared" si="2"/>
        <v>4.23/km</v>
      </c>
      <c r="H91" s="20">
        <f t="shared" si="4"/>
        <v>0.014375000000000006</v>
      </c>
      <c r="I91" s="20">
        <f t="shared" si="5"/>
        <v>0.007696759259259264</v>
      </c>
    </row>
    <row r="92" spans="1:9" ht="15" customHeight="1">
      <c r="A92" s="18">
        <v>89</v>
      </c>
      <c r="B92" s="56" t="s">
        <v>267</v>
      </c>
      <c r="C92" s="56" t="s">
        <v>48</v>
      </c>
      <c r="D92" s="51" t="s">
        <v>139</v>
      </c>
      <c r="E92" s="56" t="s">
        <v>1</v>
      </c>
      <c r="F92" s="53">
        <v>0.0642361111111111</v>
      </c>
      <c r="G92" s="19" t="str">
        <f t="shared" si="2"/>
        <v>4.23/km</v>
      </c>
      <c r="H92" s="20">
        <f t="shared" si="4"/>
        <v>0.01440972222222222</v>
      </c>
      <c r="I92" s="20">
        <f t="shared" si="5"/>
        <v>0.008506944444444442</v>
      </c>
    </row>
    <row r="93" spans="1:9" ht="15" customHeight="1">
      <c r="A93" s="18">
        <v>90</v>
      </c>
      <c r="B93" s="56" t="s">
        <v>268</v>
      </c>
      <c r="C93" s="56" t="s">
        <v>269</v>
      </c>
      <c r="D93" s="51" t="s">
        <v>125</v>
      </c>
      <c r="E93" s="56" t="s">
        <v>40</v>
      </c>
      <c r="F93" s="53">
        <v>0.06440972222222223</v>
      </c>
      <c r="G93" s="19" t="str">
        <f t="shared" si="2"/>
        <v>4.24/km</v>
      </c>
      <c r="H93" s="20">
        <f t="shared" si="4"/>
        <v>0.014583333333333344</v>
      </c>
      <c r="I93" s="20">
        <f t="shared" si="5"/>
        <v>0.014583333333333344</v>
      </c>
    </row>
    <row r="94" spans="1:9" ht="15" customHeight="1">
      <c r="A94" s="18">
        <v>91</v>
      </c>
      <c r="B94" s="56" t="s">
        <v>270</v>
      </c>
      <c r="C94" s="56" t="s">
        <v>271</v>
      </c>
      <c r="D94" s="51" t="s">
        <v>125</v>
      </c>
      <c r="E94" s="56" t="s">
        <v>272</v>
      </c>
      <c r="F94" s="53">
        <v>0.06444444444444444</v>
      </c>
      <c r="G94" s="19" t="str">
        <f t="shared" si="2"/>
        <v>4.24/km</v>
      </c>
      <c r="H94" s="20">
        <f t="shared" si="4"/>
        <v>0.014618055555555558</v>
      </c>
      <c r="I94" s="20">
        <f t="shared" si="5"/>
        <v>0.014618055555555558</v>
      </c>
    </row>
    <row r="95" spans="1:9" ht="15" customHeight="1">
      <c r="A95" s="18">
        <v>92</v>
      </c>
      <c r="B95" s="56" t="s">
        <v>273</v>
      </c>
      <c r="C95" s="56" t="s">
        <v>274</v>
      </c>
      <c r="D95" s="51" t="s">
        <v>159</v>
      </c>
      <c r="E95" s="56" t="s">
        <v>272</v>
      </c>
      <c r="F95" s="53">
        <v>0.06445601851851852</v>
      </c>
      <c r="G95" s="19" t="str">
        <f t="shared" si="2"/>
        <v>4.24/km</v>
      </c>
      <c r="H95" s="20">
        <f t="shared" si="4"/>
        <v>0.014629629629629638</v>
      </c>
      <c r="I95" s="20">
        <f t="shared" si="5"/>
        <v>0.005810185185185189</v>
      </c>
    </row>
    <row r="96" spans="1:9" ht="15" customHeight="1">
      <c r="A96" s="18">
        <v>93</v>
      </c>
      <c r="B96" s="56" t="s">
        <v>275</v>
      </c>
      <c r="C96" s="56" t="s">
        <v>54</v>
      </c>
      <c r="D96" s="51" t="s">
        <v>151</v>
      </c>
      <c r="E96" s="56" t="s">
        <v>28</v>
      </c>
      <c r="F96" s="53">
        <v>0.06451388888888888</v>
      </c>
      <c r="G96" s="19" t="str">
        <f t="shared" si="2"/>
        <v>4.24/km</v>
      </c>
      <c r="H96" s="20">
        <f t="shared" si="4"/>
        <v>0.0146875</v>
      </c>
      <c r="I96" s="20">
        <f t="shared" si="5"/>
        <v>0.008009259259259258</v>
      </c>
    </row>
    <row r="97" spans="1:9" ht="15" customHeight="1">
      <c r="A97" s="18">
        <v>94</v>
      </c>
      <c r="B97" s="56" t="s">
        <v>276</v>
      </c>
      <c r="C97" s="56" t="s">
        <v>277</v>
      </c>
      <c r="D97" s="51" t="s">
        <v>159</v>
      </c>
      <c r="E97" s="56" t="s">
        <v>278</v>
      </c>
      <c r="F97" s="53">
        <v>0.06452546296296297</v>
      </c>
      <c r="G97" s="19" t="str">
        <f t="shared" si="2"/>
        <v>4.24/km</v>
      </c>
      <c r="H97" s="20">
        <f t="shared" si="4"/>
        <v>0.01469907407407408</v>
      </c>
      <c r="I97" s="20">
        <f t="shared" si="5"/>
        <v>0.0058796296296296305</v>
      </c>
    </row>
    <row r="98" spans="1:9" ht="15" customHeight="1">
      <c r="A98" s="18">
        <v>95</v>
      </c>
      <c r="B98" s="56" t="s">
        <v>279</v>
      </c>
      <c r="C98" s="56" t="s">
        <v>280</v>
      </c>
      <c r="D98" s="51" t="s">
        <v>130</v>
      </c>
      <c r="E98" s="56" t="s">
        <v>281</v>
      </c>
      <c r="F98" s="53">
        <v>0.06466435185185186</v>
      </c>
      <c r="G98" s="19" t="str">
        <f t="shared" si="2"/>
        <v>4.25/km</v>
      </c>
      <c r="H98" s="20">
        <f t="shared" si="4"/>
        <v>0.014837962962962976</v>
      </c>
      <c r="I98" s="20">
        <f t="shared" si="5"/>
        <v>0.011192129629629642</v>
      </c>
    </row>
    <row r="99" spans="1:9" ht="15" customHeight="1">
      <c r="A99" s="18">
        <v>96</v>
      </c>
      <c r="B99" s="56" t="s">
        <v>282</v>
      </c>
      <c r="C99" s="56" t="s">
        <v>116</v>
      </c>
      <c r="D99" s="51" t="s">
        <v>219</v>
      </c>
      <c r="E99" s="56" t="s">
        <v>12</v>
      </c>
      <c r="F99" s="53">
        <v>0.06473379629629629</v>
      </c>
      <c r="G99" s="19" t="str">
        <f t="shared" si="2"/>
        <v>4.25/km</v>
      </c>
      <c r="H99" s="20">
        <f t="shared" si="4"/>
        <v>0.014907407407407404</v>
      </c>
      <c r="I99" s="20">
        <f t="shared" si="5"/>
        <v>0.0028472222222222163</v>
      </c>
    </row>
    <row r="100" spans="1:9" ht="15" customHeight="1">
      <c r="A100" s="18">
        <v>97</v>
      </c>
      <c r="B100" s="56" t="s">
        <v>283</v>
      </c>
      <c r="C100" s="56" t="s">
        <v>71</v>
      </c>
      <c r="D100" s="51" t="s">
        <v>151</v>
      </c>
      <c r="E100" s="56" t="s">
        <v>272</v>
      </c>
      <c r="F100" s="53">
        <v>0.06475694444444445</v>
      </c>
      <c r="G100" s="19" t="str">
        <f aca="true" t="shared" si="6" ref="G100:G163">TEXT(INT((HOUR(F100)*3600+MINUTE(F100)*60+SECOND(F100))/$I$2/60),"0")&amp;"."&amp;TEXT(MOD((HOUR(F100)*3600+MINUTE(F100)*60+SECOND(F100))/$I$2,60),"00")&amp;"/km"</f>
        <v>4.25/km</v>
      </c>
      <c r="H100" s="20">
        <f t="shared" si="4"/>
        <v>0.014930555555555565</v>
      </c>
      <c r="I100" s="20">
        <f t="shared" si="5"/>
        <v>0.008252314814814823</v>
      </c>
    </row>
    <row r="101" spans="1:9" ht="15" customHeight="1">
      <c r="A101" s="18">
        <v>98</v>
      </c>
      <c r="B101" s="56" t="s">
        <v>284</v>
      </c>
      <c r="C101" s="56" t="s">
        <v>84</v>
      </c>
      <c r="D101" s="51" t="s">
        <v>134</v>
      </c>
      <c r="E101" s="56" t="s">
        <v>40</v>
      </c>
      <c r="F101" s="53">
        <v>0.06483796296296296</v>
      </c>
      <c r="G101" s="19" t="str">
        <f t="shared" si="6"/>
        <v>4.26/km</v>
      </c>
      <c r="H101" s="20">
        <f t="shared" si="4"/>
        <v>0.015011574074074073</v>
      </c>
      <c r="I101" s="20">
        <f t="shared" si="5"/>
        <v>0.010706018518518517</v>
      </c>
    </row>
    <row r="102" spans="1:9" ht="15" customHeight="1">
      <c r="A102" s="18">
        <v>99</v>
      </c>
      <c r="B102" s="56" t="s">
        <v>285</v>
      </c>
      <c r="C102" s="56" t="s">
        <v>70</v>
      </c>
      <c r="D102" s="51" t="s">
        <v>125</v>
      </c>
      <c r="E102" s="56" t="s">
        <v>286</v>
      </c>
      <c r="F102" s="53">
        <v>0.06489583333333333</v>
      </c>
      <c r="G102" s="19" t="str">
        <f t="shared" si="6"/>
        <v>4.26/km</v>
      </c>
      <c r="H102" s="20">
        <f t="shared" si="4"/>
        <v>0.015069444444444448</v>
      </c>
      <c r="I102" s="20">
        <f t="shared" si="5"/>
        <v>0.015069444444444448</v>
      </c>
    </row>
    <row r="103" spans="1:9" ht="15" customHeight="1">
      <c r="A103" s="18">
        <v>100</v>
      </c>
      <c r="B103" s="56" t="s">
        <v>287</v>
      </c>
      <c r="C103" s="56" t="s">
        <v>53</v>
      </c>
      <c r="D103" s="51" t="s">
        <v>151</v>
      </c>
      <c r="E103" s="56" t="s">
        <v>121</v>
      </c>
      <c r="F103" s="53">
        <v>0.06490740740740741</v>
      </c>
      <c r="G103" s="19" t="str">
        <f t="shared" si="6"/>
        <v>4.26/km</v>
      </c>
      <c r="H103" s="20">
        <f t="shared" si="4"/>
        <v>0.015081018518518528</v>
      </c>
      <c r="I103" s="20">
        <f t="shared" si="5"/>
        <v>0.008402777777777787</v>
      </c>
    </row>
    <row r="104" spans="1:9" ht="15" customHeight="1">
      <c r="A104" s="18">
        <v>101</v>
      </c>
      <c r="B104" s="56" t="s">
        <v>288</v>
      </c>
      <c r="C104" s="56" t="s">
        <v>67</v>
      </c>
      <c r="D104" s="51" t="s">
        <v>130</v>
      </c>
      <c r="E104" s="56" t="s">
        <v>154</v>
      </c>
      <c r="F104" s="53">
        <v>0.06491898148148148</v>
      </c>
      <c r="G104" s="19" t="str">
        <f t="shared" si="6"/>
        <v>4.26/km</v>
      </c>
      <c r="H104" s="20">
        <f t="shared" si="4"/>
        <v>0.015092592592592595</v>
      </c>
      <c r="I104" s="20">
        <f t="shared" si="5"/>
        <v>0.01144675925925926</v>
      </c>
    </row>
    <row r="105" spans="1:9" ht="15" customHeight="1">
      <c r="A105" s="18">
        <v>102</v>
      </c>
      <c r="B105" s="56" t="s">
        <v>289</v>
      </c>
      <c r="C105" s="56" t="s">
        <v>290</v>
      </c>
      <c r="D105" s="51" t="s">
        <v>151</v>
      </c>
      <c r="E105" s="56" t="s">
        <v>28</v>
      </c>
      <c r="F105" s="53">
        <v>0.06493055555555556</v>
      </c>
      <c r="G105" s="19" t="str">
        <f t="shared" si="6"/>
        <v>4.26/km</v>
      </c>
      <c r="H105" s="20">
        <f t="shared" si="4"/>
        <v>0.015104166666666675</v>
      </c>
      <c r="I105" s="20">
        <f t="shared" si="5"/>
        <v>0.008425925925925934</v>
      </c>
    </row>
    <row r="106" spans="1:9" ht="15" customHeight="1">
      <c r="A106" s="18">
        <v>103</v>
      </c>
      <c r="B106" s="56" t="s">
        <v>291</v>
      </c>
      <c r="C106" s="56" t="s">
        <v>292</v>
      </c>
      <c r="D106" s="51" t="s">
        <v>130</v>
      </c>
      <c r="E106" s="56" t="s">
        <v>14</v>
      </c>
      <c r="F106" s="53">
        <v>0.06496527777777777</v>
      </c>
      <c r="G106" s="19" t="str">
        <f t="shared" si="6"/>
        <v>4.26/km</v>
      </c>
      <c r="H106" s="20">
        <f t="shared" si="4"/>
        <v>0.01513888888888889</v>
      </c>
      <c r="I106" s="20">
        <f t="shared" si="5"/>
        <v>0.011493055555555555</v>
      </c>
    </row>
    <row r="107" spans="1:9" ht="15" customHeight="1">
      <c r="A107" s="18">
        <v>104</v>
      </c>
      <c r="B107" s="56" t="s">
        <v>293</v>
      </c>
      <c r="C107" s="56" t="s">
        <v>294</v>
      </c>
      <c r="D107" s="51" t="s">
        <v>187</v>
      </c>
      <c r="E107" s="56" t="s">
        <v>39</v>
      </c>
      <c r="F107" s="53">
        <v>0.06496527777777777</v>
      </c>
      <c r="G107" s="19" t="str">
        <f t="shared" si="6"/>
        <v>4.26/km</v>
      </c>
      <c r="H107" s="20">
        <f t="shared" si="4"/>
        <v>0.01513888888888889</v>
      </c>
      <c r="I107" s="20">
        <f t="shared" si="5"/>
        <v>0.004479166666666666</v>
      </c>
    </row>
    <row r="108" spans="1:9" ht="15" customHeight="1">
      <c r="A108" s="18">
        <v>105</v>
      </c>
      <c r="B108" s="56" t="s">
        <v>295</v>
      </c>
      <c r="C108" s="56" t="s">
        <v>54</v>
      </c>
      <c r="D108" s="51" t="s">
        <v>130</v>
      </c>
      <c r="E108" s="56" t="s">
        <v>200</v>
      </c>
      <c r="F108" s="53">
        <v>0.06510416666666667</v>
      </c>
      <c r="G108" s="19" t="str">
        <f t="shared" si="6"/>
        <v>4.27/km</v>
      </c>
      <c r="H108" s="20">
        <f t="shared" si="4"/>
        <v>0.015277777777777786</v>
      </c>
      <c r="I108" s="20">
        <f t="shared" si="5"/>
        <v>0.011631944444444452</v>
      </c>
    </row>
    <row r="109" spans="1:9" ht="15" customHeight="1">
      <c r="A109" s="18">
        <v>106</v>
      </c>
      <c r="B109" s="56" t="s">
        <v>296</v>
      </c>
      <c r="C109" s="56" t="s">
        <v>74</v>
      </c>
      <c r="D109" s="51" t="s">
        <v>151</v>
      </c>
      <c r="E109" s="56" t="s">
        <v>122</v>
      </c>
      <c r="F109" s="53">
        <v>0.06512731481481482</v>
      </c>
      <c r="G109" s="19" t="str">
        <f t="shared" si="6"/>
        <v>4.27/km</v>
      </c>
      <c r="H109" s="20">
        <f t="shared" si="4"/>
        <v>0.015300925925925933</v>
      </c>
      <c r="I109" s="20">
        <f t="shared" si="5"/>
        <v>0.008622685185185192</v>
      </c>
    </row>
    <row r="110" spans="1:9" ht="15" customHeight="1">
      <c r="A110" s="18">
        <v>107</v>
      </c>
      <c r="B110" s="56" t="s">
        <v>239</v>
      </c>
      <c r="C110" s="56" t="s">
        <v>66</v>
      </c>
      <c r="D110" s="51" t="s">
        <v>130</v>
      </c>
      <c r="E110" s="56" t="s">
        <v>32</v>
      </c>
      <c r="F110" s="53">
        <v>0.06523148148148149</v>
      </c>
      <c r="G110" s="19" t="str">
        <f t="shared" si="6"/>
        <v>4.27/km</v>
      </c>
      <c r="H110" s="20">
        <f t="shared" si="4"/>
        <v>0.015405092592592602</v>
      </c>
      <c r="I110" s="20">
        <f t="shared" si="5"/>
        <v>0.011759259259259268</v>
      </c>
    </row>
    <row r="111" spans="1:9" ht="15" customHeight="1">
      <c r="A111" s="18">
        <v>108</v>
      </c>
      <c r="B111" s="56" t="s">
        <v>297</v>
      </c>
      <c r="C111" s="56" t="s">
        <v>53</v>
      </c>
      <c r="D111" s="51" t="s">
        <v>159</v>
      </c>
      <c r="E111" s="56" t="s">
        <v>206</v>
      </c>
      <c r="F111" s="53">
        <v>0.06526620370370372</v>
      </c>
      <c r="G111" s="19" t="str">
        <f t="shared" si="6"/>
        <v>4.27/km</v>
      </c>
      <c r="H111" s="20">
        <f t="shared" si="4"/>
        <v>0.01543981481481483</v>
      </c>
      <c r="I111" s="20">
        <f t="shared" si="5"/>
        <v>0.006620370370370381</v>
      </c>
    </row>
    <row r="112" spans="1:9" ht="15" customHeight="1">
      <c r="A112" s="18">
        <v>109</v>
      </c>
      <c r="B112" s="56" t="s">
        <v>298</v>
      </c>
      <c r="C112" s="56" t="s">
        <v>61</v>
      </c>
      <c r="D112" s="51" t="s">
        <v>130</v>
      </c>
      <c r="E112" s="56" t="s">
        <v>3</v>
      </c>
      <c r="F112" s="53">
        <v>0.06534722222222222</v>
      </c>
      <c r="G112" s="19" t="str">
        <f t="shared" si="6"/>
        <v>4.28/km</v>
      </c>
      <c r="H112" s="20">
        <f t="shared" si="4"/>
        <v>0.015520833333333338</v>
      </c>
      <c r="I112" s="20">
        <f t="shared" si="5"/>
        <v>0.011875000000000004</v>
      </c>
    </row>
    <row r="113" spans="1:9" ht="15" customHeight="1">
      <c r="A113" s="18">
        <v>110</v>
      </c>
      <c r="B113" s="56" t="s">
        <v>299</v>
      </c>
      <c r="C113" s="56" t="s">
        <v>84</v>
      </c>
      <c r="D113" s="51" t="s">
        <v>151</v>
      </c>
      <c r="E113" s="56" t="s">
        <v>300</v>
      </c>
      <c r="F113" s="53">
        <v>0.06546296296296296</v>
      </c>
      <c r="G113" s="19" t="str">
        <f t="shared" si="6"/>
        <v>4.28/km</v>
      </c>
      <c r="H113" s="20">
        <f t="shared" si="4"/>
        <v>0.015636574074074074</v>
      </c>
      <c r="I113" s="20">
        <f t="shared" si="5"/>
        <v>0.008958333333333332</v>
      </c>
    </row>
    <row r="114" spans="1:9" ht="15" customHeight="1">
      <c r="A114" s="18">
        <v>111</v>
      </c>
      <c r="B114" s="56" t="s">
        <v>90</v>
      </c>
      <c r="C114" s="56" t="s">
        <v>181</v>
      </c>
      <c r="D114" s="51" t="s">
        <v>134</v>
      </c>
      <c r="E114" s="56" t="s">
        <v>301</v>
      </c>
      <c r="F114" s="53">
        <v>0.06548611111111112</v>
      </c>
      <c r="G114" s="19" t="str">
        <f t="shared" si="6"/>
        <v>4.28/km</v>
      </c>
      <c r="H114" s="20">
        <f t="shared" si="4"/>
        <v>0.015659722222222235</v>
      </c>
      <c r="I114" s="20">
        <f t="shared" si="5"/>
        <v>0.011354166666666679</v>
      </c>
    </row>
    <row r="115" spans="1:9" ht="15" customHeight="1">
      <c r="A115" s="18">
        <v>112</v>
      </c>
      <c r="B115" s="56" t="s">
        <v>302</v>
      </c>
      <c r="C115" s="56" t="s">
        <v>303</v>
      </c>
      <c r="D115" s="51" t="s">
        <v>219</v>
      </c>
      <c r="E115" s="56" t="s">
        <v>177</v>
      </c>
      <c r="F115" s="53">
        <v>0.06552083333333333</v>
      </c>
      <c r="G115" s="19" t="str">
        <f t="shared" si="6"/>
        <v>4.28/km</v>
      </c>
      <c r="H115" s="20">
        <f aca="true" t="shared" si="7" ref="H115:H178">F115-$F$4</f>
        <v>0.01569444444444445</v>
      </c>
      <c r="I115" s="20">
        <f aca="true" t="shared" si="8" ref="I115:I178">F115-INDEX($F$4:$F$798,MATCH(D115,$D$4:$D$798,0))</f>
        <v>0.0036342592592592607</v>
      </c>
    </row>
    <row r="116" spans="1:9" ht="15" customHeight="1">
      <c r="A116" s="18">
        <v>113</v>
      </c>
      <c r="B116" s="56" t="s">
        <v>304</v>
      </c>
      <c r="C116" s="56" t="s">
        <v>305</v>
      </c>
      <c r="D116" s="51" t="s">
        <v>219</v>
      </c>
      <c r="E116" s="56" t="s">
        <v>15</v>
      </c>
      <c r="F116" s="53">
        <v>0.065625</v>
      </c>
      <c r="G116" s="19" t="str">
        <f t="shared" si="6"/>
        <v>4.29/km</v>
      </c>
      <c r="H116" s="20">
        <f t="shared" si="7"/>
        <v>0.015798611111111117</v>
      </c>
      <c r="I116" s="20">
        <f t="shared" si="8"/>
        <v>0.0037384259259259298</v>
      </c>
    </row>
    <row r="117" spans="1:9" ht="15" customHeight="1">
      <c r="A117" s="18">
        <v>114</v>
      </c>
      <c r="B117" s="56" t="s">
        <v>306</v>
      </c>
      <c r="C117" s="56" t="s">
        <v>71</v>
      </c>
      <c r="D117" s="51" t="s">
        <v>159</v>
      </c>
      <c r="E117" s="56" t="s">
        <v>101</v>
      </c>
      <c r="F117" s="53">
        <v>0.06574074074074074</v>
      </c>
      <c r="G117" s="19" t="str">
        <f t="shared" si="6"/>
        <v>4.29/km</v>
      </c>
      <c r="H117" s="20">
        <f t="shared" si="7"/>
        <v>0.015914351851851853</v>
      </c>
      <c r="I117" s="20">
        <f t="shared" si="8"/>
        <v>0.007094907407407404</v>
      </c>
    </row>
    <row r="118" spans="1:9" ht="15" customHeight="1">
      <c r="A118" s="18">
        <v>115</v>
      </c>
      <c r="B118" s="56" t="s">
        <v>307</v>
      </c>
      <c r="C118" s="56" t="s">
        <v>51</v>
      </c>
      <c r="D118" s="51" t="s">
        <v>134</v>
      </c>
      <c r="E118" s="56" t="s">
        <v>204</v>
      </c>
      <c r="F118" s="53">
        <v>0.06577546296296297</v>
      </c>
      <c r="G118" s="19" t="str">
        <f t="shared" si="6"/>
        <v>4.29/km</v>
      </c>
      <c r="H118" s="20">
        <f t="shared" si="7"/>
        <v>0.01594907407407408</v>
      </c>
      <c r="I118" s="20">
        <f t="shared" si="8"/>
        <v>0.011643518518518525</v>
      </c>
    </row>
    <row r="119" spans="1:9" ht="15" customHeight="1">
      <c r="A119" s="18">
        <v>116</v>
      </c>
      <c r="B119" s="56" t="s">
        <v>308</v>
      </c>
      <c r="C119" s="56" t="s">
        <v>91</v>
      </c>
      <c r="D119" s="51" t="s">
        <v>159</v>
      </c>
      <c r="E119" s="56" t="s">
        <v>309</v>
      </c>
      <c r="F119" s="53">
        <v>0.06581018518518518</v>
      </c>
      <c r="G119" s="19" t="str">
        <f t="shared" si="6"/>
        <v>4.30/km</v>
      </c>
      <c r="H119" s="20">
        <f t="shared" si="7"/>
        <v>0.015983796296296295</v>
      </c>
      <c r="I119" s="20">
        <f t="shared" si="8"/>
        <v>0.007164351851851845</v>
      </c>
    </row>
    <row r="120" spans="1:9" ht="15" customHeight="1">
      <c r="A120" s="18">
        <v>117</v>
      </c>
      <c r="B120" s="56" t="s">
        <v>310</v>
      </c>
      <c r="C120" s="56" t="s">
        <v>117</v>
      </c>
      <c r="D120" s="51" t="s">
        <v>130</v>
      </c>
      <c r="E120" s="56" t="s">
        <v>214</v>
      </c>
      <c r="F120" s="53">
        <v>0.06597222222222222</v>
      </c>
      <c r="G120" s="19" t="str">
        <f t="shared" si="6"/>
        <v>4.30/km</v>
      </c>
      <c r="H120" s="20">
        <f t="shared" si="7"/>
        <v>0.01614583333333334</v>
      </c>
      <c r="I120" s="20">
        <f t="shared" si="8"/>
        <v>0.012500000000000004</v>
      </c>
    </row>
    <row r="121" spans="1:9" ht="15" customHeight="1">
      <c r="A121" s="18">
        <v>118</v>
      </c>
      <c r="B121" s="56" t="s">
        <v>311</v>
      </c>
      <c r="C121" s="56" t="s">
        <v>96</v>
      </c>
      <c r="D121" s="51" t="s">
        <v>159</v>
      </c>
      <c r="E121" s="56" t="s">
        <v>204</v>
      </c>
      <c r="F121" s="53">
        <v>0.06601851851851852</v>
      </c>
      <c r="G121" s="19" t="str">
        <f t="shared" si="6"/>
        <v>4.30/km</v>
      </c>
      <c r="H121" s="20">
        <f t="shared" si="7"/>
        <v>0.016192129629629633</v>
      </c>
      <c r="I121" s="20">
        <f t="shared" si="8"/>
        <v>0.0073726851851851835</v>
      </c>
    </row>
    <row r="122" spans="1:9" ht="15" customHeight="1">
      <c r="A122" s="18">
        <v>119</v>
      </c>
      <c r="B122" s="56" t="s">
        <v>312</v>
      </c>
      <c r="C122" s="56" t="s">
        <v>100</v>
      </c>
      <c r="D122" s="51" t="s">
        <v>159</v>
      </c>
      <c r="E122" s="56" t="s">
        <v>15</v>
      </c>
      <c r="F122" s="53">
        <v>0.06614583333333333</v>
      </c>
      <c r="G122" s="19" t="str">
        <f t="shared" si="6"/>
        <v>4.31/km</v>
      </c>
      <c r="H122" s="20">
        <f t="shared" si="7"/>
        <v>0.01631944444444445</v>
      </c>
      <c r="I122" s="20">
        <f t="shared" si="8"/>
        <v>0.0075</v>
      </c>
    </row>
    <row r="123" spans="1:9" ht="15" customHeight="1">
      <c r="A123" s="18">
        <v>120</v>
      </c>
      <c r="B123" s="56" t="s">
        <v>313</v>
      </c>
      <c r="C123" s="56" t="s">
        <v>60</v>
      </c>
      <c r="D123" s="51" t="s">
        <v>151</v>
      </c>
      <c r="E123" s="56" t="s">
        <v>34</v>
      </c>
      <c r="F123" s="53">
        <v>0.0661574074074074</v>
      </c>
      <c r="G123" s="19" t="str">
        <f t="shared" si="6"/>
        <v>4.31/km</v>
      </c>
      <c r="H123" s="20">
        <f t="shared" si="7"/>
        <v>0.016331018518518516</v>
      </c>
      <c r="I123" s="20">
        <f t="shared" si="8"/>
        <v>0.009652777777777774</v>
      </c>
    </row>
    <row r="124" spans="1:9" ht="15" customHeight="1">
      <c r="A124" s="18">
        <v>121</v>
      </c>
      <c r="B124" s="56" t="s">
        <v>314</v>
      </c>
      <c r="C124" s="56" t="s">
        <v>70</v>
      </c>
      <c r="D124" s="51" t="s">
        <v>159</v>
      </c>
      <c r="E124" s="56" t="s">
        <v>278</v>
      </c>
      <c r="F124" s="53">
        <v>0.0661574074074074</v>
      </c>
      <c r="G124" s="19" t="str">
        <f t="shared" si="6"/>
        <v>4.31/km</v>
      </c>
      <c r="H124" s="20">
        <f t="shared" si="7"/>
        <v>0.016331018518518516</v>
      </c>
      <c r="I124" s="20">
        <f t="shared" si="8"/>
        <v>0.007511574074074066</v>
      </c>
    </row>
    <row r="125" spans="1:9" ht="15" customHeight="1">
      <c r="A125" s="18">
        <v>122</v>
      </c>
      <c r="B125" s="56" t="s">
        <v>315</v>
      </c>
      <c r="C125" s="56" t="s">
        <v>44</v>
      </c>
      <c r="D125" s="51" t="s">
        <v>130</v>
      </c>
      <c r="E125" s="56" t="s">
        <v>40</v>
      </c>
      <c r="F125" s="53">
        <v>0.06635416666666666</v>
      </c>
      <c r="G125" s="19" t="str">
        <f t="shared" si="6"/>
        <v>4.32/km</v>
      </c>
      <c r="H125" s="20">
        <f t="shared" si="7"/>
        <v>0.016527777777777773</v>
      </c>
      <c r="I125" s="20">
        <f t="shared" si="8"/>
        <v>0.012881944444444439</v>
      </c>
    </row>
    <row r="126" spans="1:9" ht="15" customHeight="1">
      <c r="A126" s="18">
        <v>123</v>
      </c>
      <c r="B126" s="56" t="s">
        <v>316</v>
      </c>
      <c r="C126" s="56" t="s">
        <v>317</v>
      </c>
      <c r="D126" s="51" t="s">
        <v>134</v>
      </c>
      <c r="E126" s="56" t="s">
        <v>212</v>
      </c>
      <c r="F126" s="53">
        <v>0.06649305555555556</v>
      </c>
      <c r="G126" s="19" t="str">
        <f t="shared" si="6"/>
        <v>4.32/km</v>
      </c>
      <c r="H126" s="20">
        <f t="shared" si="7"/>
        <v>0.01666666666666667</v>
      </c>
      <c r="I126" s="20">
        <f t="shared" si="8"/>
        <v>0.012361111111111114</v>
      </c>
    </row>
    <row r="127" spans="1:9" ht="15" customHeight="1">
      <c r="A127" s="18">
        <v>124</v>
      </c>
      <c r="B127" s="56" t="s">
        <v>318</v>
      </c>
      <c r="C127" s="56" t="s">
        <v>96</v>
      </c>
      <c r="D127" s="51" t="s">
        <v>134</v>
      </c>
      <c r="E127" s="56" t="s">
        <v>28</v>
      </c>
      <c r="F127" s="53">
        <v>0.06649305555555556</v>
      </c>
      <c r="G127" s="19" t="str">
        <f t="shared" si="6"/>
        <v>4.32/km</v>
      </c>
      <c r="H127" s="20">
        <f t="shared" si="7"/>
        <v>0.01666666666666667</v>
      </c>
      <c r="I127" s="20">
        <f t="shared" si="8"/>
        <v>0.012361111111111114</v>
      </c>
    </row>
    <row r="128" spans="1:9" ht="15" customHeight="1">
      <c r="A128" s="18">
        <v>125</v>
      </c>
      <c r="B128" s="56" t="s">
        <v>319</v>
      </c>
      <c r="C128" s="56" t="s">
        <v>43</v>
      </c>
      <c r="D128" s="51" t="s">
        <v>134</v>
      </c>
      <c r="E128" s="56" t="s">
        <v>278</v>
      </c>
      <c r="F128" s="53">
        <v>0.06650462962962962</v>
      </c>
      <c r="G128" s="19" t="str">
        <f t="shared" si="6"/>
        <v>4.32/km</v>
      </c>
      <c r="H128" s="20">
        <f t="shared" si="7"/>
        <v>0.016678240740740737</v>
      </c>
      <c r="I128" s="20">
        <f t="shared" si="8"/>
        <v>0.012372685185185181</v>
      </c>
    </row>
    <row r="129" spans="1:9" ht="15" customHeight="1">
      <c r="A129" s="18">
        <v>126</v>
      </c>
      <c r="B129" s="56" t="s">
        <v>320</v>
      </c>
      <c r="C129" s="56" t="s">
        <v>80</v>
      </c>
      <c r="D129" s="51" t="s">
        <v>159</v>
      </c>
      <c r="E129" s="56" t="s">
        <v>15</v>
      </c>
      <c r="F129" s="53">
        <v>0.06652777777777778</v>
      </c>
      <c r="G129" s="19" t="str">
        <f t="shared" si="6"/>
        <v>4.32/km</v>
      </c>
      <c r="H129" s="20">
        <f t="shared" si="7"/>
        <v>0.016701388888888898</v>
      </c>
      <c r="I129" s="20">
        <f t="shared" si="8"/>
        <v>0.007881944444444448</v>
      </c>
    </row>
    <row r="130" spans="1:9" ht="15" customHeight="1">
      <c r="A130" s="18">
        <v>127</v>
      </c>
      <c r="B130" s="56" t="s">
        <v>321</v>
      </c>
      <c r="C130" s="56" t="s">
        <v>322</v>
      </c>
      <c r="D130" s="51" t="s">
        <v>130</v>
      </c>
      <c r="E130" s="56" t="s">
        <v>15</v>
      </c>
      <c r="F130" s="53">
        <v>0.06657407407407408</v>
      </c>
      <c r="G130" s="19" t="str">
        <f t="shared" si="6"/>
        <v>4.33/km</v>
      </c>
      <c r="H130" s="20">
        <f t="shared" si="7"/>
        <v>0.016747685185185192</v>
      </c>
      <c r="I130" s="20">
        <f t="shared" si="8"/>
        <v>0.013101851851851858</v>
      </c>
    </row>
    <row r="131" spans="1:9" ht="15" customHeight="1">
      <c r="A131" s="18">
        <v>128</v>
      </c>
      <c r="B131" s="56" t="s">
        <v>323</v>
      </c>
      <c r="C131" s="56" t="s">
        <v>84</v>
      </c>
      <c r="D131" s="51" t="s">
        <v>159</v>
      </c>
      <c r="E131" s="56" t="s">
        <v>324</v>
      </c>
      <c r="F131" s="53">
        <v>0.06663194444444444</v>
      </c>
      <c r="G131" s="19" t="str">
        <f t="shared" si="6"/>
        <v>4.33/km</v>
      </c>
      <c r="H131" s="20">
        <f t="shared" si="7"/>
        <v>0.016805555555555553</v>
      </c>
      <c r="I131" s="20">
        <f t="shared" si="8"/>
        <v>0.007986111111111104</v>
      </c>
    </row>
    <row r="132" spans="1:9" ht="15" customHeight="1">
      <c r="A132" s="18">
        <v>129</v>
      </c>
      <c r="B132" s="56" t="s">
        <v>325</v>
      </c>
      <c r="C132" s="56" t="s">
        <v>326</v>
      </c>
      <c r="D132" s="51" t="s">
        <v>125</v>
      </c>
      <c r="E132" s="56" t="s">
        <v>1</v>
      </c>
      <c r="F132" s="53">
        <v>0.0666550925925926</v>
      </c>
      <c r="G132" s="19" t="str">
        <f t="shared" si="6"/>
        <v>4.33/km</v>
      </c>
      <c r="H132" s="20">
        <f t="shared" si="7"/>
        <v>0.016828703703703714</v>
      </c>
      <c r="I132" s="20">
        <f t="shared" si="8"/>
        <v>0.016828703703703714</v>
      </c>
    </row>
    <row r="133" spans="1:9" ht="15" customHeight="1">
      <c r="A133" s="18">
        <v>130</v>
      </c>
      <c r="B133" s="56" t="s">
        <v>327</v>
      </c>
      <c r="C133" s="56" t="s">
        <v>51</v>
      </c>
      <c r="D133" s="51" t="s">
        <v>134</v>
      </c>
      <c r="E133" s="56" t="s">
        <v>328</v>
      </c>
      <c r="F133" s="53">
        <v>0.06667824074074075</v>
      </c>
      <c r="G133" s="19" t="str">
        <f t="shared" si="6"/>
        <v>4.33/km</v>
      </c>
      <c r="H133" s="20">
        <f t="shared" si="7"/>
        <v>0.01685185185185186</v>
      </c>
      <c r="I133" s="20">
        <f t="shared" si="8"/>
        <v>0.012546296296296305</v>
      </c>
    </row>
    <row r="134" spans="1:9" ht="15" customHeight="1">
      <c r="A134" s="18">
        <v>131</v>
      </c>
      <c r="B134" s="56" t="s">
        <v>329</v>
      </c>
      <c r="C134" s="56" t="s">
        <v>102</v>
      </c>
      <c r="D134" s="51" t="s">
        <v>159</v>
      </c>
      <c r="E134" s="56" t="s">
        <v>38</v>
      </c>
      <c r="F134" s="53">
        <v>0.06671296296296296</v>
      </c>
      <c r="G134" s="19" t="str">
        <f t="shared" si="6"/>
        <v>4.33/km</v>
      </c>
      <c r="H134" s="20">
        <f t="shared" si="7"/>
        <v>0.016886574074074075</v>
      </c>
      <c r="I134" s="20">
        <f t="shared" si="8"/>
        <v>0.008067129629629625</v>
      </c>
    </row>
    <row r="135" spans="1:9" ht="15" customHeight="1">
      <c r="A135" s="18">
        <v>132</v>
      </c>
      <c r="B135" s="56" t="s">
        <v>330</v>
      </c>
      <c r="C135" s="56" t="s">
        <v>66</v>
      </c>
      <c r="D135" s="51" t="s">
        <v>130</v>
      </c>
      <c r="E135" s="56" t="s">
        <v>149</v>
      </c>
      <c r="F135" s="53">
        <v>0.06675925925925925</v>
      </c>
      <c r="G135" s="19" t="str">
        <f t="shared" si="6"/>
        <v>4.33/km</v>
      </c>
      <c r="H135" s="20">
        <f t="shared" si="7"/>
        <v>0.01693287037037037</v>
      </c>
      <c r="I135" s="20">
        <f t="shared" si="8"/>
        <v>0.013287037037037035</v>
      </c>
    </row>
    <row r="136" spans="1:9" ht="15" customHeight="1">
      <c r="A136" s="18">
        <v>133</v>
      </c>
      <c r="B136" s="56" t="s">
        <v>331</v>
      </c>
      <c r="C136" s="56" t="s">
        <v>96</v>
      </c>
      <c r="D136" s="51" t="s">
        <v>125</v>
      </c>
      <c r="E136" s="56" t="s">
        <v>332</v>
      </c>
      <c r="F136" s="53">
        <v>0.06686342592592592</v>
      </c>
      <c r="G136" s="19" t="str">
        <f t="shared" si="6"/>
        <v>4.34/km</v>
      </c>
      <c r="H136" s="20">
        <f t="shared" si="7"/>
        <v>0.017037037037037038</v>
      </c>
      <c r="I136" s="20">
        <f t="shared" si="8"/>
        <v>0.017037037037037038</v>
      </c>
    </row>
    <row r="137" spans="1:9" ht="15" customHeight="1">
      <c r="A137" s="18">
        <v>134</v>
      </c>
      <c r="B137" s="56" t="s">
        <v>333</v>
      </c>
      <c r="C137" s="56" t="s">
        <v>334</v>
      </c>
      <c r="D137" s="51" t="s">
        <v>172</v>
      </c>
      <c r="E137" s="56" t="s">
        <v>5</v>
      </c>
      <c r="F137" s="53">
        <v>0.06690972222222223</v>
      </c>
      <c r="G137" s="19" t="str">
        <f t="shared" si="6"/>
        <v>4.34/km</v>
      </c>
      <c r="H137" s="20">
        <f t="shared" si="7"/>
        <v>0.017083333333333346</v>
      </c>
      <c r="I137" s="20">
        <f t="shared" si="8"/>
        <v>0.007500000000000014</v>
      </c>
    </row>
    <row r="138" spans="1:9" ht="15" customHeight="1">
      <c r="A138" s="18">
        <v>135</v>
      </c>
      <c r="B138" s="56" t="s">
        <v>335</v>
      </c>
      <c r="C138" s="56" t="s">
        <v>336</v>
      </c>
      <c r="D138" s="51" t="s">
        <v>134</v>
      </c>
      <c r="E138" s="56" t="s">
        <v>5</v>
      </c>
      <c r="F138" s="53">
        <v>0.0669212962962963</v>
      </c>
      <c r="G138" s="19" t="str">
        <f t="shared" si="6"/>
        <v>4.34/km</v>
      </c>
      <c r="H138" s="20">
        <f t="shared" si="7"/>
        <v>0.017094907407407413</v>
      </c>
      <c r="I138" s="20">
        <f t="shared" si="8"/>
        <v>0.012789351851851857</v>
      </c>
    </row>
    <row r="139" spans="1:9" ht="15" customHeight="1">
      <c r="A139" s="18">
        <v>136</v>
      </c>
      <c r="B139" s="56" t="s">
        <v>337</v>
      </c>
      <c r="C139" s="56" t="s">
        <v>338</v>
      </c>
      <c r="D139" s="51" t="s">
        <v>219</v>
      </c>
      <c r="E139" s="56" t="s">
        <v>11</v>
      </c>
      <c r="F139" s="53">
        <v>0.06702546296296297</v>
      </c>
      <c r="G139" s="19" t="str">
        <f t="shared" si="6"/>
        <v>4.34/km</v>
      </c>
      <c r="H139" s="20">
        <f t="shared" si="7"/>
        <v>0.017199074074074082</v>
      </c>
      <c r="I139" s="20">
        <f t="shared" si="8"/>
        <v>0.005138888888888894</v>
      </c>
    </row>
    <row r="140" spans="1:9" ht="15" customHeight="1">
      <c r="A140" s="18">
        <v>137</v>
      </c>
      <c r="B140" s="56" t="s">
        <v>337</v>
      </c>
      <c r="C140" s="56" t="s">
        <v>61</v>
      </c>
      <c r="D140" s="51" t="s">
        <v>125</v>
      </c>
      <c r="E140" s="56" t="s">
        <v>11</v>
      </c>
      <c r="F140" s="53">
        <v>0.06703703703703703</v>
      </c>
      <c r="G140" s="19" t="str">
        <f t="shared" si="6"/>
        <v>4.35/km</v>
      </c>
      <c r="H140" s="20">
        <f t="shared" si="7"/>
        <v>0.01721064814814815</v>
      </c>
      <c r="I140" s="20">
        <f t="shared" si="8"/>
        <v>0.01721064814814815</v>
      </c>
    </row>
    <row r="141" spans="1:9" ht="15" customHeight="1">
      <c r="A141" s="18">
        <v>138</v>
      </c>
      <c r="B141" s="56" t="s">
        <v>339</v>
      </c>
      <c r="C141" s="56" t="s">
        <v>340</v>
      </c>
      <c r="D141" s="51" t="s">
        <v>341</v>
      </c>
      <c r="E141" s="56" t="s">
        <v>342</v>
      </c>
      <c r="F141" s="53">
        <v>0.06709490740740741</v>
      </c>
      <c r="G141" s="19" t="str">
        <f t="shared" si="6"/>
        <v>4.35/km</v>
      </c>
      <c r="H141" s="20">
        <f t="shared" si="7"/>
        <v>0.017268518518518523</v>
      </c>
      <c r="I141" s="20">
        <f t="shared" si="8"/>
        <v>0</v>
      </c>
    </row>
    <row r="142" spans="1:9" ht="15" customHeight="1">
      <c r="A142" s="18">
        <v>139</v>
      </c>
      <c r="B142" s="56" t="s">
        <v>343</v>
      </c>
      <c r="C142" s="56" t="s">
        <v>344</v>
      </c>
      <c r="D142" s="51" t="s">
        <v>130</v>
      </c>
      <c r="E142" s="56" t="s">
        <v>15</v>
      </c>
      <c r="F142" s="53">
        <v>0.06715277777777778</v>
      </c>
      <c r="G142" s="19" t="str">
        <f t="shared" si="6"/>
        <v>4.35/km</v>
      </c>
      <c r="H142" s="20">
        <f t="shared" si="7"/>
        <v>0.017326388888888898</v>
      </c>
      <c r="I142" s="20">
        <f t="shared" si="8"/>
        <v>0.013680555555555564</v>
      </c>
    </row>
    <row r="143" spans="1:9" ht="15" customHeight="1">
      <c r="A143" s="18">
        <v>140</v>
      </c>
      <c r="B143" s="56" t="s">
        <v>345</v>
      </c>
      <c r="C143" s="56" t="s">
        <v>346</v>
      </c>
      <c r="D143" s="51" t="s">
        <v>151</v>
      </c>
      <c r="E143" s="56" t="s">
        <v>34</v>
      </c>
      <c r="F143" s="53">
        <v>0.06717592592592593</v>
      </c>
      <c r="G143" s="19" t="str">
        <f t="shared" si="6"/>
        <v>4.35/km</v>
      </c>
      <c r="H143" s="20">
        <f t="shared" si="7"/>
        <v>0.017349537037037045</v>
      </c>
      <c r="I143" s="20">
        <f t="shared" si="8"/>
        <v>0.010671296296296304</v>
      </c>
    </row>
    <row r="144" spans="1:9" ht="15" customHeight="1">
      <c r="A144" s="18">
        <v>141</v>
      </c>
      <c r="B144" s="56" t="s">
        <v>347</v>
      </c>
      <c r="C144" s="56" t="s">
        <v>181</v>
      </c>
      <c r="D144" s="51" t="s">
        <v>134</v>
      </c>
      <c r="E144" s="56" t="s">
        <v>12</v>
      </c>
      <c r="F144" s="53">
        <v>0.06721064814814814</v>
      </c>
      <c r="G144" s="19" t="str">
        <f t="shared" si="6"/>
        <v>4.35/km</v>
      </c>
      <c r="H144" s="20">
        <f t="shared" si="7"/>
        <v>0.01738425925925926</v>
      </c>
      <c r="I144" s="20">
        <f t="shared" si="8"/>
        <v>0.013078703703703703</v>
      </c>
    </row>
    <row r="145" spans="1:9" ht="15" customHeight="1">
      <c r="A145" s="18">
        <v>142</v>
      </c>
      <c r="B145" s="56" t="s">
        <v>348</v>
      </c>
      <c r="C145" s="56" t="s">
        <v>119</v>
      </c>
      <c r="D145" s="51" t="s">
        <v>172</v>
      </c>
      <c r="E145" s="56" t="s">
        <v>154</v>
      </c>
      <c r="F145" s="53">
        <v>0.06723379629629629</v>
      </c>
      <c r="G145" s="19" t="str">
        <f t="shared" si="6"/>
        <v>4.35/km</v>
      </c>
      <c r="H145" s="20">
        <f t="shared" si="7"/>
        <v>0.017407407407407406</v>
      </c>
      <c r="I145" s="20">
        <f t="shared" si="8"/>
        <v>0.007824074074074074</v>
      </c>
    </row>
    <row r="146" spans="1:9" ht="15" customHeight="1">
      <c r="A146" s="18">
        <v>143</v>
      </c>
      <c r="B146" s="56" t="s">
        <v>265</v>
      </c>
      <c r="C146" s="56" t="s">
        <v>349</v>
      </c>
      <c r="D146" s="51" t="s">
        <v>151</v>
      </c>
      <c r="E146" s="56" t="s">
        <v>264</v>
      </c>
      <c r="F146" s="53">
        <v>0.06729166666666667</v>
      </c>
      <c r="G146" s="19" t="str">
        <f t="shared" si="6"/>
        <v>4.36/km</v>
      </c>
      <c r="H146" s="20">
        <f t="shared" si="7"/>
        <v>0.01746527777777778</v>
      </c>
      <c r="I146" s="20">
        <f t="shared" si="8"/>
        <v>0.01078703703703704</v>
      </c>
    </row>
    <row r="147" spans="1:9" ht="15" customHeight="1">
      <c r="A147" s="18">
        <v>144</v>
      </c>
      <c r="B147" s="56" t="s">
        <v>350</v>
      </c>
      <c r="C147" s="56" t="s">
        <v>116</v>
      </c>
      <c r="D147" s="51" t="s">
        <v>134</v>
      </c>
      <c r="E147" s="56" t="s">
        <v>231</v>
      </c>
      <c r="F147" s="53">
        <v>0.06729166666666667</v>
      </c>
      <c r="G147" s="19" t="str">
        <f t="shared" si="6"/>
        <v>4.36/km</v>
      </c>
      <c r="H147" s="20">
        <f t="shared" si="7"/>
        <v>0.01746527777777778</v>
      </c>
      <c r="I147" s="20">
        <f t="shared" si="8"/>
        <v>0.013159722222222225</v>
      </c>
    </row>
    <row r="148" spans="1:9" ht="15" customHeight="1">
      <c r="A148" s="18">
        <v>145</v>
      </c>
      <c r="B148" s="56" t="s">
        <v>351</v>
      </c>
      <c r="C148" s="56" t="s">
        <v>79</v>
      </c>
      <c r="D148" s="51" t="s">
        <v>130</v>
      </c>
      <c r="E148" s="56" t="s">
        <v>352</v>
      </c>
      <c r="F148" s="53">
        <v>0.06736111111111111</v>
      </c>
      <c r="G148" s="19" t="str">
        <f t="shared" si="6"/>
        <v>4.36/km</v>
      </c>
      <c r="H148" s="20">
        <f t="shared" si="7"/>
        <v>0.017534722222222222</v>
      </c>
      <c r="I148" s="20">
        <f t="shared" si="8"/>
        <v>0.013888888888888888</v>
      </c>
    </row>
    <row r="149" spans="1:9" ht="15" customHeight="1">
      <c r="A149" s="18">
        <v>146</v>
      </c>
      <c r="B149" s="56" t="s">
        <v>353</v>
      </c>
      <c r="C149" s="56" t="s">
        <v>354</v>
      </c>
      <c r="D149" s="51" t="s">
        <v>172</v>
      </c>
      <c r="E149" s="56" t="s">
        <v>35</v>
      </c>
      <c r="F149" s="53">
        <v>0.06738425925925927</v>
      </c>
      <c r="G149" s="19" t="str">
        <f t="shared" si="6"/>
        <v>4.36/km</v>
      </c>
      <c r="H149" s="20">
        <f t="shared" si="7"/>
        <v>0.017557870370370383</v>
      </c>
      <c r="I149" s="20">
        <f t="shared" si="8"/>
        <v>0.00797453703703705</v>
      </c>
    </row>
    <row r="150" spans="1:9" ht="15" customHeight="1">
      <c r="A150" s="18">
        <v>147</v>
      </c>
      <c r="B150" s="56" t="s">
        <v>355</v>
      </c>
      <c r="C150" s="56" t="s">
        <v>356</v>
      </c>
      <c r="D150" s="51" t="s">
        <v>357</v>
      </c>
      <c r="E150" s="56" t="s">
        <v>358</v>
      </c>
      <c r="F150" s="53">
        <v>0.06739583333333334</v>
      </c>
      <c r="G150" s="19" t="str">
        <f t="shared" si="6"/>
        <v>4.36/km</v>
      </c>
      <c r="H150" s="20">
        <f t="shared" si="7"/>
        <v>0.01756944444444445</v>
      </c>
      <c r="I150" s="20">
        <f t="shared" si="8"/>
        <v>0</v>
      </c>
    </row>
    <row r="151" spans="1:9" ht="15" customHeight="1">
      <c r="A151" s="18">
        <v>148</v>
      </c>
      <c r="B151" s="56" t="s">
        <v>359</v>
      </c>
      <c r="C151" s="56" t="s">
        <v>43</v>
      </c>
      <c r="D151" s="51" t="s">
        <v>130</v>
      </c>
      <c r="E151" s="56" t="s">
        <v>206</v>
      </c>
      <c r="F151" s="53">
        <v>0.06741898148148148</v>
      </c>
      <c r="G151" s="19" t="str">
        <f t="shared" si="6"/>
        <v>4.36/km</v>
      </c>
      <c r="H151" s="20">
        <f t="shared" si="7"/>
        <v>0.017592592592592597</v>
      </c>
      <c r="I151" s="20">
        <f t="shared" si="8"/>
        <v>0.013946759259259263</v>
      </c>
    </row>
    <row r="152" spans="1:9" ht="15" customHeight="1">
      <c r="A152" s="18">
        <v>149</v>
      </c>
      <c r="B152" s="56" t="s">
        <v>360</v>
      </c>
      <c r="C152" s="56" t="s">
        <v>83</v>
      </c>
      <c r="D152" s="51" t="s">
        <v>139</v>
      </c>
      <c r="E152" s="56" t="s">
        <v>9</v>
      </c>
      <c r="F152" s="53">
        <v>0.0674537037037037</v>
      </c>
      <c r="G152" s="19" t="str">
        <f t="shared" si="6"/>
        <v>4.36/km</v>
      </c>
      <c r="H152" s="20">
        <f t="shared" si="7"/>
        <v>0.01762731481481481</v>
      </c>
      <c r="I152" s="20">
        <f t="shared" si="8"/>
        <v>0.011724537037037033</v>
      </c>
    </row>
    <row r="153" spans="1:9" ht="15" customHeight="1">
      <c r="A153" s="18">
        <v>150</v>
      </c>
      <c r="B153" s="56" t="s">
        <v>361</v>
      </c>
      <c r="C153" s="56" t="s">
        <v>322</v>
      </c>
      <c r="D153" s="51" t="s">
        <v>139</v>
      </c>
      <c r="E153" s="56" t="s">
        <v>362</v>
      </c>
      <c r="F153" s="53">
        <v>0.06756944444444445</v>
      </c>
      <c r="G153" s="19" t="str">
        <f t="shared" si="6"/>
        <v>4.37/km</v>
      </c>
      <c r="H153" s="20">
        <f t="shared" si="7"/>
        <v>0.01774305555555556</v>
      </c>
      <c r="I153" s="20">
        <f t="shared" si="8"/>
        <v>0.011840277777777783</v>
      </c>
    </row>
    <row r="154" spans="1:9" ht="15" customHeight="1">
      <c r="A154" s="18">
        <v>151</v>
      </c>
      <c r="B154" s="56" t="s">
        <v>363</v>
      </c>
      <c r="C154" s="56" t="s">
        <v>66</v>
      </c>
      <c r="D154" s="51" t="s">
        <v>151</v>
      </c>
      <c r="E154" s="56" t="s">
        <v>34</v>
      </c>
      <c r="F154" s="53">
        <v>0.06780092592592592</v>
      </c>
      <c r="G154" s="19" t="str">
        <f t="shared" si="6"/>
        <v>4.38/km</v>
      </c>
      <c r="H154" s="20">
        <f t="shared" si="7"/>
        <v>0.017974537037037032</v>
      </c>
      <c r="I154" s="20">
        <f t="shared" si="8"/>
        <v>0.01129629629629629</v>
      </c>
    </row>
    <row r="155" spans="1:9" ht="15" customHeight="1">
      <c r="A155" s="18">
        <v>152</v>
      </c>
      <c r="B155" s="56" t="s">
        <v>364</v>
      </c>
      <c r="C155" s="56" t="s">
        <v>365</v>
      </c>
      <c r="D155" s="51" t="s">
        <v>187</v>
      </c>
      <c r="E155" s="56" t="s">
        <v>9</v>
      </c>
      <c r="F155" s="53">
        <v>0.0678587962962963</v>
      </c>
      <c r="G155" s="19" t="str">
        <f t="shared" si="6"/>
        <v>4.38/km</v>
      </c>
      <c r="H155" s="20">
        <f t="shared" si="7"/>
        <v>0.01803240740740742</v>
      </c>
      <c r="I155" s="20">
        <f t="shared" si="8"/>
        <v>0.007372685185185197</v>
      </c>
    </row>
    <row r="156" spans="1:9" ht="15" customHeight="1">
      <c r="A156" s="18">
        <v>153</v>
      </c>
      <c r="B156" s="56" t="s">
        <v>45</v>
      </c>
      <c r="C156" s="56" t="s">
        <v>100</v>
      </c>
      <c r="D156" s="51" t="s">
        <v>341</v>
      </c>
      <c r="E156" s="56" t="s">
        <v>366</v>
      </c>
      <c r="F156" s="53">
        <v>0.06798611111111111</v>
      </c>
      <c r="G156" s="19" t="str">
        <f t="shared" si="6"/>
        <v>4.38/km</v>
      </c>
      <c r="H156" s="20">
        <f t="shared" si="7"/>
        <v>0.018159722222222223</v>
      </c>
      <c r="I156" s="20">
        <f t="shared" si="8"/>
        <v>0.0008912037037036996</v>
      </c>
    </row>
    <row r="157" spans="1:9" ht="15" customHeight="1">
      <c r="A157" s="18">
        <v>154</v>
      </c>
      <c r="B157" s="56" t="s">
        <v>367</v>
      </c>
      <c r="C157" s="56" t="s">
        <v>368</v>
      </c>
      <c r="D157" s="51" t="s">
        <v>172</v>
      </c>
      <c r="E157" s="56" t="s">
        <v>38</v>
      </c>
      <c r="F157" s="53">
        <v>0.06802083333333334</v>
      </c>
      <c r="G157" s="19" t="str">
        <f t="shared" si="6"/>
        <v>4.39/km</v>
      </c>
      <c r="H157" s="20">
        <f t="shared" si="7"/>
        <v>0.01819444444444445</v>
      </c>
      <c r="I157" s="20">
        <f t="shared" si="8"/>
        <v>0.008611111111111118</v>
      </c>
    </row>
    <row r="158" spans="1:9" ht="15" customHeight="1">
      <c r="A158" s="18">
        <v>155</v>
      </c>
      <c r="B158" s="56" t="s">
        <v>369</v>
      </c>
      <c r="C158" s="56" t="s">
        <v>317</v>
      </c>
      <c r="D158" s="51" t="s">
        <v>134</v>
      </c>
      <c r="E158" s="56" t="s">
        <v>212</v>
      </c>
      <c r="F158" s="53">
        <v>0.06810185185185186</v>
      </c>
      <c r="G158" s="19" t="str">
        <f t="shared" si="6"/>
        <v>4.39/km</v>
      </c>
      <c r="H158" s="20">
        <f t="shared" si="7"/>
        <v>0.018275462962962973</v>
      </c>
      <c r="I158" s="20">
        <f t="shared" si="8"/>
        <v>0.013969907407407417</v>
      </c>
    </row>
    <row r="159" spans="1:9" ht="15" customHeight="1">
      <c r="A159" s="18">
        <v>156</v>
      </c>
      <c r="B159" s="56" t="s">
        <v>370</v>
      </c>
      <c r="C159" s="56" t="s">
        <v>70</v>
      </c>
      <c r="D159" s="51" t="s">
        <v>130</v>
      </c>
      <c r="E159" s="56" t="s">
        <v>141</v>
      </c>
      <c r="F159" s="53">
        <v>0.06813657407407407</v>
      </c>
      <c r="G159" s="19" t="str">
        <f t="shared" si="6"/>
        <v>4.39/km</v>
      </c>
      <c r="H159" s="20">
        <f t="shared" si="7"/>
        <v>0.018310185185185186</v>
      </c>
      <c r="I159" s="20">
        <f t="shared" si="8"/>
        <v>0.014664351851851852</v>
      </c>
    </row>
    <row r="160" spans="1:9" ht="15" customHeight="1">
      <c r="A160" s="18">
        <v>157</v>
      </c>
      <c r="B160" s="56" t="s">
        <v>371</v>
      </c>
      <c r="C160" s="56" t="s">
        <v>181</v>
      </c>
      <c r="D160" s="51" t="s">
        <v>130</v>
      </c>
      <c r="E160" s="56" t="s">
        <v>206</v>
      </c>
      <c r="F160" s="53">
        <v>0.06814814814814814</v>
      </c>
      <c r="G160" s="19" t="str">
        <f t="shared" si="6"/>
        <v>4.39/km</v>
      </c>
      <c r="H160" s="20">
        <f t="shared" si="7"/>
        <v>0.018321759259259253</v>
      </c>
      <c r="I160" s="20">
        <f t="shared" si="8"/>
        <v>0.014675925925925919</v>
      </c>
    </row>
    <row r="161" spans="1:9" ht="15" customHeight="1">
      <c r="A161" s="18">
        <v>158</v>
      </c>
      <c r="B161" s="56" t="s">
        <v>372</v>
      </c>
      <c r="C161" s="56" t="s">
        <v>63</v>
      </c>
      <c r="D161" s="51" t="s">
        <v>134</v>
      </c>
      <c r="E161" s="56" t="s">
        <v>122</v>
      </c>
      <c r="F161" s="53">
        <v>0.0681712962962963</v>
      </c>
      <c r="G161" s="19" t="str">
        <f t="shared" si="6"/>
        <v>4.39/km</v>
      </c>
      <c r="H161" s="20">
        <f t="shared" si="7"/>
        <v>0.018344907407407414</v>
      </c>
      <c r="I161" s="20">
        <f t="shared" si="8"/>
        <v>0.014039351851851858</v>
      </c>
    </row>
    <row r="162" spans="1:9" ht="15" customHeight="1">
      <c r="A162" s="18">
        <v>159</v>
      </c>
      <c r="B162" s="56" t="s">
        <v>373</v>
      </c>
      <c r="C162" s="56" t="s">
        <v>261</v>
      </c>
      <c r="D162" s="51" t="s">
        <v>125</v>
      </c>
      <c r="E162" s="56" t="s">
        <v>374</v>
      </c>
      <c r="F162" s="53">
        <v>0.0682175925925926</v>
      </c>
      <c r="G162" s="19" t="str">
        <f t="shared" si="6"/>
        <v>4.39/km</v>
      </c>
      <c r="H162" s="20">
        <f t="shared" si="7"/>
        <v>0.018391203703703708</v>
      </c>
      <c r="I162" s="20">
        <f t="shared" si="8"/>
        <v>0.018391203703703708</v>
      </c>
    </row>
    <row r="163" spans="1:9" ht="15" customHeight="1">
      <c r="A163" s="18">
        <v>160</v>
      </c>
      <c r="B163" s="56" t="s">
        <v>375</v>
      </c>
      <c r="C163" s="56" t="s">
        <v>117</v>
      </c>
      <c r="D163" s="51" t="s">
        <v>151</v>
      </c>
      <c r="E163" s="56" t="s">
        <v>37</v>
      </c>
      <c r="F163" s="53">
        <v>0.06827546296296295</v>
      </c>
      <c r="G163" s="19" t="str">
        <f t="shared" si="6"/>
        <v>4.40/km</v>
      </c>
      <c r="H163" s="20">
        <f t="shared" si="7"/>
        <v>0.01844907407407407</v>
      </c>
      <c r="I163" s="20">
        <f t="shared" si="8"/>
        <v>0.011770833333333328</v>
      </c>
    </row>
    <row r="164" spans="1:9" ht="15" customHeight="1">
      <c r="A164" s="18">
        <v>161</v>
      </c>
      <c r="B164" s="56" t="s">
        <v>376</v>
      </c>
      <c r="C164" s="56" t="s">
        <v>377</v>
      </c>
      <c r="D164" s="51" t="s">
        <v>139</v>
      </c>
      <c r="E164" s="56" t="s">
        <v>9</v>
      </c>
      <c r="F164" s="53">
        <v>0.06835648148148148</v>
      </c>
      <c r="G164" s="19" t="str">
        <f aca="true" t="shared" si="9" ref="G164:G227">TEXT(INT((HOUR(F164)*3600+MINUTE(F164)*60+SECOND(F164))/$I$2/60),"0")&amp;"."&amp;TEXT(MOD((HOUR(F164)*3600+MINUTE(F164)*60+SECOND(F164))/$I$2,60),"00")&amp;"/km"</f>
        <v>4.40/km</v>
      </c>
      <c r="H164" s="20">
        <f t="shared" si="7"/>
        <v>0.01853009259259259</v>
      </c>
      <c r="I164" s="20">
        <f t="shared" si="8"/>
        <v>0.012627314814814813</v>
      </c>
    </row>
    <row r="165" spans="1:9" ht="15" customHeight="1">
      <c r="A165" s="18">
        <v>162</v>
      </c>
      <c r="B165" s="56" t="s">
        <v>378</v>
      </c>
      <c r="C165" s="56" t="s">
        <v>45</v>
      </c>
      <c r="D165" s="51" t="s">
        <v>130</v>
      </c>
      <c r="E165" s="56" t="s">
        <v>27</v>
      </c>
      <c r="F165" s="53">
        <v>0.06837962962962964</v>
      </c>
      <c r="G165" s="19" t="str">
        <f t="shared" si="9"/>
        <v>4.40/km</v>
      </c>
      <c r="H165" s="20">
        <f t="shared" si="7"/>
        <v>0.018553240740740752</v>
      </c>
      <c r="I165" s="20">
        <f t="shared" si="8"/>
        <v>0.014907407407407418</v>
      </c>
    </row>
    <row r="166" spans="1:9" ht="15" customHeight="1">
      <c r="A166" s="18">
        <v>163</v>
      </c>
      <c r="B166" s="56" t="s">
        <v>379</v>
      </c>
      <c r="C166" s="56" t="s">
        <v>68</v>
      </c>
      <c r="D166" s="51" t="s">
        <v>130</v>
      </c>
      <c r="E166" s="56" t="s">
        <v>380</v>
      </c>
      <c r="F166" s="53">
        <v>0.06840277777777777</v>
      </c>
      <c r="G166" s="19" t="str">
        <f t="shared" si="9"/>
        <v>4.40/km</v>
      </c>
      <c r="H166" s="20">
        <f t="shared" si="7"/>
        <v>0.018576388888888885</v>
      </c>
      <c r="I166" s="20">
        <f t="shared" si="8"/>
        <v>0.014930555555555551</v>
      </c>
    </row>
    <row r="167" spans="1:9" ht="15" customHeight="1">
      <c r="A167" s="18">
        <v>164</v>
      </c>
      <c r="B167" s="56" t="s">
        <v>381</v>
      </c>
      <c r="C167" s="56" t="s">
        <v>50</v>
      </c>
      <c r="D167" s="51" t="s">
        <v>125</v>
      </c>
      <c r="E167" s="56" t="s">
        <v>3</v>
      </c>
      <c r="F167" s="53">
        <v>0.06853009259259259</v>
      </c>
      <c r="G167" s="19" t="str">
        <f t="shared" si="9"/>
        <v>4.41/km</v>
      </c>
      <c r="H167" s="20">
        <f t="shared" si="7"/>
        <v>0.0187037037037037</v>
      </c>
      <c r="I167" s="20">
        <f t="shared" si="8"/>
        <v>0.0187037037037037</v>
      </c>
    </row>
    <row r="168" spans="1:9" ht="15" customHeight="1">
      <c r="A168" s="18">
        <v>165</v>
      </c>
      <c r="B168" s="56" t="s">
        <v>382</v>
      </c>
      <c r="C168" s="56" t="s">
        <v>75</v>
      </c>
      <c r="D168" s="51" t="s">
        <v>134</v>
      </c>
      <c r="E168" s="56" t="s">
        <v>34</v>
      </c>
      <c r="F168" s="53">
        <v>0.06859953703703704</v>
      </c>
      <c r="G168" s="19" t="str">
        <f t="shared" si="9"/>
        <v>4.41/km</v>
      </c>
      <c r="H168" s="20">
        <f t="shared" si="7"/>
        <v>0.018773148148148157</v>
      </c>
      <c r="I168" s="20">
        <f t="shared" si="8"/>
        <v>0.014467592592592601</v>
      </c>
    </row>
    <row r="169" spans="1:9" ht="15" customHeight="1">
      <c r="A169" s="18">
        <v>166</v>
      </c>
      <c r="B169" s="56" t="s">
        <v>383</v>
      </c>
      <c r="C169" s="56" t="s">
        <v>93</v>
      </c>
      <c r="D169" s="51" t="s">
        <v>219</v>
      </c>
      <c r="E169" s="56" t="s">
        <v>6</v>
      </c>
      <c r="F169" s="53">
        <v>0.06863425925925926</v>
      </c>
      <c r="G169" s="19" t="str">
        <f t="shared" si="9"/>
        <v>4.41/km</v>
      </c>
      <c r="H169" s="20">
        <f t="shared" si="7"/>
        <v>0.01880787037037037</v>
      </c>
      <c r="I169" s="20">
        <f t="shared" si="8"/>
        <v>0.006747685185185183</v>
      </c>
    </row>
    <row r="170" spans="1:9" ht="15" customHeight="1">
      <c r="A170" s="18">
        <v>167</v>
      </c>
      <c r="B170" s="56" t="s">
        <v>384</v>
      </c>
      <c r="C170" s="56" t="s">
        <v>70</v>
      </c>
      <c r="D170" s="51" t="s">
        <v>130</v>
      </c>
      <c r="E170" s="56" t="s">
        <v>35</v>
      </c>
      <c r="F170" s="53">
        <v>0.0686574074074074</v>
      </c>
      <c r="G170" s="19" t="str">
        <f t="shared" si="9"/>
        <v>4.41/km</v>
      </c>
      <c r="H170" s="20">
        <f t="shared" si="7"/>
        <v>0.018831018518518518</v>
      </c>
      <c r="I170" s="20">
        <f t="shared" si="8"/>
        <v>0.015185185185185184</v>
      </c>
    </row>
    <row r="171" spans="1:9" ht="15" customHeight="1">
      <c r="A171" s="18">
        <v>168</v>
      </c>
      <c r="B171" s="56" t="s">
        <v>89</v>
      </c>
      <c r="C171" s="56" t="s">
        <v>84</v>
      </c>
      <c r="D171" s="51" t="s">
        <v>125</v>
      </c>
      <c r="E171" s="56" t="s">
        <v>177</v>
      </c>
      <c r="F171" s="53">
        <v>0.0686574074074074</v>
      </c>
      <c r="G171" s="19" t="str">
        <f t="shared" si="9"/>
        <v>4.41/km</v>
      </c>
      <c r="H171" s="20">
        <f t="shared" si="7"/>
        <v>0.018831018518518518</v>
      </c>
      <c r="I171" s="20">
        <f t="shared" si="8"/>
        <v>0.018831018518518518</v>
      </c>
    </row>
    <row r="172" spans="1:9" ht="15" customHeight="1">
      <c r="A172" s="18">
        <v>169</v>
      </c>
      <c r="B172" s="56" t="s">
        <v>385</v>
      </c>
      <c r="C172" s="56" t="s">
        <v>386</v>
      </c>
      <c r="D172" s="51" t="s">
        <v>151</v>
      </c>
      <c r="E172" s="56" t="s">
        <v>28</v>
      </c>
      <c r="F172" s="53">
        <v>0.0687037037037037</v>
      </c>
      <c r="G172" s="19" t="str">
        <f t="shared" si="9"/>
        <v>4.41/km</v>
      </c>
      <c r="H172" s="20">
        <f t="shared" si="7"/>
        <v>0.018877314814814812</v>
      </c>
      <c r="I172" s="20">
        <f t="shared" si="8"/>
        <v>0.01219907407407407</v>
      </c>
    </row>
    <row r="173" spans="1:9" ht="15" customHeight="1">
      <c r="A173" s="18">
        <v>170</v>
      </c>
      <c r="B173" s="56" t="s">
        <v>387</v>
      </c>
      <c r="C173" s="56" t="s">
        <v>181</v>
      </c>
      <c r="D173" s="51" t="s">
        <v>134</v>
      </c>
      <c r="E173" s="56" t="s">
        <v>40</v>
      </c>
      <c r="F173" s="53">
        <v>0.06873842592592593</v>
      </c>
      <c r="G173" s="19" t="str">
        <f t="shared" si="9"/>
        <v>4.42/km</v>
      </c>
      <c r="H173" s="20">
        <f t="shared" si="7"/>
        <v>0.01891203703703704</v>
      </c>
      <c r="I173" s="20">
        <f t="shared" si="8"/>
        <v>0.014606481481481484</v>
      </c>
    </row>
    <row r="174" spans="1:9" ht="15" customHeight="1">
      <c r="A174" s="18">
        <v>171</v>
      </c>
      <c r="B174" s="56" t="s">
        <v>142</v>
      </c>
      <c r="C174" s="56" t="s">
        <v>73</v>
      </c>
      <c r="D174" s="51" t="s">
        <v>159</v>
      </c>
      <c r="E174" s="56" t="s">
        <v>110</v>
      </c>
      <c r="F174" s="53">
        <v>0.06875</v>
      </c>
      <c r="G174" s="19" t="str">
        <f t="shared" si="9"/>
        <v>4.42/km</v>
      </c>
      <c r="H174" s="20">
        <f t="shared" si="7"/>
        <v>0.01892361111111112</v>
      </c>
      <c r="I174" s="20">
        <f t="shared" si="8"/>
        <v>0.010104166666666671</v>
      </c>
    </row>
    <row r="175" spans="1:9" ht="15" customHeight="1">
      <c r="A175" s="18">
        <v>172</v>
      </c>
      <c r="B175" s="56" t="s">
        <v>388</v>
      </c>
      <c r="C175" s="56" t="s">
        <v>60</v>
      </c>
      <c r="D175" s="51" t="s">
        <v>151</v>
      </c>
      <c r="E175" s="56" t="s">
        <v>34</v>
      </c>
      <c r="F175" s="53">
        <v>0.06877314814814815</v>
      </c>
      <c r="G175" s="19" t="str">
        <f t="shared" si="9"/>
        <v>4.42/km</v>
      </c>
      <c r="H175" s="20">
        <f t="shared" si="7"/>
        <v>0.018946759259259267</v>
      </c>
      <c r="I175" s="20">
        <f t="shared" si="8"/>
        <v>0.012268518518518526</v>
      </c>
    </row>
    <row r="176" spans="1:9" ht="15" customHeight="1">
      <c r="A176" s="18">
        <v>173</v>
      </c>
      <c r="B176" s="56" t="s">
        <v>389</v>
      </c>
      <c r="C176" s="56" t="s">
        <v>66</v>
      </c>
      <c r="D176" s="51" t="s">
        <v>151</v>
      </c>
      <c r="E176" s="56" t="s">
        <v>33</v>
      </c>
      <c r="F176" s="53">
        <v>0.06881944444444445</v>
      </c>
      <c r="G176" s="19" t="str">
        <f t="shared" si="9"/>
        <v>4.42/km</v>
      </c>
      <c r="H176" s="20">
        <f t="shared" si="7"/>
        <v>0.01899305555555556</v>
      </c>
      <c r="I176" s="20">
        <f t="shared" si="8"/>
        <v>0.01231481481481482</v>
      </c>
    </row>
    <row r="177" spans="1:9" ht="15" customHeight="1">
      <c r="A177" s="18">
        <v>174</v>
      </c>
      <c r="B177" s="56" t="s">
        <v>390</v>
      </c>
      <c r="C177" s="56" t="s">
        <v>50</v>
      </c>
      <c r="D177" s="51" t="s">
        <v>130</v>
      </c>
      <c r="E177" s="56" t="s">
        <v>34</v>
      </c>
      <c r="F177" s="53">
        <v>0.06883101851851851</v>
      </c>
      <c r="G177" s="19" t="str">
        <f t="shared" si="9"/>
        <v>4.42/km</v>
      </c>
      <c r="H177" s="20">
        <f t="shared" si="7"/>
        <v>0.019004629629629628</v>
      </c>
      <c r="I177" s="20">
        <f t="shared" si="8"/>
        <v>0.015358796296296294</v>
      </c>
    </row>
    <row r="178" spans="1:9" ht="15" customHeight="1">
      <c r="A178" s="18">
        <v>175</v>
      </c>
      <c r="B178" s="56" t="s">
        <v>391</v>
      </c>
      <c r="C178" s="56" t="s">
        <v>56</v>
      </c>
      <c r="D178" s="51" t="s">
        <v>130</v>
      </c>
      <c r="E178" s="56" t="s">
        <v>154</v>
      </c>
      <c r="F178" s="53">
        <v>0.06885416666666666</v>
      </c>
      <c r="G178" s="19" t="str">
        <f t="shared" si="9"/>
        <v>4.42/km</v>
      </c>
      <c r="H178" s="20">
        <f t="shared" si="7"/>
        <v>0.019027777777777775</v>
      </c>
      <c r="I178" s="20">
        <f t="shared" si="8"/>
        <v>0.015381944444444441</v>
      </c>
    </row>
    <row r="179" spans="1:9" ht="15" customHeight="1">
      <c r="A179" s="18">
        <v>176</v>
      </c>
      <c r="B179" s="56" t="s">
        <v>392</v>
      </c>
      <c r="C179" s="56" t="s">
        <v>294</v>
      </c>
      <c r="D179" s="51" t="s">
        <v>357</v>
      </c>
      <c r="E179" s="56" t="s">
        <v>1</v>
      </c>
      <c r="F179" s="53">
        <v>0.06892361111111112</v>
      </c>
      <c r="G179" s="19" t="str">
        <f t="shared" si="9"/>
        <v>4.42/km</v>
      </c>
      <c r="H179" s="20">
        <f aca="true" t="shared" si="10" ref="H179:H242">F179-$F$4</f>
        <v>0.01909722222222223</v>
      </c>
      <c r="I179" s="20">
        <f aca="true" t="shared" si="11" ref="I179:I242">F179-INDEX($F$4:$F$798,MATCH(D179,$D$4:$D$798,0))</f>
        <v>0.0015277777777777807</v>
      </c>
    </row>
    <row r="180" spans="1:9" ht="15" customHeight="1">
      <c r="A180" s="18">
        <v>177</v>
      </c>
      <c r="B180" s="56" t="s">
        <v>211</v>
      </c>
      <c r="C180" s="56" t="s">
        <v>99</v>
      </c>
      <c r="D180" s="51" t="s">
        <v>130</v>
      </c>
      <c r="E180" s="56" t="s">
        <v>1</v>
      </c>
      <c r="F180" s="53">
        <v>0.06893518518518518</v>
      </c>
      <c r="G180" s="19" t="str">
        <f t="shared" si="9"/>
        <v>4.42/km</v>
      </c>
      <c r="H180" s="20">
        <f t="shared" si="10"/>
        <v>0.019108796296296297</v>
      </c>
      <c r="I180" s="20">
        <f t="shared" si="11"/>
        <v>0.015462962962962963</v>
      </c>
    </row>
    <row r="181" spans="1:9" ht="15" customHeight="1">
      <c r="A181" s="18">
        <v>178</v>
      </c>
      <c r="B181" s="56" t="s">
        <v>393</v>
      </c>
      <c r="C181" s="56" t="s">
        <v>58</v>
      </c>
      <c r="D181" s="51" t="s">
        <v>130</v>
      </c>
      <c r="E181" s="56" t="s">
        <v>15</v>
      </c>
      <c r="F181" s="53">
        <v>0.06894675925925926</v>
      </c>
      <c r="G181" s="19" t="str">
        <f t="shared" si="9"/>
        <v>4.42/km</v>
      </c>
      <c r="H181" s="20">
        <f t="shared" si="10"/>
        <v>0.019120370370370378</v>
      </c>
      <c r="I181" s="20">
        <f t="shared" si="11"/>
        <v>0.015474537037037044</v>
      </c>
    </row>
    <row r="182" spans="1:9" ht="15" customHeight="1">
      <c r="A182" s="18">
        <v>179</v>
      </c>
      <c r="B182" s="56" t="s">
        <v>394</v>
      </c>
      <c r="C182" s="56" t="s">
        <v>54</v>
      </c>
      <c r="D182" s="51" t="s">
        <v>151</v>
      </c>
      <c r="E182" s="56" t="s">
        <v>154</v>
      </c>
      <c r="F182" s="53">
        <v>0.06905092592592592</v>
      </c>
      <c r="G182" s="19" t="str">
        <f t="shared" si="9"/>
        <v>4.43/km</v>
      </c>
      <c r="H182" s="20">
        <f t="shared" si="10"/>
        <v>0.019224537037037033</v>
      </c>
      <c r="I182" s="20">
        <f t="shared" si="11"/>
        <v>0.012546296296296292</v>
      </c>
    </row>
    <row r="183" spans="1:9" ht="15" customHeight="1">
      <c r="A183" s="18">
        <v>180</v>
      </c>
      <c r="B183" s="56" t="s">
        <v>395</v>
      </c>
      <c r="C183" s="56" t="s">
        <v>117</v>
      </c>
      <c r="D183" s="51" t="s">
        <v>130</v>
      </c>
      <c r="E183" s="56" t="s">
        <v>15</v>
      </c>
      <c r="F183" s="53">
        <v>0.0691087962962963</v>
      </c>
      <c r="G183" s="19" t="str">
        <f t="shared" si="9"/>
        <v>4.43/km</v>
      </c>
      <c r="H183" s="20">
        <f t="shared" si="10"/>
        <v>0.019282407407407408</v>
      </c>
      <c r="I183" s="20">
        <f t="shared" si="11"/>
        <v>0.015636574074074074</v>
      </c>
    </row>
    <row r="184" spans="1:9" ht="15" customHeight="1">
      <c r="A184" s="18">
        <v>181</v>
      </c>
      <c r="B184" s="56" t="s">
        <v>396</v>
      </c>
      <c r="C184" s="56" t="s">
        <v>397</v>
      </c>
      <c r="D184" s="51" t="s">
        <v>125</v>
      </c>
      <c r="E184" s="56" t="s">
        <v>398</v>
      </c>
      <c r="F184" s="53">
        <v>0.0691550925925926</v>
      </c>
      <c r="G184" s="19" t="str">
        <f t="shared" si="9"/>
        <v>4.43/km</v>
      </c>
      <c r="H184" s="20">
        <f t="shared" si="10"/>
        <v>0.019328703703703716</v>
      </c>
      <c r="I184" s="20">
        <f t="shared" si="11"/>
        <v>0.019328703703703716</v>
      </c>
    </row>
    <row r="185" spans="1:9" ht="15" customHeight="1">
      <c r="A185" s="18">
        <v>182</v>
      </c>
      <c r="B185" s="56" t="s">
        <v>399</v>
      </c>
      <c r="C185" s="56" t="s">
        <v>84</v>
      </c>
      <c r="D185" s="51" t="s">
        <v>341</v>
      </c>
      <c r="E185" s="56" t="s">
        <v>40</v>
      </c>
      <c r="F185" s="53">
        <v>0.06917824074074073</v>
      </c>
      <c r="G185" s="19" t="str">
        <f t="shared" si="9"/>
        <v>4.43/km</v>
      </c>
      <c r="H185" s="20">
        <f t="shared" si="10"/>
        <v>0.01935185185185185</v>
      </c>
      <c r="I185" s="20">
        <f t="shared" si="11"/>
        <v>0.002083333333333326</v>
      </c>
    </row>
    <row r="186" spans="1:9" ht="15" customHeight="1">
      <c r="A186" s="18">
        <v>183</v>
      </c>
      <c r="B186" s="56" t="s">
        <v>95</v>
      </c>
      <c r="C186" s="56" t="s">
        <v>70</v>
      </c>
      <c r="D186" s="51" t="s">
        <v>219</v>
      </c>
      <c r="E186" s="56" t="s">
        <v>400</v>
      </c>
      <c r="F186" s="53">
        <v>0.06920138888888888</v>
      </c>
      <c r="G186" s="19" t="str">
        <f t="shared" si="9"/>
        <v>4.43/km</v>
      </c>
      <c r="H186" s="20">
        <f t="shared" si="10"/>
        <v>0.019374999999999996</v>
      </c>
      <c r="I186" s="20">
        <f t="shared" si="11"/>
        <v>0.007314814814814809</v>
      </c>
    </row>
    <row r="187" spans="1:9" ht="15" customHeight="1">
      <c r="A187" s="18">
        <v>184</v>
      </c>
      <c r="B187" s="56" t="s">
        <v>401</v>
      </c>
      <c r="C187" s="56" t="s">
        <v>402</v>
      </c>
      <c r="D187" s="51" t="s">
        <v>134</v>
      </c>
      <c r="E187" s="56" t="s">
        <v>212</v>
      </c>
      <c r="F187" s="53">
        <v>0.06923611111111111</v>
      </c>
      <c r="G187" s="19" t="str">
        <f t="shared" si="9"/>
        <v>4.44/km</v>
      </c>
      <c r="H187" s="20">
        <f t="shared" si="10"/>
        <v>0.019409722222222224</v>
      </c>
      <c r="I187" s="20">
        <f t="shared" si="11"/>
        <v>0.015104166666666669</v>
      </c>
    </row>
    <row r="188" spans="1:9" ht="15" customHeight="1">
      <c r="A188" s="18">
        <v>185</v>
      </c>
      <c r="B188" s="56" t="s">
        <v>403</v>
      </c>
      <c r="C188" s="56" t="s">
        <v>93</v>
      </c>
      <c r="D188" s="51" t="s">
        <v>159</v>
      </c>
      <c r="E188" s="56" t="s">
        <v>404</v>
      </c>
      <c r="F188" s="53">
        <v>0.06923611111111111</v>
      </c>
      <c r="G188" s="19" t="str">
        <f t="shared" si="9"/>
        <v>4.44/km</v>
      </c>
      <c r="H188" s="20">
        <f t="shared" si="10"/>
        <v>0.019409722222222224</v>
      </c>
      <c r="I188" s="20">
        <f t="shared" si="11"/>
        <v>0.010590277777777775</v>
      </c>
    </row>
    <row r="189" spans="1:9" ht="15" customHeight="1">
      <c r="A189" s="18">
        <v>186</v>
      </c>
      <c r="B189" s="56" t="s">
        <v>405</v>
      </c>
      <c r="C189" s="56" t="s">
        <v>84</v>
      </c>
      <c r="D189" s="51" t="s">
        <v>151</v>
      </c>
      <c r="E189" s="56" t="s">
        <v>406</v>
      </c>
      <c r="F189" s="53">
        <v>0.069375</v>
      </c>
      <c r="G189" s="19" t="str">
        <f t="shared" si="9"/>
        <v>4.44/km</v>
      </c>
      <c r="H189" s="20">
        <f t="shared" si="10"/>
        <v>0.01954861111111112</v>
      </c>
      <c r="I189" s="20">
        <f t="shared" si="11"/>
        <v>0.01287037037037038</v>
      </c>
    </row>
    <row r="190" spans="1:9" ht="15" customHeight="1">
      <c r="A190" s="18">
        <v>187</v>
      </c>
      <c r="B190" s="56" t="s">
        <v>407</v>
      </c>
      <c r="C190" s="56" t="s">
        <v>408</v>
      </c>
      <c r="D190" s="51" t="s">
        <v>210</v>
      </c>
      <c r="E190" s="56" t="s">
        <v>41</v>
      </c>
      <c r="F190" s="53">
        <v>0.0694675925925926</v>
      </c>
      <c r="G190" s="19" t="str">
        <f t="shared" si="9"/>
        <v>4.44/km</v>
      </c>
      <c r="H190" s="20">
        <f t="shared" si="10"/>
        <v>0.01964120370370371</v>
      </c>
      <c r="I190" s="20">
        <f t="shared" si="11"/>
        <v>0.007754629629629632</v>
      </c>
    </row>
    <row r="191" spans="1:9" ht="15" customHeight="1">
      <c r="A191" s="18">
        <v>188</v>
      </c>
      <c r="B191" s="56" t="s">
        <v>409</v>
      </c>
      <c r="C191" s="56" t="s">
        <v>60</v>
      </c>
      <c r="D191" s="51" t="s">
        <v>341</v>
      </c>
      <c r="E191" s="56" t="s">
        <v>10</v>
      </c>
      <c r="F191" s="53">
        <v>0.06961805555555556</v>
      </c>
      <c r="G191" s="19" t="str">
        <f t="shared" si="9"/>
        <v>4.45/km</v>
      </c>
      <c r="H191" s="20">
        <f t="shared" si="10"/>
        <v>0.019791666666666673</v>
      </c>
      <c r="I191" s="20">
        <f t="shared" si="11"/>
        <v>0.0025231481481481494</v>
      </c>
    </row>
    <row r="192" spans="1:9" ht="15" customHeight="1">
      <c r="A192" s="18">
        <v>189</v>
      </c>
      <c r="B192" s="56" t="s">
        <v>410</v>
      </c>
      <c r="C192" s="56" t="s">
        <v>277</v>
      </c>
      <c r="D192" s="51" t="s">
        <v>130</v>
      </c>
      <c r="E192" s="56" t="s">
        <v>2</v>
      </c>
      <c r="F192" s="53">
        <v>0.06965277777777777</v>
      </c>
      <c r="G192" s="19" t="str">
        <f t="shared" si="9"/>
        <v>4.45/km</v>
      </c>
      <c r="H192" s="20">
        <f t="shared" si="10"/>
        <v>0.019826388888888886</v>
      </c>
      <c r="I192" s="20">
        <f t="shared" si="11"/>
        <v>0.016180555555555552</v>
      </c>
    </row>
    <row r="193" spans="1:9" ht="15" customHeight="1">
      <c r="A193" s="18">
        <v>190</v>
      </c>
      <c r="B193" s="56" t="s">
        <v>411</v>
      </c>
      <c r="C193" s="56" t="s">
        <v>64</v>
      </c>
      <c r="D193" s="51" t="s">
        <v>134</v>
      </c>
      <c r="E193" s="56" t="s">
        <v>3</v>
      </c>
      <c r="F193" s="53">
        <v>0.06967592592592593</v>
      </c>
      <c r="G193" s="19" t="str">
        <f t="shared" si="9"/>
        <v>4.45/km</v>
      </c>
      <c r="H193" s="20">
        <f t="shared" si="10"/>
        <v>0.019849537037037047</v>
      </c>
      <c r="I193" s="20">
        <f t="shared" si="11"/>
        <v>0.015543981481481492</v>
      </c>
    </row>
    <row r="194" spans="1:9" ht="15" customHeight="1">
      <c r="A194" s="18">
        <v>191</v>
      </c>
      <c r="B194" s="56" t="s">
        <v>412</v>
      </c>
      <c r="C194" s="56" t="s">
        <v>116</v>
      </c>
      <c r="D194" s="51" t="s">
        <v>151</v>
      </c>
      <c r="E194" s="56" t="s">
        <v>413</v>
      </c>
      <c r="F194" s="53">
        <v>0.06984953703703704</v>
      </c>
      <c r="G194" s="19" t="str">
        <f t="shared" si="9"/>
        <v>4.46/km</v>
      </c>
      <c r="H194" s="20">
        <f t="shared" si="10"/>
        <v>0.020023148148148158</v>
      </c>
      <c r="I194" s="20">
        <f t="shared" si="11"/>
        <v>0.013344907407407416</v>
      </c>
    </row>
    <row r="195" spans="1:9" ht="15" customHeight="1">
      <c r="A195" s="18">
        <v>192</v>
      </c>
      <c r="B195" s="56" t="s">
        <v>414</v>
      </c>
      <c r="C195" s="56" t="s">
        <v>261</v>
      </c>
      <c r="D195" s="51" t="s">
        <v>130</v>
      </c>
      <c r="E195" s="56" t="s">
        <v>14</v>
      </c>
      <c r="F195" s="53">
        <v>0.06991898148148147</v>
      </c>
      <c r="G195" s="19" t="str">
        <f t="shared" si="9"/>
        <v>4.46/km</v>
      </c>
      <c r="H195" s="20">
        <f t="shared" si="10"/>
        <v>0.020092592592592586</v>
      </c>
      <c r="I195" s="20">
        <f t="shared" si="11"/>
        <v>0.01644675925925925</v>
      </c>
    </row>
    <row r="196" spans="1:9" ht="15" customHeight="1">
      <c r="A196" s="44">
        <v>193</v>
      </c>
      <c r="B196" s="60" t="s">
        <v>415</v>
      </c>
      <c r="C196" s="60" t="s">
        <v>61</v>
      </c>
      <c r="D196" s="54" t="s">
        <v>151</v>
      </c>
      <c r="E196" s="60" t="s">
        <v>120</v>
      </c>
      <c r="F196" s="61">
        <v>0.06994212962962963</v>
      </c>
      <c r="G196" s="45" t="str">
        <f t="shared" si="9"/>
        <v>4.46/km</v>
      </c>
      <c r="H196" s="46">
        <f t="shared" si="10"/>
        <v>0.020115740740740747</v>
      </c>
      <c r="I196" s="46">
        <f t="shared" si="11"/>
        <v>0.013437500000000005</v>
      </c>
    </row>
    <row r="197" spans="1:9" ht="15" customHeight="1">
      <c r="A197" s="18">
        <v>194</v>
      </c>
      <c r="B197" s="56" t="s">
        <v>416</v>
      </c>
      <c r="C197" s="56" t="s">
        <v>246</v>
      </c>
      <c r="D197" s="51" t="s">
        <v>134</v>
      </c>
      <c r="E197" s="56" t="s">
        <v>40</v>
      </c>
      <c r="F197" s="53">
        <v>0.0699537037037037</v>
      </c>
      <c r="G197" s="19" t="str">
        <f t="shared" si="9"/>
        <v>4.46/km</v>
      </c>
      <c r="H197" s="20">
        <f t="shared" si="10"/>
        <v>0.020127314814814813</v>
      </c>
      <c r="I197" s="20">
        <f t="shared" si="11"/>
        <v>0.015821759259259258</v>
      </c>
    </row>
    <row r="198" spans="1:9" ht="15" customHeight="1">
      <c r="A198" s="18">
        <v>195</v>
      </c>
      <c r="B198" s="56" t="s">
        <v>417</v>
      </c>
      <c r="C198" s="56" t="s">
        <v>61</v>
      </c>
      <c r="D198" s="51" t="s">
        <v>159</v>
      </c>
      <c r="E198" s="56" t="s">
        <v>309</v>
      </c>
      <c r="F198" s="53">
        <v>0.07024305555555556</v>
      </c>
      <c r="G198" s="19" t="str">
        <f t="shared" si="9"/>
        <v>4.48/km</v>
      </c>
      <c r="H198" s="20">
        <f t="shared" si="10"/>
        <v>0.020416666666666673</v>
      </c>
      <c r="I198" s="20">
        <f t="shared" si="11"/>
        <v>0.011597222222222224</v>
      </c>
    </row>
    <row r="199" spans="1:9" ht="15" customHeight="1">
      <c r="A199" s="18">
        <v>196</v>
      </c>
      <c r="B199" s="56" t="s">
        <v>418</v>
      </c>
      <c r="C199" s="56" t="s">
        <v>274</v>
      </c>
      <c r="D199" s="51" t="s">
        <v>151</v>
      </c>
      <c r="E199" s="56" t="s">
        <v>419</v>
      </c>
      <c r="F199" s="53">
        <v>0.07040509259259259</v>
      </c>
      <c r="G199" s="19" t="str">
        <f t="shared" si="9"/>
        <v>4.48/km</v>
      </c>
      <c r="H199" s="20">
        <f t="shared" si="10"/>
        <v>0.020578703703703703</v>
      </c>
      <c r="I199" s="20">
        <f t="shared" si="11"/>
        <v>0.013900462962962962</v>
      </c>
    </row>
    <row r="200" spans="1:9" ht="15" customHeight="1">
      <c r="A200" s="18">
        <v>197</v>
      </c>
      <c r="B200" s="56" t="s">
        <v>420</v>
      </c>
      <c r="C200" s="56" t="s">
        <v>292</v>
      </c>
      <c r="D200" s="51" t="s">
        <v>151</v>
      </c>
      <c r="E200" s="56" t="s">
        <v>30</v>
      </c>
      <c r="F200" s="53">
        <v>0.07047453703703704</v>
      </c>
      <c r="G200" s="19" t="str">
        <f t="shared" si="9"/>
        <v>4.49/km</v>
      </c>
      <c r="H200" s="20">
        <f t="shared" si="10"/>
        <v>0.02064814814814816</v>
      </c>
      <c r="I200" s="20">
        <f t="shared" si="11"/>
        <v>0.013969907407407417</v>
      </c>
    </row>
    <row r="201" spans="1:9" ht="15" customHeight="1">
      <c r="A201" s="18">
        <v>198</v>
      </c>
      <c r="B201" s="56" t="s">
        <v>421</v>
      </c>
      <c r="C201" s="56" t="s">
        <v>91</v>
      </c>
      <c r="D201" s="51" t="s">
        <v>139</v>
      </c>
      <c r="E201" s="56" t="s">
        <v>422</v>
      </c>
      <c r="F201" s="53">
        <v>0.07049768518518519</v>
      </c>
      <c r="G201" s="19" t="str">
        <f t="shared" si="9"/>
        <v>4.49/km</v>
      </c>
      <c r="H201" s="20">
        <f t="shared" si="10"/>
        <v>0.020671296296296306</v>
      </c>
      <c r="I201" s="20">
        <f t="shared" si="11"/>
        <v>0.014768518518518528</v>
      </c>
    </row>
    <row r="202" spans="1:9" ht="15" customHeight="1">
      <c r="A202" s="18">
        <v>199</v>
      </c>
      <c r="B202" s="56" t="s">
        <v>423</v>
      </c>
      <c r="C202" s="56" t="s">
        <v>74</v>
      </c>
      <c r="D202" s="51" t="s">
        <v>159</v>
      </c>
      <c r="E202" s="56" t="s">
        <v>15</v>
      </c>
      <c r="F202" s="53">
        <v>0.0705324074074074</v>
      </c>
      <c r="G202" s="19" t="str">
        <f t="shared" si="9"/>
        <v>4.49/km</v>
      </c>
      <c r="H202" s="20">
        <f t="shared" si="10"/>
        <v>0.02070601851851852</v>
      </c>
      <c r="I202" s="20">
        <f t="shared" si="11"/>
        <v>0.01188657407407407</v>
      </c>
    </row>
    <row r="203" spans="1:9" ht="15" customHeight="1">
      <c r="A203" s="18">
        <v>200</v>
      </c>
      <c r="B203" s="56" t="s">
        <v>424</v>
      </c>
      <c r="C203" s="56" t="s">
        <v>425</v>
      </c>
      <c r="D203" s="51" t="s">
        <v>159</v>
      </c>
      <c r="E203" s="56" t="s">
        <v>309</v>
      </c>
      <c r="F203" s="53">
        <v>0.07055555555555555</v>
      </c>
      <c r="G203" s="19" t="str">
        <f t="shared" si="9"/>
        <v>4.49/km</v>
      </c>
      <c r="H203" s="20">
        <f t="shared" si="10"/>
        <v>0.020729166666666667</v>
      </c>
      <c r="I203" s="20">
        <f t="shared" si="11"/>
        <v>0.011909722222222217</v>
      </c>
    </row>
    <row r="204" spans="1:9" ht="15" customHeight="1">
      <c r="A204" s="18">
        <v>201</v>
      </c>
      <c r="B204" s="56" t="s">
        <v>426</v>
      </c>
      <c r="C204" s="56" t="s">
        <v>427</v>
      </c>
      <c r="D204" s="51" t="s">
        <v>151</v>
      </c>
      <c r="E204" s="56" t="s">
        <v>258</v>
      </c>
      <c r="F204" s="53">
        <v>0.07059027777777778</v>
      </c>
      <c r="G204" s="19" t="str">
        <f t="shared" si="9"/>
        <v>4.49/km</v>
      </c>
      <c r="H204" s="20">
        <f t="shared" si="10"/>
        <v>0.020763888888888894</v>
      </c>
      <c r="I204" s="20">
        <f t="shared" si="11"/>
        <v>0.014085648148148153</v>
      </c>
    </row>
    <row r="205" spans="1:9" ht="15" customHeight="1">
      <c r="A205" s="18">
        <v>202</v>
      </c>
      <c r="B205" s="56" t="s">
        <v>428</v>
      </c>
      <c r="C205" s="56" t="s">
        <v>80</v>
      </c>
      <c r="D205" s="51" t="s">
        <v>151</v>
      </c>
      <c r="E205" s="56" t="s">
        <v>429</v>
      </c>
      <c r="F205" s="53">
        <v>0.07061342592592591</v>
      </c>
      <c r="G205" s="19" t="str">
        <f t="shared" si="9"/>
        <v>4.49/km</v>
      </c>
      <c r="H205" s="20">
        <f t="shared" si="10"/>
        <v>0.020787037037037027</v>
      </c>
      <c r="I205" s="20">
        <f t="shared" si="11"/>
        <v>0.014108796296296286</v>
      </c>
    </row>
    <row r="206" spans="1:9" ht="15" customHeight="1">
      <c r="A206" s="18">
        <v>203</v>
      </c>
      <c r="B206" s="56" t="s">
        <v>430</v>
      </c>
      <c r="C206" s="56" t="s">
        <v>431</v>
      </c>
      <c r="D206" s="51" t="s">
        <v>130</v>
      </c>
      <c r="E206" s="56" t="s">
        <v>154</v>
      </c>
      <c r="F206" s="53">
        <v>0.070625</v>
      </c>
      <c r="G206" s="19" t="str">
        <f t="shared" si="9"/>
        <v>4.49/km</v>
      </c>
      <c r="H206" s="20">
        <f t="shared" si="10"/>
        <v>0.020798611111111108</v>
      </c>
      <c r="I206" s="20">
        <f t="shared" si="11"/>
        <v>0.017152777777777774</v>
      </c>
    </row>
    <row r="207" spans="1:9" ht="15" customHeight="1">
      <c r="A207" s="18">
        <v>204</v>
      </c>
      <c r="B207" s="56" t="s">
        <v>331</v>
      </c>
      <c r="C207" s="56" t="s">
        <v>99</v>
      </c>
      <c r="D207" s="51" t="s">
        <v>130</v>
      </c>
      <c r="E207" s="56" t="s">
        <v>204</v>
      </c>
      <c r="F207" s="53">
        <v>0.070625</v>
      </c>
      <c r="G207" s="19" t="str">
        <f t="shared" si="9"/>
        <v>4.49/km</v>
      </c>
      <c r="H207" s="20">
        <f t="shared" si="10"/>
        <v>0.020798611111111108</v>
      </c>
      <c r="I207" s="20">
        <f t="shared" si="11"/>
        <v>0.017152777777777774</v>
      </c>
    </row>
    <row r="208" spans="1:9" ht="15" customHeight="1">
      <c r="A208" s="18">
        <v>205</v>
      </c>
      <c r="B208" s="56" t="s">
        <v>432</v>
      </c>
      <c r="C208" s="56" t="s">
        <v>112</v>
      </c>
      <c r="D208" s="51" t="s">
        <v>159</v>
      </c>
      <c r="E208" s="56" t="s">
        <v>433</v>
      </c>
      <c r="F208" s="53">
        <v>0.07063657407407407</v>
      </c>
      <c r="G208" s="19" t="str">
        <f t="shared" si="9"/>
        <v>4.49/km</v>
      </c>
      <c r="H208" s="20">
        <f t="shared" si="10"/>
        <v>0.02081018518518519</v>
      </c>
      <c r="I208" s="20">
        <f t="shared" si="11"/>
        <v>0.01199074074074074</v>
      </c>
    </row>
    <row r="209" spans="1:9" ht="15" customHeight="1">
      <c r="A209" s="18">
        <v>206</v>
      </c>
      <c r="B209" s="56" t="s">
        <v>434</v>
      </c>
      <c r="C209" s="56" t="s">
        <v>44</v>
      </c>
      <c r="D209" s="51" t="s">
        <v>219</v>
      </c>
      <c r="E209" s="56" t="s">
        <v>32</v>
      </c>
      <c r="F209" s="53">
        <v>0.07065972222222222</v>
      </c>
      <c r="G209" s="19" t="str">
        <f t="shared" si="9"/>
        <v>4.49/km</v>
      </c>
      <c r="H209" s="20">
        <f t="shared" si="10"/>
        <v>0.020833333333333336</v>
      </c>
      <c r="I209" s="20">
        <f t="shared" si="11"/>
        <v>0.008773148148148148</v>
      </c>
    </row>
    <row r="210" spans="1:9" ht="15" customHeight="1">
      <c r="A210" s="18">
        <v>207</v>
      </c>
      <c r="B210" s="56" t="s">
        <v>435</v>
      </c>
      <c r="C210" s="56" t="s">
        <v>436</v>
      </c>
      <c r="D210" s="51" t="s">
        <v>151</v>
      </c>
      <c r="E210" s="56" t="s">
        <v>146</v>
      </c>
      <c r="F210" s="53">
        <v>0.07068287037037037</v>
      </c>
      <c r="G210" s="19" t="str">
        <f t="shared" si="9"/>
        <v>4.49/km</v>
      </c>
      <c r="H210" s="20">
        <f t="shared" si="10"/>
        <v>0.020856481481481483</v>
      </c>
      <c r="I210" s="20">
        <f t="shared" si="11"/>
        <v>0.014178240740740741</v>
      </c>
    </row>
    <row r="211" spans="1:9" ht="15" customHeight="1">
      <c r="A211" s="18">
        <v>208</v>
      </c>
      <c r="B211" s="56" t="s">
        <v>437</v>
      </c>
      <c r="C211" s="56" t="s">
        <v>85</v>
      </c>
      <c r="D211" s="51" t="s">
        <v>134</v>
      </c>
      <c r="E211" s="56" t="s">
        <v>33</v>
      </c>
      <c r="F211" s="53">
        <v>0.07075231481481481</v>
      </c>
      <c r="G211" s="19" t="str">
        <f t="shared" si="9"/>
        <v>4.50/km</v>
      </c>
      <c r="H211" s="20">
        <f t="shared" si="10"/>
        <v>0.020925925925925924</v>
      </c>
      <c r="I211" s="20">
        <f t="shared" si="11"/>
        <v>0.01662037037037037</v>
      </c>
    </row>
    <row r="212" spans="1:9" ht="15" customHeight="1">
      <c r="A212" s="18">
        <v>209</v>
      </c>
      <c r="B212" s="56" t="s">
        <v>438</v>
      </c>
      <c r="C212" s="56" t="s">
        <v>76</v>
      </c>
      <c r="D212" s="51" t="s">
        <v>134</v>
      </c>
      <c r="E212" s="56" t="s">
        <v>121</v>
      </c>
      <c r="F212" s="53">
        <v>0.07082175925925926</v>
      </c>
      <c r="G212" s="19" t="str">
        <f t="shared" si="9"/>
        <v>4.50/km</v>
      </c>
      <c r="H212" s="20">
        <f t="shared" si="10"/>
        <v>0.02099537037037038</v>
      </c>
      <c r="I212" s="20">
        <f t="shared" si="11"/>
        <v>0.016689814814814824</v>
      </c>
    </row>
    <row r="213" spans="1:9" ht="15" customHeight="1">
      <c r="A213" s="18">
        <v>210</v>
      </c>
      <c r="B213" s="56" t="s">
        <v>439</v>
      </c>
      <c r="C213" s="56" t="s">
        <v>440</v>
      </c>
      <c r="D213" s="51" t="s">
        <v>159</v>
      </c>
      <c r="E213" s="56" t="s">
        <v>404</v>
      </c>
      <c r="F213" s="53">
        <v>0.07086805555555555</v>
      </c>
      <c r="G213" s="19" t="str">
        <f t="shared" si="9"/>
        <v>4.50/km</v>
      </c>
      <c r="H213" s="20">
        <f t="shared" si="10"/>
        <v>0.02104166666666666</v>
      </c>
      <c r="I213" s="20">
        <f t="shared" si="11"/>
        <v>0.01222222222222221</v>
      </c>
    </row>
    <row r="214" spans="1:9" ht="15" customHeight="1">
      <c r="A214" s="18">
        <v>211</v>
      </c>
      <c r="B214" s="56" t="s">
        <v>211</v>
      </c>
      <c r="C214" s="56" t="s">
        <v>64</v>
      </c>
      <c r="D214" s="51" t="s">
        <v>130</v>
      </c>
      <c r="E214" s="56" t="s">
        <v>1</v>
      </c>
      <c r="F214" s="53">
        <v>0.07087962962962963</v>
      </c>
      <c r="G214" s="19" t="str">
        <f t="shared" si="9"/>
        <v>4.50/km</v>
      </c>
      <c r="H214" s="20">
        <f t="shared" si="10"/>
        <v>0.02105324074074074</v>
      </c>
      <c r="I214" s="20">
        <f t="shared" si="11"/>
        <v>0.017407407407407406</v>
      </c>
    </row>
    <row r="215" spans="1:9" ht="15" customHeight="1">
      <c r="A215" s="18">
        <v>212</v>
      </c>
      <c r="B215" s="56" t="s">
        <v>441</v>
      </c>
      <c r="C215" s="56" t="s">
        <v>83</v>
      </c>
      <c r="D215" s="51" t="s">
        <v>130</v>
      </c>
      <c r="E215" s="56" t="s">
        <v>7</v>
      </c>
      <c r="F215" s="53">
        <v>0.0708912037037037</v>
      </c>
      <c r="G215" s="19" t="str">
        <f t="shared" si="9"/>
        <v>4.50/km</v>
      </c>
      <c r="H215" s="20">
        <f t="shared" si="10"/>
        <v>0.02106481481481482</v>
      </c>
      <c r="I215" s="20">
        <f t="shared" si="11"/>
        <v>0.017418981481481487</v>
      </c>
    </row>
    <row r="216" spans="1:9" ht="15" customHeight="1">
      <c r="A216" s="18">
        <v>213</v>
      </c>
      <c r="B216" s="56" t="s">
        <v>442</v>
      </c>
      <c r="C216" s="56" t="s">
        <v>74</v>
      </c>
      <c r="D216" s="51" t="s">
        <v>151</v>
      </c>
      <c r="E216" s="56" t="s">
        <v>41</v>
      </c>
      <c r="F216" s="53">
        <v>0.07094907407407407</v>
      </c>
      <c r="G216" s="19" t="str">
        <f t="shared" si="9"/>
        <v>4.51/km</v>
      </c>
      <c r="H216" s="20">
        <f t="shared" si="10"/>
        <v>0.021122685185185182</v>
      </c>
      <c r="I216" s="20">
        <f t="shared" si="11"/>
        <v>0.01444444444444444</v>
      </c>
    </row>
    <row r="217" spans="1:9" ht="15" customHeight="1">
      <c r="A217" s="18">
        <v>214</v>
      </c>
      <c r="B217" s="56" t="s">
        <v>443</v>
      </c>
      <c r="C217" s="56" t="s">
        <v>79</v>
      </c>
      <c r="D217" s="51" t="s">
        <v>159</v>
      </c>
      <c r="E217" s="56" t="s">
        <v>41</v>
      </c>
      <c r="F217" s="53">
        <v>0.07094907407407407</v>
      </c>
      <c r="G217" s="19" t="str">
        <f t="shared" si="9"/>
        <v>4.51/km</v>
      </c>
      <c r="H217" s="20">
        <f t="shared" si="10"/>
        <v>0.021122685185185182</v>
      </c>
      <c r="I217" s="20">
        <f t="shared" si="11"/>
        <v>0.012303240740740733</v>
      </c>
    </row>
    <row r="218" spans="1:9" ht="15" customHeight="1">
      <c r="A218" s="18">
        <v>215</v>
      </c>
      <c r="B218" s="56" t="s">
        <v>444</v>
      </c>
      <c r="C218" s="56" t="s">
        <v>261</v>
      </c>
      <c r="D218" s="51" t="s">
        <v>134</v>
      </c>
      <c r="E218" s="56" t="s">
        <v>206</v>
      </c>
      <c r="F218" s="53">
        <v>0.07096064814814815</v>
      </c>
      <c r="G218" s="19" t="str">
        <f t="shared" si="9"/>
        <v>4.51/km</v>
      </c>
      <c r="H218" s="20">
        <f t="shared" si="10"/>
        <v>0.021134259259259262</v>
      </c>
      <c r="I218" s="20">
        <f t="shared" si="11"/>
        <v>0.016828703703703707</v>
      </c>
    </row>
    <row r="219" spans="1:9" ht="15" customHeight="1">
      <c r="A219" s="18">
        <v>216</v>
      </c>
      <c r="B219" s="56" t="s">
        <v>445</v>
      </c>
      <c r="C219" s="56" t="s">
        <v>261</v>
      </c>
      <c r="D219" s="51" t="s">
        <v>134</v>
      </c>
      <c r="E219" s="56" t="s">
        <v>40</v>
      </c>
      <c r="F219" s="53">
        <v>0.07103009259259259</v>
      </c>
      <c r="G219" s="19" t="str">
        <f t="shared" si="9"/>
        <v>4.51/km</v>
      </c>
      <c r="H219" s="20">
        <f t="shared" si="10"/>
        <v>0.021203703703703704</v>
      </c>
      <c r="I219" s="20">
        <f t="shared" si="11"/>
        <v>0.016898148148148148</v>
      </c>
    </row>
    <row r="220" spans="1:9" ht="15" customHeight="1">
      <c r="A220" s="18">
        <v>217</v>
      </c>
      <c r="B220" s="56" t="s">
        <v>446</v>
      </c>
      <c r="C220" s="56" t="s">
        <v>113</v>
      </c>
      <c r="D220" s="51" t="s">
        <v>159</v>
      </c>
      <c r="E220" s="56" t="s">
        <v>15</v>
      </c>
      <c r="F220" s="53">
        <v>0.07109953703703703</v>
      </c>
      <c r="G220" s="19" t="str">
        <f t="shared" si="9"/>
        <v>4.51/km</v>
      </c>
      <c r="H220" s="20">
        <f t="shared" si="10"/>
        <v>0.021273148148148145</v>
      </c>
      <c r="I220" s="20">
        <f t="shared" si="11"/>
        <v>0.012453703703703696</v>
      </c>
    </row>
    <row r="221" spans="1:9" ht="15" customHeight="1">
      <c r="A221" s="18">
        <v>218</v>
      </c>
      <c r="B221" s="56" t="s">
        <v>447</v>
      </c>
      <c r="C221" s="56" t="s">
        <v>51</v>
      </c>
      <c r="D221" s="51" t="s">
        <v>130</v>
      </c>
      <c r="E221" s="56" t="s">
        <v>154</v>
      </c>
      <c r="F221" s="53">
        <v>0.07111111111111111</v>
      </c>
      <c r="G221" s="19" t="str">
        <f t="shared" si="9"/>
        <v>4.51/km</v>
      </c>
      <c r="H221" s="20">
        <f t="shared" si="10"/>
        <v>0.021284722222222226</v>
      </c>
      <c r="I221" s="20">
        <f t="shared" si="11"/>
        <v>0.01763888888888889</v>
      </c>
    </row>
    <row r="222" spans="1:9" ht="15" customHeight="1">
      <c r="A222" s="18">
        <v>219</v>
      </c>
      <c r="B222" s="56" t="s">
        <v>244</v>
      </c>
      <c r="C222" s="56" t="s">
        <v>44</v>
      </c>
      <c r="D222" s="51" t="s">
        <v>448</v>
      </c>
      <c r="E222" s="56" t="s">
        <v>7</v>
      </c>
      <c r="F222" s="53">
        <v>0.07126157407407407</v>
      </c>
      <c r="G222" s="19" t="str">
        <f t="shared" si="9"/>
        <v>4.52/km</v>
      </c>
      <c r="H222" s="20">
        <f t="shared" si="10"/>
        <v>0.02143518518518519</v>
      </c>
      <c r="I222" s="20">
        <f t="shared" si="11"/>
        <v>0</v>
      </c>
    </row>
    <row r="223" spans="1:9" ht="15" customHeight="1">
      <c r="A223" s="18">
        <v>220</v>
      </c>
      <c r="B223" s="56" t="s">
        <v>449</v>
      </c>
      <c r="C223" s="56" t="s">
        <v>70</v>
      </c>
      <c r="D223" s="51" t="s">
        <v>130</v>
      </c>
      <c r="E223" s="56" t="s">
        <v>324</v>
      </c>
      <c r="F223" s="53">
        <v>0.07127314814814815</v>
      </c>
      <c r="G223" s="19" t="str">
        <f t="shared" si="9"/>
        <v>4.52/km</v>
      </c>
      <c r="H223" s="20">
        <f t="shared" si="10"/>
        <v>0.02144675925925927</v>
      </c>
      <c r="I223" s="20">
        <f t="shared" si="11"/>
        <v>0.017800925925925935</v>
      </c>
    </row>
    <row r="224" spans="1:9" ht="15" customHeight="1">
      <c r="A224" s="18">
        <v>221</v>
      </c>
      <c r="B224" s="56" t="s">
        <v>450</v>
      </c>
      <c r="C224" s="56" t="s">
        <v>451</v>
      </c>
      <c r="D224" s="51" t="s">
        <v>452</v>
      </c>
      <c r="E224" s="56" t="s">
        <v>154</v>
      </c>
      <c r="F224" s="53">
        <v>0.07127314814814815</v>
      </c>
      <c r="G224" s="19" t="str">
        <f t="shared" si="9"/>
        <v>4.52/km</v>
      </c>
      <c r="H224" s="20">
        <f t="shared" si="10"/>
        <v>0.02144675925925927</v>
      </c>
      <c r="I224" s="20">
        <f t="shared" si="11"/>
        <v>0</v>
      </c>
    </row>
    <row r="225" spans="1:9" ht="15" customHeight="1">
      <c r="A225" s="18">
        <v>222</v>
      </c>
      <c r="B225" s="56" t="s">
        <v>453</v>
      </c>
      <c r="C225" s="56" t="s">
        <v>61</v>
      </c>
      <c r="D225" s="51" t="s">
        <v>134</v>
      </c>
      <c r="E225" s="56" t="s">
        <v>10</v>
      </c>
      <c r="F225" s="53">
        <v>0.07128472222222222</v>
      </c>
      <c r="G225" s="19" t="str">
        <f t="shared" si="9"/>
        <v>4.52/km</v>
      </c>
      <c r="H225" s="20">
        <f t="shared" si="10"/>
        <v>0.021458333333333336</v>
      </c>
      <c r="I225" s="20">
        <f t="shared" si="11"/>
        <v>0.01715277777777778</v>
      </c>
    </row>
    <row r="226" spans="1:9" ht="15" customHeight="1">
      <c r="A226" s="18">
        <v>223</v>
      </c>
      <c r="B226" s="56" t="s">
        <v>454</v>
      </c>
      <c r="C226" s="56" t="s">
        <v>455</v>
      </c>
      <c r="D226" s="51" t="s">
        <v>159</v>
      </c>
      <c r="E226" s="56" t="s">
        <v>404</v>
      </c>
      <c r="F226" s="53">
        <v>0.07131944444444445</v>
      </c>
      <c r="G226" s="19" t="str">
        <f t="shared" si="9"/>
        <v>4.52/km</v>
      </c>
      <c r="H226" s="20">
        <f t="shared" si="10"/>
        <v>0.021493055555555564</v>
      </c>
      <c r="I226" s="20">
        <f t="shared" si="11"/>
        <v>0.012673611111111115</v>
      </c>
    </row>
    <row r="227" spans="1:9" ht="15" customHeight="1">
      <c r="A227" s="18">
        <v>224</v>
      </c>
      <c r="B227" s="56" t="s">
        <v>456</v>
      </c>
      <c r="C227" s="56" t="s">
        <v>457</v>
      </c>
      <c r="D227" s="51" t="s">
        <v>151</v>
      </c>
      <c r="E227" s="56" t="s">
        <v>300</v>
      </c>
      <c r="F227" s="53">
        <v>0.07133101851851852</v>
      </c>
      <c r="G227" s="19" t="str">
        <f t="shared" si="9"/>
        <v>4.52/km</v>
      </c>
      <c r="H227" s="20">
        <f t="shared" si="10"/>
        <v>0.02150462962962963</v>
      </c>
      <c r="I227" s="20">
        <f t="shared" si="11"/>
        <v>0.014826388888888889</v>
      </c>
    </row>
    <row r="228" spans="1:9" ht="15" customHeight="1">
      <c r="A228" s="18">
        <v>225</v>
      </c>
      <c r="B228" s="56" t="s">
        <v>103</v>
      </c>
      <c r="C228" s="56" t="s">
        <v>51</v>
      </c>
      <c r="D228" s="51" t="s">
        <v>151</v>
      </c>
      <c r="E228" s="56" t="s">
        <v>177</v>
      </c>
      <c r="F228" s="53">
        <v>0.07135416666666666</v>
      </c>
      <c r="G228" s="19" t="str">
        <f aca="true" t="shared" si="12" ref="G228:G291">TEXT(INT((HOUR(F228)*3600+MINUTE(F228)*60+SECOND(F228))/$I$2/60),"0")&amp;"."&amp;TEXT(MOD((HOUR(F228)*3600+MINUTE(F228)*60+SECOND(F228))/$I$2,60),"00")&amp;"/km"</f>
        <v>4.52/km</v>
      </c>
      <c r="H228" s="20">
        <f t="shared" si="10"/>
        <v>0.021527777777777778</v>
      </c>
      <c r="I228" s="20">
        <f t="shared" si="11"/>
        <v>0.014849537037037036</v>
      </c>
    </row>
    <row r="229" spans="1:9" ht="15" customHeight="1">
      <c r="A229" s="18">
        <v>226</v>
      </c>
      <c r="B229" s="56" t="s">
        <v>458</v>
      </c>
      <c r="C229" s="56" t="s">
        <v>61</v>
      </c>
      <c r="D229" s="51" t="s">
        <v>159</v>
      </c>
      <c r="E229" s="56" t="s">
        <v>12</v>
      </c>
      <c r="F229" s="53">
        <v>0.07140046296296297</v>
      </c>
      <c r="G229" s="19" t="str">
        <f t="shared" si="12"/>
        <v>4.52/km</v>
      </c>
      <c r="H229" s="20">
        <f t="shared" si="10"/>
        <v>0.021574074074074086</v>
      </c>
      <c r="I229" s="20">
        <f t="shared" si="11"/>
        <v>0.012754629629629637</v>
      </c>
    </row>
    <row r="230" spans="1:9" ht="15" customHeight="1">
      <c r="A230" s="18">
        <v>227</v>
      </c>
      <c r="B230" s="56" t="s">
        <v>459</v>
      </c>
      <c r="C230" s="56" t="s">
        <v>115</v>
      </c>
      <c r="D230" s="51" t="s">
        <v>187</v>
      </c>
      <c r="E230" s="56" t="s">
        <v>272</v>
      </c>
      <c r="F230" s="53">
        <v>0.07140046296296297</v>
      </c>
      <c r="G230" s="19" t="str">
        <f t="shared" si="12"/>
        <v>4.52/km</v>
      </c>
      <c r="H230" s="20">
        <f t="shared" si="10"/>
        <v>0.021574074074074086</v>
      </c>
      <c r="I230" s="20">
        <f t="shared" si="11"/>
        <v>0.010914351851851863</v>
      </c>
    </row>
    <row r="231" spans="1:9" ht="15" customHeight="1">
      <c r="A231" s="18">
        <v>228</v>
      </c>
      <c r="B231" s="56" t="s">
        <v>460</v>
      </c>
      <c r="C231" s="56" t="s">
        <v>51</v>
      </c>
      <c r="D231" s="51" t="s">
        <v>151</v>
      </c>
      <c r="E231" s="56" t="s">
        <v>272</v>
      </c>
      <c r="F231" s="53">
        <v>0.07148148148148148</v>
      </c>
      <c r="G231" s="19" t="str">
        <f t="shared" si="12"/>
        <v>4.53/km</v>
      </c>
      <c r="H231" s="20">
        <f t="shared" si="10"/>
        <v>0.021655092592592594</v>
      </c>
      <c r="I231" s="20">
        <f t="shared" si="11"/>
        <v>0.014976851851851852</v>
      </c>
    </row>
    <row r="232" spans="1:9" ht="15" customHeight="1">
      <c r="A232" s="18">
        <v>229</v>
      </c>
      <c r="B232" s="56" t="s">
        <v>461</v>
      </c>
      <c r="C232" s="56" t="s">
        <v>75</v>
      </c>
      <c r="D232" s="51" t="s">
        <v>130</v>
      </c>
      <c r="E232" s="56" t="s">
        <v>34</v>
      </c>
      <c r="F232" s="53">
        <v>0.07150462962962963</v>
      </c>
      <c r="G232" s="19" t="str">
        <f t="shared" si="12"/>
        <v>4.53/km</v>
      </c>
      <c r="H232" s="20">
        <f t="shared" si="10"/>
        <v>0.02167824074074074</v>
      </c>
      <c r="I232" s="20">
        <f t="shared" si="11"/>
        <v>0.018032407407407407</v>
      </c>
    </row>
    <row r="233" spans="1:9" ht="15" customHeight="1">
      <c r="A233" s="18">
        <v>230</v>
      </c>
      <c r="B233" s="56" t="s">
        <v>462</v>
      </c>
      <c r="C233" s="56" t="s">
        <v>63</v>
      </c>
      <c r="D233" s="51" t="s">
        <v>219</v>
      </c>
      <c r="E233" s="56" t="s">
        <v>12</v>
      </c>
      <c r="F233" s="53">
        <v>0.07159722222222221</v>
      </c>
      <c r="G233" s="19" t="str">
        <f t="shared" si="12"/>
        <v>4.53/km</v>
      </c>
      <c r="H233" s="20">
        <f t="shared" si="10"/>
        <v>0.02177083333333333</v>
      </c>
      <c r="I233" s="20">
        <f t="shared" si="11"/>
        <v>0.009710648148148142</v>
      </c>
    </row>
    <row r="234" spans="1:9" ht="15" customHeight="1">
      <c r="A234" s="18">
        <v>231</v>
      </c>
      <c r="B234" s="56" t="s">
        <v>463</v>
      </c>
      <c r="C234" s="56" t="s">
        <v>464</v>
      </c>
      <c r="D234" s="51" t="s">
        <v>130</v>
      </c>
      <c r="E234" s="56" t="s">
        <v>1</v>
      </c>
      <c r="F234" s="53">
        <v>0.07162037037037038</v>
      </c>
      <c r="G234" s="19" t="str">
        <f t="shared" si="12"/>
        <v>4.53/km</v>
      </c>
      <c r="H234" s="20">
        <f t="shared" si="10"/>
        <v>0.02179398148148149</v>
      </c>
      <c r="I234" s="20">
        <f t="shared" si="11"/>
        <v>0.018148148148148156</v>
      </c>
    </row>
    <row r="235" spans="1:9" ht="15" customHeight="1">
      <c r="A235" s="18">
        <v>232</v>
      </c>
      <c r="B235" s="56" t="s">
        <v>465</v>
      </c>
      <c r="C235" s="56" t="s">
        <v>63</v>
      </c>
      <c r="D235" s="51" t="s">
        <v>151</v>
      </c>
      <c r="E235" s="56" t="s">
        <v>400</v>
      </c>
      <c r="F235" s="53">
        <v>0.07168981481481482</v>
      </c>
      <c r="G235" s="19" t="str">
        <f t="shared" si="12"/>
        <v>4.54/km</v>
      </c>
      <c r="H235" s="20">
        <f t="shared" si="10"/>
        <v>0.021863425925925932</v>
      </c>
      <c r="I235" s="20">
        <f t="shared" si="11"/>
        <v>0.01518518518518519</v>
      </c>
    </row>
    <row r="236" spans="1:9" ht="15" customHeight="1">
      <c r="A236" s="18">
        <v>233</v>
      </c>
      <c r="B236" s="56" t="s">
        <v>466</v>
      </c>
      <c r="C236" s="56" t="s">
        <v>114</v>
      </c>
      <c r="D236" s="51" t="s">
        <v>125</v>
      </c>
      <c r="E236" s="56" t="s">
        <v>1</v>
      </c>
      <c r="F236" s="53">
        <v>0.07184027777777778</v>
      </c>
      <c r="G236" s="19" t="str">
        <f t="shared" si="12"/>
        <v>4.54/km</v>
      </c>
      <c r="H236" s="20">
        <f t="shared" si="10"/>
        <v>0.022013888888888895</v>
      </c>
      <c r="I236" s="20">
        <f t="shared" si="11"/>
        <v>0.022013888888888895</v>
      </c>
    </row>
    <row r="237" spans="1:9" ht="15" customHeight="1">
      <c r="A237" s="18">
        <v>234</v>
      </c>
      <c r="B237" s="56" t="s">
        <v>467</v>
      </c>
      <c r="C237" s="56" t="s">
        <v>218</v>
      </c>
      <c r="D237" s="51" t="s">
        <v>125</v>
      </c>
      <c r="E237" s="56" t="s">
        <v>0</v>
      </c>
      <c r="F237" s="53">
        <v>0.07186342592592593</v>
      </c>
      <c r="G237" s="19" t="str">
        <f t="shared" si="12"/>
        <v>4.54/km</v>
      </c>
      <c r="H237" s="20">
        <f t="shared" si="10"/>
        <v>0.022037037037037042</v>
      </c>
      <c r="I237" s="20">
        <f t="shared" si="11"/>
        <v>0.022037037037037042</v>
      </c>
    </row>
    <row r="238" spans="1:9" ht="15" customHeight="1">
      <c r="A238" s="18">
        <v>235</v>
      </c>
      <c r="B238" s="56" t="s">
        <v>468</v>
      </c>
      <c r="C238" s="56" t="s">
        <v>208</v>
      </c>
      <c r="D238" s="51" t="s">
        <v>134</v>
      </c>
      <c r="E238" s="56" t="s">
        <v>324</v>
      </c>
      <c r="F238" s="53">
        <v>0.07214120370370371</v>
      </c>
      <c r="G238" s="19" t="str">
        <f t="shared" si="12"/>
        <v>4.55/km</v>
      </c>
      <c r="H238" s="20">
        <f t="shared" si="10"/>
        <v>0.022314814814814822</v>
      </c>
      <c r="I238" s="20">
        <f t="shared" si="11"/>
        <v>0.018009259259259267</v>
      </c>
    </row>
    <row r="239" spans="1:9" ht="15" customHeight="1">
      <c r="A239" s="18">
        <v>236</v>
      </c>
      <c r="B239" s="56" t="s">
        <v>469</v>
      </c>
      <c r="C239" s="56" t="s">
        <v>470</v>
      </c>
      <c r="D239" s="51" t="s">
        <v>125</v>
      </c>
      <c r="E239" s="56" t="s">
        <v>422</v>
      </c>
      <c r="F239" s="53">
        <v>0.07215277777777777</v>
      </c>
      <c r="G239" s="19" t="str">
        <f t="shared" si="12"/>
        <v>4.55/km</v>
      </c>
      <c r="H239" s="20">
        <f t="shared" si="10"/>
        <v>0.02232638888888889</v>
      </c>
      <c r="I239" s="20">
        <f t="shared" si="11"/>
        <v>0.02232638888888889</v>
      </c>
    </row>
    <row r="240" spans="1:9" ht="15" customHeight="1">
      <c r="A240" s="18">
        <v>237</v>
      </c>
      <c r="B240" s="56" t="s">
        <v>471</v>
      </c>
      <c r="C240" s="56" t="s">
        <v>61</v>
      </c>
      <c r="D240" s="51" t="s">
        <v>130</v>
      </c>
      <c r="E240" s="56" t="s">
        <v>40</v>
      </c>
      <c r="F240" s="53">
        <v>0.07219907407407407</v>
      </c>
      <c r="G240" s="19" t="str">
        <f t="shared" si="12"/>
        <v>4.56/km</v>
      </c>
      <c r="H240" s="20">
        <f t="shared" si="10"/>
        <v>0.022372685185185183</v>
      </c>
      <c r="I240" s="20">
        <f t="shared" si="11"/>
        <v>0.01872685185185185</v>
      </c>
    </row>
    <row r="241" spans="1:9" ht="15" customHeight="1">
      <c r="A241" s="18">
        <v>238</v>
      </c>
      <c r="B241" s="56" t="s">
        <v>472</v>
      </c>
      <c r="C241" s="56" t="s">
        <v>79</v>
      </c>
      <c r="D241" s="51" t="s">
        <v>151</v>
      </c>
      <c r="E241" s="56" t="s">
        <v>40</v>
      </c>
      <c r="F241" s="53">
        <v>0.0722337962962963</v>
      </c>
      <c r="G241" s="19" t="str">
        <f t="shared" si="12"/>
        <v>4.56/km</v>
      </c>
      <c r="H241" s="20">
        <f t="shared" si="10"/>
        <v>0.02240740740740741</v>
      </c>
      <c r="I241" s="20">
        <f t="shared" si="11"/>
        <v>0.01572916666666667</v>
      </c>
    </row>
    <row r="242" spans="1:9" ht="15" customHeight="1">
      <c r="A242" s="18">
        <v>239</v>
      </c>
      <c r="B242" s="56" t="s">
        <v>473</v>
      </c>
      <c r="C242" s="56" t="s">
        <v>60</v>
      </c>
      <c r="D242" s="51" t="s">
        <v>219</v>
      </c>
      <c r="E242" s="56" t="s">
        <v>204</v>
      </c>
      <c r="F242" s="53">
        <v>0.07229166666666666</v>
      </c>
      <c r="G242" s="19" t="str">
        <f t="shared" si="12"/>
        <v>4.56/km</v>
      </c>
      <c r="H242" s="20">
        <f t="shared" si="10"/>
        <v>0.02246527777777777</v>
      </c>
      <c r="I242" s="20">
        <f t="shared" si="11"/>
        <v>0.010405092592592584</v>
      </c>
    </row>
    <row r="243" spans="1:9" ht="15" customHeight="1">
      <c r="A243" s="18">
        <v>240</v>
      </c>
      <c r="B243" s="56" t="s">
        <v>474</v>
      </c>
      <c r="C243" s="56" t="s">
        <v>111</v>
      </c>
      <c r="D243" s="51" t="s">
        <v>159</v>
      </c>
      <c r="E243" s="56" t="s">
        <v>12</v>
      </c>
      <c r="F243" s="53">
        <v>0.0724074074074074</v>
      </c>
      <c r="G243" s="19" t="str">
        <f t="shared" si="12"/>
        <v>4.57/km</v>
      </c>
      <c r="H243" s="20">
        <f aca="true" t="shared" si="13" ref="H243:H306">F243-$F$4</f>
        <v>0.02258101851851852</v>
      </c>
      <c r="I243" s="20">
        <f aca="true" t="shared" si="14" ref="I243:I306">F243-INDEX($F$4:$F$798,MATCH(D243,$D$4:$D$798,0))</f>
        <v>0.013761574074074072</v>
      </c>
    </row>
    <row r="244" spans="1:9" ht="15" customHeight="1">
      <c r="A244" s="18">
        <v>241</v>
      </c>
      <c r="B244" s="56" t="s">
        <v>475</v>
      </c>
      <c r="C244" s="56" t="s">
        <v>116</v>
      </c>
      <c r="D244" s="51" t="s">
        <v>341</v>
      </c>
      <c r="E244" s="56" t="s">
        <v>476</v>
      </c>
      <c r="F244" s="53">
        <v>0.07246527777777778</v>
      </c>
      <c r="G244" s="19" t="str">
        <f t="shared" si="12"/>
        <v>4.57/km</v>
      </c>
      <c r="H244" s="20">
        <f t="shared" si="13"/>
        <v>0.022638888888888896</v>
      </c>
      <c r="I244" s="20">
        <f t="shared" si="14"/>
        <v>0.005370370370370373</v>
      </c>
    </row>
    <row r="245" spans="1:9" ht="15" customHeight="1">
      <c r="A245" s="18">
        <v>242</v>
      </c>
      <c r="B245" s="56" t="s">
        <v>477</v>
      </c>
      <c r="C245" s="56" t="s">
        <v>108</v>
      </c>
      <c r="D245" s="51" t="s">
        <v>452</v>
      </c>
      <c r="E245" s="56" t="s">
        <v>286</v>
      </c>
      <c r="F245" s="53">
        <v>0.07247685185185186</v>
      </c>
      <c r="G245" s="19" t="str">
        <f t="shared" si="12"/>
        <v>4.57/km</v>
      </c>
      <c r="H245" s="20">
        <f t="shared" si="13"/>
        <v>0.022650462962962976</v>
      </c>
      <c r="I245" s="20">
        <f t="shared" si="14"/>
        <v>0.0012037037037037068</v>
      </c>
    </row>
    <row r="246" spans="1:9" ht="15" customHeight="1">
      <c r="A246" s="18">
        <v>243</v>
      </c>
      <c r="B246" s="56" t="s">
        <v>478</v>
      </c>
      <c r="C246" s="56" t="s">
        <v>479</v>
      </c>
      <c r="D246" s="51" t="s">
        <v>130</v>
      </c>
      <c r="E246" s="56" t="s">
        <v>15</v>
      </c>
      <c r="F246" s="53">
        <v>0.07261574074074074</v>
      </c>
      <c r="G246" s="19" t="str">
        <f t="shared" si="12"/>
        <v>4.57/km</v>
      </c>
      <c r="H246" s="20">
        <f t="shared" si="13"/>
        <v>0.02278935185185186</v>
      </c>
      <c r="I246" s="20">
        <f t="shared" si="14"/>
        <v>0.019143518518518525</v>
      </c>
    </row>
    <row r="247" spans="1:9" ht="15" customHeight="1">
      <c r="A247" s="18">
        <v>244</v>
      </c>
      <c r="B247" s="56" t="s">
        <v>480</v>
      </c>
      <c r="C247" s="56" t="s">
        <v>481</v>
      </c>
      <c r="D247" s="51" t="s">
        <v>187</v>
      </c>
      <c r="E247" s="56" t="s">
        <v>482</v>
      </c>
      <c r="F247" s="53">
        <v>0.07284722222222222</v>
      </c>
      <c r="G247" s="19" t="str">
        <f t="shared" si="12"/>
        <v>4.58/km</v>
      </c>
      <c r="H247" s="20">
        <f t="shared" si="13"/>
        <v>0.02302083333333333</v>
      </c>
      <c r="I247" s="20">
        <f t="shared" si="14"/>
        <v>0.012361111111111107</v>
      </c>
    </row>
    <row r="248" spans="1:9" ht="15" customHeight="1">
      <c r="A248" s="18">
        <v>245</v>
      </c>
      <c r="B248" s="56" t="s">
        <v>483</v>
      </c>
      <c r="C248" s="56" t="s">
        <v>50</v>
      </c>
      <c r="D248" s="51" t="s">
        <v>134</v>
      </c>
      <c r="E248" s="56" t="s">
        <v>14</v>
      </c>
      <c r="F248" s="53">
        <v>0.07287037037037036</v>
      </c>
      <c r="G248" s="19" t="str">
        <f t="shared" si="12"/>
        <v>4.58/km</v>
      </c>
      <c r="H248" s="20">
        <f t="shared" si="13"/>
        <v>0.023043981481481478</v>
      </c>
      <c r="I248" s="20">
        <f t="shared" si="14"/>
        <v>0.018738425925925922</v>
      </c>
    </row>
    <row r="249" spans="1:9" ht="15" customHeight="1">
      <c r="A249" s="18">
        <v>246</v>
      </c>
      <c r="B249" s="56" t="s">
        <v>484</v>
      </c>
      <c r="C249" s="56" t="s">
        <v>71</v>
      </c>
      <c r="D249" s="51" t="s">
        <v>159</v>
      </c>
      <c r="E249" s="56" t="s">
        <v>34</v>
      </c>
      <c r="F249" s="53">
        <v>0.07290509259259259</v>
      </c>
      <c r="G249" s="19" t="str">
        <f t="shared" si="12"/>
        <v>4.59/km</v>
      </c>
      <c r="H249" s="20">
        <f t="shared" si="13"/>
        <v>0.023078703703703705</v>
      </c>
      <c r="I249" s="20">
        <f t="shared" si="14"/>
        <v>0.014259259259259256</v>
      </c>
    </row>
    <row r="250" spans="1:9" ht="15" customHeight="1">
      <c r="A250" s="18">
        <v>247</v>
      </c>
      <c r="B250" s="56" t="s">
        <v>485</v>
      </c>
      <c r="C250" s="56" t="s">
        <v>486</v>
      </c>
      <c r="D250" s="51" t="s">
        <v>125</v>
      </c>
      <c r="E250" s="56" t="s">
        <v>380</v>
      </c>
      <c r="F250" s="53">
        <v>0.07297453703703703</v>
      </c>
      <c r="G250" s="19" t="str">
        <f t="shared" si="12"/>
        <v>4.59/km</v>
      </c>
      <c r="H250" s="20">
        <f t="shared" si="13"/>
        <v>0.023148148148148147</v>
      </c>
      <c r="I250" s="20">
        <f t="shared" si="14"/>
        <v>0.023148148148148147</v>
      </c>
    </row>
    <row r="251" spans="1:9" ht="15" customHeight="1">
      <c r="A251" s="18">
        <v>248</v>
      </c>
      <c r="B251" s="56" t="s">
        <v>487</v>
      </c>
      <c r="C251" s="56" t="s">
        <v>43</v>
      </c>
      <c r="D251" s="51" t="s">
        <v>130</v>
      </c>
      <c r="E251" s="56" t="s">
        <v>122</v>
      </c>
      <c r="F251" s="53">
        <v>0.07297453703703703</v>
      </c>
      <c r="G251" s="19" t="str">
        <f t="shared" si="12"/>
        <v>4.59/km</v>
      </c>
      <c r="H251" s="20">
        <f t="shared" si="13"/>
        <v>0.023148148148148147</v>
      </c>
      <c r="I251" s="20">
        <f t="shared" si="14"/>
        <v>0.019502314814814813</v>
      </c>
    </row>
    <row r="252" spans="1:9" ht="15" customHeight="1">
      <c r="A252" s="18">
        <v>249</v>
      </c>
      <c r="B252" s="56" t="s">
        <v>488</v>
      </c>
      <c r="C252" s="56" t="s">
        <v>100</v>
      </c>
      <c r="D252" s="51" t="s">
        <v>151</v>
      </c>
      <c r="E252" s="56" t="s">
        <v>8</v>
      </c>
      <c r="F252" s="53">
        <v>0.07299768518518518</v>
      </c>
      <c r="G252" s="19" t="str">
        <f t="shared" si="12"/>
        <v>4.59/km</v>
      </c>
      <c r="H252" s="20">
        <f t="shared" si="13"/>
        <v>0.023171296296296294</v>
      </c>
      <c r="I252" s="20">
        <f t="shared" si="14"/>
        <v>0.016493055555555552</v>
      </c>
    </row>
    <row r="253" spans="1:9" ht="15" customHeight="1">
      <c r="A253" s="18">
        <v>250</v>
      </c>
      <c r="B253" s="56" t="s">
        <v>229</v>
      </c>
      <c r="C253" s="56" t="s">
        <v>116</v>
      </c>
      <c r="D253" s="51" t="s">
        <v>151</v>
      </c>
      <c r="E253" s="56" t="s">
        <v>40</v>
      </c>
      <c r="F253" s="53">
        <v>0.07300925925925926</v>
      </c>
      <c r="G253" s="19" t="str">
        <f t="shared" si="12"/>
        <v>4.59/km</v>
      </c>
      <c r="H253" s="20">
        <f t="shared" si="13"/>
        <v>0.023182870370370375</v>
      </c>
      <c r="I253" s="20">
        <f t="shared" si="14"/>
        <v>0.016504629629629633</v>
      </c>
    </row>
    <row r="254" spans="1:9" ht="15" customHeight="1">
      <c r="A254" s="18">
        <v>251</v>
      </c>
      <c r="B254" s="56" t="s">
        <v>489</v>
      </c>
      <c r="C254" s="56" t="s">
        <v>106</v>
      </c>
      <c r="D254" s="51" t="s">
        <v>151</v>
      </c>
      <c r="E254" s="56" t="s">
        <v>154</v>
      </c>
      <c r="F254" s="53">
        <v>0.07300925925925926</v>
      </c>
      <c r="G254" s="19" t="str">
        <f t="shared" si="12"/>
        <v>4.59/km</v>
      </c>
      <c r="H254" s="20">
        <f t="shared" si="13"/>
        <v>0.023182870370370375</v>
      </c>
      <c r="I254" s="20">
        <f t="shared" si="14"/>
        <v>0.016504629629629633</v>
      </c>
    </row>
    <row r="255" spans="1:9" ht="15" customHeight="1">
      <c r="A255" s="18">
        <v>252</v>
      </c>
      <c r="B255" s="56" t="s">
        <v>490</v>
      </c>
      <c r="C255" s="56" t="s">
        <v>77</v>
      </c>
      <c r="D255" s="51" t="s">
        <v>187</v>
      </c>
      <c r="E255" s="56" t="s">
        <v>40</v>
      </c>
      <c r="F255" s="51" t="s">
        <v>491</v>
      </c>
      <c r="G255" s="19" t="str">
        <f t="shared" si="12"/>
        <v>4.59/km</v>
      </c>
      <c r="H255" s="20">
        <f t="shared" si="13"/>
        <v>0.023182893518518523</v>
      </c>
      <c r="I255" s="20">
        <f t="shared" si="14"/>
        <v>0.0125231712962963</v>
      </c>
    </row>
    <row r="256" spans="1:9" ht="15" customHeight="1">
      <c r="A256" s="18">
        <v>253</v>
      </c>
      <c r="B256" s="56" t="s">
        <v>492</v>
      </c>
      <c r="C256" s="56" t="s">
        <v>322</v>
      </c>
      <c r="D256" s="51" t="s">
        <v>130</v>
      </c>
      <c r="E256" s="56" t="s">
        <v>35</v>
      </c>
      <c r="F256" s="53">
        <v>0.07303240740740741</v>
      </c>
      <c r="G256" s="19" t="str">
        <f t="shared" si="12"/>
        <v>4.59/km</v>
      </c>
      <c r="H256" s="20">
        <f t="shared" si="13"/>
        <v>0.02320601851851852</v>
      </c>
      <c r="I256" s="20">
        <f t="shared" si="14"/>
        <v>0.019560185185185187</v>
      </c>
    </row>
    <row r="257" spans="1:9" ht="15" customHeight="1">
      <c r="A257" s="18">
        <v>254</v>
      </c>
      <c r="B257" s="56" t="s">
        <v>189</v>
      </c>
      <c r="C257" s="56" t="s">
        <v>66</v>
      </c>
      <c r="D257" s="51" t="s">
        <v>130</v>
      </c>
      <c r="E257" s="56" t="s">
        <v>493</v>
      </c>
      <c r="F257" s="53">
        <v>0.07319444444444444</v>
      </c>
      <c r="G257" s="19" t="str">
        <f t="shared" si="12"/>
        <v>4.60/km</v>
      </c>
      <c r="H257" s="20">
        <f t="shared" si="13"/>
        <v>0.02336805555555555</v>
      </c>
      <c r="I257" s="20">
        <f t="shared" si="14"/>
        <v>0.019722222222222217</v>
      </c>
    </row>
    <row r="258" spans="1:9" ht="15" customHeight="1">
      <c r="A258" s="18">
        <v>255</v>
      </c>
      <c r="B258" s="56" t="s">
        <v>494</v>
      </c>
      <c r="C258" s="56" t="s">
        <v>102</v>
      </c>
      <c r="D258" s="51" t="s">
        <v>159</v>
      </c>
      <c r="E258" s="56" t="s">
        <v>5</v>
      </c>
      <c r="F258" s="53">
        <v>0.07325231481481481</v>
      </c>
      <c r="G258" s="19" t="str">
        <f t="shared" si="12"/>
        <v>4.60/km</v>
      </c>
      <c r="H258" s="20">
        <f t="shared" si="13"/>
        <v>0.023425925925925926</v>
      </c>
      <c r="I258" s="20">
        <f t="shared" si="14"/>
        <v>0.014606481481481477</v>
      </c>
    </row>
    <row r="259" spans="1:9" ht="15" customHeight="1">
      <c r="A259" s="18">
        <v>256</v>
      </c>
      <c r="B259" s="56" t="s">
        <v>495</v>
      </c>
      <c r="C259" s="56" t="s">
        <v>69</v>
      </c>
      <c r="D259" s="51" t="s">
        <v>151</v>
      </c>
      <c r="E259" s="56" t="s">
        <v>214</v>
      </c>
      <c r="F259" s="53">
        <v>0.07328703703703704</v>
      </c>
      <c r="G259" s="19" t="str">
        <f t="shared" si="12"/>
        <v>5.00/km</v>
      </c>
      <c r="H259" s="20">
        <f t="shared" si="13"/>
        <v>0.023460648148148154</v>
      </c>
      <c r="I259" s="20">
        <f t="shared" si="14"/>
        <v>0.016782407407407413</v>
      </c>
    </row>
    <row r="260" spans="1:9" ht="15" customHeight="1">
      <c r="A260" s="18">
        <v>257</v>
      </c>
      <c r="B260" s="56" t="s">
        <v>496</v>
      </c>
      <c r="C260" s="56" t="s">
        <v>497</v>
      </c>
      <c r="D260" s="51" t="s">
        <v>187</v>
      </c>
      <c r="E260" s="56" t="s">
        <v>206</v>
      </c>
      <c r="F260" s="53">
        <v>0.07328703703703704</v>
      </c>
      <c r="G260" s="19" t="str">
        <f t="shared" si="12"/>
        <v>5.00/km</v>
      </c>
      <c r="H260" s="20">
        <f t="shared" si="13"/>
        <v>0.023460648148148154</v>
      </c>
      <c r="I260" s="20">
        <f t="shared" si="14"/>
        <v>0.012800925925925931</v>
      </c>
    </row>
    <row r="261" spans="1:9" ht="15" customHeight="1">
      <c r="A261" s="18">
        <v>258</v>
      </c>
      <c r="B261" s="56" t="s">
        <v>498</v>
      </c>
      <c r="C261" s="56" t="s">
        <v>62</v>
      </c>
      <c r="D261" s="51" t="s">
        <v>151</v>
      </c>
      <c r="E261" s="56" t="s">
        <v>154</v>
      </c>
      <c r="F261" s="53">
        <v>0.07339120370370371</v>
      </c>
      <c r="G261" s="19" t="str">
        <f t="shared" si="12"/>
        <v>5.01/km</v>
      </c>
      <c r="H261" s="20">
        <f t="shared" si="13"/>
        <v>0.023564814814814823</v>
      </c>
      <c r="I261" s="20">
        <f t="shared" si="14"/>
        <v>0.01688657407407408</v>
      </c>
    </row>
    <row r="262" spans="1:9" ht="15" customHeight="1">
      <c r="A262" s="18">
        <v>259</v>
      </c>
      <c r="B262" s="56" t="s">
        <v>296</v>
      </c>
      <c r="C262" s="56" t="s">
        <v>499</v>
      </c>
      <c r="D262" s="51" t="s">
        <v>452</v>
      </c>
      <c r="E262" s="56" t="s">
        <v>214</v>
      </c>
      <c r="F262" s="53">
        <v>0.07340277777777778</v>
      </c>
      <c r="G262" s="19" t="str">
        <f t="shared" si="12"/>
        <v>5.01/km</v>
      </c>
      <c r="H262" s="20">
        <f t="shared" si="13"/>
        <v>0.02357638888888889</v>
      </c>
      <c r="I262" s="20">
        <f t="shared" si="14"/>
        <v>0.00212962962962962</v>
      </c>
    </row>
    <row r="263" spans="1:9" ht="15" customHeight="1">
      <c r="A263" s="18">
        <v>260</v>
      </c>
      <c r="B263" s="56" t="s">
        <v>459</v>
      </c>
      <c r="C263" s="56" t="s">
        <v>440</v>
      </c>
      <c r="D263" s="51" t="s">
        <v>151</v>
      </c>
      <c r="E263" s="56" t="s">
        <v>500</v>
      </c>
      <c r="F263" s="53">
        <v>0.07340277777777778</v>
      </c>
      <c r="G263" s="19" t="str">
        <f t="shared" si="12"/>
        <v>5.01/km</v>
      </c>
      <c r="H263" s="20">
        <f t="shared" si="13"/>
        <v>0.02357638888888889</v>
      </c>
      <c r="I263" s="20">
        <f t="shared" si="14"/>
        <v>0.016898148148148148</v>
      </c>
    </row>
    <row r="264" spans="1:9" ht="15" customHeight="1">
      <c r="A264" s="18">
        <v>261</v>
      </c>
      <c r="B264" s="56" t="s">
        <v>501</v>
      </c>
      <c r="C264" s="56" t="s">
        <v>99</v>
      </c>
      <c r="D264" s="51" t="s">
        <v>130</v>
      </c>
      <c r="E264" s="56" t="s">
        <v>272</v>
      </c>
      <c r="F264" s="53">
        <v>0.07342592592592594</v>
      </c>
      <c r="G264" s="19" t="str">
        <f t="shared" si="12"/>
        <v>5.01/km</v>
      </c>
      <c r="H264" s="20">
        <f t="shared" si="13"/>
        <v>0.02359953703703705</v>
      </c>
      <c r="I264" s="20">
        <f t="shared" si="14"/>
        <v>0.019953703703703717</v>
      </c>
    </row>
    <row r="265" spans="1:9" ht="15" customHeight="1">
      <c r="A265" s="18">
        <v>262</v>
      </c>
      <c r="B265" s="56" t="s">
        <v>502</v>
      </c>
      <c r="C265" s="56" t="s">
        <v>503</v>
      </c>
      <c r="D265" s="51" t="s">
        <v>219</v>
      </c>
      <c r="E265" s="56" t="s">
        <v>400</v>
      </c>
      <c r="F265" s="53">
        <v>0.07357638888888889</v>
      </c>
      <c r="G265" s="19" t="str">
        <f t="shared" si="12"/>
        <v>5.01/km</v>
      </c>
      <c r="H265" s="20">
        <f t="shared" si="13"/>
        <v>0.02375</v>
      </c>
      <c r="I265" s="20">
        <f t="shared" si="14"/>
        <v>0.011689814814814813</v>
      </c>
    </row>
    <row r="266" spans="1:9" ht="15" customHeight="1">
      <c r="A266" s="18">
        <v>263</v>
      </c>
      <c r="B266" s="56" t="s">
        <v>504</v>
      </c>
      <c r="C266" s="56" t="s">
        <v>181</v>
      </c>
      <c r="D266" s="51" t="s">
        <v>125</v>
      </c>
      <c r="E266" s="56" t="s">
        <v>12</v>
      </c>
      <c r="F266" s="53">
        <v>0.07372685185185185</v>
      </c>
      <c r="G266" s="19" t="str">
        <f t="shared" si="12"/>
        <v>5.02/km</v>
      </c>
      <c r="H266" s="20">
        <f t="shared" si="13"/>
        <v>0.023900462962962964</v>
      </c>
      <c r="I266" s="20">
        <f t="shared" si="14"/>
        <v>0.023900462962962964</v>
      </c>
    </row>
    <row r="267" spans="1:9" ht="15" customHeight="1">
      <c r="A267" s="18">
        <v>264</v>
      </c>
      <c r="B267" s="56" t="s">
        <v>505</v>
      </c>
      <c r="C267" s="56" t="s">
        <v>261</v>
      </c>
      <c r="D267" s="51" t="s">
        <v>134</v>
      </c>
      <c r="E267" s="56" t="s">
        <v>15</v>
      </c>
      <c r="F267" s="53">
        <v>0.0739236111111111</v>
      </c>
      <c r="G267" s="19" t="str">
        <f t="shared" si="12"/>
        <v>5.03/km</v>
      </c>
      <c r="H267" s="20">
        <f t="shared" si="13"/>
        <v>0.02409722222222222</v>
      </c>
      <c r="I267" s="20">
        <f t="shared" si="14"/>
        <v>0.019791666666666666</v>
      </c>
    </row>
    <row r="268" spans="1:9" ht="15" customHeight="1">
      <c r="A268" s="18">
        <v>265</v>
      </c>
      <c r="B268" s="56" t="s">
        <v>506</v>
      </c>
      <c r="C268" s="56" t="s">
        <v>322</v>
      </c>
      <c r="D268" s="51" t="s">
        <v>130</v>
      </c>
      <c r="E268" s="56" t="s">
        <v>40</v>
      </c>
      <c r="F268" s="53">
        <v>0.0739699074074074</v>
      </c>
      <c r="G268" s="19" t="str">
        <f t="shared" si="12"/>
        <v>5.03/km</v>
      </c>
      <c r="H268" s="20">
        <f t="shared" si="13"/>
        <v>0.024143518518518516</v>
      </c>
      <c r="I268" s="20">
        <f t="shared" si="14"/>
        <v>0.02049768518518518</v>
      </c>
    </row>
    <row r="269" spans="1:9" ht="15" customHeight="1">
      <c r="A269" s="18">
        <v>266</v>
      </c>
      <c r="B269" s="56" t="s">
        <v>507</v>
      </c>
      <c r="C269" s="56" t="s">
        <v>508</v>
      </c>
      <c r="D269" s="51" t="s">
        <v>125</v>
      </c>
      <c r="E269" s="56" t="s">
        <v>14</v>
      </c>
      <c r="F269" s="53">
        <v>0.07398148148148148</v>
      </c>
      <c r="G269" s="19" t="str">
        <f t="shared" si="12"/>
        <v>5.03/km</v>
      </c>
      <c r="H269" s="20">
        <f t="shared" si="13"/>
        <v>0.024155092592592596</v>
      </c>
      <c r="I269" s="20">
        <f t="shared" si="14"/>
        <v>0.024155092592592596</v>
      </c>
    </row>
    <row r="270" spans="1:9" ht="15" customHeight="1">
      <c r="A270" s="18">
        <v>267</v>
      </c>
      <c r="B270" s="56" t="s">
        <v>509</v>
      </c>
      <c r="C270" s="56" t="s">
        <v>510</v>
      </c>
      <c r="D270" s="51" t="s">
        <v>159</v>
      </c>
      <c r="E270" s="56" t="s">
        <v>8</v>
      </c>
      <c r="F270" s="53">
        <v>0.07402777777777779</v>
      </c>
      <c r="G270" s="19" t="str">
        <f t="shared" si="12"/>
        <v>5.03/km</v>
      </c>
      <c r="H270" s="20">
        <f t="shared" si="13"/>
        <v>0.024201388888888904</v>
      </c>
      <c r="I270" s="20">
        <f t="shared" si="14"/>
        <v>0.015381944444444455</v>
      </c>
    </row>
    <row r="271" spans="1:9" ht="15" customHeight="1">
      <c r="A271" s="18">
        <v>268</v>
      </c>
      <c r="B271" s="56" t="s">
        <v>511</v>
      </c>
      <c r="C271" s="56" t="s">
        <v>76</v>
      </c>
      <c r="D271" s="51" t="s">
        <v>130</v>
      </c>
      <c r="E271" s="56" t="s">
        <v>278</v>
      </c>
      <c r="F271" s="53">
        <v>0.07409722222222222</v>
      </c>
      <c r="G271" s="19" t="str">
        <f t="shared" si="12"/>
        <v>5.03/km</v>
      </c>
      <c r="H271" s="20">
        <f t="shared" si="13"/>
        <v>0.024270833333333332</v>
      </c>
      <c r="I271" s="20">
        <f t="shared" si="14"/>
        <v>0.020624999999999998</v>
      </c>
    </row>
    <row r="272" spans="1:9" ht="15" customHeight="1">
      <c r="A272" s="18">
        <v>269</v>
      </c>
      <c r="B272" s="56" t="s">
        <v>512</v>
      </c>
      <c r="C272" s="56" t="s">
        <v>45</v>
      </c>
      <c r="D272" s="51" t="s">
        <v>130</v>
      </c>
      <c r="E272" s="56" t="s">
        <v>15</v>
      </c>
      <c r="F272" s="53">
        <v>0.07415509259259259</v>
      </c>
      <c r="G272" s="19" t="str">
        <f t="shared" si="12"/>
        <v>5.04/km</v>
      </c>
      <c r="H272" s="20">
        <f t="shared" si="13"/>
        <v>0.024328703703703707</v>
      </c>
      <c r="I272" s="20">
        <f t="shared" si="14"/>
        <v>0.020682870370370372</v>
      </c>
    </row>
    <row r="273" spans="1:9" ht="15" customHeight="1">
      <c r="A273" s="18">
        <v>270</v>
      </c>
      <c r="B273" s="56" t="s">
        <v>513</v>
      </c>
      <c r="C273" s="56" t="s">
        <v>63</v>
      </c>
      <c r="D273" s="51" t="s">
        <v>151</v>
      </c>
      <c r="E273" s="56" t="s">
        <v>204</v>
      </c>
      <c r="F273" s="53">
        <v>0.07416666666666666</v>
      </c>
      <c r="G273" s="19" t="str">
        <f t="shared" si="12"/>
        <v>5.04/km</v>
      </c>
      <c r="H273" s="20">
        <f t="shared" si="13"/>
        <v>0.024340277777777773</v>
      </c>
      <c r="I273" s="20">
        <f t="shared" si="14"/>
        <v>0.01766203703703703</v>
      </c>
    </row>
    <row r="274" spans="1:9" ht="15" customHeight="1">
      <c r="A274" s="18">
        <v>271</v>
      </c>
      <c r="B274" s="56" t="s">
        <v>514</v>
      </c>
      <c r="C274" s="56" t="s">
        <v>91</v>
      </c>
      <c r="D274" s="51" t="s">
        <v>219</v>
      </c>
      <c r="E274" s="56" t="s">
        <v>15</v>
      </c>
      <c r="F274" s="53">
        <v>0.07420138888888889</v>
      </c>
      <c r="G274" s="19" t="str">
        <f t="shared" si="12"/>
        <v>5.04/km</v>
      </c>
      <c r="H274" s="20">
        <f t="shared" si="13"/>
        <v>0.024375</v>
      </c>
      <c r="I274" s="20">
        <f t="shared" si="14"/>
        <v>0.012314814814814813</v>
      </c>
    </row>
    <row r="275" spans="1:9" ht="15" customHeight="1">
      <c r="A275" s="18">
        <v>272</v>
      </c>
      <c r="B275" s="56" t="s">
        <v>515</v>
      </c>
      <c r="C275" s="56" t="s">
        <v>516</v>
      </c>
      <c r="D275" s="51" t="s">
        <v>187</v>
      </c>
      <c r="E275" s="56" t="s">
        <v>517</v>
      </c>
      <c r="F275" s="53">
        <v>0.07425925925925926</v>
      </c>
      <c r="G275" s="19" t="str">
        <f t="shared" si="12"/>
        <v>5.04/km</v>
      </c>
      <c r="H275" s="20">
        <f t="shared" si="13"/>
        <v>0.024432870370370376</v>
      </c>
      <c r="I275" s="20">
        <f t="shared" si="14"/>
        <v>0.013773148148148152</v>
      </c>
    </row>
    <row r="276" spans="1:9" ht="15" customHeight="1">
      <c r="A276" s="18">
        <v>273</v>
      </c>
      <c r="B276" s="56" t="s">
        <v>65</v>
      </c>
      <c r="C276" s="56" t="s">
        <v>80</v>
      </c>
      <c r="D276" s="51" t="s">
        <v>518</v>
      </c>
      <c r="E276" s="56" t="s">
        <v>404</v>
      </c>
      <c r="F276" s="53">
        <v>0.074375</v>
      </c>
      <c r="G276" s="19" t="str">
        <f t="shared" si="12"/>
        <v>5.05/km</v>
      </c>
      <c r="H276" s="20">
        <f t="shared" si="13"/>
        <v>0.02454861111111111</v>
      </c>
      <c r="I276" s="20">
        <f t="shared" si="14"/>
        <v>0</v>
      </c>
    </row>
    <row r="277" spans="1:9" ht="15" customHeight="1">
      <c r="A277" s="18">
        <v>274</v>
      </c>
      <c r="B277" s="56" t="s">
        <v>519</v>
      </c>
      <c r="C277" s="56" t="s">
        <v>57</v>
      </c>
      <c r="D277" s="51" t="s">
        <v>130</v>
      </c>
      <c r="E277" s="56" t="s">
        <v>35</v>
      </c>
      <c r="F277" s="53">
        <v>0.074375</v>
      </c>
      <c r="G277" s="19" t="str">
        <f t="shared" si="12"/>
        <v>5.05/km</v>
      </c>
      <c r="H277" s="20">
        <f t="shared" si="13"/>
        <v>0.02454861111111111</v>
      </c>
      <c r="I277" s="20">
        <f t="shared" si="14"/>
        <v>0.020902777777777777</v>
      </c>
    </row>
    <row r="278" spans="1:9" ht="15" customHeight="1">
      <c r="A278" s="18">
        <v>275</v>
      </c>
      <c r="B278" s="56" t="s">
        <v>520</v>
      </c>
      <c r="C278" s="56" t="s">
        <v>96</v>
      </c>
      <c r="D278" s="51" t="s">
        <v>159</v>
      </c>
      <c r="E278" s="56" t="s">
        <v>5</v>
      </c>
      <c r="F278" s="53">
        <v>0.07453703703703704</v>
      </c>
      <c r="G278" s="19" t="str">
        <f t="shared" si="12"/>
        <v>5.05/km</v>
      </c>
      <c r="H278" s="20">
        <f t="shared" si="13"/>
        <v>0.024710648148148155</v>
      </c>
      <c r="I278" s="20">
        <f t="shared" si="14"/>
        <v>0.015891203703703706</v>
      </c>
    </row>
    <row r="279" spans="1:9" ht="15" customHeight="1">
      <c r="A279" s="18">
        <v>276</v>
      </c>
      <c r="B279" s="56" t="s">
        <v>521</v>
      </c>
      <c r="C279" s="56" t="s">
        <v>83</v>
      </c>
      <c r="D279" s="51" t="s">
        <v>125</v>
      </c>
      <c r="E279" s="56" t="s">
        <v>12</v>
      </c>
      <c r="F279" s="53">
        <v>0.07471064814814815</v>
      </c>
      <c r="G279" s="19" t="str">
        <f t="shared" si="12"/>
        <v>5.06/km</v>
      </c>
      <c r="H279" s="20">
        <f t="shared" si="13"/>
        <v>0.024884259259259266</v>
      </c>
      <c r="I279" s="20">
        <f t="shared" si="14"/>
        <v>0.024884259259259266</v>
      </c>
    </row>
    <row r="280" spans="1:9" ht="15" customHeight="1">
      <c r="A280" s="18">
        <v>277</v>
      </c>
      <c r="B280" s="56" t="s">
        <v>522</v>
      </c>
      <c r="C280" s="56" t="s">
        <v>83</v>
      </c>
      <c r="D280" s="51" t="s">
        <v>130</v>
      </c>
      <c r="E280" s="56" t="s">
        <v>101</v>
      </c>
      <c r="F280" s="53">
        <v>0.07478009259259259</v>
      </c>
      <c r="G280" s="19" t="str">
        <f t="shared" si="12"/>
        <v>5.06/km</v>
      </c>
      <c r="H280" s="20">
        <f t="shared" si="13"/>
        <v>0.024953703703703707</v>
      </c>
      <c r="I280" s="20">
        <f t="shared" si="14"/>
        <v>0.021307870370370373</v>
      </c>
    </row>
    <row r="281" spans="1:9" ht="15" customHeight="1">
      <c r="A281" s="18">
        <v>278</v>
      </c>
      <c r="B281" s="56" t="s">
        <v>523</v>
      </c>
      <c r="C281" s="56" t="s">
        <v>524</v>
      </c>
      <c r="D281" s="51" t="s">
        <v>151</v>
      </c>
      <c r="E281" s="56" t="s">
        <v>29</v>
      </c>
      <c r="F281" s="53">
        <v>0.07483796296296297</v>
      </c>
      <c r="G281" s="19" t="str">
        <f t="shared" si="12"/>
        <v>5.06/km</v>
      </c>
      <c r="H281" s="20">
        <f t="shared" si="13"/>
        <v>0.025011574074074082</v>
      </c>
      <c r="I281" s="20">
        <f t="shared" si="14"/>
        <v>0.01833333333333334</v>
      </c>
    </row>
    <row r="282" spans="1:9" ht="15" customHeight="1">
      <c r="A282" s="18">
        <v>279</v>
      </c>
      <c r="B282" s="56" t="s">
        <v>525</v>
      </c>
      <c r="C282" s="56" t="s">
        <v>63</v>
      </c>
      <c r="D282" s="51" t="s">
        <v>341</v>
      </c>
      <c r="E282" s="56" t="s">
        <v>177</v>
      </c>
      <c r="F282" s="53">
        <v>0.07488425925925926</v>
      </c>
      <c r="G282" s="19" t="str">
        <f t="shared" si="12"/>
        <v>5.07/km</v>
      </c>
      <c r="H282" s="20">
        <f t="shared" si="13"/>
        <v>0.025057870370370376</v>
      </c>
      <c r="I282" s="20">
        <f t="shared" si="14"/>
        <v>0.007789351851851853</v>
      </c>
    </row>
    <row r="283" spans="1:9" ht="15" customHeight="1">
      <c r="A283" s="18">
        <v>280</v>
      </c>
      <c r="B283" s="56" t="s">
        <v>478</v>
      </c>
      <c r="C283" s="56" t="s">
        <v>63</v>
      </c>
      <c r="D283" s="51" t="s">
        <v>125</v>
      </c>
      <c r="E283" s="56" t="s">
        <v>3</v>
      </c>
      <c r="F283" s="53">
        <v>0.07489583333333333</v>
      </c>
      <c r="G283" s="19" t="str">
        <f t="shared" si="12"/>
        <v>5.07/km</v>
      </c>
      <c r="H283" s="20">
        <f t="shared" si="13"/>
        <v>0.025069444444444443</v>
      </c>
      <c r="I283" s="20">
        <f t="shared" si="14"/>
        <v>0.025069444444444443</v>
      </c>
    </row>
    <row r="284" spans="1:9" ht="15" customHeight="1">
      <c r="A284" s="18">
        <v>281</v>
      </c>
      <c r="B284" s="56" t="s">
        <v>526</v>
      </c>
      <c r="C284" s="56" t="s">
        <v>527</v>
      </c>
      <c r="D284" s="51" t="s">
        <v>130</v>
      </c>
      <c r="E284" s="56" t="s">
        <v>1</v>
      </c>
      <c r="F284" s="53">
        <v>0.07501157407407406</v>
      </c>
      <c r="G284" s="19" t="str">
        <f t="shared" si="12"/>
        <v>5.07/km</v>
      </c>
      <c r="H284" s="20">
        <f t="shared" si="13"/>
        <v>0.02518518518518518</v>
      </c>
      <c r="I284" s="20">
        <f t="shared" si="14"/>
        <v>0.021539351851851844</v>
      </c>
    </row>
    <row r="285" spans="1:9" ht="15" customHeight="1">
      <c r="A285" s="18">
        <v>282</v>
      </c>
      <c r="B285" s="56" t="s">
        <v>528</v>
      </c>
      <c r="C285" s="56" t="s">
        <v>44</v>
      </c>
      <c r="D285" s="51" t="s">
        <v>159</v>
      </c>
      <c r="E285" s="56" t="s">
        <v>1</v>
      </c>
      <c r="F285" s="53">
        <v>0.07503472222222222</v>
      </c>
      <c r="G285" s="19" t="str">
        <f t="shared" si="12"/>
        <v>5.07/km</v>
      </c>
      <c r="H285" s="20">
        <f t="shared" si="13"/>
        <v>0.02520833333333334</v>
      </c>
      <c r="I285" s="20">
        <f t="shared" si="14"/>
        <v>0.01638888888888889</v>
      </c>
    </row>
    <row r="286" spans="1:9" ht="15" customHeight="1">
      <c r="A286" s="18">
        <v>283</v>
      </c>
      <c r="B286" s="56" t="s">
        <v>529</v>
      </c>
      <c r="C286" s="56" t="s">
        <v>54</v>
      </c>
      <c r="D286" s="51" t="s">
        <v>130</v>
      </c>
      <c r="E286" s="56" t="s">
        <v>30</v>
      </c>
      <c r="F286" s="53">
        <v>0.07517361111111111</v>
      </c>
      <c r="G286" s="19" t="str">
        <f t="shared" si="12"/>
        <v>5.08/km</v>
      </c>
      <c r="H286" s="20">
        <f t="shared" si="13"/>
        <v>0.025347222222222222</v>
      </c>
      <c r="I286" s="20">
        <f t="shared" si="14"/>
        <v>0.021701388888888888</v>
      </c>
    </row>
    <row r="287" spans="1:9" ht="15" customHeight="1">
      <c r="A287" s="18">
        <v>284</v>
      </c>
      <c r="B287" s="56" t="s">
        <v>530</v>
      </c>
      <c r="C287" s="56" t="s">
        <v>60</v>
      </c>
      <c r="D287" s="51" t="s">
        <v>159</v>
      </c>
      <c r="E287" s="56" t="s">
        <v>3</v>
      </c>
      <c r="F287" s="53">
        <v>0.07519675925925927</v>
      </c>
      <c r="G287" s="19" t="str">
        <f t="shared" si="12"/>
        <v>5.08/km</v>
      </c>
      <c r="H287" s="20">
        <f t="shared" si="13"/>
        <v>0.025370370370370383</v>
      </c>
      <c r="I287" s="20">
        <f t="shared" si="14"/>
        <v>0.016550925925925934</v>
      </c>
    </row>
    <row r="288" spans="1:9" ht="15" customHeight="1">
      <c r="A288" s="18">
        <v>285</v>
      </c>
      <c r="B288" s="56" t="s">
        <v>513</v>
      </c>
      <c r="C288" s="56" t="s">
        <v>531</v>
      </c>
      <c r="D288" s="51" t="s">
        <v>151</v>
      </c>
      <c r="E288" s="56" t="s">
        <v>204</v>
      </c>
      <c r="F288" s="53">
        <v>0.07524305555555556</v>
      </c>
      <c r="G288" s="19" t="str">
        <f t="shared" si="12"/>
        <v>5.08/km</v>
      </c>
      <c r="H288" s="20">
        <f t="shared" si="13"/>
        <v>0.025416666666666678</v>
      </c>
      <c r="I288" s="20">
        <f t="shared" si="14"/>
        <v>0.018738425925925936</v>
      </c>
    </row>
    <row r="289" spans="1:9" ht="15" customHeight="1">
      <c r="A289" s="18">
        <v>286</v>
      </c>
      <c r="B289" s="56" t="s">
        <v>532</v>
      </c>
      <c r="C289" s="56" t="s">
        <v>69</v>
      </c>
      <c r="D289" s="51" t="s">
        <v>219</v>
      </c>
      <c r="E289" s="56" t="s">
        <v>6</v>
      </c>
      <c r="F289" s="53">
        <v>0.07530092592592592</v>
      </c>
      <c r="G289" s="19" t="str">
        <f t="shared" si="12"/>
        <v>5.08/km</v>
      </c>
      <c r="H289" s="20">
        <f t="shared" si="13"/>
        <v>0.02547453703703704</v>
      </c>
      <c r="I289" s="20">
        <f t="shared" si="14"/>
        <v>0.013414351851851851</v>
      </c>
    </row>
    <row r="290" spans="1:9" ht="15" customHeight="1">
      <c r="A290" s="18">
        <v>287</v>
      </c>
      <c r="B290" s="56" t="s">
        <v>533</v>
      </c>
      <c r="C290" s="56" t="s">
        <v>53</v>
      </c>
      <c r="D290" s="51" t="s">
        <v>130</v>
      </c>
      <c r="E290" s="56" t="s">
        <v>154</v>
      </c>
      <c r="F290" s="53">
        <v>0.0753125</v>
      </c>
      <c r="G290" s="19" t="str">
        <f t="shared" si="12"/>
        <v>5.08/km</v>
      </c>
      <c r="H290" s="20">
        <f t="shared" si="13"/>
        <v>0.02548611111111112</v>
      </c>
      <c r="I290" s="20">
        <f t="shared" si="14"/>
        <v>0.021840277777777785</v>
      </c>
    </row>
    <row r="291" spans="1:9" ht="15" customHeight="1">
      <c r="A291" s="18">
        <v>288</v>
      </c>
      <c r="B291" s="56" t="s">
        <v>534</v>
      </c>
      <c r="C291" s="56" t="s">
        <v>63</v>
      </c>
      <c r="D291" s="51" t="s">
        <v>151</v>
      </c>
      <c r="E291" s="56" t="s">
        <v>264</v>
      </c>
      <c r="F291" s="53">
        <v>0.07532407407407408</v>
      </c>
      <c r="G291" s="19" t="str">
        <f t="shared" si="12"/>
        <v>5.08/km</v>
      </c>
      <c r="H291" s="20">
        <f t="shared" si="13"/>
        <v>0.0254976851851852</v>
      </c>
      <c r="I291" s="20">
        <f t="shared" si="14"/>
        <v>0.018819444444444458</v>
      </c>
    </row>
    <row r="292" spans="1:9" ht="15" customHeight="1">
      <c r="A292" s="18">
        <v>289</v>
      </c>
      <c r="B292" s="56" t="s">
        <v>535</v>
      </c>
      <c r="C292" s="56" t="s">
        <v>218</v>
      </c>
      <c r="D292" s="51" t="s">
        <v>151</v>
      </c>
      <c r="E292" s="56" t="s">
        <v>1</v>
      </c>
      <c r="F292" s="53">
        <v>0.07538194444444445</v>
      </c>
      <c r="G292" s="19" t="str">
        <f aca="true" t="shared" si="15" ref="G292:G355">TEXT(INT((HOUR(F292)*3600+MINUTE(F292)*60+SECOND(F292))/$I$2/60),"0")&amp;"."&amp;TEXT(MOD((HOUR(F292)*3600+MINUTE(F292)*60+SECOND(F292))/$I$2,60),"00")&amp;"/km"</f>
        <v>5.09/km</v>
      </c>
      <c r="H292" s="20">
        <f t="shared" si="13"/>
        <v>0.02555555555555556</v>
      </c>
      <c r="I292" s="20">
        <f t="shared" si="14"/>
        <v>0.01887731481481482</v>
      </c>
    </row>
    <row r="293" spans="1:9" ht="15" customHeight="1">
      <c r="A293" s="18">
        <v>290</v>
      </c>
      <c r="B293" s="56" t="s">
        <v>536</v>
      </c>
      <c r="C293" s="56" t="s">
        <v>61</v>
      </c>
      <c r="D293" s="51" t="s">
        <v>151</v>
      </c>
      <c r="E293" s="56" t="s">
        <v>40</v>
      </c>
      <c r="F293" s="53">
        <v>0.07549768518518518</v>
      </c>
      <c r="G293" s="19" t="str">
        <f t="shared" si="15"/>
        <v>5.09/km</v>
      </c>
      <c r="H293" s="20">
        <f t="shared" si="13"/>
        <v>0.025671296296296296</v>
      </c>
      <c r="I293" s="20">
        <f t="shared" si="14"/>
        <v>0.018993055555555555</v>
      </c>
    </row>
    <row r="294" spans="1:9" ht="15" customHeight="1">
      <c r="A294" s="18">
        <v>291</v>
      </c>
      <c r="B294" s="56" t="s">
        <v>537</v>
      </c>
      <c r="C294" s="56" t="s">
        <v>74</v>
      </c>
      <c r="D294" s="51" t="s">
        <v>130</v>
      </c>
      <c r="E294" s="56" t="s">
        <v>204</v>
      </c>
      <c r="F294" s="53">
        <v>0.07555555555555556</v>
      </c>
      <c r="G294" s="19" t="str">
        <f t="shared" si="15"/>
        <v>5.09/km</v>
      </c>
      <c r="H294" s="20">
        <f t="shared" si="13"/>
        <v>0.02572916666666667</v>
      </c>
      <c r="I294" s="20">
        <f t="shared" si="14"/>
        <v>0.022083333333333337</v>
      </c>
    </row>
    <row r="295" spans="1:9" ht="15" customHeight="1">
      <c r="A295" s="18">
        <v>292</v>
      </c>
      <c r="B295" s="56" t="s">
        <v>538</v>
      </c>
      <c r="C295" s="56" t="s">
        <v>61</v>
      </c>
      <c r="D295" s="51" t="s">
        <v>130</v>
      </c>
      <c r="E295" s="56" t="s">
        <v>404</v>
      </c>
      <c r="F295" s="53">
        <v>0.0755787037037037</v>
      </c>
      <c r="G295" s="19" t="str">
        <f t="shared" si="15"/>
        <v>5.10/km</v>
      </c>
      <c r="H295" s="20">
        <f t="shared" si="13"/>
        <v>0.025752314814814818</v>
      </c>
      <c r="I295" s="20">
        <f t="shared" si="14"/>
        <v>0.022106481481481484</v>
      </c>
    </row>
    <row r="296" spans="1:9" ht="15" customHeight="1">
      <c r="A296" s="18">
        <v>293</v>
      </c>
      <c r="B296" s="56" t="s">
        <v>539</v>
      </c>
      <c r="C296" s="56" t="s">
        <v>540</v>
      </c>
      <c r="D296" s="51" t="s">
        <v>130</v>
      </c>
      <c r="E296" s="56" t="s">
        <v>15</v>
      </c>
      <c r="F296" s="53">
        <v>0.07565972222222223</v>
      </c>
      <c r="G296" s="19" t="str">
        <f t="shared" si="15"/>
        <v>5.10/km</v>
      </c>
      <c r="H296" s="20">
        <f t="shared" si="13"/>
        <v>0.02583333333333334</v>
      </c>
      <c r="I296" s="20">
        <f t="shared" si="14"/>
        <v>0.022187500000000006</v>
      </c>
    </row>
    <row r="297" spans="1:9" ht="15" customHeight="1">
      <c r="A297" s="18">
        <v>294</v>
      </c>
      <c r="B297" s="56" t="s">
        <v>541</v>
      </c>
      <c r="C297" s="56" t="s">
        <v>74</v>
      </c>
      <c r="D297" s="51" t="s">
        <v>151</v>
      </c>
      <c r="E297" s="56" t="s">
        <v>14</v>
      </c>
      <c r="F297" s="53">
        <v>0.07571759259259259</v>
      </c>
      <c r="G297" s="19" t="str">
        <f t="shared" si="15"/>
        <v>5.10/km</v>
      </c>
      <c r="H297" s="20">
        <f t="shared" si="13"/>
        <v>0.0258912037037037</v>
      </c>
      <c r="I297" s="20">
        <f t="shared" si="14"/>
        <v>0.01921296296296296</v>
      </c>
    </row>
    <row r="298" spans="1:9" ht="15" customHeight="1">
      <c r="A298" s="18">
        <v>295</v>
      </c>
      <c r="B298" s="56" t="s">
        <v>542</v>
      </c>
      <c r="C298" s="56" t="s">
        <v>261</v>
      </c>
      <c r="D298" s="51" t="s">
        <v>151</v>
      </c>
      <c r="E298" s="56" t="s">
        <v>141</v>
      </c>
      <c r="F298" s="53">
        <v>0.07575231481481481</v>
      </c>
      <c r="G298" s="19" t="str">
        <f t="shared" si="15"/>
        <v>5.10/km</v>
      </c>
      <c r="H298" s="20">
        <f t="shared" si="13"/>
        <v>0.02592592592592593</v>
      </c>
      <c r="I298" s="20">
        <f t="shared" si="14"/>
        <v>0.019247685185185187</v>
      </c>
    </row>
    <row r="299" spans="1:9" ht="15" customHeight="1">
      <c r="A299" s="18">
        <v>296</v>
      </c>
      <c r="B299" s="56" t="s">
        <v>543</v>
      </c>
      <c r="C299" s="56" t="s">
        <v>544</v>
      </c>
      <c r="D299" s="51" t="s">
        <v>151</v>
      </c>
      <c r="E299" s="56" t="s">
        <v>12</v>
      </c>
      <c r="F299" s="53">
        <v>0.0758449074074074</v>
      </c>
      <c r="G299" s="19" t="str">
        <f t="shared" si="15"/>
        <v>5.11/km</v>
      </c>
      <c r="H299" s="20">
        <f t="shared" si="13"/>
        <v>0.026018518518518517</v>
      </c>
      <c r="I299" s="20">
        <f t="shared" si="14"/>
        <v>0.019340277777777776</v>
      </c>
    </row>
    <row r="300" spans="1:9" ht="15" customHeight="1">
      <c r="A300" s="18">
        <v>297</v>
      </c>
      <c r="B300" s="56" t="s">
        <v>545</v>
      </c>
      <c r="C300" s="56" t="s">
        <v>69</v>
      </c>
      <c r="D300" s="51" t="s">
        <v>219</v>
      </c>
      <c r="E300" s="56" t="s">
        <v>12</v>
      </c>
      <c r="F300" s="53">
        <v>0.07594907407407407</v>
      </c>
      <c r="G300" s="19" t="str">
        <f t="shared" si="15"/>
        <v>5.11/km</v>
      </c>
      <c r="H300" s="20">
        <f t="shared" si="13"/>
        <v>0.026122685185185186</v>
      </c>
      <c r="I300" s="20">
        <f t="shared" si="14"/>
        <v>0.014062499999999999</v>
      </c>
    </row>
    <row r="301" spans="1:9" ht="15" customHeight="1">
      <c r="A301" s="18">
        <v>298</v>
      </c>
      <c r="B301" s="56" t="s">
        <v>546</v>
      </c>
      <c r="C301" s="56" t="s">
        <v>547</v>
      </c>
      <c r="D301" s="51" t="s">
        <v>448</v>
      </c>
      <c r="E301" s="56" t="s">
        <v>11</v>
      </c>
      <c r="F301" s="53">
        <v>0.07597222222222222</v>
      </c>
      <c r="G301" s="19" t="str">
        <f t="shared" si="15"/>
        <v>5.11/km</v>
      </c>
      <c r="H301" s="20">
        <f t="shared" si="13"/>
        <v>0.026145833333333333</v>
      </c>
      <c r="I301" s="20">
        <f t="shared" si="14"/>
        <v>0.004710648148148144</v>
      </c>
    </row>
    <row r="302" spans="1:9" ht="15" customHeight="1">
      <c r="A302" s="18">
        <v>299</v>
      </c>
      <c r="B302" s="56" t="s">
        <v>548</v>
      </c>
      <c r="C302" s="56" t="s">
        <v>60</v>
      </c>
      <c r="D302" s="51" t="s">
        <v>151</v>
      </c>
      <c r="E302" s="56" t="s">
        <v>141</v>
      </c>
      <c r="F302" s="53">
        <v>0.0759837962962963</v>
      </c>
      <c r="G302" s="19" t="str">
        <f t="shared" si="15"/>
        <v>5.11/km</v>
      </c>
      <c r="H302" s="20">
        <f t="shared" si="13"/>
        <v>0.026157407407407414</v>
      </c>
      <c r="I302" s="20">
        <f t="shared" si="14"/>
        <v>0.019479166666666672</v>
      </c>
    </row>
    <row r="303" spans="1:9" ht="15" customHeight="1">
      <c r="A303" s="18">
        <v>300</v>
      </c>
      <c r="B303" s="56" t="s">
        <v>549</v>
      </c>
      <c r="C303" s="56" t="s">
        <v>76</v>
      </c>
      <c r="D303" s="51" t="s">
        <v>151</v>
      </c>
      <c r="E303" s="56" t="s">
        <v>324</v>
      </c>
      <c r="F303" s="53">
        <v>0.07604166666666666</v>
      </c>
      <c r="G303" s="19" t="str">
        <f t="shared" si="15"/>
        <v>5.11/km</v>
      </c>
      <c r="H303" s="20">
        <f t="shared" si="13"/>
        <v>0.026215277777777775</v>
      </c>
      <c r="I303" s="20">
        <f t="shared" si="14"/>
        <v>0.019537037037037033</v>
      </c>
    </row>
    <row r="304" spans="1:9" ht="15" customHeight="1">
      <c r="A304" s="18">
        <v>301</v>
      </c>
      <c r="B304" s="56" t="s">
        <v>550</v>
      </c>
      <c r="C304" s="56" t="s">
        <v>427</v>
      </c>
      <c r="D304" s="51" t="s">
        <v>125</v>
      </c>
      <c r="E304" s="56" t="s">
        <v>1</v>
      </c>
      <c r="F304" s="53">
        <v>0.07607638888888889</v>
      </c>
      <c r="G304" s="19" t="str">
        <f t="shared" si="15"/>
        <v>5.12/km</v>
      </c>
      <c r="H304" s="20">
        <f t="shared" si="13"/>
        <v>0.026250000000000002</v>
      </c>
      <c r="I304" s="20">
        <f t="shared" si="14"/>
        <v>0.026250000000000002</v>
      </c>
    </row>
    <row r="305" spans="1:9" ht="15" customHeight="1">
      <c r="A305" s="18">
        <v>302</v>
      </c>
      <c r="B305" s="56" t="s">
        <v>551</v>
      </c>
      <c r="C305" s="56" t="s">
        <v>63</v>
      </c>
      <c r="D305" s="51" t="s">
        <v>130</v>
      </c>
      <c r="E305" s="56" t="s">
        <v>8</v>
      </c>
      <c r="F305" s="53">
        <v>0.07607638888888889</v>
      </c>
      <c r="G305" s="19" t="str">
        <f t="shared" si="15"/>
        <v>5.12/km</v>
      </c>
      <c r="H305" s="20">
        <f t="shared" si="13"/>
        <v>0.026250000000000002</v>
      </c>
      <c r="I305" s="20">
        <f t="shared" si="14"/>
        <v>0.022604166666666668</v>
      </c>
    </row>
    <row r="306" spans="1:9" ht="15" customHeight="1">
      <c r="A306" s="18">
        <v>303</v>
      </c>
      <c r="B306" s="56" t="s">
        <v>552</v>
      </c>
      <c r="C306" s="56" t="s">
        <v>553</v>
      </c>
      <c r="D306" s="51" t="s">
        <v>452</v>
      </c>
      <c r="E306" s="56" t="s">
        <v>15</v>
      </c>
      <c r="F306" s="51" t="s">
        <v>554</v>
      </c>
      <c r="G306" s="19" t="str">
        <f t="shared" si="15"/>
        <v>5.12/km</v>
      </c>
      <c r="H306" s="20">
        <f t="shared" si="13"/>
        <v>0.02625002314814815</v>
      </c>
      <c r="I306" s="20">
        <f t="shared" si="14"/>
        <v>0.004803263888888881</v>
      </c>
    </row>
    <row r="307" spans="1:9" ht="15" customHeight="1">
      <c r="A307" s="18">
        <v>304</v>
      </c>
      <c r="B307" s="56" t="s">
        <v>555</v>
      </c>
      <c r="C307" s="56" t="s">
        <v>261</v>
      </c>
      <c r="D307" s="51" t="s">
        <v>130</v>
      </c>
      <c r="E307" s="56" t="s">
        <v>404</v>
      </c>
      <c r="F307" s="53">
        <v>0.07612268518518518</v>
      </c>
      <c r="G307" s="19" t="str">
        <f t="shared" si="15"/>
        <v>5.12/km</v>
      </c>
      <c r="H307" s="20">
        <f aca="true" t="shared" si="16" ref="H307:H370">F307-$F$4</f>
        <v>0.026296296296296297</v>
      </c>
      <c r="I307" s="20">
        <f aca="true" t="shared" si="17" ref="I307:I370">F307-INDEX($F$4:$F$798,MATCH(D307,$D$4:$D$798,0))</f>
        <v>0.022650462962962963</v>
      </c>
    </row>
    <row r="308" spans="1:9" ht="15" customHeight="1">
      <c r="A308" s="18">
        <v>305</v>
      </c>
      <c r="B308" s="56" t="s">
        <v>556</v>
      </c>
      <c r="C308" s="56" t="s">
        <v>45</v>
      </c>
      <c r="D308" s="51" t="s">
        <v>151</v>
      </c>
      <c r="E308" s="56" t="s">
        <v>278</v>
      </c>
      <c r="F308" s="53">
        <v>0.07613425925925926</v>
      </c>
      <c r="G308" s="19" t="str">
        <f t="shared" si="15"/>
        <v>5.12/km</v>
      </c>
      <c r="H308" s="20">
        <f t="shared" si="16"/>
        <v>0.026307870370370377</v>
      </c>
      <c r="I308" s="20">
        <f t="shared" si="17"/>
        <v>0.019629629629629636</v>
      </c>
    </row>
    <row r="309" spans="1:9" ht="15" customHeight="1">
      <c r="A309" s="18">
        <v>306</v>
      </c>
      <c r="B309" s="56" t="s">
        <v>557</v>
      </c>
      <c r="C309" s="56" t="s">
        <v>44</v>
      </c>
      <c r="D309" s="51" t="s">
        <v>219</v>
      </c>
      <c r="E309" s="56" t="s">
        <v>40</v>
      </c>
      <c r="F309" s="53">
        <v>0.07637731481481481</v>
      </c>
      <c r="G309" s="19" t="str">
        <f t="shared" si="15"/>
        <v>5.13/km</v>
      </c>
      <c r="H309" s="20">
        <f t="shared" si="16"/>
        <v>0.02655092592592593</v>
      </c>
      <c r="I309" s="20">
        <f t="shared" si="17"/>
        <v>0.014490740740740742</v>
      </c>
    </row>
    <row r="310" spans="1:9" ht="15" customHeight="1">
      <c r="A310" s="18">
        <v>307</v>
      </c>
      <c r="B310" s="56" t="s">
        <v>558</v>
      </c>
      <c r="C310" s="56" t="s">
        <v>61</v>
      </c>
      <c r="D310" s="51" t="s">
        <v>151</v>
      </c>
      <c r="E310" s="56" t="s">
        <v>40</v>
      </c>
      <c r="F310" s="53">
        <v>0.07645833333333334</v>
      </c>
      <c r="G310" s="19" t="str">
        <f t="shared" si="15"/>
        <v>5.13/km</v>
      </c>
      <c r="H310" s="20">
        <f t="shared" si="16"/>
        <v>0.02663194444444445</v>
      </c>
      <c r="I310" s="20">
        <f t="shared" si="17"/>
        <v>0.01995370370370371</v>
      </c>
    </row>
    <row r="311" spans="1:9" ht="15" customHeight="1">
      <c r="A311" s="18">
        <v>308</v>
      </c>
      <c r="B311" s="56" t="s">
        <v>559</v>
      </c>
      <c r="C311" s="56" t="s">
        <v>62</v>
      </c>
      <c r="D311" s="51" t="s">
        <v>151</v>
      </c>
      <c r="E311" s="56" t="s">
        <v>101</v>
      </c>
      <c r="F311" s="53">
        <v>0.07652777777777778</v>
      </c>
      <c r="G311" s="19" t="str">
        <f t="shared" si="15"/>
        <v>5.13/km</v>
      </c>
      <c r="H311" s="20">
        <f t="shared" si="16"/>
        <v>0.026701388888888893</v>
      </c>
      <c r="I311" s="20">
        <f t="shared" si="17"/>
        <v>0.02002314814814815</v>
      </c>
    </row>
    <row r="312" spans="1:9" ht="15" customHeight="1">
      <c r="A312" s="18">
        <v>309</v>
      </c>
      <c r="B312" s="56" t="s">
        <v>560</v>
      </c>
      <c r="C312" s="56" t="s">
        <v>44</v>
      </c>
      <c r="D312" s="51" t="s">
        <v>219</v>
      </c>
      <c r="E312" s="56" t="s">
        <v>32</v>
      </c>
      <c r="F312" s="53">
        <v>0.0765625</v>
      </c>
      <c r="G312" s="19" t="str">
        <f t="shared" si="15"/>
        <v>5.14/km</v>
      </c>
      <c r="H312" s="20">
        <f t="shared" si="16"/>
        <v>0.02673611111111112</v>
      </c>
      <c r="I312" s="20">
        <f t="shared" si="17"/>
        <v>0.014675925925925933</v>
      </c>
    </row>
    <row r="313" spans="1:9" ht="15" customHeight="1">
      <c r="A313" s="18">
        <v>310</v>
      </c>
      <c r="B313" s="56" t="s">
        <v>561</v>
      </c>
      <c r="C313" s="56" t="s">
        <v>208</v>
      </c>
      <c r="D313" s="51" t="s">
        <v>151</v>
      </c>
      <c r="E313" s="56" t="s">
        <v>562</v>
      </c>
      <c r="F313" s="53">
        <v>0.07667824074074074</v>
      </c>
      <c r="G313" s="19" t="str">
        <f t="shared" si="15"/>
        <v>5.14/km</v>
      </c>
      <c r="H313" s="20">
        <f t="shared" si="16"/>
        <v>0.026851851851851856</v>
      </c>
      <c r="I313" s="20">
        <f t="shared" si="17"/>
        <v>0.020173611111111114</v>
      </c>
    </row>
    <row r="314" spans="1:9" ht="15" customHeight="1">
      <c r="A314" s="18">
        <v>311</v>
      </c>
      <c r="B314" s="56" t="s">
        <v>563</v>
      </c>
      <c r="C314" s="56" t="s">
        <v>564</v>
      </c>
      <c r="D314" s="51" t="s">
        <v>172</v>
      </c>
      <c r="E314" s="56" t="s">
        <v>1</v>
      </c>
      <c r="F314" s="53">
        <v>0.07671296296296297</v>
      </c>
      <c r="G314" s="19" t="str">
        <f t="shared" si="15"/>
        <v>5.14/km</v>
      </c>
      <c r="H314" s="20">
        <f t="shared" si="16"/>
        <v>0.026886574074074084</v>
      </c>
      <c r="I314" s="20">
        <f t="shared" si="17"/>
        <v>0.01730324074074075</v>
      </c>
    </row>
    <row r="315" spans="1:9" ht="15" customHeight="1">
      <c r="A315" s="18">
        <v>312</v>
      </c>
      <c r="B315" s="56" t="s">
        <v>325</v>
      </c>
      <c r="C315" s="56" t="s">
        <v>114</v>
      </c>
      <c r="D315" s="51" t="s">
        <v>130</v>
      </c>
      <c r="E315" s="56" t="s">
        <v>1</v>
      </c>
      <c r="F315" s="53">
        <v>0.07679398148148148</v>
      </c>
      <c r="G315" s="19" t="str">
        <f t="shared" si="15"/>
        <v>5.14/km</v>
      </c>
      <c r="H315" s="20">
        <f t="shared" si="16"/>
        <v>0.02696759259259259</v>
      </c>
      <c r="I315" s="20">
        <f t="shared" si="17"/>
        <v>0.023321759259259257</v>
      </c>
    </row>
    <row r="316" spans="1:9" ht="15" customHeight="1">
      <c r="A316" s="18">
        <v>313</v>
      </c>
      <c r="B316" s="56" t="s">
        <v>565</v>
      </c>
      <c r="C316" s="56" t="s">
        <v>566</v>
      </c>
      <c r="D316" s="51" t="s">
        <v>357</v>
      </c>
      <c r="E316" s="56" t="s">
        <v>7</v>
      </c>
      <c r="F316" s="53">
        <v>0.07680555555555556</v>
      </c>
      <c r="G316" s="19" t="str">
        <f t="shared" si="15"/>
        <v>5.15/km</v>
      </c>
      <c r="H316" s="20">
        <f t="shared" si="16"/>
        <v>0.026979166666666672</v>
      </c>
      <c r="I316" s="20">
        <f t="shared" si="17"/>
        <v>0.009409722222222222</v>
      </c>
    </row>
    <row r="317" spans="1:9" ht="15" customHeight="1">
      <c r="A317" s="18">
        <v>314</v>
      </c>
      <c r="B317" s="56" t="s">
        <v>567</v>
      </c>
      <c r="C317" s="56" t="s">
        <v>568</v>
      </c>
      <c r="D317" s="51" t="s">
        <v>151</v>
      </c>
      <c r="E317" s="56" t="s">
        <v>569</v>
      </c>
      <c r="F317" s="53">
        <v>0.07686342592592592</v>
      </c>
      <c r="G317" s="19" t="str">
        <f t="shared" si="15"/>
        <v>5.15/km</v>
      </c>
      <c r="H317" s="20">
        <f t="shared" si="16"/>
        <v>0.027037037037037033</v>
      </c>
      <c r="I317" s="20">
        <f t="shared" si="17"/>
        <v>0.02035879629629629</v>
      </c>
    </row>
    <row r="318" spans="1:9" ht="15" customHeight="1">
      <c r="A318" s="18">
        <v>315</v>
      </c>
      <c r="B318" s="56" t="s">
        <v>570</v>
      </c>
      <c r="C318" s="56" t="s">
        <v>50</v>
      </c>
      <c r="D318" s="51" t="s">
        <v>159</v>
      </c>
      <c r="E318" s="56" t="s">
        <v>204</v>
      </c>
      <c r="F318" s="53">
        <v>0.07699074074074073</v>
      </c>
      <c r="G318" s="19" t="str">
        <f t="shared" si="15"/>
        <v>5.15/km</v>
      </c>
      <c r="H318" s="20">
        <f t="shared" si="16"/>
        <v>0.02716435185185185</v>
      </c>
      <c r="I318" s="20">
        <f t="shared" si="17"/>
        <v>0.0183449074074074</v>
      </c>
    </row>
    <row r="319" spans="1:9" ht="15" customHeight="1">
      <c r="A319" s="18">
        <v>316</v>
      </c>
      <c r="B319" s="56" t="s">
        <v>571</v>
      </c>
      <c r="C319" s="56" t="s">
        <v>572</v>
      </c>
      <c r="D319" s="51" t="s">
        <v>125</v>
      </c>
      <c r="E319" s="56" t="s">
        <v>3</v>
      </c>
      <c r="F319" s="53">
        <v>0.07702546296296296</v>
      </c>
      <c r="G319" s="19" t="str">
        <f t="shared" si="15"/>
        <v>5.15/km</v>
      </c>
      <c r="H319" s="20">
        <f t="shared" si="16"/>
        <v>0.027199074074074077</v>
      </c>
      <c r="I319" s="20">
        <f t="shared" si="17"/>
        <v>0.027199074074074077</v>
      </c>
    </row>
    <row r="320" spans="1:9" ht="15" customHeight="1">
      <c r="A320" s="18">
        <v>317</v>
      </c>
      <c r="B320" s="56" t="s">
        <v>95</v>
      </c>
      <c r="C320" s="56" t="s">
        <v>573</v>
      </c>
      <c r="D320" s="51" t="s">
        <v>134</v>
      </c>
      <c r="E320" s="56" t="s">
        <v>1</v>
      </c>
      <c r="F320" s="53">
        <v>0.07714120370370371</v>
      </c>
      <c r="G320" s="19" t="str">
        <f t="shared" si="15"/>
        <v>5.16/km</v>
      </c>
      <c r="H320" s="20">
        <f t="shared" si="16"/>
        <v>0.027314814814814826</v>
      </c>
      <c r="I320" s="20">
        <f t="shared" si="17"/>
        <v>0.02300925925925927</v>
      </c>
    </row>
    <row r="321" spans="1:9" ht="15" customHeight="1">
      <c r="A321" s="18">
        <v>318</v>
      </c>
      <c r="B321" s="56" t="s">
        <v>574</v>
      </c>
      <c r="C321" s="56" t="s">
        <v>575</v>
      </c>
      <c r="D321" s="51" t="s">
        <v>341</v>
      </c>
      <c r="E321" s="56" t="s">
        <v>34</v>
      </c>
      <c r="F321" s="53">
        <v>0.07722222222222223</v>
      </c>
      <c r="G321" s="19" t="str">
        <f t="shared" si="15"/>
        <v>5.16/km</v>
      </c>
      <c r="H321" s="20">
        <f t="shared" si="16"/>
        <v>0.02739583333333335</v>
      </c>
      <c r="I321" s="20">
        <f t="shared" si="17"/>
        <v>0.010127314814814825</v>
      </c>
    </row>
    <row r="322" spans="1:9" ht="15" customHeight="1">
      <c r="A322" s="18">
        <v>319</v>
      </c>
      <c r="B322" s="56" t="s">
        <v>576</v>
      </c>
      <c r="C322" s="56" t="s">
        <v>577</v>
      </c>
      <c r="D322" s="51" t="s">
        <v>134</v>
      </c>
      <c r="E322" s="56" t="s">
        <v>28</v>
      </c>
      <c r="F322" s="53">
        <v>0.0772337962962963</v>
      </c>
      <c r="G322" s="19" t="str">
        <f t="shared" si="15"/>
        <v>5.16/km</v>
      </c>
      <c r="H322" s="20">
        <f t="shared" si="16"/>
        <v>0.027407407407407415</v>
      </c>
      <c r="I322" s="20">
        <f t="shared" si="17"/>
        <v>0.02310185185185186</v>
      </c>
    </row>
    <row r="323" spans="1:9" ht="15" customHeight="1">
      <c r="A323" s="18">
        <v>320</v>
      </c>
      <c r="B323" s="56" t="s">
        <v>578</v>
      </c>
      <c r="C323" s="56" t="s">
        <v>579</v>
      </c>
      <c r="D323" s="51" t="s">
        <v>130</v>
      </c>
      <c r="E323" s="56" t="s">
        <v>14</v>
      </c>
      <c r="F323" s="53">
        <v>0.07731481481481482</v>
      </c>
      <c r="G323" s="19" t="str">
        <f t="shared" si="15"/>
        <v>5.17/km</v>
      </c>
      <c r="H323" s="20">
        <f t="shared" si="16"/>
        <v>0.027488425925925937</v>
      </c>
      <c r="I323" s="20">
        <f t="shared" si="17"/>
        <v>0.023842592592592603</v>
      </c>
    </row>
    <row r="324" spans="1:9" ht="15" customHeight="1">
      <c r="A324" s="18">
        <v>321</v>
      </c>
      <c r="B324" s="56" t="s">
        <v>580</v>
      </c>
      <c r="C324" s="56" t="s">
        <v>99</v>
      </c>
      <c r="D324" s="51" t="s">
        <v>341</v>
      </c>
      <c r="E324" s="56" t="s">
        <v>309</v>
      </c>
      <c r="F324" s="53">
        <v>0.07739583333333333</v>
      </c>
      <c r="G324" s="19" t="str">
        <f t="shared" si="15"/>
        <v>5.17/km</v>
      </c>
      <c r="H324" s="20">
        <f t="shared" si="16"/>
        <v>0.027569444444444445</v>
      </c>
      <c r="I324" s="20">
        <f t="shared" si="17"/>
        <v>0.010300925925925922</v>
      </c>
    </row>
    <row r="325" spans="1:9" ht="15" customHeight="1">
      <c r="A325" s="18">
        <v>322</v>
      </c>
      <c r="B325" s="56" t="s">
        <v>581</v>
      </c>
      <c r="C325" s="56" t="s">
        <v>44</v>
      </c>
      <c r="D325" s="51" t="s">
        <v>341</v>
      </c>
      <c r="E325" s="56" t="s">
        <v>582</v>
      </c>
      <c r="F325" s="53">
        <v>0.07753472222222223</v>
      </c>
      <c r="G325" s="19" t="str">
        <f t="shared" si="15"/>
        <v>5.18/km</v>
      </c>
      <c r="H325" s="20">
        <f t="shared" si="16"/>
        <v>0.027708333333333342</v>
      </c>
      <c r="I325" s="20">
        <f t="shared" si="17"/>
        <v>0.010439814814814818</v>
      </c>
    </row>
    <row r="326" spans="1:9" ht="15" customHeight="1">
      <c r="A326" s="18">
        <v>323</v>
      </c>
      <c r="B326" s="56" t="s">
        <v>583</v>
      </c>
      <c r="C326" s="56" t="s">
        <v>70</v>
      </c>
      <c r="D326" s="51" t="s">
        <v>130</v>
      </c>
      <c r="E326" s="56" t="s">
        <v>15</v>
      </c>
      <c r="F326" s="53">
        <v>0.07755787037037037</v>
      </c>
      <c r="G326" s="19" t="str">
        <f t="shared" si="15"/>
        <v>5.18/km</v>
      </c>
      <c r="H326" s="20">
        <f t="shared" si="16"/>
        <v>0.02773148148148149</v>
      </c>
      <c r="I326" s="20">
        <f t="shared" si="17"/>
        <v>0.024085648148148155</v>
      </c>
    </row>
    <row r="327" spans="1:9" ht="15" customHeight="1">
      <c r="A327" s="18">
        <v>324</v>
      </c>
      <c r="B327" s="56" t="s">
        <v>584</v>
      </c>
      <c r="C327" s="56" t="s">
        <v>585</v>
      </c>
      <c r="D327" s="51" t="s">
        <v>187</v>
      </c>
      <c r="E327" s="56" t="s">
        <v>15</v>
      </c>
      <c r="F327" s="53">
        <v>0.07758101851851852</v>
      </c>
      <c r="G327" s="19" t="str">
        <f t="shared" si="15"/>
        <v>5.18/km</v>
      </c>
      <c r="H327" s="20">
        <f t="shared" si="16"/>
        <v>0.027754629629629636</v>
      </c>
      <c r="I327" s="20">
        <f t="shared" si="17"/>
        <v>0.017094907407407413</v>
      </c>
    </row>
    <row r="328" spans="1:9" ht="15" customHeight="1">
      <c r="A328" s="18">
        <v>325</v>
      </c>
      <c r="B328" s="56" t="s">
        <v>586</v>
      </c>
      <c r="C328" s="56" t="s">
        <v>587</v>
      </c>
      <c r="D328" s="51" t="s">
        <v>210</v>
      </c>
      <c r="E328" s="56" t="s">
        <v>121</v>
      </c>
      <c r="F328" s="53">
        <v>0.07761574074074074</v>
      </c>
      <c r="G328" s="19" t="str">
        <f t="shared" si="15"/>
        <v>5.18/km</v>
      </c>
      <c r="H328" s="20">
        <f t="shared" si="16"/>
        <v>0.02778935185185185</v>
      </c>
      <c r="I328" s="20">
        <f t="shared" si="17"/>
        <v>0.015902777777777773</v>
      </c>
    </row>
    <row r="329" spans="1:9" ht="15" customHeight="1">
      <c r="A329" s="44">
        <v>326</v>
      </c>
      <c r="B329" s="60" t="s">
        <v>588</v>
      </c>
      <c r="C329" s="60" t="s">
        <v>113</v>
      </c>
      <c r="D329" s="54" t="s">
        <v>219</v>
      </c>
      <c r="E329" s="60" t="s">
        <v>120</v>
      </c>
      <c r="F329" s="61">
        <v>0.07773148148148147</v>
      </c>
      <c r="G329" s="45" t="str">
        <f t="shared" si="15"/>
        <v>5.18/km</v>
      </c>
      <c r="H329" s="46">
        <f t="shared" si="16"/>
        <v>0.027905092592592586</v>
      </c>
      <c r="I329" s="46">
        <f t="shared" si="17"/>
        <v>0.015844907407407398</v>
      </c>
    </row>
    <row r="330" spans="1:9" ht="15" customHeight="1">
      <c r="A330" s="18">
        <v>327</v>
      </c>
      <c r="B330" s="56" t="s">
        <v>589</v>
      </c>
      <c r="C330" s="56" t="s">
        <v>74</v>
      </c>
      <c r="D330" s="51" t="s">
        <v>130</v>
      </c>
      <c r="E330" s="56" t="s">
        <v>358</v>
      </c>
      <c r="F330" s="53">
        <v>0.07774305555555555</v>
      </c>
      <c r="G330" s="19" t="str">
        <f t="shared" si="15"/>
        <v>5.18/km</v>
      </c>
      <c r="H330" s="20">
        <f t="shared" si="16"/>
        <v>0.027916666666666666</v>
      </c>
      <c r="I330" s="20">
        <f t="shared" si="17"/>
        <v>0.024270833333333332</v>
      </c>
    </row>
    <row r="331" spans="1:9" ht="15" customHeight="1">
      <c r="A331" s="18">
        <v>328</v>
      </c>
      <c r="B331" s="56" t="s">
        <v>590</v>
      </c>
      <c r="C331" s="56" t="s">
        <v>54</v>
      </c>
      <c r="D331" s="51" t="s">
        <v>151</v>
      </c>
      <c r="E331" s="56" t="s">
        <v>121</v>
      </c>
      <c r="F331" s="53">
        <v>0.0777662037037037</v>
      </c>
      <c r="G331" s="19" t="str">
        <f t="shared" si="15"/>
        <v>5.18/km</v>
      </c>
      <c r="H331" s="20">
        <f t="shared" si="16"/>
        <v>0.027939814814814813</v>
      </c>
      <c r="I331" s="20">
        <f t="shared" si="17"/>
        <v>0.02126157407407407</v>
      </c>
    </row>
    <row r="332" spans="1:9" ht="15" customHeight="1">
      <c r="A332" s="18">
        <v>329</v>
      </c>
      <c r="B332" s="56" t="s">
        <v>591</v>
      </c>
      <c r="C332" s="56" t="s">
        <v>75</v>
      </c>
      <c r="D332" s="51" t="s">
        <v>130</v>
      </c>
      <c r="E332" s="56" t="s">
        <v>204</v>
      </c>
      <c r="F332" s="53">
        <v>0.07783564814814815</v>
      </c>
      <c r="G332" s="19" t="str">
        <f t="shared" si="15"/>
        <v>5.19/km</v>
      </c>
      <c r="H332" s="20">
        <f t="shared" si="16"/>
        <v>0.02800925925925927</v>
      </c>
      <c r="I332" s="20">
        <f t="shared" si="17"/>
        <v>0.024363425925925934</v>
      </c>
    </row>
    <row r="333" spans="1:9" ht="15" customHeight="1">
      <c r="A333" s="18">
        <v>330</v>
      </c>
      <c r="B333" s="56" t="s">
        <v>592</v>
      </c>
      <c r="C333" s="56" t="s">
        <v>70</v>
      </c>
      <c r="D333" s="51" t="s">
        <v>151</v>
      </c>
      <c r="E333" s="56" t="s">
        <v>154</v>
      </c>
      <c r="F333" s="53">
        <v>0.07789351851851851</v>
      </c>
      <c r="G333" s="19" t="str">
        <f t="shared" si="15"/>
        <v>5.19/km</v>
      </c>
      <c r="H333" s="20">
        <f t="shared" si="16"/>
        <v>0.02806712962962963</v>
      </c>
      <c r="I333" s="20">
        <f t="shared" si="17"/>
        <v>0.021388888888888888</v>
      </c>
    </row>
    <row r="334" spans="1:9" ht="15" customHeight="1">
      <c r="A334" s="18">
        <v>331</v>
      </c>
      <c r="B334" s="56" t="s">
        <v>593</v>
      </c>
      <c r="C334" s="56" t="s">
        <v>594</v>
      </c>
      <c r="D334" s="51" t="s">
        <v>151</v>
      </c>
      <c r="E334" s="56" t="s">
        <v>15</v>
      </c>
      <c r="F334" s="53">
        <v>0.0779050925925926</v>
      </c>
      <c r="G334" s="19" t="str">
        <f t="shared" si="15"/>
        <v>5.19/km</v>
      </c>
      <c r="H334" s="20">
        <f t="shared" si="16"/>
        <v>0.02807870370370371</v>
      </c>
      <c r="I334" s="20">
        <f t="shared" si="17"/>
        <v>0.02140046296296297</v>
      </c>
    </row>
    <row r="335" spans="1:9" ht="15" customHeight="1">
      <c r="A335" s="18">
        <v>332</v>
      </c>
      <c r="B335" s="56" t="s">
        <v>551</v>
      </c>
      <c r="C335" s="56" t="s">
        <v>595</v>
      </c>
      <c r="D335" s="51" t="s">
        <v>452</v>
      </c>
      <c r="E335" s="56" t="s">
        <v>15</v>
      </c>
      <c r="F335" s="53">
        <v>0.07806712962962963</v>
      </c>
      <c r="G335" s="19" t="str">
        <f t="shared" si="15"/>
        <v>5.20/km</v>
      </c>
      <c r="H335" s="20">
        <f t="shared" si="16"/>
        <v>0.02824074074074074</v>
      </c>
      <c r="I335" s="20">
        <f t="shared" si="17"/>
        <v>0.00679398148148147</v>
      </c>
    </row>
    <row r="336" spans="1:9" ht="15" customHeight="1">
      <c r="A336" s="44">
        <v>333</v>
      </c>
      <c r="B336" s="60" t="s">
        <v>596</v>
      </c>
      <c r="C336" s="60" t="s">
        <v>597</v>
      </c>
      <c r="D336" s="54" t="s">
        <v>357</v>
      </c>
      <c r="E336" s="60" t="s">
        <v>120</v>
      </c>
      <c r="F336" s="61">
        <v>0.07814814814814815</v>
      </c>
      <c r="G336" s="45" t="str">
        <f t="shared" si="15"/>
        <v>5.20/km</v>
      </c>
      <c r="H336" s="46">
        <f t="shared" si="16"/>
        <v>0.028321759259259262</v>
      </c>
      <c r="I336" s="46">
        <f t="shared" si="17"/>
        <v>0.010752314814814812</v>
      </c>
    </row>
    <row r="337" spans="1:9" ht="15" customHeight="1">
      <c r="A337" s="18">
        <v>334</v>
      </c>
      <c r="B337" s="56" t="s">
        <v>598</v>
      </c>
      <c r="C337" s="56" t="s">
        <v>599</v>
      </c>
      <c r="D337" s="51" t="s">
        <v>600</v>
      </c>
      <c r="E337" s="56" t="s">
        <v>32</v>
      </c>
      <c r="F337" s="53">
        <v>0.07818287037037037</v>
      </c>
      <c r="G337" s="19" t="str">
        <f t="shared" si="15"/>
        <v>5.20/km</v>
      </c>
      <c r="H337" s="20">
        <f t="shared" si="16"/>
        <v>0.02835648148148149</v>
      </c>
      <c r="I337" s="20">
        <f t="shared" si="17"/>
        <v>0</v>
      </c>
    </row>
    <row r="338" spans="1:9" ht="15" customHeight="1">
      <c r="A338" s="18">
        <v>335</v>
      </c>
      <c r="B338" s="56" t="s">
        <v>601</v>
      </c>
      <c r="C338" s="56" t="s">
        <v>602</v>
      </c>
      <c r="D338" s="51" t="s">
        <v>159</v>
      </c>
      <c r="E338" s="56" t="s">
        <v>8</v>
      </c>
      <c r="F338" s="53">
        <v>0.07818287037037037</v>
      </c>
      <c r="G338" s="19" t="str">
        <f t="shared" si="15"/>
        <v>5.20/km</v>
      </c>
      <c r="H338" s="20">
        <f t="shared" si="16"/>
        <v>0.02835648148148149</v>
      </c>
      <c r="I338" s="20">
        <f t="shared" si="17"/>
        <v>0.01953703703703704</v>
      </c>
    </row>
    <row r="339" spans="1:9" ht="15" customHeight="1">
      <c r="A339" s="18">
        <v>336</v>
      </c>
      <c r="B339" s="56" t="s">
        <v>603</v>
      </c>
      <c r="C339" s="56" t="s">
        <v>317</v>
      </c>
      <c r="D339" s="51" t="s">
        <v>125</v>
      </c>
      <c r="E339" s="56" t="s">
        <v>1</v>
      </c>
      <c r="F339" s="53">
        <v>0.07819444444444444</v>
      </c>
      <c r="G339" s="19" t="str">
        <f t="shared" si="15"/>
        <v>5.20/km</v>
      </c>
      <c r="H339" s="20">
        <f t="shared" si="16"/>
        <v>0.028368055555555556</v>
      </c>
      <c r="I339" s="20">
        <f t="shared" si="17"/>
        <v>0.028368055555555556</v>
      </c>
    </row>
    <row r="340" spans="1:9" ht="15" customHeight="1">
      <c r="A340" s="18">
        <v>337</v>
      </c>
      <c r="B340" s="56" t="s">
        <v>534</v>
      </c>
      <c r="C340" s="56" t="s">
        <v>62</v>
      </c>
      <c r="D340" s="51" t="s">
        <v>151</v>
      </c>
      <c r="E340" s="56" t="s">
        <v>14</v>
      </c>
      <c r="F340" s="53">
        <v>0.07824074074074074</v>
      </c>
      <c r="G340" s="19" t="str">
        <f t="shared" si="15"/>
        <v>5.20/km</v>
      </c>
      <c r="H340" s="20">
        <f t="shared" si="16"/>
        <v>0.02841435185185185</v>
      </c>
      <c r="I340" s="20">
        <f t="shared" si="17"/>
        <v>0.02173611111111111</v>
      </c>
    </row>
    <row r="341" spans="1:9" ht="15" customHeight="1">
      <c r="A341" s="18">
        <v>338</v>
      </c>
      <c r="B341" s="56" t="s">
        <v>604</v>
      </c>
      <c r="C341" s="56" t="s">
        <v>57</v>
      </c>
      <c r="D341" s="51" t="s">
        <v>134</v>
      </c>
      <c r="E341" s="56" t="s">
        <v>40</v>
      </c>
      <c r="F341" s="53">
        <v>0.07827546296296296</v>
      </c>
      <c r="G341" s="19" t="str">
        <f t="shared" si="15"/>
        <v>5.21/km</v>
      </c>
      <c r="H341" s="20">
        <f t="shared" si="16"/>
        <v>0.028449074074074078</v>
      </c>
      <c r="I341" s="20">
        <f t="shared" si="17"/>
        <v>0.024143518518518522</v>
      </c>
    </row>
    <row r="342" spans="1:9" ht="15" customHeight="1">
      <c r="A342" s="18">
        <v>339</v>
      </c>
      <c r="B342" s="56" t="s">
        <v>605</v>
      </c>
      <c r="C342" s="56" t="s">
        <v>606</v>
      </c>
      <c r="D342" s="51" t="s">
        <v>130</v>
      </c>
      <c r="E342" s="56" t="s">
        <v>8</v>
      </c>
      <c r="F342" s="53">
        <v>0.07833333333333332</v>
      </c>
      <c r="G342" s="19" t="str">
        <f t="shared" si="15"/>
        <v>5.21/km</v>
      </c>
      <c r="H342" s="20">
        <f t="shared" si="16"/>
        <v>0.02850694444444444</v>
      </c>
      <c r="I342" s="20">
        <f t="shared" si="17"/>
        <v>0.024861111111111105</v>
      </c>
    </row>
    <row r="343" spans="1:9" ht="15" customHeight="1">
      <c r="A343" s="18">
        <v>340</v>
      </c>
      <c r="B343" s="56" t="s">
        <v>607</v>
      </c>
      <c r="C343" s="56" t="s">
        <v>246</v>
      </c>
      <c r="D343" s="51" t="s">
        <v>134</v>
      </c>
      <c r="E343" s="56" t="s">
        <v>14</v>
      </c>
      <c r="F343" s="53">
        <v>0.07842592592592591</v>
      </c>
      <c r="G343" s="19" t="str">
        <f t="shared" si="15"/>
        <v>5.21/km</v>
      </c>
      <c r="H343" s="20">
        <f t="shared" si="16"/>
        <v>0.028599537037037027</v>
      </c>
      <c r="I343" s="20">
        <f t="shared" si="17"/>
        <v>0.024293981481481472</v>
      </c>
    </row>
    <row r="344" spans="1:9" ht="15" customHeight="1">
      <c r="A344" s="18">
        <v>341</v>
      </c>
      <c r="B344" s="56" t="s">
        <v>608</v>
      </c>
      <c r="C344" s="56" t="s">
        <v>609</v>
      </c>
      <c r="D344" s="51" t="s">
        <v>151</v>
      </c>
      <c r="E344" s="56" t="s">
        <v>12</v>
      </c>
      <c r="F344" s="53">
        <v>0.07856481481481481</v>
      </c>
      <c r="G344" s="19" t="str">
        <f t="shared" si="15"/>
        <v>5.22/km</v>
      </c>
      <c r="H344" s="20">
        <f t="shared" si="16"/>
        <v>0.028738425925925924</v>
      </c>
      <c r="I344" s="20">
        <f t="shared" si="17"/>
        <v>0.022060185185185183</v>
      </c>
    </row>
    <row r="345" spans="1:9" ht="15" customHeight="1">
      <c r="A345" s="18">
        <v>342</v>
      </c>
      <c r="B345" s="56" t="s">
        <v>610</v>
      </c>
      <c r="C345" s="56" t="s">
        <v>116</v>
      </c>
      <c r="D345" s="51" t="s">
        <v>130</v>
      </c>
      <c r="E345" s="56" t="s">
        <v>1</v>
      </c>
      <c r="F345" s="53">
        <v>0.07862268518518518</v>
      </c>
      <c r="G345" s="19" t="str">
        <f t="shared" si="15"/>
        <v>5.22/km</v>
      </c>
      <c r="H345" s="20">
        <f t="shared" si="16"/>
        <v>0.0287962962962963</v>
      </c>
      <c r="I345" s="20">
        <f t="shared" si="17"/>
        <v>0.025150462962962965</v>
      </c>
    </row>
    <row r="346" spans="1:9" ht="15" customHeight="1">
      <c r="A346" s="18">
        <v>343</v>
      </c>
      <c r="B346" s="56" t="s">
        <v>611</v>
      </c>
      <c r="C346" s="56" t="s">
        <v>54</v>
      </c>
      <c r="D346" s="51" t="s">
        <v>159</v>
      </c>
      <c r="E346" s="56" t="s">
        <v>6</v>
      </c>
      <c r="F346" s="53">
        <v>0.07869212962962963</v>
      </c>
      <c r="G346" s="19" t="str">
        <f t="shared" si="15"/>
        <v>5.22/km</v>
      </c>
      <c r="H346" s="20">
        <f t="shared" si="16"/>
        <v>0.02886574074074074</v>
      </c>
      <c r="I346" s="20">
        <f t="shared" si="17"/>
        <v>0.02004629629629629</v>
      </c>
    </row>
    <row r="347" spans="1:9" ht="15" customHeight="1">
      <c r="A347" s="18">
        <v>344</v>
      </c>
      <c r="B347" s="56" t="s">
        <v>612</v>
      </c>
      <c r="C347" s="56" t="s">
        <v>71</v>
      </c>
      <c r="D347" s="51" t="s">
        <v>151</v>
      </c>
      <c r="E347" s="56" t="s">
        <v>40</v>
      </c>
      <c r="F347" s="53">
        <v>0.07895833333333334</v>
      </c>
      <c r="G347" s="19" t="str">
        <f t="shared" si="15"/>
        <v>5.23/km</v>
      </c>
      <c r="H347" s="20">
        <f t="shared" si="16"/>
        <v>0.029131944444444453</v>
      </c>
      <c r="I347" s="20">
        <f t="shared" si="17"/>
        <v>0.022453703703703712</v>
      </c>
    </row>
    <row r="348" spans="1:9" ht="15" customHeight="1">
      <c r="A348" s="18">
        <v>345</v>
      </c>
      <c r="B348" s="56" t="s">
        <v>613</v>
      </c>
      <c r="C348" s="56" t="s">
        <v>614</v>
      </c>
      <c r="D348" s="51" t="s">
        <v>187</v>
      </c>
      <c r="E348" s="56" t="s">
        <v>34</v>
      </c>
      <c r="F348" s="53">
        <v>0.07899305555555557</v>
      </c>
      <c r="G348" s="19" t="str">
        <f t="shared" si="15"/>
        <v>5.24/km</v>
      </c>
      <c r="H348" s="20">
        <f t="shared" si="16"/>
        <v>0.02916666666666668</v>
      </c>
      <c r="I348" s="20">
        <f t="shared" si="17"/>
        <v>0.018506944444444458</v>
      </c>
    </row>
    <row r="349" spans="1:9" ht="15" customHeight="1">
      <c r="A349" s="18">
        <v>346</v>
      </c>
      <c r="B349" s="56" t="s">
        <v>615</v>
      </c>
      <c r="C349" s="56" t="s">
        <v>181</v>
      </c>
      <c r="D349" s="51" t="s">
        <v>151</v>
      </c>
      <c r="E349" s="56" t="s">
        <v>212</v>
      </c>
      <c r="F349" s="53">
        <v>0.07900462962962963</v>
      </c>
      <c r="G349" s="19" t="str">
        <f t="shared" si="15"/>
        <v>5.24/km</v>
      </c>
      <c r="H349" s="20">
        <f t="shared" si="16"/>
        <v>0.029178240740740748</v>
      </c>
      <c r="I349" s="20">
        <f t="shared" si="17"/>
        <v>0.022500000000000006</v>
      </c>
    </row>
    <row r="350" spans="1:9" ht="15" customHeight="1">
      <c r="A350" s="18">
        <v>347</v>
      </c>
      <c r="B350" s="56" t="s">
        <v>616</v>
      </c>
      <c r="C350" s="56" t="s">
        <v>50</v>
      </c>
      <c r="D350" s="51" t="s">
        <v>130</v>
      </c>
      <c r="E350" s="56" t="s">
        <v>204</v>
      </c>
      <c r="F350" s="53">
        <v>0.07905092592592593</v>
      </c>
      <c r="G350" s="19" t="str">
        <f t="shared" si="15"/>
        <v>5.24/km</v>
      </c>
      <c r="H350" s="20">
        <f t="shared" si="16"/>
        <v>0.029224537037037042</v>
      </c>
      <c r="I350" s="20">
        <f t="shared" si="17"/>
        <v>0.025578703703703708</v>
      </c>
    </row>
    <row r="351" spans="1:9" ht="15" customHeight="1">
      <c r="A351" s="18">
        <v>348</v>
      </c>
      <c r="B351" s="56" t="s">
        <v>256</v>
      </c>
      <c r="C351" s="56" t="s">
        <v>84</v>
      </c>
      <c r="D351" s="51" t="s">
        <v>151</v>
      </c>
      <c r="E351" s="56" t="s">
        <v>617</v>
      </c>
      <c r="F351" s="53">
        <v>0.07914351851851852</v>
      </c>
      <c r="G351" s="19" t="str">
        <f t="shared" si="15"/>
        <v>5.24/km</v>
      </c>
      <c r="H351" s="20">
        <f t="shared" si="16"/>
        <v>0.02931712962962963</v>
      </c>
      <c r="I351" s="20">
        <f t="shared" si="17"/>
        <v>0.02263888888888889</v>
      </c>
    </row>
    <row r="352" spans="1:9" ht="15" customHeight="1">
      <c r="A352" s="18">
        <v>349</v>
      </c>
      <c r="B352" s="56" t="s">
        <v>618</v>
      </c>
      <c r="C352" s="56" t="s">
        <v>619</v>
      </c>
      <c r="D352" s="51" t="s">
        <v>187</v>
      </c>
      <c r="E352" s="56" t="s">
        <v>272</v>
      </c>
      <c r="F352" s="53">
        <v>0.07915509259259258</v>
      </c>
      <c r="G352" s="19" t="str">
        <f t="shared" si="15"/>
        <v>5.24/km</v>
      </c>
      <c r="H352" s="20">
        <f t="shared" si="16"/>
        <v>0.029328703703703697</v>
      </c>
      <c r="I352" s="20">
        <f t="shared" si="17"/>
        <v>0.018668981481481474</v>
      </c>
    </row>
    <row r="353" spans="1:9" ht="15" customHeight="1">
      <c r="A353" s="18">
        <v>350</v>
      </c>
      <c r="B353" s="56" t="s">
        <v>620</v>
      </c>
      <c r="C353" s="56" t="s">
        <v>621</v>
      </c>
      <c r="D353" s="51" t="s">
        <v>452</v>
      </c>
      <c r="E353" s="56" t="s">
        <v>272</v>
      </c>
      <c r="F353" s="53">
        <v>0.07917824074074074</v>
      </c>
      <c r="G353" s="19" t="str">
        <f t="shared" si="15"/>
        <v>5.24/km</v>
      </c>
      <c r="H353" s="20">
        <f t="shared" si="16"/>
        <v>0.029351851851851858</v>
      </c>
      <c r="I353" s="20">
        <f t="shared" si="17"/>
        <v>0.007905092592592589</v>
      </c>
    </row>
    <row r="354" spans="1:9" ht="15" customHeight="1">
      <c r="A354" s="18">
        <v>351</v>
      </c>
      <c r="B354" s="56" t="s">
        <v>622</v>
      </c>
      <c r="C354" s="56" t="s">
        <v>623</v>
      </c>
      <c r="D354" s="51" t="s">
        <v>139</v>
      </c>
      <c r="E354" s="56" t="s">
        <v>7</v>
      </c>
      <c r="F354" s="53">
        <v>0.07921296296296297</v>
      </c>
      <c r="G354" s="19" t="str">
        <f t="shared" si="15"/>
        <v>5.24/km</v>
      </c>
      <c r="H354" s="20">
        <f t="shared" si="16"/>
        <v>0.029386574074074086</v>
      </c>
      <c r="I354" s="20">
        <f t="shared" si="17"/>
        <v>0.023483796296296308</v>
      </c>
    </row>
    <row r="355" spans="1:9" ht="15" customHeight="1">
      <c r="A355" s="18">
        <v>352</v>
      </c>
      <c r="B355" s="56" t="s">
        <v>624</v>
      </c>
      <c r="C355" s="56" t="s">
        <v>625</v>
      </c>
      <c r="D355" s="51" t="s">
        <v>210</v>
      </c>
      <c r="E355" s="56" t="s">
        <v>7</v>
      </c>
      <c r="F355" s="53">
        <v>0.07921296296296297</v>
      </c>
      <c r="G355" s="19" t="str">
        <f t="shared" si="15"/>
        <v>5.24/km</v>
      </c>
      <c r="H355" s="20">
        <f t="shared" si="16"/>
        <v>0.029386574074074086</v>
      </c>
      <c r="I355" s="20">
        <f t="shared" si="17"/>
        <v>0.01750000000000001</v>
      </c>
    </row>
    <row r="356" spans="1:9" ht="15" customHeight="1">
      <c r="A356" s="18">
        <v>353</v>
      </c>
      <c r="B356" s="56" t="s">
        <v>626</v>
      </c>
      <c r="C356" s="56" t="s">
        <v>71</v>
      </c>
      <c r="D356" s="51" t="s">
        <v>159</v>
      </c>
      <c r="E356" s="56" t="s">
        <v>40</v>
      </c>
      <c r="F356" s="53">
        <v>0.07922453703703704</v>
      </c>
      <c r="G356" s="19" t="str">
        <f aca="true" t="shared" si="18" ref="G356:G419">TEXT(INT((HOUR(F356)*3600+MINUTE(F356)*60+SECOND(F356))/$I$2/60),"0")&amp;"."&amp;TEXT(MOD((HOUR(F356)*3600+MINUTE(F356)*60+SECOND(F356))/$I$2,60),"00")&amp;"/km"</f>
        <v>5.24/km</v>
      </c>
      <c r="H356" s="20">
        <f t="shared" si="16"/>
        <v>0.029398148148148152</v>
      </c>
      <c r="I356" s="20">
        <f t="shared" si="17"/>
        <v>0.020578703703703703</v>
      </c>
    </row>
    <row r="357" spans="1:9" ht="15" customHeight="1">
      <c r="A357" s="18">
        <v>354</v>
      </c>
      <c r="B357" s="56" t="s">
        <v>382</v>
      </c>
      <c r="C357" s="56" t="s">
        <v>73</v>
      </c>
      <c r="D357" s="51" t="s">
        <v>159</v>
      </c>
      <c r="E357" s="56" t="s">
        <v>34</v>
      </c>
      <c r="F357" s="53">
        <v>0.07929398148148148</v>
      </c>
      <c r="G357" s="19" t="str">
        <f t="shared" si="18"/>
        <v>5.25/km</v>
      </c>
      <c r="H357" s="20">
        <f t="shared" si="16"/>
        <v>0.029467592592592594</v>
      </c>
      <c r="I357" s="20">
        <f t="shared" si="17"/>
        <v>0.020648148148148145</v>
      </c>
    </row>
    <row r="358" spans="1:9" ht="15" customHeight="1">
      <c r="A358" s="18">
        <v>355</v>
      </c>
      <c r="B358" s="56" t="s">
        <v>627</v>
      </c>
      <c r="C358" s="56" t="s">
        <v>628</v>
      </c>
      <c r="D358" s="51" t="s">
        <v>151</v>
      </c>
      <c r="E358" s="56" t="s">
        <v>34</v>
      </c>
      <c r="F358" s="53">
        <v>0.07935185185185185</v>
      </c>
      <c r="G358" s="19" t="str">
        <f t="shared" si="18"/>
        <v>5.25/km</v>
      </c>
      <c r="H358" s="20">
        <f t="shared" si="16"/>
        <v>0.02952546296296297</v>
      </c>
      <c r="I358" s="20">
        <f t="shared" si="17"/>
        <v>0.022847222222222227</v>
      </c>
    </row>
    <row r="359" spans="1:9" ht="15" customHeight="1">
      <c r="A359" s="18">
        <v>356</v>
      </c>
      <c r="B359" s="56" t="s">
        <v>629</v>
      </c>
      <c r="C359" s="56" t="s">
        <v>66</v>
      </c>
      <c r="D359" s="51" t="s">
        <v>151</v>
      </c>
      <c r="E359" s="56" t="s">
        <v>15</v>
      </c>
      <c r="F359" s="53">
        <v>0.07940972222222221</v>
      </c>
      <c r="G359" s="19" t="str">
        <f t="shared" si="18"/>
        <v>5.25/km</v>
      </c>
      <c r="H359" s="20">
        <f t="shared" si="16"/>
        <v>0.02958333333333333</v>
      </c>
      <c r="I359" s="20">
        <f t="shared" si="17"/>
        <v>0.022905092592592588</v>
      </c>
    </row>
    <row r="360" spans="1:9" ht="15" customHeight="1">
      <c r="A360" s="18">
        <v>357</v>
      </c>
      <c r="B360" s="56" t="s">
        <v>630</v>
      </c>
      <c r="C360" s="56" t="s">
        <v>623</v>
      </c>
      <c r="D360" s="51" t="s">
        <v>219</v>
      </c>
      <c r="E360" s="56" t="s">
        <v>631</v>
      </c>
      <c r="F360" s="53">
        <v>0.07950231481481482</v>
      </c>
      <c r="G360" s="19" t="str">
        <f t="shared" si="18"/>
        <v>5.26/km</v>
      </c>
      <c r="H360" s="20">
        <f t="shared" si="16"/>
        <v>0.029675925925925932</v>
      </c>
      <c r="I360" s="20">
        <f t="shared" si="17"/>
        <v>0.017615740740740744</v>
      </c>
    </row>
    <row r="361" spans="1:9" ht="15" customHeight="1">
      <c r="A361" s="18">
        <v>358</v>
      </c>
      <c r="B361" s="56" t="s">
        <v>632</v>
      </c>
      <c r="C361" s="56" t="s">
        <v>62</v>
      </c>
      <c r="D361" s="51" t="s">
        <v>125</v>
      </c>
      <c r="E361" s="56" t="s">
        <v>28</v>
      </c>
      <c r="F361" s="53">
        <v>0.07951388888888888</v>
      </c>
      <c r="G361" s="19" t="str">
        <f t="shared" si="18"/>
        <v>5.26/km</v>
      </c>
      <c r="H361" s="20">
        <f t="shared" si="16"/>
        <v>0.0296875</v>
      </c>
      <c r="I361" s="20">
        <f t="shared" si="17"/>
        <v>0.0296875</v>
      </c>
    </row>
    <row r="362" spans="1:9" ht="15" customHeight="1">
      <c r="A362" s="18">
        <v>359</v>
      </c>
      <c r="B362" s="56" t="s">
        <v>633</v>
      </c>
      <c r="C362" s="56" t="s">
        <v>365</v>
      </c>
      <c r="D362" s="51" t="s">
        <v>452</v>
      </c>
      <c r="E362" s="56" t="s">
        <v>15</v>
      </c>
      <c r="F362" s="53">
        <v>0.0797337962962963</v>
      </c>
      <c r="G362" s="19" t="str">
        <f t="shared" si="18"/>
        <v>5.27/km</v>
      </c>
      <c r="H362" s="20">
        <f t="shared" si="16"/>
        <v>0.029907407407407417</v>
      </c>
      <c r="I362" s="20">
        <f t="shared" si="17"/>
        <v>0.008460648148148148</v>
      </c>
    </row>
    <row r="363" spans="1:9" ht="15" customHeight="1">
      <c r="A363" s="18">
        <v>360</v>
      </c>
      <c r="B363" s="56" t="s">
        <v>634</v>
      </c>
      <c r="C363" s="56" t="s">
        <v>51</v>
      </c>
      <c r="D363" s="51" t="s">
        <v>125</v>
      </c>
      <c r="E363" s="56" t="s">
        <v>1</v>
      </c>
      <c r="F363" s="53">
        <v>0.07980324074074074</v>
      </c>
      <c r="G363" s="19" t="str">
        <f t="shared" si="18"/>
        <v>5.27/km</v>
      </c>
      <c r="H363" s="20">
        <f t="shared" si="16"/>
        <v>0.02997685185185186</v>
      </c>
      <c r="I363" s="20">
        <f t="shared" si="17"/>
        <v>0.02997685185185186</v>
      </c>
    </row>
    <row r="364" spans="1:9" ht="15" customHeight="1">
      <c r="A364" s="18">
        <v>361</v>
      </c>
      <c r="B364" s="56" t="s">
        <v>52</v>
      </c>
      <c r="C364" s="56" t="s">
        <v>117</v>
      </c>
      <c r="D364" s="51" t="s">
        <v>219</v>
      </c>
      <c r="E364" s="56" t="s">
        <v>1</v>
      </c>
      <c r="F364" s="53">
        <v>0.07981481481481481</v>
      </c>
      <c r="G364" s="19" t="str">
        <f t="shared" si="18"/>
        <v>5.27/km</v>
      </c>
      <c r="H364" s="20">
        <f t="shared" si="16"/>
        <v>0.029988425925925925</v>
      </c>
      <c r="I364" s="20">
        <f t="shared" si="17"/>
        <v>0.017928240740740738</v>
      </c>
    </row>
    <row r="365" spans="1:9" ht="15" customHeight="1">
      <c r="A365" s="18">
        <v>362</v>
      </c>
      <c r="B365" s="56" t="s">
        <v>635</v>
      </c>
      <c r="C365" s="56" t="s">
        <v>44</v>
      </c>
      <c r="D365" s="51" t="s">
        <v>518</v>
      </c>
      <c r="E365" s="56" t="s">
        <v>6</v>
      </c>
      <c r="F365" s="53">
        <v>0.0798611111111111</v>
      </c>
      <c r="G365" s="19" t="str">
        <f t="shared" si="18"/>
        <v>5.27/km</v>
      </c>
      <c r="H365" s="20">
        <f t="shared" si="16"/>
        <v>0.03003472222222222</v>
      </c>
      <c r="I365" s="20">
        <f t="shared" si="17"/>
        <v>0.005486111111111108</v>
      </c>
    </row>
    <row r="366" spans="1:9" ht="15" customHeight="1">
      <c r="A366" s="18">
        <v>363</v>
      </c>
      <c r="B366" s="56" t="s">
        <v>636</v>
      </c>
      <c r="C366" s="56" t="s">
        <v>116</v>
      </c>
      <c r="D366" s="51" t="s">
        <v>159</v>
      </c>
      <c r="E366" s="56" t="s">
        <v>249</v>
      </c>
      <c r="F366" s="53">
        <v>0.07993055555555556</v>
      </c>
      <c r="G366" s="19" t="str">
        <f t="shared" si="18"/>
        <v>5.27/km</v>
      </c>
      <c r="H366" s="20">
        <f t="shared" si="16"/>
        <v>0.030104166666666675</v>
      </c>
      <c r="I366" s="20">
        <f t="shared" si="17"/>
        <v>0.021284722222222226</v>
      </c>
    </row>
    <row r="367" spans="1:9" ht="15" customHeight="1">
      <c r="A367" s="18">
        <v>364</v>
      </c>
      <c r="B367" s="56" t="s">
        <v>637</v>
      </c>
      <c r="C367" s="56" t="s">
        <v>73</v>
      </c>
      <c r="D367" s="51" t="s">
        <v>130</v>
      </c>
      <c r="E367" s="56" t="s">
        <v>638</v>
      </c>
      <c r="F367" s="53">
        <v>0.08002314814814815</v>
      </c>
      <c r="G367" s="19" t="str">
        <f t="shared" si="18"/>
        <v>5.28/km</v>
      </c>
      <c r="H367" s="20">
        <f t="shared" si="16"/>
        <v>0.030196759259259263</v>
      </c>
      <c r="I367" s="20">
        <f t="shared" si="17"/>
        <v>0.02655092592592593</v>
      </c>
    </row>
    <row r="368" spans="1:9" ht="15" customHeight="1">
      <c r="A368" s="18">
        <v>365</v>
      </c>
      <c r="B368" s="56" t="s">
        <v>639</v>
      </c>
      <c r="C368" s="56" t="s">
        <v>440</v>
      </c>
      <c r="D368" s="51" t="s">
        <v>151</v>
      </c>
      <c r="E368" s="56" t="s">
        <v>638</v>
      </c>
      <c r="F368" s="53">
        <v>0.08003472222222223</v>
      </c>
      <c r="G368" s="19" t="str">
        <f t="shared" si="18"/>
        <v>5.28/km</v>
      </c>
      <c r="H368" s="20">
        <f t="shared" si="16"/>
        <v>0.030208333333333344</v>
      </c>
      <c r="I368" s="20">
        <f t="shared" si="17"/>
        <v>0.023530092592592602</v>
      </c>
    </row>
    <row r="369" spans="1:9" ht="15" customHeight="1">
      <c r="A369" s="18">
        <v>366</v>
      </c>
      <c r="B369" s="56" t="s">
        <v>640</v>
      </c>
      <c r="C369" s="56" t="s">
        <v>641</v>
      </c>
      <c r="D369" s="51" t="s">
        <v>151</v>
      </c>
      <c r="E369" s="56" t="s">
        <v>40</v>
      </c>
      <c r="F369" s="53">
        <v>0.08008101851851852</v>
      </c>
      <c r="G369" s="19" t="str">
        <f t="shared" si="18"/>
        <v>5.28/km</v>
      </c>
      <c r="H369" s="20">
        <f t="shared" si="16"/>
        <v>0.030254629629629638</v>
      </c>
      <c r="I369" s="20">
        <f t="shared" si="17"/>
        <v>0.023576388888888897</v>
      </c>
    </row>
    <row r="370" spans="1:9" ht="15" customHeight="1">
      <c r="A370" s="18">
        <v>367</v>
      </c>
      <c r="B370" s="56" t="s">
        <v>642</v>
      </c>
      <c r="C370" s="56" t="s">
        <v>50</v>
      </c>
      <c r="D370" s="51" t="s">
        <v>159</v>
      </c>
      <c r="E370" s="56" t="s">
        <v>32</v>
      </c>
      <c r="F370" s="53">
        <v>0.08010416666666666</v>
      </c>
      <c r="G370" s="19" t="str">
        <f t="shared" si="18"/>
        <v>5.28/km</v>
      </c>
      <c r="H370" s="20">
        <f t="shared" si="16"/>
        <v>0.03027777777777777</v>
      </c>
      <c r="I370" s="20">
        <f t="shared" si="17"/>
        <v>0.021458333333333322</v>
      </c>
    </row>
    <row r="371" spans="1:9" ht="15" customHeight="1">
      <c r="A371" s="18">
        <v>368</v>
      </c>
      <c r="B371" s="56" t="s">
        <v>643</v>
      </c>
      <c r="C371" s="56" t="s">
        <v>104</v>
      </c>
      <c r="D371" s="51" t="s">
        <v>159</v>
      </c>
      <c r="E371" s="56" t="s">
        <v>644</v>
      </c>
      <c r="F371" s="53">
        <v>0.08037037037037037</v>
      </c>
      <c r="G371" s="19" t="str">
        <f t="shared" si="18"/>
        <v>5.29/km</v>
      </c>
      <c r="H371" s="20">
        <f aca="true" t="shared" si="19" ref="H371:H434">F371-$F$4</f>
        <v>0.030543981481481484</v>
      </c>
      <c r="I371" s="20">
        <f aca="true" t="shared" si="20" ref="I371:I434">F371-INDEX($F$4:$F$798,MATCH(D371,$D$4:$D$798,0))</f>
        <v>0.021724537037037035</v>
      </c>
    </row>
    <row r="372" spans="1:9" ht="15" customHeight="1">
      <c r="A372" s="18">
        <v>369</v>
      </c>
      <c r="B372" s="56" t="s">
        <v>645</v>
      </c>
      <c r="C372" s="56" t="s">
        <v>71</v>
      </c>
      <c r="D372" s="51" t="s">
        <v>139</v>
      </c>
      <c r="E372" s="56" t="s">
        <v>122</v>
      </c>
      <c r="F372" s="53">
        <v>0.08042824074074074</v>
      </c>
      <c r="G372" s="19" t="str">
        <f t="shared" si="18"/>
        <v>5.29/km</v>
      </c>
      <c r="H372" s="20">
        <f t="shared" si="19"/>
        <v>0.03060185185185186</v>
      </c>
      <c r="I372" s="20">
        <f t="shared" si="20"/>
        <v>0.02469907407407408</v>
      </c>
    </row>
    <row r="373" spans="1:9" ht="15" customHeight="1">
      <c r="A373" s="18">
        <v>370</v>
      </c>
      <c r="B373" s="56" t="s">
        <v>646</v>
      </c>
      <c r="C373" s="56" t="s">
        <v>113</v>
      </c>
      <c r="D373" s="51" t="s">
        <v>219</v>
      </c>
      <c r="E373" s="56" t="s">
        <v>154</v>
      </c>
      <c r="F373" s="53">
        <v>0.08043981481481481</v>
      </c>
      <c r="G373" s="19" t="str">
        <f t="shared" si="18"/>
        <v>5.29/km</v>
      </c>
      <c r="H373" s="20">
        <f t="shared" si="19"/>
        <v>0.030613425925925926</v>
      </c>
      <c r="I373" s="20">
        <f t="shared" si="20"/>
        <v>0.018553240740740738</v>
      </c>
    </row>
    <row r="374" spans="1:9" ht="15" customHeight="1">
      <c r="A374" s="18">
        <v>371</v>
      </c>
      <c r="B374" s="56" t="s">
        <v>647</v>
      </c>
      <c r="C374" s="56" t="s">
        <v>292</v>
      </c>
      <c r="D374" s="51" t="s">
        <v>151</v>
      </c>
      <c r="E374" s="56" t="s">
        <v>34</v>
      </c>
      <c r="F374" s="53">
        <v>0.08045138888888889</v>
      </c>
      <c r="G374" s="19" t="str">
        <f t="shared" si="18"/>
        <v>5.29/km</v>
      </c>
      <c r="H374" s="20">
        <f t="shared" si="19"/>
        <v>0.030625000000000006</v>
      </c>
      <c r="I374" s="20">
        <f t="shared" si="20"/>
        <v>0.023946759259259265</v>
      </c>
    </row>
    <row r="375" spans="1:9" ht="15" customHeight="1">
      <c r="A375" s="18">
        <v>372</v>
      </c>
      <c r="B375" s="56" t="s">
        <v>648</v>
      </c>
      <c r="C375" s="56" t="s">
        <v>649</v>
      </c>
      <c r="D375" s="51" t="s">
        <v>159</v>
      </c>
      <c r="E375" s="56" t="s">
        <v>650</v>
      </c>
      <c r="F375" s="53">
        <v>0.0804861111111111</v>
      </c>
      <c r="G375" s="19" t="str">
        <f t="shared" si="18"/>
        <v>5.30/km</v>
      </c>
      <c r="H375" s="20">
        <f t="shared" si="19"/>
        <v>0.03065972222222222</v>
      </c>
      <c r="I375" s="20">
        <f t="shared" si="20"/>
        <v>0.02184027777777777</v>
      </c>
    </row>
    <row r="376" spans="1:9" ht="15" customHeight="1">
      <c r="A376" s="18">
        <v>373</v>
      </c>
      <c r="B376" s="56" t="s">
        <v>651</v>
      </c>
      <c r="C376" s="56" t="s">
        <v>652</v>
      </c>
      <c r="D376" s="51" t="s">
        <v>187</v>
      </c>
      <c r="E376" s="56" t="s">
        <v>653</v>
      </c>
      <c r="F376" s="53">
        <v>0.08049768518518519</v>
      </c>
      <c r="G376" s="19" t="str">
        <f t="shared" si="18"/>
        <v>5.30/km</v>
      </c>
      <c r="H376" s="20">
        <f t="shared" si="19"/>
        <v>0.0306712962962963</v>
      </c>
      <c r="I376" s="20">
        <f t="shared" si="20"/>
        <v>0.020011574074074077</v>
      </c>
    </row>
    <row r="377" spans="1:9" ht="15" customHeight="1">
      <c r="A377" s="18">
        <v>374</v>
      </c>
      <c r="B377" s="56" t="s">
        <v>654</v>
      </c>
      <c r="C377" s="56" t="s">
        <v>76</v>
      </c>
      <c r="D377" s="51" t="s">
        <v>151</v>
      </c>
      <c r="E377" s="56" t="s">
        <v>653</v>
      </c>
      <c r="F377" s="53">
        <v>0.08049768518518519</v>
      </c>
      <c r="G377" s="19" t="str">
        <f t="shared" si="18"/>
        <v>5.30/km</v>
      </c>
      <c r="H377" s="20">
        <f t="shared" si="19"/>
        <v>0.0306712962962963</v>
      </c>
      <c r="I377" s="20">
        <f t="shared" si="20"/>
        <v>0.02399305555555556</v>
      </c>
    </row>
    <row r="378" spans="1:9" ht="15" customHeight="1">
      <c r="A378" s="18">
        <v>375</v>
      </c>
      <c r="B378" s="56" t="s">
        <v>87</v>
      </c>
      <c r="C378" s="56" t="s">
        <v>91</v>
      </c>
      <c r="D378" s="51" t="s">
        <v>151</v>
      </c>
      <c r="E378" s="56" t="s">
        <v>40</v>
      </c>
      <c r="F378" s="53">
        <v>0.08072916666666667</v>
      </c>
      <c r="G378" s="19" t="str">
        <f t="shared" si="18"/>
        <v>5.31/km</v>
      </c>
      <c r="H378" s="20">
        <f t="shared" si="19"/>
        <v>0.030902777777777786</v>
      </c>
      <c r="I378" s="20">
        <f t="shared" si="20"/>
        <v>0.024224537037037044</v>
      </c>
    </row>
    <row r="379" spans="1:9" ht="15" customHeight="1">
      <c r="A379" s="18">
        <v>376</v>
      </c>
      <c r="B379" s="56" t="s">
        <v>655</v>
      </c>
      <c r="C379" s="56" t="s">
        <v>656</v>
      </c>
      <c r="D379" s="51" t="s">
        <v>151</v>
      </c>
      <c r="E379" s="56" t="s">
        <v>34</v>
      </c>
      <c r="F379" s="53">
        <v>0.08075231481481482</v>
      </c>
      <c r="G379" s="19" t="str">
        <f t="shared" si="18"/>
        <v>5.31/km</v>
      </c>
      <c r="H379" s="20">
        <f t="shared" si="19"/>
        <v>0.030925925925925933</v>
      </c>
      <c r="I379" s="20">
        <f t="shared" si="20"/>
        <v>0.02424768518518519</v>
      </c>
    </row>
    <row r="380" spans="1:9" ht="15" customHeight="1">
      <c r="A380" s="18">
        <v>377</v>
      </c>
      <c r="B380" s="56" t="s">
        <v>205</v>
      </c>
      <c r="C380" s="56" t="s">
        <v>657</v>
      </c>
      <c r="D380" s="51" t="s">
        <v>187</v>
      </c>
      <c r="E380" s="56" t="s">
        <v>658</v>
      </c>
      <c r="F380" s="53">
        <v>0.08078703703703703</v>
      </c>
      <c r="G380" s="19" t="str">
        <f t="shared" si="18"/>
        <v>5.31/km</v>
      </c>
      <c r="H380" s="20">
        <f t="shared" si="19"/>
        <v>0.030960648148148147</v>
      </c>
      <c r="I380" s="20">
        <f t="shared" si="20"/>
        <v>0.020300925925925924</v>
      </c>
    </row>
    <row r="381" spans="1:9" ht="15" customHeight="1">
      <c r="A381" s="18">
        <v>378</v>
      </c>
      <c r="B381" s="56" t="s">
        <v>659</v>
      </c>
      <c r="C381" s="56" t="s">
        <v>51</v>
      </c>
      <c r="D381" s="51" t="s">
        <v>130</v>
      </c>
      <c r="E381" s="56" t="s">
        <v>141</v>
      </c>
      <c r="F381" s="53">
        <v>0.08078703703703703</v>
      </c>
      <c r="G381" s="19" t="str">
        <f t="shared" si="18"/>
        <v>5.31/km</v>
      </c>
      <c r="H381" s="20">
        <f t="shared" si="19"/>
        <v>0.030960648148148147</v>
      </c>
      <c r="I381" s="20">
        <f t="shared" si="20"/>
        <v>0.027314814814814813</v>
      </c>
    </row>
    <row r="382" spans="1:9" ht="15" customHeight="1">
      <c r="A382" s="18">
        <v>379</v>
      </c>
      <c r="B382" s="56" t="s">
        <v>660</v>
      </c>
      <c r="C382" s="56" t="s">
        <v>66</v>
      </c>
      <c r="D382" s="51" t="s">
        <v>125</v>
      </c>
      <c r="E382" s="56" t="s">
        <v>429</v>
      </c>
      <c r="F382" s="53">
        <v>0.08081018518518518</v>
      </c>
      <c r="G382" s="19" t="str">
        <f t="shared" si="18"/>
        <v>5.31/km</v>
      </c>
      <c r="H382" s="20">
        <f t="shared" si="19"/>
        <v>0.030983796296296294</v>
      </c>
      <c r="I382" s="20">
        <f t="shared" si="20"/>
        <v>0.030983796296296294</v>
      </c>
    </row>
    <row r="383" spans="1:9" ht="15" customHeight="1">
      <c r="A383" s="18">
        <v>380</v>
      </c>
      <c r="B383" s="56" t="s">
        <v>661</v>
      </c>
      <c r="C383" s="56" t="s">
        <v>86</v>
      </c>
      <c r="D383" s="51" t="s">
        <v>151</v>
      </c>
      <c r="E383" s="56" t="s">
        <v>28</v>
      </c>
      <c r="F383" s="53">
        <v>0.08081018518518518</v>
      </c>
      <c r="G383" s="19" t="str">
        <f t="shared" si="18"/>
        <v>5.31/km</v>
      </c>
      <c r="H383" s="20">
        <f t="shared" si="19"/>
        <v>0.030983796296296294</v>
      </c>
      <c r="I383" s="20">
        <f t="shared" si="20"/>
        <v>0.024305555555555552</v>
      </c>
    </row>
    <row r="384" spans="1:9" ht="15" customHeight="1">
      <c r="A384" s="18">
        <v>381</v>
      </c>
      <c r="B384" s="56" t="s">
        <v>662</v>
      </c>
      <c r="C384" s="56" t="s">
        <v>54</v>
      </c>
      <c r="D384" s="51" t="s">
        <v>151</v>
      </c>
      <c r="E384" s="56" t="s">
        <v>221</v>
      </c>
      <c r="F384" s="53">
        <v>0.08082175925925926</v>
      </c>
      <c r="G384" s="19" t="str">
        <f t="shared" si="18"/>
        <v>5.31/km</v>
      </c>
      <c r="H384" s="20">
        <f t="shared" si="19"/>
        <v>0.030995370370370375</v>
      </c>
      <c r="I384" s="20">
        <f t="shared" si="20"/>
        <v>0.024317129629629633</v>
      </c>
    </row>
    <row r="385" spans="1:9" ht="15" customHeight="1">
      <c r="A385" s="18">
        <v>382</v>
      </c>
      <c r="B385" s="56" t="s">
        <v>663</v>
      </c>
      <c r="C385" s="56" t="s">
        <v>664</v>
      </c>
      <c r="D385" s="51" t="s">
        <v>187</v>
      </c>
      <c r="E385" s="56" t="s">
        <v>30</v>
      </c>
      <c r="F385" s="53">
        <v>0.08087962962962963</v>
      </c>
      <c r="G385" s="19" t="str">
        <f t="shared" si="18"/>
        <v>5.31/km</v>
      </c>
      <c r="H385" s="20">
        <f t="shared" si="19"/>
        <v>0.03105324074074075</v>
      </c>
      <c r="I385" s="20">
        <f t="shared" si="20"/>
        <v>0.020393518518518526</v>
      </c>
    </row>
    <row r="386" spans="1:9" ht="15" customHeight="1">
      <c r="A386" s="18">
        <v>383</v>
      </c>
      <c r="B386" s="56" t="s">
        <v>665</v>
      </c>
      <c r="C386" s="56" t="s">
        <v>666</v>
      </c>
      <c r="D386" s="51" t="s">
        <v>448</v>
      </c>
      <c r="E386" s="56" t="s">
        <v>149</v>
      </c>
      <c r="F386" s="53">
        <v>0.08092592592592592</v>
      </c>
      <c r="G386" s="19" t="str">
        <f t="shared" si="18"/>
        <v>5.31/km</v>
      </c>
      <c r="H386" s="20">
        <f t="shared" si="19"/>
        <v>0.03109953703703703</v>
      </c>
      <c r="I386" s="20">
        <f t="shared" si="20"/>
        <v>0.00966435185185184</v>
      </c>
    </row>
    <row r="387" spans="1:9" ht="15" customHeight="1">
      <c r="A387" s="18">
        <v>384</v>
      </c>
      <c r="B387" s="56" t="s">
        <v>667</v>
      </c>
      <c r="C387" s="56" t="s">
        <v>668</v>
      </c>
      <c r="D387" s="51" t="s">
        <v>159</v>
      </c>
      <c r="E387" s="56" t="s">
        <v>429</v>
      </c>
      <c r="F387" s="53">
        <v>0.08107638888888889</v>
      </c>
      <c r="G387" s="19" t="str">
        <f t="shared" si="18"/>
        <v>5.32/km</v>
      </c>
      <c r="H387" s="20">
        <f t="shared" si="19"/>
        <v>0.03125000000000001</v>
      </c>
      <c r="I387" s="20">
        <f t="shared" si="20"/>
        <v>0.022430555555555558</v>
      </c>
    </row>
    <row r="388" spans="1:9" ht="15" customHeight="1">
      <c r="A388" s="18">
        <v>385</v>
      </c>
      <c r="B388" s="56" t="s">
        <v>669</v>
      </c>
      <c r="C388" s="56" t="s">
        <v>670</v>
      </c>
      <c r="D388" s="51" t="s">
        <v>671</v>
      </c>
      <c r="E388" s="56" t="s">
        <v>12</v>
      </c>
      <c r="F388" s="53">
        <v>0.08113425925925927</v>
      </c>
      <c r="G388" s="19" t="str">
        <f t="shared" si="18"/>
        <v>5.32/km</v>
      </c>
      <c r="H388" s="20">
        <f t="shared" si="19"/>
        <v>0.03130787037037038</v>
      </c>
      <c r="I388" s="20">
        <f t="shared" si="20"/>
        <v>0</v>
      </c>
    </row>
    <row r="389" spans="1:9" ht="15" customHeight="1">
      <c r="A389" s="18">
        <v>386</v>
      </c>
      <c r="B389" s="56" t="s">
        <v>672</v>
      </c>
      <c r="C389" s="56" t="s">
        <v>344</v>
      </c>
      <c r="D389" s="51" t="s">
        <v>151</v>
      </c>
      <c r="E389" s="56" t="s">
        <v>40</v>
      </c>
      <c r="F389" s="53">
        <v>0.08118055555555555</v>
      </c>
      <c r="G389" s="19" t="str">
        <f t="shared" si="18"/>
        <v>5.32/km</v>
      </c>
      <c r="H389" s="20">
        <f t="shared" si="19"/>
        <v>0.03135416666666666</v>
      </c>
      <c r="I389" s="20">
        <f t="shared" si="20"/>
        <v>0.02467592592592592</v>
      </c>
    </row>
    <row r="390" spans="1:9" ht="15" customHeight="1">
      <c r="A390" s="18">
        <v>387</v>
      </c>
      <c r="B390" s="56" t="s">
        <v>663</v>
      </c>
      <c r="C390" s="56" t="s">
        <v>673</v>
      </c>
      <c r="D390" s="51" t="s">
        <v>219</v>
      </c>
      <c r="E390" s="56" t="s">
        <v>29</v>
      </c>
      <c r="F390" s="53">
        <v>0.08121527777777778</v>
      </c>
      <c r="G390" s="19" t="str">
        <f t="shared" si="18"/>
        <v>5.33/km</v>
      </c>
      <c r="H390" s="20">
        <f t="shared" si="19"/>
        <v>0.03138888888888889</v>
      </c>
      <c r="I390" s="20">
        <f t="shared" si="20"/>
        <v>0.019328703703703702</v>
      </c>
    </row>
    <row r="391" spans="1:9" ht="15" customHeight="1">
      <c r="A391" s="18">
        <v>388</v>
      </c>
      <c r="B391" s="56" t="s">
        <v>674</v>
      </c>
      <c r="C391" s="56" t="s">
        <v>675</v>
      </c>
      <c r="D391" s="51" t="s">
        <v>187</v>
      </c>
      <c r="E391" s="56" t="s">
        <v>31</v>
      </c>
      <c r="F391" s="53">
        <v>0.08123842592592594</v>
      </c>
      <c r="G391" s="19" t="str">
        <f t="shared" si="18"/>
        <v>5.33/km</v>
      </c>
      <c r="H391" s="20">
        <f t="shared" si="19"/>
        <v>0.03141203703703705</v>
      </c>
      <c r="I391" s="20">
        <f t="shared" si="20"/>
        <v>0.020752314814814828</v>
      </c>
    </row>
    <row r="392" spans="1:9" ht="15" customHeight="1">
      <c r="A392" s="18">
        <v>389</v>
      </c>
      <c r="B392" s="56" t="s">
        <v>676</v>
      </c>
      <c r="C392" s="56" t="s">
        <v>92</v>
      </c>
      <c r="D392" s="51" t="s">
        <v>187</v>
      </c>
      <c r="E392" s="56" t="s">
        <v>429</v>
      </c>
      <c r="F392" s="53">
        <v>0.0812962962962963</v>
      </c>
      <c r="G392" s="19" t="str">
        <f t="shared" si="18"/>
        <v>5.33/km</v>
      </c>
      <c r="H392" s="20">
        <f t="shared" si="19"/>
        <v>0.03146990740740741</v>
      </c>
      <c r="I392" s="20">
        <f t="shared" si="20"/>
        <v>0.02081018518518519</v>
      </c>
    </row>
    <row r="393" spans="1:9" ht="15" customHeight="1">
      <c r="A393" s="18">
        <v>390</v>
      </c>
      <c r="B393" s="56" t="s">
        <v>677</v>
      </c>
      <c r="C393" s="56" t="s">
        <v>54</v>
      </c>
      <c r="D393" s="51" t="s">
        <v>130</v>
      </c>
      <c r="E393" s="56" t="s">
        <v>36</v>
      </c>
      <c r="F393" s="53">
        <v>0.08134259259259259</v>
      </c>
      <c r="G393" s="19" t="str">
        <f t="shared" si="18"/>
        <v>5.33/km</v>
      </c>
      <c r="H393" s="20">
        <f t="shared" si="19"/>
        <v>0.031516203703703706</v>
      </c>
      <c r="I393" s="20">
        <f t="shared" si="20"/>
        <v>0.027870370370370372</v>
      </c>
    </row>
    <row r="394" spans="1:9" ht="15" customHeight="1">
      <c r="A394" s="18">
        <v>391</v>
      </c>
      <c r="B394" s="56" t="s">
        <v>678</v>
      </c>
      <c r="C394" s="56" t="s">
        <v>51</v>
      </c>
      <c r="D394" s="51" t="s">
        <v>134</v>
      </c>
      <c r="E394" s="56" t="s">
        <v>34</v>
      </c>
      <c r="F394" s="53">
        <v>0.08142361111111111</v>
      </c>
      <c r="G394" s="19" t="str">
        <f t="shared" si="18"/>
        <v>5.33/km</v>
      </c>
      <c r="H394" s="20">
        <f t="shared" si="19"/>
        <v>0.03159722222222223</v>
      </c>
      <c r="I394" s="20">
        <f t="shared" si="20"/>
        <v>0.027291666666666672</v>
      </c>
    </row>
    <row r="395" spans="1:9" ht="15" customHeight="1">
      <c r="A395" s="18">
        <v>392</v>
      </c>
      <c r="B395" s="56" t="s">
        <v>679</v>
      </c>
      <c r="C395" s="56" t="s">
        <v>606</v>
      </c>
      <c r="D395" s="51" t="s">
        <v>151</v>
      </c>
      <c r="E395" s="56" t="s">
        <v>204</v>
      </c>
      <c r="F395" s="53">
        <v>0.08152777777777777</v>
      </c>
      <c r="G395" s="19" t="str">
        <f t="shared" si="18"/>
        <v>5.34/km</v>
      </c>
      <c r="H395" s="20">
        <f t="shared" si="19"/>
        <v>0.03170138888888888</v>
      </c>
      <c r="I395" s="20">
        <f t="shared" si="20"/>
        <v>0.02502314814814814</v>
      </c>
    </row>
    <row r="396" spans="1:9" ht="15" customHeight="1">
      <c r="A396" s="18">
        <v>393</v>
      </c>
      <c r="B396" s="56" t="s">
        <v>494</v>
      </c>
      <c r="C396" s="56" t="s">
        <v>261</v>
      </c>
      <c r="D396" s="51" t="s">
        <v>159</v>
      </c>
      <c r="E396" s="56" t="s">
        <v>680</v>
      </c>
      <c r="F396" s="53">
        <v>0.0817824074074074</v>
      </c>
      <c r="G396" s="19" t="str">
        <f t="shared" si="18"/>
        <v>5.35/km</v>
      </c>
      <c r="H396" s="20">
        <f t="shared" si="19"/>
        <v>0.031956018518518516</v>
      </c>
      <c r="I396" s="20">
        <f t="shared" si="20"/>
        <v>0.023136574074074066</v>
      </c>
    </row>
    <row r="397" spans="1:9" ht="15" customHeight="1">
      <c r="A397" s="18">
        <v>394</v>
      </c>
      <c r="B397" s="56" t="s">
        <v>681</v>
      </c>
      <c r="C397" s="56" t="s">
        <v>85</v>
      </c>
      <c r="D397" s="51" t="s">
        <v>151</v>
      </c>
      <c r="E397" s="56" t="s">
        <v>27</v>
      </c>
      <c r="F397" s="53">
        <v>0.08185185185185186</v>
      </c>
      <c r="G397" s="19" t="str">
        <f t="shared" si="18"/>
        <v>5.35/km</v>
      </c>
      <c r="H397" s="20">
        <f t="shared" si="19"/>
        <v>0.03202546296296297</v>
      </c>
      <c r="I397" s="20">
        <f t="shared" si="20"/>
        <v>0.02534722222222223</v>
      </c>
    </row>
    <row r="398" spans="1:9" ht="15" customHeight="1">
      <c r="A398" s="18">
        <v>395</v>
      </c>
      <c r="B398" s="56" t="s">
        <v>557</v>
      </c>
      <c r="C398" s="56" t="s">
        <v>69</v>
      </c>
      <c r="D398" s="51" t="s">
        <v>151</v>
      </c>
      <c r="E398" s="56" t="s">
        <v>1</v>
      </c>
      <c r="F398" s="53">
        <v>0.08196759259259259</v>
      </c>
      <c r="G398" s="19" t="str">
        <f t="shared" si="18"/>
        <v>5.36/km</v>
      </c>
      <c r="H398" s="20">
        <f t="shared" si="19"/>
        <v>0.03214120370370371</v>
      </c>
      <c r="I398" s="20">
        <f t="shared" si="20"/>
        <v>0.025462962962962965</v>
      </c>
    </row>
    <row r="399" spans="1:9" ht="15" customHeight="1">
      <c r="A399" s="18">
        <v>396</v>
      </c>
      <c r="B399" s="56" t="s">
        <v>682</v>
      </c>
      <c r="C399" s="56" t="s">
        <v>683</v>
      </c>
      <c r="D399" s="51" t="s">
        <v>357</v>
      </c>
      <c r="E399" s="56" t="s">
        <v>1</v>
      </c>
      <c r="F399" s="53">
        <v>0.08199074074074074</v>
      </c>
      <c r="G399" s="19" t="str">
        <f t="shared" si="18"/>
        <v>5.36/km</v>
      </c>
      <c r="H399" s="20">
        <f t="shared" si="19"/>
        <v>0.032164351851851854</v>
      </c>
      <c r="I399" s="20">
        <f t="shared" si="20"/>
        <v>0.014594907407407404</v>
      </c>
    </row>
    <row r="400" spans="1:9" ht="15" customHeight="1">
      <c r="A400" s="18">
        <v>397</v>
      </c>
      <c r="B400" s="56" t="s">
        <v>684</v>
      </c>
      <c r="C400" s="56" t="s">
        <v>685</v>
      </c>
      <c r="D400" s="51" t="s">
        <v>187</v>
      </c>
      <c r="E400" s="56" t="s">
        <v>40</v>
      </c>
      <c r="F400" s="53">
        <v>0.08209490740740741</v>
      </c>
      <c r="G400" s="19" t="str">
        <f t="shared" si="18"/>
        <v>5.36/km</v>
      </c>
      <c r="H400" s="20">
        <f t="shared" si="19"/>
        <v>0.03226851851851852</v>
      </c>
      <c r="I400" s="20">
        <f t="shared" si="20"/>
        <v>0.0216087962962963</v>
      </c>
    </row>
    <row r="401" spans="1:9" ht="15" customHeight="1">
      <c r="A401" s="18">
        <v>398</v>
      </c>
      <c r="B401" s="56" t="s">
        <v>686</v>
      </c>
      <c r="C401" s="56" t="s">
        <v>246</v>
      </c>
      <c r="D401" s="51" t="s">
        <v>139</v>
      </c>
      <c r="E401" s="56" t="s">
        <v>278</v>
      </c>
      <c r="F401" s="53">
        <v>0.08222222222222221</v>
      </c>
      <c r="G401" s="19" t="str">
        <f t="shared" si="18"/>
        <v>5.37/km</v>
      </c>
      <c r="H401" s="20">
        <f t="shared" si="19"/>
        <v>0.032395833333333325</v>
      </c>
      <c r="I401" s="20">
        <f t="shared" si="20"/>
        <v>0.026493055555555547</v>
      </c>
    </row>
    <row r="402" spans="1:9" ht="15" customHeight="1">
      <c r="A402" s="18">
        <v>399</v>
      </c>
      <c r="B402" s="56" t="s">
        <v>687</v>
      </c>
      <c r="C402" s="56" t="s">
        <v>61</v>
      </c>
      <c r="D402" s="51" t="s">
        <v>151</v>
      </c>
      <c r="E402" s="56" t="s">
        <v>154</v>
      </c>
      <c r="F402" s="53">
        <v>0.08222222222222221</v>
      </c>
      <c r="G402" s="19" t="str">
        <f t="shared" si="18"/>
        <v>5.37/km</v>
      </c>
      <c r="H402" s="20">
        <f t="shared" si="19"/>
        <v>0.032395833333333325</v>
      </c>
      <c r="I402" s="20">
        <f t="shared" si="20"/>
        <v>0.025717592592592584</v>
      </c>
    </row>
    <row r="403" spans="1:9" ht="15" customHeight="1">
      <c r="A403" s="18">
        <v>400</v>
      </c>
      <c r="B403" s="56" t="s">
        <v>495</v>
      </c>
      <c r="C403" s="56" t="s">
        <v>111</v>
      </c>
      <c r="D403" s="51" t="s">
        <v>151</v>
      </c>
      <c r="E403" s="56" t="s">
        <v>40</v>
      </c>
      <c r="F403" s="53">
        <v>0.08234953703703704</v>
      </c>
      <c r="G403" s="19" t="str">
        <f t="shared" si="18"/>
        <v>5.37/km</v>
      </c>
      <c r="H403" s="20">
        <f t="shared" si="19"/>
        <v>0.032523148148148155</v>
      </c>
      <c r="I403" s="20">
        <f t="shared" si="20"/>
        <v>0.025844907407407414</v>
      </c>
    </row>
    <row r="404" spans="1:9" ht="15" customHeight="1">
      <c r="A404" s="18">
        <v>401</v>
      </c>
      <c r="B404" s="56" t="s">
        <v>45</v>
      </c>
      <c r="C404" s="56" t="s">
        <v>421</v>
      </c>
      <c r="D404" s="51" t="s">
        <v>452</v>
      </c>
      <c r="E404" s="56" t="s">
        <v>264</v>
      </c>
      <c r="F404" s="53">
        <v>0.08240740740740742</v>
      </c>
      <c r="G404" s="19" t="str">
        <f t="shared" si="18"/>
        <v>5.37/km</v>
      </c>
      <c r="H404" s="20">
        <f t="shared" si="19"/>
        <v>0.03258101851851853</v>
      </c>
      <c r="I404" s="20">
        <f t="shared" si="20"/>
        <v>0.01113425925925926</v>
      </c>
    </row>
    <row r="405" spans="1:9" ht="15" customHeight="1">
      <c r="A405" s="18">
        <v>402</v>
      </c>
      <c r="B405" s="56" t="s">
        <v>688</v>
      </c>
      <c r="C405" s="56" t="s">
        <v>117</v>
      </c>
      <c r="D405" s="51" t="s">
        <v>159</v>
      </c>
      <c r="E405" s="56" t="s">
        <v>264</v>
      </c>
      <c r="F405" s="53">
        <v>0.08240740740740742</v>
      </c>
      <c r="G405" s="19" t="str">
        <f t="shared" si="18"/>
        <v>5.37/km</v>
      </c>
      <c r="H405" s="20">
        <f t="shared" si="19"/>
        <v>0.03258101851851853</v>
      </c>
      <c r="I405" s="20">
        <f t="shared" si="20"/>
        <v>0.02376157407407408</v>
      </c>
    </row>
    <row r="406" spans="1:9" ht="15" customHeight="1">
      <c r="A406" s="18">
        <v>403</v>
      </c>
      <c r="B406" s="56" t="s">
        <v>689</v>
      </c>
      <c r="C406" s="56" t="s">
        <v>59</v>
      </c>
      <c r="D406" s="51" t="s">
        <v>151</v>
      </c>
      <c r="E406" s="56" t="s">
        <v>404</v>
      </c>
      <c r="F406" s="53">
        <v>0.08253472222222223</v>
      </c>
      <c r="G406" s="19" t="str">
        <f t="shared" si="18"/>
        <v>5.38/km</v>
      </c>
      <c r="H406" s="20">
        <f t="shared" si="19"/>
        <v>0.032708333333333346</v>
      </c>
      <c r="I406" s="20">
        <f t="shared" si="20"/>
        <v>0.026030092592592605</v>
      </c>
    </row>
    <row r="407" spans="1:9" ht="15" customHeight="1">
      <c r="A407" s="18">
        <v>404</v>
      </c>
      <c r="B407" s="56" t="s">
        <v>690</v>
      </c>
      <c r="C407" s="56" t="s">
        <v>66</v>
      </c>
      <c r="D407" s="51" t="s">
        <v>159</v>
      </c>
      <c r="E407" s="56" t="s">
        <v>482</v>
      </c>
      <c r="F407" s="53">
        <v>0.08255787037037036</v>
      </c>
      <c r="G407" s="19" t="str">
        <f t="shared" si="18"/>
        <v>5.38/km</v>
      </c>
      <c r="H407" s="20">
        <f t="shared" si="19"/>
        <v>0.03273148148148148</v>
      </c>
      <c r="I407" s="20">
        <f t="shared" si="20"/>
        <v>0.02391203703703703</v>
      </c>
    </row>
    <row r="408" spans="1:9" ht="15" customHeight="1">
      <c r="A408" s="18">
        <v>405</v>
      </c>
      <c r="B408" s="56" t="s">
        <v>691</v>
      </c>
      <c r="C408" s="56" t="s">
        <v>61</v>
      </c>
      <c r="D408" s="51" t="s">
        <v>151</v>
      </c>
      <c r="E408" s="56" t="s">
        <v>15</v>
      </c>
      <c r="F408" s="53">
        <v>0.08268518518518518</v>
      </c>
      <c r="G408" s="19" t="str">
        <f t="shared" si="18"/>
        <v>5.39/km</v>
      </c>
      <c r="H408" s="20">
        <f t="shared" si="19"/>
        <v>0.032858796296296296</v>
      </c>
      <c r="I408" s="20">
        <f t="shared" si="20"/>
        <v>0.026180555555555554</v>
      </c>
    </row>
    <row r="409" spans="1:9" ht="15" customHeight="1">
      <c r="A409" s="18">
        <v>406</v>
      </c>
      <c r="B409" s="56" t="s">
        <v>692</v>
      </c>
      <c r="C409" s="56" t="s">
        <v>63</v>
      </c>
      <c r="D409" s="51" t="s">
        <v>134</v>
      </c>
      <c r="E409" s="56" t="s">
        <v>1</v>
      </c>
      <c r="F409" s="53">
        <v>0.08271990740740741</v>
      </c>
      <c r="G409" s="19" t="str">
        <f t="shared" si="18"/>
        <v>5.39/km</v>
      </c>
      <c r="H409" s="20">
        <f t="shared" si="19"/>
        <v>0.03289351851851852</v>
      </c>
      <c r="I409" s="20">
        <f t="shared" si="20"/>
        <v>0.028587962962962968</v>
      </c>
    </row>
    <row r="410" spans="1:9" ht="15" customHeight="1">
      <c r="A410" s="18">
        <v>407</v>
      </c>
      <c r="B410" s="56" t="s">
        <v>693</v>
      </c>
      <c r="C410" s="56" t="s">
        <v>694</v>
      </c>
      <c r="D410" s="51" t="s">
        <v>151</v>
      </c>
      <c r="E410" s="56" t="s">
        <v>149</v>
      </c>
      <c r="F410" s="53">
        <v>0.08273148148148148</v>
      </c>
      <c r="G410" s="19" t="str">
        <f t="shared" si="18"/>
        <v>5.39/km</v>
      </c>
      <c r="H410" s="20">
        <f t="shared" si="19"/>
        <v>0.03290509259259259</v>
      </c>
      <c r="I410" s="20">
        <f t="shared" si="20"/>
        <v>0.02622685185185185</v>
      </c>
    </row>
    <row r="411" spans="1:9" ht="15" customHeight="1">
      <c r="A411" s="18">
        <v>408</v>
      </c>
      <c r="B411" s="56" t="s">
        <v>695</v>
      </c>
      <c r="C411" s="56" t="s">
        <v>696</v>
      </c>
      <c r="D411" s="51" t="s">
        <v>130</v>
      </c>
      <c r="E411" s="56" t="s">
        <v>14</v>
      </c>
      <c r="F411" s="53">
        <v>0.08275462962962964</v>
      </c>
      <c r="G411" s="19" t="str">
        <f t="shared" si="18"/>
        <v>5.39/km</v>
      </c>
      <c r="H411" s="20">
        <f t="shared" si="19"/>
        <v>0.03292824074074075</v>
      </c>
      <c r="I411" s="20">
        <f t="shared" si="20"/>
        <v>0.029282407407407417</v>
      </c>
    </row>
    <row r="412" spans="1:9" ht="15" customHeight="1">
      <c r="A412" s="18">
        <v>409</v>
      </c>
      <c r="B412" s="56" t="s">
        <v>142</v>
      </c>
      <c r="C412" s="56" t="s">
        <v>143</v>
      </c>
      <c r="D412" s="51" t="s">
        <v>159</v>
      </c>
      <c r="E412" s="56" t="s">
        <v>14</v>
      </c>
      <c r="F412" s="53">
        <v>0.0828125</v>
      </c>
      <c r="G412" s="19" t="str">
        <f t="shared" si="18"/>
        <v>5.39/km</v>
      </c>
      <c r="H412" s="20">
        <f t="shared" si="19"/>
        <v>0.03298611111111111</v>
      </c>
      <c r="I412" s="20">
        <f t="shared" si="20"/>
        <v>0.024166666666666663</v>
      </c>
    </row>
    <row r="413" spans="1:9" ht="15" customHeight="1">
      <c r="A413" s="18">
        <v>410</v>
      </c>
      <c r="B413" s="56" t="s">
        <v>697</v>
      </c>
      <c r="C413" s="56" t="s">
        <v>57</v>
      </c>
      <c r="D413" s="51" t="s">
        <v>134</v>
      </c>
      <c r="E413" s="56" t="s">
        <v>149</v>
      </c>
      <c r="F413" s="53">
        <v>0.08293981481481481</v>
      </c>
      <c r="G413" s="19" t="str">
        <f t="shared" si="18"/>
        <v>5.40/km</v>
      </c>
      <c r="H413" s="20">
        <f t="shared" si="19"/>
        <v>0.03311342592592593</v>
      </c>
      <c r="I413" s="20">
        <f t="shared" si="20"/>
        <v>0.028807870370370373</v>
      </c>
    </row>
    <row r="414" spans="1:9" ht="15" customHeight="1">
      <c r="A414" s="18">
        <v>411</v>
      </c>
      <c r="B414" s="56" t="s">
        <v>698</v>
      </c>
      <c r="C414" s="56" t="s">
        <v>61</v>
      </c>
      <c r="D414" s="51" t="s">
        <v>341</v>
      </c>
      <c r="E414" s="56" t="s">
        <v>204</v>
      </c>
      <c r="F414" s="53">
        <v>0.08300925925925927</v>
      </c>
      <c r="G414" s="19" t="str">
        <f t="shared" si="18"/>
        <v>5.40/km</v>
      </c>
      <c r="H414" s="20">
        <f t="shared" si="19"/>
        <v>0.03318287037037038</v>
      </c>
      <c r="I414" s="20">
        <f t="shared" si="20"/>
        <v>0.01591435185185186</v>
      </c>
    </row>
    <row r="415" spans="1:9" ht="15" customHeight="1">
      <c r="A415" s="18">
        <v>412</v>
      </c>
      <c r="B415" s="56" t="s">
        <v>699</v>
      </c>
      <c r="C415" s="56" t="s">
        <v>326</v>
      </c>
      <c r="D415" s="51" t="s">
        <v>219</v>
      </c>
      <c r="E415" s="56" t="s">
        <v>40</v>
      </c>
      <c r="F415" s="53">
        <v>0.08302083333333334</v>
      </c>
      <c r="G415" s="19" t="str">
        <f t="shared" si="18"/>
        <v>5.40/km</v>
      </c>
      <c r="H415" s="20">
        <f t="shared" si="19"/>
        <v>0.03319444444444445</v>
      </c>
      <c r="I415" s="20">
        <f t="shared" si="20"/>
        <v>0.021134259259259262</v>
      </c>
    </row>
    <row r="416" spans="1:9" ht="15" customHeight="1">
      <c r="A416" s="18">
        <v>413</v>
      </c>
      <c r="B416" s="56" t="s">
        <v>700</v>
      </c>
      <c r="C416" s="56" t="s">
        <v>701</v>
      </c>
      <c r="D416" s="51" t="s">
        <v>151</v>
      </c>
      <c r="E416" s="56" t="s">
        <v>702</v>
      </c>
      <c r="F416" s="53">
        <v>0.08310185185185186</v>
      </c>
      <c r="G416" s="19" t="str">
        <f t="shared" si="18"/>
        <v>5.40/km</v>
      </c>
      <c r="H416" s="20">
        <f t="shared" si="19"/>
        <v>0.03327546296296297</v>
      </c>
      <c r="I416" s="20">
        <f t="shared" si="20"/>
        <v>0.02659722222222223</v>
      </c>
    </row>
    <row r="417" spans="1:9" ht="15" customHeight="1">
      <c r="A417" s="18">
        <v>414</v>
      </c>
      <c r="B417" s="56" t="s">
        <v>703</v>
      </c>
      <c r="C417" s="56" t="s">
        <v>44</v>
      </c>
      <c r="D417" s="51" t="s">
        <v>130</v>
      </c>
      <c r="E417" s="56" t="s">
        <v>41</v>
      </c>
      <c r="F417" s="53">
        <v>0.08314814814814815</v>
      </c>
      <c r="G417" s="19" t="str">
        <f t="shared" si="18"/>
        <v>5.41/km</v>
      </c>
      <c r="H417" s="20">
        <f t="shared" si="19"/>
        <v>0.033321759259259266</v>
      </c>
      <c r="I417" s="20">
        <f t="shared" si="20"/>
        <v>0.029675925925925932</v>
      </c>
    </row>
    <row r="418" spans="1:9" ht="15" customHeight="1">
      <c r="A418" s="18">
        <v>415</v>
      </c>
      <c r="B418" s="56" t="s">
        <v>704</v>
      </c>
      <c r="C418" s="56" t="s">
        <v>76</v>
      </c>
      <c r="D418" s="51" t="s">
        <v>219</v>
      </c>
      <c r="E418" s="56" t="s">
        <v>404</v>
      </c>
      <c r="F418" s="53">
        <v>0.08315972222222222</v>
      </c>
      <c r="G418" s="19" t="str">
        <f t="shared" si="18"/>
        <v>5.41/km</v>
      </c>
      <c r="H418" s="20">
        <f t="shared" si="19"/>
        <v>0.03333333333333333</v>
      </c>
      <c r="I418" s="20">
        <f t="shared" si="20"/>
        <v>0.021273148148148145</v>
      </c>
    </row>
    <row r="419" spans="1:9" ht="15" customHeight="1">
      <c r="A419" s="18">
        <v>416</v>
      </c>
      <c r="B419" s="56" t="s">
        <v>705</v>
      </c>
      <c r="C419" s="56" t="s">
        <v>66</v>
      </c>
      <c r="D419" s="51" t="s">
        <v>151</v>
      </c>
      <c r="E419" s="56" t="s">
        <v>706</v>
      </c>
      <c r="F419" s="53">
        <v>0.08332175925925926</v>
      </c>
      <c r="G419" s="19" t="str">
        <f t="shared" si="18"/>
        <v>5.41/km</v>
      </c>
      <c r="H419" s="20">
        <f t="shared" si="19"/>
        <v>0.03349537037037038</v>
      </c>
      <c r="I419" s="20">
        <f t="shared" si="20"/>
        <v>0.026817129629629635</v>
      </c>
    </row>
    <row r="420" spans="1:9" ht="15" customHeight="1">
      <c r="A420" s="18">
        <v>417</v>
      </c>
      <c r="B420" s="56" t="s">
        <v>707</v>
      </c>
      <c r="C420" s="56" t="s">
        <v>71</v>
      </c>
      <c r="D420" s="51" t="s">
        <v>151</v>
      </c>
      <c r="E420" s="56" t="s">
        <v>28</v>
      </c>
      <c r="F420" s="53">
        <v>0.08332175925925926</v>
      </c>
      <c r="G420" s="19" t="str">
        <f aca="true" t="shared" si="21" ref="G420:G483">TEXT(INT((HOUR(F420)*3600+MINUTE(F420)*60+SECOND(F420))/$I$2/60),"0")&amp;"."&amp;TEXT(MOD((HOUR(F420)*3600+MINUTE(F420)*60+SECOND(F420))/$I$2,60),"00")&amp;"/km"</f>
        <v>5.41/km</v>
      </c>
      <c r="H420" s="20">
        <f t="shared" si="19"/>
        <v>0.03349537037037038</v>
      </c>
      <c r="I420" s="20">
        <f t="shared" si="20"/>
        <v>0.026817129629629635</v>
      </c>
    </row>
    <row r="421" spans="1:9" ht="15" customHeight="1">
      <c r="A421" s="18">
        <v>418</v>
      </c>
      <c r="B421" s="56" t="s">
        <v>708</v>
      </c>
      <c r="C421" s="56" t="s">
        <v>709</v>
      </c>
      <c r="D421" s="51" t="s">
        <v>600</v>
      </c>
      <c r="E421" s="56" t="s">
        <v>278</v>
      </c>
      <c r="F421" s="53">
        <v>0.0834375</v>
      </c>
      <c r="G421" s="19" t="str">
        <f t="shared" si="21"/>
        <v>5.42/km</v>
      </c>
      <c r="H421" s="20">
        <f t="shared" si="19"/>
        <v>0.03361111111111111</v>
      </c>
      <c r="I421" s="20">
        <f t="shared" si="20"/>
        <v>0.005254629629629623</v>
      </c>
    </row>
    <row r="422" spans="1:9" ht="15" customHeight="1">
      <c r="A422" s="18">
        <v>419</v>
      </c>
      <c r="B422" s="56" t="s">
        <v>710</v>
      </c>
      <c r="C422" s="56" t="s">
        <v>181</v>
      </c>
      <c r="D422" s="51" t="s">
        <v>159</v>
      </c>
      <c r="E422" s="56" t="s">
        <v>278</v>
      </c>
      <c r="F422" s="53">
        <v>0.08344907407407408</v>
      </c>
      <c r="G422" s="19" t="str">
        <f t="shared" si="21"/>
        <v>5.42/km</v>
      </c>
      <c r="H422" s="20">
        <f t="shared" si="19"/>
        <v>0.03362268518518519</v>
      </c>
      <c r="I422" s="20">
        <f t="shared" si="20"/>
        <v>0.024803240740740744</v>
      </c>
    </row>
    <row r="423" spans="1:9" ht="15" customHeight="1">
      <c r="A423" s="18">
        <v>420</v>
      </c>
      <c r="B423" s="56" t="s">
        <v>711</v>
      </c>
      <c r="C423" s="56" t="s">
        <v>62</v>
      </c>
      <c r="D423" s="51" t="s">
        <v>151</v>
      </c>
      <c r="E423" s="56" t="s">
        <v>15</v>
      </c>
      <c r="F423" s="53">
        <v>0.0835185185185185</v>
      </c>
      <c r="G423" s="19" t="str">
        <f t="shared" si="21"/>
        <v>5.42/km</v>
      </c>
      <c r="H423" s="20">
        <f t="shared" si="19"/>
        <v>0.03369212962962962</v>
      </c>
      <c r="I423" s="20">
        <f t="shared" si="20"/>
        <v>0.02701388888888888</v>
      </c>
    </row>
    <row r="424" spans="1:9" ht="15" customHeight="1">
      <c r="A424" s="18">
        <v>421</v>
      </c>
      <c r="B424" s="56" t="s">
        <v>712</v>
      </c>
      <c r="C424" s="56" t="s">
        <v>713</v>
      </c>
      <c r="D424" s="51" t="s">
        <v>151</v>
      </c>
      <c r="E424" s="56" t="s">
        <v>278</v>
      </c>
      <c r="F424" s="53">
        <v>0.08372685185185186</v>
      </c>
      <c r="G424" s="19" t="str">
        <f t="shared" si="21"/>
        <v>5.43/km</v>
      </c>
      <c r="H424" s="20">
        <f t="shared" si="19"/>
        <v>0.03390046296296297</v>
      </c>
      <c r="I424" s="20">
        <f t="shared" si="20"/>
        <v>0.02722222222222223</v>
      </c>
    </row>
    <row r="425" spans="1:9" ht="15" customHeight="1">
      <c r="A425" s="18">
        <v>422</v>
      </c>
      <c r="B425" s="56" t="s">
        <v>714</v>
      </c>
      <c r="C425" s="56" t="s">
        <v>71</v>
      </c>
      <c r="D425" s="51" t="s">
        <v>151</v>
      </c>
      <c r="E425" s="56" t="s">
        <v>1</v>
      </c>
      <c r="F425" s="53">
        <v>0.08376157407407407</v>
      </c>
      <c r="G425" s="19" t="str">
        <f t="shared" si="21"/>
        <v>5.43/km</v>
      </c>
      <c r="H425" s="20">
        <f t="shared" si="19"/>
        <v>0.033935185185185186</v>
      </c>
      <c r="I425" s="20">
        <f t="shared" si="20"/>
        <v>0.027256944444444445</v>
      </c>
    </row>
    <row r="426" spans="1:9" ht="15" customHeight="1">
      <c r="A426" s="18">
        <v>423</v>
      </c>
      <c r="B426" s="56" t="s">
        <v>715</v>
      </c>
      <c r="C426" s="56" t="s">
        <v>42</v>
      </c>
      <c r="D426" s="51" t="s">
        <v>151</v>
      </c>
      <c r="E426" s="56" t="s">
        <v>40</v>
      </c>
      <c r="F426" s="53">
        <v>0.08378472222222222</v>
      </c>
      <c r="G426" s="19" t="str">
        <f t="shared" si="21"/>
        <v>5.43/km</v>
      </c>
      <c r="H426" s="20">
        <f t="shared" si="19"/>
        <v>0.03395833333333333</v>
      </c>
      <c r="I426" s="20">
        <f t="shared" si="20"/>
        <v>0.027280092592592592</v>
      </c>
    </row>
    <row r="427" spans="1:9" ht="15" customHeight="1">
      <c r="A427" s="18">
        <v>424</v>
      </c>
      <c r="B427" s="56" t="s">
        <v>716</v>
      </c>
      <c r="C427" s="56" t="s">
        <v>63</v>
      </c>
      <c r="D427" s="51" t="s">
        <v>130</v>
      </c>
      <c r="E427" s="56" t="s">
        <v>14</v>
      </c>
      <c r="F427" s="53">
        <v>0.0837962962962963</v>
      </c>
      <c r="G427" s="19" t="str">
        <f t="shared" si="21"/>
        <v>5.43/km</v>
      </c>
      <c r="H427" s="20">
        <f t="shared" si="19"/>
        <v>0.033969907407407414</v>
      </c>
      <c r="I427" s="20">
        <f t="shared" si="20"/>
        <v>0.03032407407407408</v>
      </c>
    </row>
    <row r="428" spans="1:9" ht="15" customHeight="1">
      <c r="A428" s="18">
        <v>425</v>
      </c>
      <c r="B428" s="56" t="s">
        <v>634</v>
      </c>
      <c r="C428" s="56" t="s">
        <v>344</v>
      </c>
      <c r="D428" s="51" t="s">
        <v>219</v>
      </c>
      <c r="E428" s="56" t="s">
        <v>1</v>
      </c>
      <c r="F428" s="53">
        <v>0.0838425925925926</v>
      </c>
      <c r="G428" s="19" t="str">
        <f t="shared" si="21"/>
        <v>5.43/km</v>
      </c>
      <c r="H428" s="20">
        <f t="shared" si="19"/>
        <v>0.03401620370370371</v>
      </c>
      <c r="I428" s="20">
        <f t="shared" si="20"/>
        <v>0.02195601851851852</v>
      </c>
    </row>
    <row r="429" spans="1:9" ht="15" customHeight="1">
      <c r="A429" s="18">
        <v>426</v>
      </c>
      <c r="B429" s="56" t="s">
        <v>717</v>
      </c>
      <c r="C429" s="56" t="s">
        <v>91</v>
      </c>
      <c r="D429" s="51" t="s">
        <v>151</v>
      </c>
      <c r="E429" s="56" t="s">
        <v>40</v>
      </c>
      <c r="F429" s="53">
        <v>0.08398148148148149</v>
      </c>
      <c r="G429" s="19" t="str">
        <f t="shared" si="21"/>
        <v>5.44/km</v>
      </c>
      <c r="H429" s="20">
        <f t="shared" si="19"/>
        <v>0.034155092592592605</v>
      </c>
      <c r="I429" s="20">
        <f t="shared" si="20"/>
        <v>0.027476851851851863</v>
      </c>
    </row>
    <row r="430" spans="1:9" ht="15" customHeight="1">
      <c r="A430" s="18">
        <v>427</v>
      </c>
      <c r="B430" s="56" t="s">
        <v>718</v>
      </c>
      <c r="C430" s="56" t="s">
        <v>88</v>
      </c>
      <c r="D430" s="51" t="s">
        <v>600</v>
      </c>
      <c r="E430" s="56" t="s">
        <v>404</v>
      </c>
      <c r="F430" s="53">
        <v>0.08409722222222223</v>
      </c>
      <c r="G430" s="19" t="str">
        <f t="shared" si="21"/>
        <v>5.44/km</v>
      </c>
      <c r="H430" s="20">
        <f t="shared" si="19"/>
        <v>0.03427083333333334</v>
      </c>
      <c r="I430" s="20">
        <f t="shared" si="20"/>
        <v>0.005914351851851851</v>
      </c>
    </row>
    <row r="431" spans="1:9" ht="15" customHeight="1">
      <c r="A431" s="18">
        <v>428</v>
      </c>
      <c r="B431" s="56" t="s">
        <v>719</v>
      </c>
      <c r="C431" s="56" t="s">
        <v>425</v>
      </c>
      <c r="D431" s="51" t="s">
        <v>159</v>
      </c>
      <c r="E431" s="56" t="s">
        <v>141</v>
      </c>
      <c r="F431" s="53">
        <v>0.08418981481481481</v>
      </c>
      <c r="G431" s="19" t="str">
        <f t="shared" si="21"/>
        <v>5.45/km</v>
      </c>
      <c r="H431" s="20">
        <f t="shared" si="19"/>
        <v>0.03436342592592593</v>
      </c>
      <c r="I431" s="20">
        <f t="shared" si="20"/>
        <v>0.02554398148148148</v>
      </c>
    </row>
    <row r="432" spans="1:9" ht="15" customHeight="1">
      <c r="A432" s="18">
        <v>429</v>
      </c>
      <c r="B432" s="56" t="s">
        <v>720</v>
      </c>
      <c r="C432" s="56" t="s">
        <v>76</v>
      </c>
      <c r="D432" s="51" t="s">
        <v>151</v>
      </c>
      <c r="E432" s="56" t="s">
        <v>141</v>
      </c>
      <c r="F432" s="53">
        <v>0.08422453703703703</v>
      </c>
      <c r="G432" s="19" t="str">
        <f t="shared" si="21"/>
        <v>5.45/km</v>
      </c>
      <c r="H432" s="20">
        <f t="shared" si="19"/>
        <v>0.03439814814814814</v>
      </c>
      <c r="I432" s="20">
        <f t="shared" si="20"/>
        <v>0.0277199074074074</v>
      </c>
    </row>
    <row r="433" spans="1:9" ht="15" customHeight="1">
      <c r="A433" s="18">
        <v>430</v>
      </c>
      <c r="B433" s="56" t="s">
        <v>721</v>
      </c>
      <c r="C433" s="56" t="s">
        <v>84</v>
      </c>
      <c r="D433" s="51" t="s">
        <v>151</v>
      </c>
      <c r="E433" s="56" t="s">
        <v>5</v>
      </c>
      <c r="F433" s="53">
        <v>0.08447916666666666</v>
      </c>
      <c r="G433" s="19" t="str">
        <f t="shared" si="21"/>
        <v>5.46/km</v>
      </c>
      <c r="H433" s="20">
        <f t="shared" si="19"/>
        <v>0.034652777777777775</v>
      </c>
      <c r="I433" s="20">
        <f t="shared" si="20"/>
        <v>0.027974537037037034</v>
      </c>
    </row>
    <row r="434" spans="1:9" ht="15" customHeight="1">
      <c r="A434" s="18">
        <v>431</v>
      </c>
      <c r="B434" s="56" t="s">
        <v>722</v>
      </c>
      <c r="C434" s="56" t="s">
        <v>75</v>
      </c>
      <c r="D434" s="51" t="s">
        <v>159</v>
      </c>
      <c r="E434" s="56" t="s">
        <v>5</v>
      </c>
      <c r="F434" s="53">
        <v>0.08449074074074074</v>
      </c>
      <c r="G434" s="19" t="str">
        <f t="shared" si="21"/>
        <v>5.46/km</v>
      </c>
      <c r="H434" s="20">
        <f t="shared" si="19"/>
        <v>0.034664351851851856</v>
      </c>
      <c r="I434" s="20">
        <f t="shared" si="20"/>
        <v>0.025844907407407407</v>
      </c>
    </row>
    <row r="435" spans="1:9" ht="15" customHeight="1">
      <c r="A435" s="18">
        <v>432</v>
      </c>
      <c r="B435" s="56" t="s">
        <v>723</v>
      </c>
      <c r="C435" s="56" t="s">
        <v>73</v>
      </c>
      <c r="D435" s="51" t="s">
        <v>151</v>
      </c>
      <c r="E435" s="56" t="s">
        <v>34</v>
      </c>
      <c r="F435" s="53">
        <v>0.08461805555555556</v>
      </c>
      <c r="G435" s="19" t="str">
        <f t="shared" si="21"/>
        <v>5.47/km</v>
      </c>
      <c r="H435" s="20">
        <f aca="true" t="shared" si="22" ref="H435:H498">F435-$F$4</f>
        <v>0.03479166666666667</v>
      </c>
      <c r="I435" s="20">
        <f aca="true" t="shared" si="23" ref="I435:I498">F435-INDEX($F$4:$F$798,MATCH(D435,$D$4:$D$798,0))</f>
        <v>0.02811342592592593</v>
      </c>
    </row>
    <row r="436" spans="1:9" ht="15" customHeight="1">
      <c r="A436" s="18">
        <v>433</v>
      </c>
      <c r="B436" s="56" t="s">
        <v>724</v>
      </c>
      <c r="C436" s="56" t="s">
        <v>96</v>
      </c>
      <c r="D436" s="51" t="s">
        <v>151</v>
      </c>
      <c r="E436" s="56" t="s">
        <v>40</v>
      </c>
      <c r="F436" s="53">
        <v>0.08474537037037037</v>
      </c>
      <c r="G436" s="19" t="str">
        <f t="shared" si="21"/>
        <v>5.47/km</v>
      </c>
      <c r="H436" s="20">
        <f t="shared" si="22"/>
        <v>0.03491898148148149</v>
      </c>
      <c r="I436" s="20">
        <f t="shared" si="23"/>
        <v>0.028240740740740747</v>
      </c>
    </row>
    <row r="437" spans="1:9" ht="15" customHeight="1">
      <c r="A437" s="18">
        <v>434</v>
      </c>
      <c r="B437" s="56" t="s">
        <v>725</v>
      </c>
      <c r="C437" s="56" t="s">
        <v>85</v>
      </c>
      <c r="D437" s="51" t="s">
        <v>151</v>
      </c>
      <c r="E437" s="56" t="s">
        <v>40</v>
      </c>
      <c r="F437" s="53">
        <v>0.08474537037037037</v>
      </c>
      <c r="G437" s="19" t="str">
        <f t="shared" si="21"/>
        <v>5.47/km</v>
      </c>
      <c r="H437" s="20">
        <f t="shared" si="22"/>
        <v>0.03491898148148149</v>
      </c>
      <c r="I437" s="20">
        <f t="shared" si="23"/>
        <v>0.028240740740740747</v>
      </c>
    </row>
    <row r="438" spans="1:9" ht="15" customHeight="1">
      <c r="A438" s="18">
        <v>435</v>
      </c>
      <c r="B438" s="56" t="s">
        <v>726</v>
      </c>
      <c r="C438" s="56" t="s">
        <v>82</v>
      </c>
      <c r="D438" s="51" t="s">
        <v>448</v>
      </c>
      <c r="E438" s="56" t="s">
        <v>7</v>
      </c>
      <c r="F438" s="53">
        <v>0.08488425925925926</v>
      </c>
      <c r="G438" s="19" t="str">
        <f t="shared" si="21"/>
        <v>5.48/km</v>
      </c>
      <c r="H438" s="20">
        <f t="shared" si="22"/>
        <v>0.03505787037037037</v>
      </c>
      <c r="I438" s="20">
        <f t="shared" si="23"/>
        <v>0.013622685185185182</v>
      </c>
    </row>
    <row r="439" spans="1:9" ht="15" customHeight="1">
      <c r="A439" s="18">
        <v>436</v>
      </c>
      <c r="B439" s="56" t="s">
        <v>727</v>
      </c>
      <c r="C439" s="56" t="s">
        <v>44</v>
      </c>
      <c r="D439" s="51" t="s">
        <v>341</v>
      </c>
      <c r="E439" s="56" t="s">
        <v>728</v>
      </c>
      <c r="F439" s="53">
        <v>0.0849537037037037</v>
      </c>
      <c r="G439" s="19" t="str">
        <f t="shared" si="21"/>
        <v>5.48/km</v>
      </c>
      <c r="H439" s="20">
        <f t="shared" si="22"/>
        <v>0.03512731481481481</v>
      </c>
      <c r="I439" s="20">
        <f t="shared" si="23"/>
        <v>0.01785879629629629</v>
      </c>
    </row>
    <row r="440" spans="1:9" ht="15" customHeight="1">
      <c r="A440" s="18">
        <v>437</v>
      </c>
      <c r="B440" s="56" t="s">
        <v>729</v>
      </c>
      <c r="C440" s="56" t="s">
        <v>730</v>
      </c>
      <c r="D440" s="51" t="s">
        <v>187</v>
      </c>
      <c r="E440" s="56" t="s">
        <v>1</v>
      </c>
      <c r="F440" s="53">
        <v>0.08506944444444443</v>
      </c>
      <c r="G440" s="19" t="str">
        <f t="shared" si="21"/>
        <v>5.48/km</v>
      </c>
      <c r="H440" s="20">
        <f t="shared" si="22"/>
        <v>0.03524305555555555</v>
      </c>
      <c r="I440" s="20">
        <f t="shared" si="23"/>
        <v>0.024583333333333325</v>
      </c>
    </row>
    <row r="441" spans="1:9" ht="15" customHeight="1">
      <c r="A441" s="18">
        <v>438</v>
      </c>
      <c r="B441" s="56" t="s">
        <v>731</v>
      </c>
      <c r="C441" s="56" t="s">
        <v>455</v>
      </c>
      <c r="D441" s="51" t="s">
        <v>130</v>
      </c>
      <c r="E441" s="56" t="s">
        <v>34</v>
      </c>
      <c r="F441" s="53">
        <v>0.08508101851851851</v>
      </c>
      <c r="G441" s="19" t="str">
        <f t="shared" si="21"/>
        <v>5.48/km</v>
      </c>
      <c r="H441" s="20">
        <f t="shared" si="22"/>
        <v>0.03525462962962963</v>
      </c>
      <c r="I441" s="20">
        <f t="shared" si="23"/>
        <v>0.031608796296296295</v>
      </c>
    </row>
    <row r="442" spans="1:9" ht="15" customHeight="1">
      <c r="A442" s="18">
        <v>439</v>
      </c>
      <c r="B442" s="56" t="s">
        <v>732</v>
      </c>
      <c r="C442" s="56" t="s">
        <v>499</v>
      </c>
      <c r="D442" s="51" t="s">
        <v>187</v>
      </c>
      <c r="E442" s="56" t="s">
        <v>34</v>
      </c>
      <c r="F442" s="53">
        <v>0.08530092592592592</v>
      </c>
      <c r="G442" s="19" t="str">
        <f t="shared" si="21"/>
        <v>5.49/km</v>
      </c>
      <c r="H442" s="20">
        <f t="shared" si="22"/>
        <v>0.035474537037037034</v>
      </c>
      <c r="I442" s="20">
        <f t="shared" si="23"/>
        <v>0.02481481481481481</v>
      </c>
    </row>
    <row r="443" spans="1:9" ht="15" customHeight="1">
      <c r="A443" s="18">
        <v>440</v>
      </c>
      <c r="B443" s="56" t="s">
        <v>733</v>
      </c>
      <c r="C443" s="56" t="s">
        <v>69</v>
      </c>
      <c r="D443" s="51" t="s">
        <v>159</v>
      </c>
      <c r="E443" s="56" t="s">
        <v>34</v>
      </c>
      <c r="F443" s="53">
        <v>0.0853125</v>
      </c>
      <c r="G443" s="19" t="str">
        <f t="shared" si="21"/>
        <v>5.49/km</v>
      </c>
      <c r="H443" s="20">
        <f t="shared" si="22"/>
        <v>0.035486111111111114</v>
      </c>
      <c r="I443" s="20">
        <f t="shared" si="23"/>
        <v>0.026666666666666665</v>
      </c>
    </row>
    <row r="444" spans="1:9" ht="15" customHeight="1">
      <c r="A444" s="18">
        <v>441</v>
      </c>
      <c r="B444" s="56" t="s">
        <v>734</v>
      </c>
      <c r="C444" s="56" t="s">
        <v>50</v>
      </c>
      <c r="D444" s="51" t="s">
        <v>341</v>
      </c>
      <c r="E444" s="56" t="s">
        <v>154</v>
      </c>
      <c r="F444" s="53">
        <v>0.08542824074074074</v>
      </c>
      <c r="G444" s="19" t="str">
        <f t="shared" si="21"/>
        <v>5.50/km</v>
      </c>
      <c r="H444" s="20">
        <f t="shared" si="22"/>
        <v>0.03560185185185185</v>
      </c>
      <c r="I444" s="20">
        <f t="shared" si="23"/>
        <v>0.018333333333333326</v>
      </c>
    </row>
    <row r="445" spans="1:9" ht="15" customHeight="1">
      <c r="A445" s="18">
        <v>442</v>
      </c>
      <c r="B445" s="56" t="s">
        <v>279</v>
      </c>
      <c r="C445" s="56" t="s">
        <v>96</v>
      </c>
      <c r="D445" s="51" t="s">
        <v>130</v>
      </c>
      <c r="E445" s="56" t="s">
        <v>204</v>
      </c>
      <c r="F445" s="53">
        <v>0.08543981481481482</v>
      </c>
      <c r="G445" s="19" t="str">
        <f t="shared" si="21"/>
        <v>5.50/km</v>
      </c>
      <c r="H445" s="20">
        <f t="shared" si="22"/>
        <v>0.03561342592592593</v>
      </c>
      <c r="I445" s="20">
        <f t="shared" si="23"/>
        <v>0.031967592592592596</v>
      </c>
    </row>
    <row r="446" spans="1:9" ht="15" customHeight="1">
      <c r="A446" s="18">
        <v>443</v>
      </c>
      <c r="B446" s="56" t="s">
        <v>735</v>
      </c>
      <c r="C446" s="56" t="s">
        <v>317</v>
      </c>
      <c r="D446" s="51" t="s">
        <v>125</v>
      </c>
      <c r="E446" s="56" t="s">
        <v>34</v>
      </c>
      <c r="F446" s="53">
        <v>0.08563657407407409</v>
      </c>
      <c r="G446" s="19" t="str">
        <f t="shared" si="21"/>
        <v>5.51/km</v>
      </c>
      <c r="H446" s="20">
        <f t="shared" si="22"/>
        <v>0.0358101851851852</v>
      </c>
      <c r="I446" s="20">
        <f t="shared" si="23"/>
        <v>0.0358101851851852</v>
      </c>
    </row>
    <row r="447" spans="1:9" ht="15" customHeight="1">
      <c r="A447" s="18">
        <v>444</v>
      </c>
      <c r="B447" s="56" t="s">
        <v>736</v>
      </c>
      <c r="C447" s="56" t="s">
        <v>737</v>
      </c>
      <c r="D447" s="51" t="s">
        <v>452</v>
      </c>
      <c r="E447" s="56" t="s">
        <v>272</v>
      </c>
      <c r="F447" s="53">
        <v>0.08575231481481482</v>
      </c>
      <c r="G447" s="19" t="str">
        <f t="shared" si="21"/>
        <v>5.51/km</v>
      </c>
      <c r="H447" s="20">
        <f t="shared" si="22"/>
        <v>0.03592592592592594</v>
      </c>
      <c r="I447" s="20">
        <f t="shared" si="23"/>
        <v>0.014479166666666668</v>
      </c>
    </row>
    <row r="448" spans="1:9" ht="15" customHeight="1">
      <c r="A448" s="18">
        <v>445</v>
      </c>
      <c r="B448" s="56" t="s">
        <v>738</v>
      </c>
      <c r="C448" s="56" t="s">
        <v>274</v>
      </c>
      <c r="D448" s="51" t="s">
        <v>159</v>
      </c>
      <c r="E448" s="56" t="s">
        <v>8</v>
      </c>
      <c r="F448" s="53">
        <v>0.08585648148148149</v>
      </c>
      <c r="G448" s="19" t="str">
        <f t="shared" si="21"/>
        <v>5.52/km</v>
      </c>
      <c r="H448" s="20">
        <f t="shared" si="22"/>
        <v>0.03603009259259261</v>
      </c>
      <c r="I448" s="20">
        <f t="shared" si="23"/>
        <v>0.027210648148148157</v>
      </c>
    </row>
    <row r="449" spans="1:9" ht="15" customHeight="1">
      <c r="A449" s="18">
        <v>446</v>
      </c>
      <c r="B449" s="56" t="s">
        <v>739</v>
      </c>
      <c r="C449" s="56" t="s">
        <v>75</v>
      </c>
      <c r="D449" s="51" t="s">
        <v>159</v>
      </c>
      <c r="E449" s="56" t="s">
        <v>15</v>
      </c>
      <c r="F449" s="53">
        <v>0.08589120370370369</v>
      </c>
      <c r="G449" s="19" t="str">
        <f t="shared" si="21"/>
        <v>5.52/km</v>
      </c>
      <c r="H449" s="20">
        <f t="shared" si="22"/>
        <v>0.036064814814814806</v>
      </c>
      <c r="I449" s="20">
        <f t="shared" si="23"/>
        <v>0.027245370370370357</v>
      </c>
    </row>
    <row r="450" spans="1:9" ht="15" customHeight="1">
      <c r="A450" s="18">
        <v>447</v>
      </c>
      <c r="B450" s="56" t="s">
        <v>740</v>
      </c>
      <c r="C450" s="56" t="s">
        <v>70</v>
      </c>
      <c r="D450" s="51" t="s">
        <v>159</v>
      </c>
      <c r="E450" s="56" t="s">
        <v>40</v>
      </c>
      <c r="F450" s="53">
        <v>0.08600694444444444</v>
      </c>
      <c r="G450" s="19" t="str">
        <f t="shared" si="21"/>
        <v>5.52/km</v>
      </c>
      <c r="H450" s="20">
        <f t="shared" si="22"/>
        <v>0.036180555555555556</v>
      </c>
      <c r="I450" s="20">
        <f t="shared" si="23"/>
        <v>0.027361111111111107</v>
      </c>
    </row>
    <row r="451" spans="1:9" ht="15" customHeight="1">
      <c r="A451" s="18">
        <v>448</v>
      </c>
      <c r="B451" s="56" t="s">
        <v>87</v>
      </c>
      <c r="C451" s="56" t="s">
        <v>53</v>
      </c>
      <c r="D451" s="51" t="s">
        <v>341</v>
      </c>
      <c r="E451" s="56" t="s">
        <v>12</v>
      </c>
      <c r="F451" s="53">
        <v>0.08600694444444444</v>
      </c>
      <c r="G451" s="19" t="str">
        <f t="shared" si="21"/>
        <v>5.52/km</v>
      </c>
      <c r="H451" s="20">
        <f t="shared" si="22"/>
        <v>0.036180555555555556</v>
      </c>
      <c r="I451" s="20">
        <f t="shared" si="23"/>
        <v>0.018912037037037033</v>
      </c>
    </row>
    <row r="452" spans="1:9" ht="15" customHeight="1">
      <c r="A452" s="18">
        <v>449</v>
      </c>
      <c r="B452" s="56" t="s">
        <v>741</v>
      </c>
      <c r="C452" s="56" t="s">
        <v>66</v>
      </c>
      <c r="D452" s="51" t="s">
        <v>125</v>
      </c>
      <c r="E452" s="56" t="s">
        <v>742</v>
      </c>
      <c r="F452" s="53">
        <v>0.08613425925925926</v>
      </c>
      <c r="G452" s="19" t="str">
        <f t="shared" si="21"/>
        <v>5.53/km</v>
      </c>
      <c r="H452" s="20">
        <f t="shared" si="22"/>
        <v>0.03630787037037037</v>
      </c>
      <c r="I452" s="20">
        <f t="shared" si="23"/>
        <v>0.03630787037037037</v>
      </c>
    </row>
    <row r="453" spans="1:9" ht="15" customHeight="1">
      <c r="A453" s="18">
        <v>450</v>
      </c>
      <c r="B453" s="56" t="s">
        <v>743</v>
      </c>
      <c r="C453" s="56" t="s">
        <v>744</v>
      </c>
      <c r="D453" s="51" t="s">
        <v>600</v>
      </c>
      <c r="E453" s="56" t="s">
        <v>32</v>
      </c>
      <c r="F453" s="53">
        <v>0.0861574074074074</v>
      </c>
      <c r="G453" s="19" t="str">
        <f t="shared" si="21"/>
        <v>5.53/km</v>
      </c>
      <c r="H453" s="20">
        <f t="shared" si="22"/>
        <v>0.03633101851851852</v>
      </c>
      <c r="I453" s="20">
        <f t="shared" si="23"/>
        <v>0.00797453703703703</v>
      </c>
    </row>
    <row r="454" spans="1:9" ht="15" customHeight="1">
      <c r="A454" s="18">
        <v>451</v>
      </c>
      <c r="B454" s="56" t="s">
        <v>745</v>
      </c>
      <c r="C454" s="56" t="s">
        <v>69</v>
      </c>
      <c r="D454" s="51" t="s">
        <v>341</v>
      </c>
      <c r="E454" s="56" t="s">
        <v>30</v>
      </c>
      <c r="F454" s="53">
        <v>0.0861574074074074</v>
      </c>
      <c r="G454" s="19" t="str">
        <f t="shared" si="21"/>
        <v>5.53/km</v>
      </c>
      <c r="H454" s="20">
        <f t="shared" si="22"/>
        <v>0.03633101851851852</v>
      </c>
      <c r="I454" s="20">
        <f t="shared" si="23"/>
        <v>0.019062499999999996</v>
      </c>
    </row>
    <row r="455" spans="1:9" ht="15" customHeight="1">
      <c r="A455" s="18">
        <v>452</v>
      </c>
      <c r="B455" s="56" t="s">
        <v>746</v>
      </c>
      <c r="C455" s="56" t="s">
        <v>317</v>
      </c>
      <c r="D455" s="51" t="s">
        <v>134</v>
      </c>
      <c r="E455" s="56" t="s">
        <v>3</v>
      </c>
      <c r="F455" s="53">
        <v>0.08625</v>
      </c>
      <c r="G455" s="19" t="str">
        <f t="shared" si="21"/>
        <v>5.53/km</v>
      </c>
      <c r="H455" s="20">
        <f t="shared" si="22"/>
        <v>0.03642361111111111</v>
      </c>
      <c r="I455" s="20">
        <f t="shared" si="23"/>
        <v>0.03211805555555555</v>
      </c>
    </row>
    <row r="456" spans="1:9" ht="15" customHeight="1">
      <c r="A456" s="18">
        <v>453</v>
      </c>
      <c r="B456" s="56" t="s">
        <v>747</v>
      </c>
      <c r="C456" s="56" t="s">
        <v>455</v>
      </c>
      <c r="D456" s="51" t="s">
        <v>130</v>
      </c>
      <c r="E456" s="56" t="s">
        <v>631</v>
      </c>
      <c r="F456" s="53">
        <v>0.08640046296296296</v>
      </c>
      <c r="G456" s="19" t="str">
        <f t="shared" si="21"/>
        <v>5.54/km</v>
      </c>
      <c r="H456" s="20">
        <f t="shared" si="22"/>
        <v>0.03657407407407407</v>
      </c>
      <c r="I456" s="20">
        <f t="shared" si="23"/>
        <v>0.03292824074074074</v>
      </c>
    </row>
    <row r="457" spans="1:9" ht="15" customHeight="1">
      <c r="A457" s="18">
        <v>454</v>
      </c>
      <c r="B457" s="56" t="s">
        <v>748</v>
      </c>
      <c r="C457" s="56" t="s">
        <v>84</v>
      </c>
      <c r="D457" s="51" t="s">
        <v>151</v>
      </c>
      <c r="E457" s="56" t="s">
        <v>212</v>
      </c>
      <c r="F457" s="53">
        <v>0.08671296296296295</v>
      </c>
      <c r="G457" s="19" t="str">
        <f t="shared" si="21"/>
        <v>5.55/km</v>
      </c>
      <c r="H457" s="20">
        <f t="shared" si="22"/>
        <v>0.036886574074074065</v>
      </c>
      <c r="I457" s="20">
        <f t="shared" si="23"/>
        <v>0.030208333333333323</v>
      </c>
    </row>
    <row r="458" spans="1:9" ht="15" customHeight="1">
      <c r="A458" s="18">
        <v>455</v>
      </c>
      <c r="B458" s="56" t="s">
        <v>749</v>
      </c>
      <c r="C458" s="56" t="s">
        <v>84</v>
      </c>
      <c r="D458" s="51" t="s">
        <v>130</v>
      </c>
      <c r="E458" s="56" t="s">
        <v>3</v>
      </c>
      <c r="F458" s="53">
        <v>0.08671296296296295</v>
      </c>
      <c r="G458" s="19" t="str">
        <f t="shared" si="21"/>
        <v>5.55/km</v>
      </c>
      <c r="H458" s="20">
        <f t="shared" si="22"/>
        <v>0.036886574074074065</v>
      </c>
      <c r="I458" s="20">
        <f t="shared" si="23"/>
        <v>0.03324074074074073</v>
      </c>
    </row>
    <row r="459" spans="1:9" ht="15" customHeight="1">
      <c r="A459" s="18">
        <v>456</v>
      </c>
      <c r="B459" s="56" t="s">
        <v>750</v>
      </c>
      <c r="C459" s="56" t="s">
        <v>74</v>
      </c>
      <c r="D459" s="51" t="s">
        <v>341</v>
      </c>
      <c r="E459" s="56" t="s">
        <v>12</v>
      </c>
      <c r="F459" s="53">
        <v>0.08702546296296297</v>
      </c>
      <c r="G459" s="19" t="str">
        <f t="shared" si="21"/>
        <v>5.56/km</v>
      </c>
      <c r="H459" s="20">
        <f t="shared" si="22"/>
        <v>0.037199074074074086</v>
      </c>
      <c r="I459" s="20">
        <f t="shared" si="23"/>
        <v>0.019930555555555562</v>
      </c>
    </row>
    <row r="460" spans="1:9" ht="15" customHeight="1">
      <c r="A460" s="18">
        <v>457</v>
      </c>
      <c r="B460" s="56" t="s">
        <v>751</v>
      </c>
      <c r="C460" s="56" t="s">
        <v>752</v>
      </c>
      <c r="D460" s="51" t="s">
        <v>151</v>
      </c>
      <c r="E460" s="56" t="s">
        <v>324</v>
      </c>
      <c r="F460" s="53">
        <v>0.08716435185185185</v>
      </c>
      <c r="G460" s="19" t="str">
        <f t="shared" si="21"/>
        <v>5.57/km</v>
      </c>
      <c r="H460" s="20">
        <f t="shared" si="22"/>
        <v>0.03733796296296297</v>
      </c>
      <c r="I460" s="20">
        <f t="shared" si="23"/>
        <v>0.030659722222222227</v>
      </c>
    </row>
    <row r="461" spans="1:9" ht="15" customHeight="1">
      <c r="A461" s="18">
        <v>458</v>
      </c>
      <c r="B461" s="56" t="s">
        <v>753</v>
      </c>
      <c r="C461" s="56" t="s">
        <v>261</v>
      </c>
      <c r="D461" s="51" t="s">
        <v>151</v>
      </c>
      <c r="E461" s="56" t="s">
        <v>300</v>
      </c>
      <c r="F461" s="53">
        <v>0.08724537037037038</v>
      </c>
      <c r="G461" s="19" t="str">
        <f t="shared" si="21"/>
        <v>5.57/km</v>
      </c>
      <c r="H461" s="20">
        <f t="shared" si="22"/>
        <v>0.03741898148148149</v>
      </c>
      <c r="I461" s="20">
        <f t="shared" si="23"/>
        <v>0.03074074074074075</v>
      </c>
    </row>
    <row r="462" spans="1:9" ht="15" customHeight="1">
      <c r="A462" s="18">
        <v>459</v>
      </c>
      <c r="B462" s="56" t="s">
        <v>754</v>
      </c>
      <c r="C462" s="56" t="s">
        <v>79</v>
      </c>
      <c r="D462" s="51" t="s">
        <v>130</v>
      </c>
      <c r="E462" s="56" t="s">
        <v>12</v>
      </c>
      <c r="F462" s="53">
        <v>0.08741898148148147</v>
      </c>
      <c r="G462" s="19" t="str">
        <f t="shared" si="21"/>
        <v>5.58/km</v>
      </c>
      <c r="H462" s="20">
        <f t="shared" si="22"/>
        <v>0.03759259259259259</v>
      </c>
      <c r="I462" s="20">
        <f t="shared" si="23"/>
        <v>0.03394675925925925</v>
      </c>
    </row>
    <row r="463" spans="1:9" ht="15" customHeight="1">
      <c r="A463" s="18">
        <v>460</v>
      </c>
      <c r="B463" s="56" t="s">
        <v>755</v>
      </c>
      <c r="C463" s="56" t="s">
        <v>756</v>
      </c>
      <c r="D463" s="51" t="s">
        <v>187</v>
      </c>
      <c r="E463" s="56" t="s">
        <v>300</v>
      </c>
      <c r="F463" s="53">
        <v>0.08746527777777778</v>
      </c>
      <c r="G463" s="19" t="str">
        <f t="shared" si="21"/>
        <v>5.58/km</v>
      </c>
      <c r="H463" s="20">
        <f t="shared" si="22"/>
        <v>0.037638888888888895</v>
      </c>
      <c r="I463" s="20">
        <f t="shared" si="23"/>
        <v>0.026979166666666672</v>
      </c>
    </row>
    <row r="464" spans="1:9" ht="15" customHeight="1">
      <c r="A464" s="18">
        <v>461</v>
      </c>
      <c r="B464" s="56" t="s">
        <v>725</v>
      </c>
      <c r="C464" s="56" t="s">
        <v>757</v>
      </c>
      <c r="D464" s="51" t="s">
        <v>151</v>
      </c>
      <c r="E464" s="56" t="s">
        <v>34</v>
      </c>
      <c r="F464" s="53">
        <v>0.08770833333333333</v>
      </c>
      <c r="G464" s="19" t="str">
        <f t="shared" si="21"/>
        <v>5.59/km</v>
      </c>
      <c r="H464" s="20">
        <f t="shared" si="22"/>
        <v>0.03788194444444445</v>
      </c>
      <c r="I464" s="20">
        <f t="shared" si="23"/>
        <v>0.031203703703703706</v>
      </c>
    </row>
    <row r="465" spans="1:9" ht="15" customHeight="1">
      <c r="A465" s="18">
        <v>462</v>
      </c>
      <c r="B465" s="56" t="s">
        <v>758</v>
      </c>
      <c r="C465" s="56" t="s">
        <v>759</v>
      </c>
      <c r="D465" s="51" t="s">
        <v>219</v>
      </c>
      <c r="E465" s="56" t="s">
        <v>34</v>
      </c>
      <c r="F465" s="53">
        <v>0.08771990740740741</v>
      </c>
      <c r="G465" s="19" t="str">
        <f t="shared" si="21"/>
        <v>5.59/km</v>
      </c>
      <c r="H465" s="20">
        <f t="shared" si="22"/>
        <v>0.03789351851851853</v>
      </c>
      <c r="I465" s="20">
        <f t="shared" si="23"/>
        <v>0.02583333333333334</v>
      </c>
    </row>
    <row r="466" spans="1:9" ht="15" customHeight="1">
      <c r="A466" s="18">
        <v>463</v>
      </c>
      <c r="B466" s="56" t="s">
        <v>760</v>
      </c>
      <c r="C466" s="56" t="s">
        <v>61</v>
      </c>
      <c r="D466" s="51" t="s">
        <v>151</v>
      </c>
      <c r="E466" s="56" t="s">
        <v>6</v>
      </c>
      <c r="F466" s="53">
        <v>0.0878587962962963</v>
      </c>
      <c r="G466" s="19" t="str">
        <f t="shared" si="21"/>
        <v>5.60/km</v>
      </c>
      <c r="H466" s="20">
        <f t="shared" si="22"/>
        <v>0.03803240740740741</v>
      </c>
      <c r="I466" s="20">
        <f t="shared" si="23"/>
        <v>0.03135416666666667</v>
      </c>
    </row>
    <row r="467" spans="1:9" ht="15" customHeight="1">
      <c r="A467" s="18">
        <v>464</v>
      </c>
      <c r="B467" s="56" t="s">
        <v>761</v>
      </c>
      <c r="C467" s="56" t="s">
        <v>67</v>
      </c>
      <c r="D467" s="51" t="s">
        <v>151</v>
      </c>
      <c r="E467" s="56" t="s">
        <v>12</v>
      </c>
      <c r="F467" s="53">
        <v>0.08855324074074074</v>
      </c>
      <c r="G467" s="19" t="str">
        <f t="shared" si="21"/>
        <v>6.03/km</v>
      </c>
      <c r="H467" s="20">
        <f t="shared" si="22"/>
        <v>0.03872685185185185</v>
      </c>
      <c r="I467" s="20">
        <f t="shared" si="23"/>
        <v>0.03204861111111111</v>
      </c>
    </row>
    <row r="468" spans="1:9" ht="15" customHeight="1">
      <c r="A468" s="18">
        <v>465</v>
      </c>
      <c r="B468" s="56" t="s">
        <v>691</v>
      </c>
      <c r="C468" s="56" t="s">
        <v>762</v>
      </c>
      <c r="D468" s="51" t="s">
        <v>452</v>
      </c>
      <c r="E468" s="56" t="s">
        <v>7</v>
      </c>
      <c r="F468" s="53">
        <v>0.08873842592592592</v>
      </c>
      <c r="G468" s="19" t="str">
        <f t="shared" si="21"/>
        <v>6.03/km</v>
      </c>
      <c r="H468" s="20">
        <f t="shared" si="22"/>
        <v>0.03891203703703703</v>
      </c>
      <c r="I468" s="20">
        <f t="shared" si="23"/>
        <v>0.01746527777777776</v>
      </c>
    </row>
    <row r="469" spans="1:9" ht="15" customHeight="1">
      <c r="A469" s="18">
        <v>466</v>
      </c>
      <c r="B469" s="56" t="s">
        <v>763</v>
      </c>
      <c r="C469" s="56" t="s">
        <v>764</v>
      </c>
      <c r="D469" s="51" t="s">
        <v>125</v>
      </c>
      <c r="E469" s="56" t="s">
        <v>14</v>
      </c>
      <c r="F469" s="53">
        <v>0.08905092592592594</v>
      </c>
      <c r="G469" s="19" t="str">
        <f t="shared" si="21"/>
        <v>6.05/km</v>
      </c>
      <c r="H469" s="20">
        <f t="shared" si="22"/>
        <v>0.03922453703703705</v>
      </c>
      <c r="I469" s="20">
        <f t="shared" si="23"/>
        <v>0.03922453703703705</v>
      </c>
    </row>
    <row r="470" spans="1:9" ht="15" customHeight="1">
      <c r="A470" s="18">
        <v>467</v>
      </c>
      <c r="B470" s="56" t="s">
        <v>765</v>
      </c>
      <c r="C470" s="56" t="s">
        <v>766</v>
      </c>
      <c r="D470" s="51" t="s">
        <v>134</v>
      </c>
      <c r="E470" s="56" t="s">
        <v>204</v>
      </c>
      <c r="F470" s="53">
        <v>0.0893287037037037</v>
      </c>
      <c r="G470" s="19" t="str">
        <f t="shared" si="21"/>
        <v>6.06/km</v>
      </c>
      <c r="H470" s="20">
        <f t="shared" si="22"/>
        <v>0.039502314814814816</v>
      </c>
      <c r="I470" s="20">
        <f t="shared" si="23"/>
        <v>0.03519675925925926</v>
      </c>
    </row>
    <row r="471" spans="1:9" ht="15" customHeight="1">
      <c r="A471" s="18">
        <v>468</v>
      </c>
      <c r="B471" s="56" t="s">
        <v>767</v>
      </c>
      <c r="C471" s="56" t="s">
        <v>109</v>
      </c>
      <c r="D471" s="51" t="s">
        <v>600</v>
      </c>
      <c r="E471" s="56" t="s">
        <v>8</v>
      </c>
      <c r="F471" s="53">
        <v>0.08953703703703704</v>
      </c>
      <c r="G471" s="19" t="str">
        <f t="shared" si="21"/>
        <v>6.07/km</v>
      </c>
      <c r="H471" s="20">
        <f t="shared" si="22"/>
        <v>0.039710648148148155</v>
      </c>
      <c r="I471" s="20">
        <f t="shared" si="23"/>
        <v>0.011354166666666665</v>
      </c>
    </row>
    <row r="472" spans="1:9" ht="15" customHeight="1">
      <c r="A472" s="18">
        <v>469</v>
      </c>
      <c r="B472" s="56" t="s">
        <v>768</v>
      </c>
      <c r="C472" s="56" t="s">
        <v>55</v>
      </c>
      <c r="D472" s="51" t="s">
        <v>219</v>
      </c>
      <c r="E472" s="56" t="s">
        <v>15</v>
      </c>
      <c r="F472" s="53">
        <v>0.08976851851851853</v>
      </c>
      <c r="G472" s="19" t="str">
        <f t="shared" si="21"/>
        <v>6.08/km</v>
      </c>
      <c r="H472" s="20">
        <f t="shared" si="22"/>
        <v>0.03994212962962964</v>
      </c>
      <c r="I472" s="20">
        <f t="shared" si="23"/>
        <v>0.027881944444444452</v>
      </c>
    </row>
    <row r="473" spans="1:9" ht="15" customHeight="1">
      <c r="A473" s="18">
        <v>470</v>
      </c>
      <c r="B473" s="56" t="s">
        <v>769</v>
      </c>
      <c r="C473" s="56" t="s">
        <v>181</v>
      </c>
      <c r="D473" s="51" t="s">
        <v>159</v>
      </c>
      <c r="E473" s="56" t="s">
        <v>154</v>
      </c>
      <c r="F473" s="53">
        <v>0.0898148148148148</v>
      </c>
      <c r="G473" s="19" t="str">
        <f t="shared" si="21"/>
        <v>6.08/km</v>
      </c>
      <c r="H473" s="20">
        <f t="shared" si="22"/>
        <v>0.03998842592592592</v>
      </c>
      <c r="I473" s="20">
        <f t="shared" si="23"/>
        <v>0.03116898148148147</v>
      </c>
    </row>
    <row r="474" spans="1:9" ht="15" customHeight="1">
      <c r="A474" s="18">
        <v>471</v>
      </c>
      <c r="B474" s="56" t="s">
        <v>331</v>
      </c>
      <c r="C474" s="56" t="s">
        <v>614</v>
      </c>
      <c r="D474" s="51" t="s">
        <v>172</v>
      </c>
      <c r="E474" s="56" t="s">
        <v>204</v>
      </c>
      <c r="F474" s="53">
        <v>0.08997685185185185</v>
      </c>
      <c r="G474" s="19" t="str">
        <f t="shared" si="21"/>
        <v>6.08/km</v>
      </c>
      <c r="H474" s="20">
        <f t="shared" si="22"/>
        <v>0.040150462962962964</v>
      </c>
      <c r="I474" s="20">
        <f t="shared" si="23"/>
        <v>0.03056712962962963</v>
      </c>
    </row>
    <row r="475" spans="1:9" ht="15" customHeight="1">
      <c r="A475" s="18">
        <v>472</v>
      </c>
      <c r="B475" s="56" t="s">
        <v>46</v>
      </c>
      <c r="C475" s="56" t="s">
        <v>770</v>
      </c>
      <c r="D475" s="51" t="s">
        <v>600</v>
      </c>
      <c r="E475" s="56" t="s">
        <v>6</v>
      </c>
      <c r="F475" s="53">
        <v>0.08998842592592593</v>
      </c>
      <c r="G475" s="19" t="str">
        <f t="shared" si="21"/>
        <v>6.09/km</v>
      </c>
      <c r="H475" s="20">
        <f t="shared" si="22"/>
        <v>0.040162037037037045</v>
      </c>
      <c r="I475" s="20">
        <f t="shared" si="23"/>
        <v>0.011805555555555555</v>
      </c>
    </row>
    <row r="476" spans="1:9" ht="15" customHeight="1">
      <c r="A476" s="44">
        <v>473</v>
      </c>
      <c r="B476" s="60" t="s">
        <v>771</v>
      </c>
      <c r="C476" s="60" t="s">
        <v>66</v>
      </c>
      <c r="D476" s="54" t="s">
        <v>130</v>
      </c>
      <c r="E476" s="60" t="s">
        <v>120</v>
      </c>
      <c r="F476" s="61">
        <v>0.09008101851851852</v>
      </c>
      <c r="G476" s="45" t="str">
        <f t="shared" si="21"/>
        <v>6.09/km</v>
      </c>
      <c r="H476" s="46">
        <f t="shared" si="22"/>
        <v>0.04025462962962963</v>
      </c>
      <c r="I476" s="46">
        <f t="shared" si="23"/>
        <v>0.0366087962962963</v>
      </c>
    </row>
    <row r="477" spans="1:9" ht="15" customHeight="1">
      <c r="A477" s="18">
        <v>474</v>
      </c>
      <c r="B477" s="56" t="s">
        <v>772</v>
      </c>
      <c r="C477" s="56" t="s">
        <v>63</v>
      </c>
      <c r="D477" s="51" t="s">
        <v>159</v>
      </c>
      <c r="E477" s="56" t="s">
        <v>650</v>
      </c>
      <c r="F477" s="53">
        <v>0.09043981481481482</v>
      </c>
      <c r="G477" s="19" t="str">
        <f t="shared" si="21"/>
        <v>6.10/km</v>
      </c>
      <c r="H477" s="20">
        <f t="shared" si="22"/>
        <v>0.040613425925925935</v>
      </c>
      <c r="I477" s="20">
        <f t="shared" si="23"/>
        <v>0.031793981481481486</v>
      </c>
    </row>
    <row r="478" spans="1:9" ht="15" customHeight="1">
      <c r="A478" s="18">
        <v>475</v>
      </c>
      <c r="B478" s="56" t="s">
        <v>773</v>
      </c>
      <c r="C478" s="56" t="s">
        <v>656</v>
      </c>
      <c r="D478" s="51" t="s">
        <v>151</v>
      </c>
      <c r="E478" s="56" t="s">
        <v>582</v>
      </c>
      <c r="F478" s="53">
        <v>0.09059027777777778</v>
      </c>
      <c r="G478" s="19" t="str">
        <f t="shared" si="21"/>
        <v>6.11/km</v>
      </c>
      <c r="H478" s="20">
        <f t="shared" si="22"/>
        <v>0.0407638888888889</v>
      </c>
      <c r="I478" s="20">
        <f t="shared" si="23"/>
        <v>0.03408564814814816</v>
      </c>
    </row>
    <row r="479" spans="1:9" ht="15" customHeight="1">
      <c r="A479" s="18">
        <v>476</v>
      </c>
      <c r="B479" s="56" t="s">
        <v>774</v>
      </c>
      <c r="C479" s="56" t="s">
        <v>775</v>
      </c>
      <c r="D479" s="51" t="s">
        <v>452</v>
      </c>
      <c r="E479" s="56" t="s">
        <v>204</v>
      </c>
      <c r="F479" s="53">
        <v>0.09072916666666668</v>
      </c>
      <c r="G479" s="19" t="str">
        <f t="shared" si="21"/>
        <v>6.12/km</v>
      </c>
      <c r="H479" s="20">
        <f t="shared" si="22"/>
        <v>0.040902777777777795</v>
      </c>
      <c r="I479" s="20">
        <f t="shared" si="23"/>
        <v>0.019456018518518525</v>
      </c>
    </row>
    <row r="480" spans="1:9" ht="15" customHeight="1">
      <c r="A480" s="18">
        <v>477</v>
      </c>
      <c r="B480" s="56" t="s">
        <v>776</v>
      </c>
      <c r="C480" s="56" t="s">
        <v>203</v>
      </c>
      <c r="D480" s="51" t="s">
        <v>130</v>
      </c>
      <c r="E480" s="56" t="s">
        <v>429</v>
      </c>
      <c r="F480" s="53">
        <v>0.09086805555555555</v>
      </c>
      <c r="G480" s="19" t="str">
        <f t="shared" si="21"/>
        <v>6.12/km</v>
      </c>
      <c r="H480" s="20">
        <f t="shared" si="22"/>
        <v>0.041041666666666664</v>
      </c>
      <c r="I480" s="20">
        <f t="shared" si="23"/>
        <v>0.03739583333333333</v>
      </c>
    </row>
    <row r="481" spans="1:9" ht="15" customHeight="1">
      <c r="A481" s="18">
        <v>478</v>
      </c>
      <c r="B481" s="56" t="s">
        <v>537</v>
      </c>
      <c r="C481" s="56" t="s">
        <v>44</v>
      </c>
      <c r="D481" s="51" t="s">
        <v>159</v>
      </c>
      <c r="E481" s="56" t="s">
        <v>204</v>
      </c>
      <c r="F481" s="53">
        <v>0.09086805555555555</v>
      </c>
      <c r="G481" s="19" t="str">
        <f t="shared" si="21"/>
        <v>6.12/km</v>
      </c>
      <c r="H481" s="20">
        <f t="shared" si="22"/>
        <v>0.041041666666666664</v>
      </c>
      <c r="I481" s="20">
        <f t="shared" si="23"/>
        <v>0.032222222222222215</v>
      </c>
    </row>
    <row r="482" spans="1:9" ht="15" customHeight="1">
      <c r="A482" s="18">
        <v>479</v>
      </c>
      <c r="B482" s="56" t="s">
        <v>777</v>
      </c>
      <c r="C482" s="56" t="s">
        <v>63</v>
      </c>
      <c r="D482" s="51" t="s">
        <v>125</v>
      </c>
      <c r="E482" s="56" t="s">
        <v>72</v>
      </c>
      <c r="F482" s="53">
        <v>0.09092592592592592</v>
      </c>
      <c r="G482" s="19" t="str">
        <f t="shared" si="21"/>
        <v>6.12/km</v>
      </c>
      <c r="H482" s="20">
        <f t="shared" si="22"/>
        <v>0.04109953703703704</v>
      </c>
      <c r="I482" s="20">
        <f t="shared" si="23"/>
        <v>0.04109953703703704</v>
      </c>
    </row>
    <row r="483" spans="1:9" ht="15" customHeight="1">
      <c r="A483" s="18">
        <v>480</v>
      </c>
      <c r="B483" s="56" t="s">
        <v>196</v>
      </c>
      <c r="C483" s="56" t="s">
        <v>42</v>
      </c>
      <c r="D483" s="51" t="s">
        <v>448</v>
      </c>
      <c r="E483" s="56" t="s">
        <v>200</v>
      </c>
      <c r="F483" s="53">
        <v>0.09113425925925926</v>
      </c>
      <c r="G483" s="19" t="str">
        <f t="shared" si="21"/>
        <v>6.13/km</v>
      </c>
      <c r="H483" s="20">
        <f t="shared" si="22"/>
        <v>0.04130787037037038</v>
      </c>
      <c r="I483" s="20">
        <f t="shared" si="23"/>
        <v>0.019872685185185188</v>
      </c>
    </row>
    <row r="484" spans="1:9" ht="15" customHeight="1">
      <c r="A484" s="18">
        <v>481</v>
      </c>
      <c r="B484" s="56" t="s">
        <v>145</v>
      </c>
      <c r="C484" s="56" t="s">
        <v>84</v>
      </c>
      <c r="D484" s="51" t="s">
        <v>159</v>
      </c>
      <c r="E484" s="56" t="s">
        <v>5</v>
      </c>
      <c r="F484" s="53">
        <v>0.09113425925925926</v>
      </c>
      <c r="G484" s="19" t="str">
        <f aca="true" t="shared" si="24" ref="G484:G511">TEXT(INT((HOUR(F484)*3600+MINUTE(F484)*60+SECOND(F484))/$I$2/60),"0")&amp;"."&amp;TEXT(MOD((HOUR(F484)*3600+MINUTE(F484)*60+SECOND(F484))/$I$2,60),"00")&amp;"/km"</f>
        <v>6.13/km</v>
      </c>
      <c r="H484" s="20">
        <f t="shared" si="22"/>
        <v>0.04130787037037038</v>
      </c>
      <c r="I484" s="20">
        <f t="shared" si="23"/>
        <v>0.03248842592592593</v>
      </c>
    </row>
    <row r="485" spans="1:9" ht="15" customHeight="1">
      <c r="A485" s="18">
        <v>482</v>
      </c>
      <c r="B485" s="56" t="s">
        <v>778</v>
      </c>
      <c r="C485" s="56" t="s">
        <v>779</v>
      </c>
      <c r="D485" s="51" t="s">
        <v>671</v>
      </c>
      <c r="E485" s="56" t="s">
        <v>183</v>
      </c>
      <c r="F485" s="53">
        <v>0.09126157407407408</v>
      </c>
      <c r="G485" s="19" t="str">
        <f t="shared" si="24"/>
        <v>6.14/km</v>
      </c>
      <c r="H485" s="20">
        <f t="shared" si="22"/>
        <v>0.04143518518518519</v>
      </c>
      <c r="I485" s="20">
        <f t="shared" si="23"/>
        <v>0.010127314814814811</v>
      </c>
    </row>
    <row r="486" spans="1:9" ht="15" customHeight="1">
      <c r="A486" s="18">
        <v>483</v>
      </c>
      <c r="B486" s="56" t="s">
        <v>780</v>
      </c>
      <c r="C486" s="56" t="s">
        <v>431</v>
      </c>
      <c r="D486" s="51" t="s">
        <v>134</v>
      </c>
      <c r="E486" s="56" t="s">
        <v>34</v>
      </c>
      <c r="F486" s="53">
        <v>0.09158564814814814</v>
      </c>
      <c r="G486" s="19" t="str">
        <f t="shared" si="24"/>
        <v>6.15/km</v>
      </c>
      <c r="H486" s="20">
        <f t="shared" si="22"/>
        <v>0.04175925925925925</v>
      </c>
      <c r="I486" s="20">
        <f t="shared" si="23"/>
        <v>0.0374537037037037</v>
      </c>
    </row>
    <row r="487" spans="1:9" ht="15" customHeight="1">
      <c r="A487" s="18">
        <v>484</v>
      </c>
      <c r="B487" s="56" t="s">
        <v>781</v>
      </c>
      <c r="C487" s="56" t="s">
        <v>129</v>
      </c>
      <c r="D487" s="51" t="s">
        <v>159</v>
      </c>
      <c r="E487" s="56" t="s">
        <v>34</v>
      </c>
      <c r="F487" s="53">
        <v>0.09167824074074075</v>
      </c>
      <c r="G487" s="19" t="str">
        <f t="shared" si="24"/>
        <v>6.15/km</v>
      </c>
      <c r="H487" s="20">
        <f t="shared" si="22"/>
        <v>0.04185185185185187</v>
      </c>
      <c r="I487" s="20">
        <f t="shared" si="23"/>
        <v>0.03303240740740742</v>
      </c>
    </row>
    <row r="488" spans="1:9" ht="15" customHeight="1">
      <c r="A488" s="18">
        <v>485</v>
      </c>
      <c r="B488" s="56" t="s">
        <v>782</v>
      </c>
      <c r="C488" s="56" t="s">
        <v>783</v>
      </c>
      <c r="D488" s="51" t="s">
        <v>452</v>
      </c>
      <c r="E488" s="56" t="s">
        <v>15</v>
      </c>
      <c r="F488" s="53">
        <v>0.09180555555555554</v>
      </c>
      <c r="G488" s="19" t="str">
        <f t="shared" si="24"/>
        <v>6.16/km</v>
      </c>
      <c r="H488" s="20">
        <f t="shared" si="22"/>
        <v>0.04197916666666666</v>
      </c>
      <c r="I488" s="20">
        <f t="shared" si="23"/>
        <v>0.020532407407407388</v>
      </c>
    </row>
    <row r="489" spans="1:9" ht="15" customHeight="1">
      <c r="A489" s="18">
        <v>486</v>
      </c>
      <c r="B489" s="56" t="s">
        <v>784</v>
      </c>
      <c r="C489" s="56" t="s">
        <v>181</v>
      </c>
      <c r="D489" s="51" t="s">
        <v>134</v>
      </c>
      <c r="E489" s="56" t="s">
        <v>122</v>
      </c>
      <c r="F489" s="53">
        <v>0.09180555555555554</v>
      </c>
      <c r="G489" s="19" t="str">
        <f t="shared" si="24"/>
        <v>6.16/km</v>
      </c>
      <c r="H489" s="20">
        <f t="shared" si="22"/>
        <v>0.04197916666666666</v>
      </c>
      <c r="I489" s="20">
        <f t="shared" si="23"/>
        <v>0.0376736111111111</v>
      </c>
    </row>
    <row r="490" spans="1:9" ht="15" customHeight="1">
      <c r="A490" s="18">
        <v>487</v>
      </c>
      <c r="B490" s="56" t="s">
        <v>785</v>
      </c>
      <c r="C490" s="56" t="s">
        <v>51</v>
      </c>
      <c r="D490" s="51" t="s">
        <v>139</v>
      </c>
      <c r="E490" s="56" t="s">
        <v>14</v>
      </c>
      <c r="F490" s="53">
        <v>0.09197916666666667</v>
      </c>
      <c r="G490" s="19" t="str">
        <f t="shared" si="24"/>
        <v>6.17/km</v>
      </c>
      <c r="H490" s="20">
        <f t="shared" si="22"/>
        <v>0.04215277777777778</v>
      </c>
      <c r="I490" s="20">
        <f t="shared" si="23"/>
        <v>0.036250000000000004</v>
      </c>
    </row>
    <row r="491" spans="1:9" ht="15" customHeight="1">
      <c r="A491" s="18">
        <v>488</v>
      </c>
      <c r="B491" s="56" t="s">
        <v>786</v>
      </c>
      <c r="C491" s="56" t="s">
        <v>94</v>
      </c>
      <c r="D491" s="51" t="s">
        <v>130</v>
      </c>
      <c r="E491" s="56" t="s">
        <v>216</v>
      </c>
      <c r="F491" s="53">
        <v>0.0921875</v>
      </c>
      <c r="G491" s="19" t="str">
        <f t="shared" si="24"/>
        <v>6.18/km</v>
      </c>
      <c r="H491" s="20">
        <f t="shared" si="22"/>
        <v>0.04236111111111112</v>
      </c>
      <c r="I491" s="20">
        <f t="shared" si="23"/>
        <v>0.038715277777777786</v>
      </c>
    </row>
    <row r="492" spans="1:9" ht="15" customHeight="1">
      <c r="A492" s="18">
        <v>489</v>
      </c>
      <c r="B492" s="56" t="s">
        <v>787</v>
      </c>
      <c r="C492" s="56" t="s">
        <v>118</v>
      </c>
      <c r="D492" s="51" t="s">
        <v>600</v>
      </c>
      <c r="E492" s="56" t="s">
        <v>380</v>
      </c>
      <c r="F492" s="53">
        <v>0.0922337962962963</v>
      </c>
      <c r="G492" s="19" t="str">
        <f t="shared" si="24"/>
        <v>6.18/km</v>
      </c>
      <c r="H492" s="20">
        <f t="shared" si="22"/>
        <v>0.042407407407407414</v>
      </c>
      <c r="I492" s="20">
        <f t="shared" si="23"/>
        <v>0.014050925925925925</v>
      </c>
    </row>
    <row r="493" spans="1:9" ht="15" customHeight="1">
      <c r="A493" s="18">
        <v>490</v>
      </c>
      <c r="B493" s="56" t="s">
        <v>788</v>
      </c>
      <c r="C493" s="56" t="s">
        <v>61</v>
      </c>
      <c r="D493" s="51" t="s">
        <v>341</v>
      </c>
      <c r="E493" s="56" t="s">
        <v>149</v>
      </c>
      <c r="F493" s="53">
        <v>0.09258101851851852</v>
      </c>
      <c r="G493" s="19" t="str">
        <f t="shared" si="24"/>
        <v>6.19/km</v>
      </c>
      <c r="H493" s="20">
        <f t="shared" si="22"/>
        <v>0.042754629629629635</v>
      </c>
      <c r="I493" s="20">
        <f t="shared" si="23"/>
        <v>0.025486111111111112</v>
      </c>
    </row>
    <row r="494" spans="1:9" ht="15" customHeight="1">
      <c r="A494" s="18">
        <v>491</v>
      </c>
      <c r="B494" s="56" t="s">
        <v>789</v>
      </c>
      <c r="C494" s="56" t="s">
        <v>51</v>
      </c>
      <c r="D494" s="51" t="s">
        <v>130</v>
      </c>
      <c r="E494" s="56" t="s">
        <v>790</v>
      </c>
      <c r="F494" s="53">
        <v>0.09291666666666666</v>
      </c>
      <c r="G494" s="19" t="str">
        <f t="shared" si="24"/>
        <v>6.21/km</v>
      </c>
      <c r="H494" s="20">
        <f t="shared" si="22"/>
        <v>0.043090277777777776</v>
      </c>
      <c r="I494" s="20">
        <f t="shared" si="23"/>
        <v>0.03944444444444444</v>
      </c>
    </row>
    <row r="495" spans="1:9" ht="15" customHeight="1">
      <c r="A495" s="18">
        <v>492</v>
      </c>
      <c r="B495" s="56" t="s">
        <v>282</v>
      </c>
      <c r="C495" s="56" t="s">
        <v>336</v>
      </c>
      <c r="D495" s="51" t="s">
        <v>159</v>
      </c>
      <c r="E495" s="56" t="s">
        <v>12</v>
      </c>
      <c r="F495" s="53">
        <v>0.09304398148148148</v>
      </c>
      <c r="G495" s="19" t="str">
        <f t="shared" si="24"/>
        <v>6.21/km</v>
      </c>
      <c r="H495" s="20">
        <f t="shared" si="22"/>
        <v>0.04321759259259259</v>
      </c>
      <c r="I495" s="20">
        <f t="shared" si="23"/>
        <v>0.03439814814814814</v>
      </c>
    </row>
    <row r="496" spans="1:9" ht="15" customHeight="1">
      <c r="A496" s="18">
        <v>493</v>
      </c>
      <c r="B496" s="56" t="s">
        <v>791</v>
      </c>
      <c r="C496" s="56" t="s">
        <v>44</v>
      </c>
      <c r="D496" s="51" t="s">
        <v>134</v>
      </c>
      <c r="E496" s="56" t="s">
        <v>9</v>
      </c>
      <c r="F496" s="53">
        <v>0.09370370370370369</v>
      </c>
      <c r="G496" s="19" t="str">
        <f t="shared" si="24"/>
        <v>6.24/km</v>
      </c>
      <c r="H496" s="20">
        <f t="shared" si="22"/>
        <v>0.043877314814814806</v>
      </c>
      <c r="I496" s="20">
        <f t="shared" si="23"/>
        <v>0.03957175925925925</v>
      </c>
    </row>
    <row r="497" spans="1:9" ht="15" customHeight="1">
      <c r="A497" s="18">
        <v>494</v>
      </c>
      <c r="B497" s="56" t="s">
        <v>603</v>
      </c>
      <c r="C497" s="56" t="s">
        <v>792</v>
      </c>
      <c r="D497" s="51" t="s">
        <v>219</v>
      </c>
      <c r="E497" s="56" t="s">
        <v>1</v>
      </c>
      <c r="F497" s="53">
        <v>0.09402777777777778</v>
      </c>
      <c r="G497" s="19" t="str">
        <f t="shared" si="24"/>
        <v>6.25/km</v>
      </c>
      <c r="H497" s="20">
        <f t="shared" si="22"/>
        <v>0.044201388888888894</v>
      </c>
      <c r="I497" s="20">
        <f t="shared" si="23"/>
        <v>0.03214120370370371</v>
      </c>
    </row>
    <row r="498" spans="1:9" ht="15" customHeight="1">
      <c r="A498" s="18">
        <v>495</v>
      </c>
      <c r="B498" s="56" t="s">
        <v>793</v>
      </c>
      <c r="C498" s="56" t="s">
        <v>84</v>
      </c>
      <c r="D498" s="51" t="s">
        <v>219</v>
      </c>
      <c r="E498" s="56" t="s">
        <v>569</v>
      </c>
      <c r="F498" s="53">
        <v>0.0947337962962963</v>
      </c>
      <c r="G498" s="19" t="str">
        <f t="shared" si="24"/>
        <v>6.28/km</v>
      </c>
      <c r="H498" s="20">
        <f t="shared" si="22"/>
        <v>0.04490740740740742</v>
      </c>
      <c r="I498" s="20">
        <f t="shared" si="23"/>
        <v>0.03284722222222223</v>
      </c>
    </row>
    <row r="499" spans="1:9" ht="15" customHeight="1">
      <c r="A499" s="18">
        <v>496</v>
      </c>
      <c r="B499" s="56" t="s">
        <v>723</v>
      </c>
      <c r="C499" s="56" t="s">
        <v>294</v>
      </c>
      <c r="D499" s="51" t="s">
        <v>187</v>
      </c>
      <c r="E499" s="56" t="s">
        <v>34</v>
      </c>
      <c r="F499" s="53">
        <v>0.09538194444444444</v>
      </c>
      <c r="G499" s="19" t="str">
        <f t="shared" si="24"/>
        <v>6.31/km</v>
      </c>
      <c r="H499" s="20">
        <f aca="true" t="shared" si="25" ref="H499:H511">F499-$F$4</f>
        <v>0.04555555555555555</v>
      </c>
      <c r="I499" s="20">
        <f aca="true" t="shared" si="26" ref="I499:I511">F499-INDEX($F$4:$F$798,MATCH(D499,$D$4:$D$798,0))</f>
        <v>0.03489583333333333</v>
      </c>
    </row>
    <row r="500" spans="1:9" ht="15" customHeight="1">
      <c r="A500" s="18">
        <v>497</v>
      </c>
      <c r="B500" s="56" t="s">
        <v>794</v>
      </c>
      <c r="C500" s="56" t="s">
        <v>108</v>
      </c>
      <c r="D500" s="51" t="s">
        <v>187</v>
      </c>
      <c r="E500" s="56" t="s">
        <v>204</v>
      </c>
      <c r="F500" s="53">
        <v>0.09539351851851852</v>
      </c>
      <c r="G500" s="19" t="str">
        <f t="shared" si="24"/>
        <v>6.31/km</v>
      </c>
      <c r="H500" s="20">
        <f t="shared" si="25"/>
        <v>0.04556712962962963</v>
      </c>
      <c r="I500" s="20">
        <f t="shared" si="26"/>
        <v>0.03490740740740741</v>
      </c>
    </row>
    <row r="501" spans="1:9" ht="15" customHeight="1">
      <c r="A501" s="18">
        <v>498</v>
      </c>
      <c r="B501" s="56" t="s">
        <v>732</v>
      </c>
      <c r="C501" s="56" t="s">
        <v>795</v>
      </c>
      <c r="D501" s="51" t="s">
        <v>172</v>
      </c>
      <c r="E501" s="56" t="s">
        <v>34</v>
      </c>
      <c r="F501" s="53">
        <v>0.09539351851851852</v>
      </c>
      <c r="G501" s="19" t="str">
        <f t="shared" si="24"/>
        <v>6.31/km</v>
      </c>
      <c r="H501" s="20">
        <f t="shared" si="25"/>
        <v>0.04556712962962963</v>
      </c>
      <c r="I501" s="20">
        <f t="shared" si="26"/>
        <v>0.0359837962962963</v>
      </c>
    </row>
    <row r="502" spans="1:9" ht="15" customHeight="1">
      <c r="A502" s="18">
        <v>499</v>
      </c>
      <c r="B502" s="56" t="s">
        <v>796</v>
      </c>
      <c r="C502" s="56" t="s">
        <v>797</v>
      </c>
      <c r="D502" s="51" t="s">
        <v>130</v>
      </c>
      <c r="E502" s="56" t="s">
        <v>204</v>
      </c>
      <c r="F502" s="53">
        <v>0.09899305555555556</v>
      </c>
      <c r="G502" s="19" t="str">
        <f t="shared" si="24"/>
        <v>6.45/km</v>
      </c>
      <c r="H502" s="20">
        <f t="shared" si="25"/>
        <v>0.04916666666666667</v>
      </c>
      <c r="I502" s="20">
        <f t="shared" si="26"/>
        <v>0.04552083333333334</v>
      </c>
    </row>
    <row r="503" spans="1:9" ht="15" customHeight="1">
      <c r="A503" s="18">
        <v>500</v>
      </c>
      <c r="B503" s="56" t="s">
        <v>798</v>
      </c>
      <c r="C503" s="56" t="s">
        <v>44</v>
      </c>
      <c r="D503" s="51" t="s">
        <v>159</v>
      </c>
      <c r="E503" s="56" t="s">
        <v>34</v>
      </c>
      <c r="F503" s="53">
        <v>0.10107638888888888</v>
      </c>
      <c r="G503" s="19" t="str">
        <f t="shared" si="24"/>
        <v>6.54/km</v>
      </c>
      <c r="H503" s="20">
        <f t="shared" si="25"/>
        <v>0.05125</v>
      </c>
      <c r="I503" s="20">
        <f t="shared" si="26"/>
        <v>0.04243055555555555</v>
      </c>
    </row>
    <row r="504" spans="1:9" ht="15" customHeight="1">
      <c r="A504" s="18">
        <v>501</v>
      </c>
      <c r="B504" s="56" t="s">
        <v>799</v>
      </c>
      <c r="C504" s="56" t="s">
        <v>105</v>
      </c>
      <c r="D504" s="51" t="s">
        <v>187</v>
      </c>
      <c r="E504" s="56" t="s">
        <v>3</v>
      </c>
      <c r="F504" s="53">
        <v>0.10309027777777778</v>
      </c>
      <c r="G504" s="19" t="str">
        <f t="shared" si="24"/>
        <v>7.02/km</v>
      </c>
      <c r="H504" s="20">
        <f t="shared" si="25"/>
        <v>0.053263888888888895</v>
      </c>
      <c r="I504" s="20">
        <f t="shared" si="26"/>
        <v>0.04260416666666667</v>
      </c>
    </row>
    <row r="505" spans="1:9" ht="15" customHeight="1">
      <c r="A505" s="18">
        <v>502</v>
      </c>
      <c r="B505" s="56" t="s">
        <v>254</v>
      </c>
      <c r="C505" s="56" t="s">
        <v>99</v>
      </c>
      <c r="D505" s="51" t="s">
        <v>341</v>
      </c>
      <c r="E505" s="56" t="s">
        <v>12</v>
      </c>
      <c r="F505" s="53">
        <v>0.10335648148148148</v>
      </c>
      <c r="G505" s="19" t="str">
        <f t="shared" si="24"/>
        <v>7.03/km</v>
      </c>
      <c r="H505" s="20">
        <f t="shared" si="25"/>
        <v>0.053530092592592594</v>
      </c>
      <c r="I505" s="20">
        <f t="shared" si="26"/>
        <v>0.03626157407407407</v>
      </c>
    </row>
    <row r="506" spans="1:9" ht="15" customHeight="1">
      <c r="A506" s="18">
        <v>503</v>
      </c>
      <c r="B506" s="56" t="s">
        <v>800</v>
      </c>
      <c r="C506" s="56" t="s">
        <v>67</v>
      </c>
      <c r="D506" s="51" t="s">
        <v>341</v>
      </c>
      <c r="E506" s="56" t="s">
        <v>278</v>
      </c>
      <c r="F506" s="53">
        <v>0.10400462962962963</v>
      </c>
      <c r="G506" s="19" t="str">
        <f t="shared" si="24"/>
        <v>7.06/km</v>
      </c>
      <c r="H506" s="20">
        <f t="shared" si="25"/>
        <v>0.05417824074074074</v>
      </c>
      <c r="I506" s="20">
        <f t="shared" si="26"/>
        <v>0.03690972222222222</v>
      </c>
    </row>
    <row r="507" spans="1:9" ht="15" customHeight="1">
      <c r="A507" s="18">
        <v>504</v>
      </c>
      <c r="B507" s="56" t="s">
        <v>220</v>
      </c>
      <c r="C507" s="56" t="s">
        <v>208</v>
      </c>
      <c r="D507" s="51" t="s">
        <v>341</v>
      </c>
      <c r="E507" s="56" t="s">
        <v>221</v>
      </c>
      <c r="F507" s="53">
        <v>0.10440972222222222</v>
      </c>
      <c r="G507" s="19" t="str">
        <f t="shared" si="24"/>
        <v>7.08/km</v>
      </c>
      <c r="H507" s="20">
        <f t="shared" si="25"/>
        <v>0.05458333333333334</v>
      </c>
      <c r="I507" s="20">
        <f t="shared" si="26"/>
        <v>0.037314814814814815</v>
      </c>
    </row>
    <row r="508" spans="1:9" ht="15" customHeight="1">
      <c r="A508" s="18">
        <v>505</v>
      </c>
      <c r="B508" s="56" t="s">
        <v>801</v>
      </c>
      <c r="C508" s="56" t="s">
        <v>802</v>
      </c>
      <c r="D508" s="51" t="s">
        <v>187</v>
      </c>
      <c r="E508" s="56" t="s">
        <v>631</v>
      </c>
      <c r="F508" s="53">
        <v>0.10641203703703704</v>
      </c>
      <c r="G508" s="19" t="str">
        <f t="shared" si="24"/>
        <v>7.16/km</v>
      </c>
      <c r="H508" s="20">
        <f t="shared" si="25"/>
        <v>0.056585648148148156</v>
      </c>
      <c r="I508" s="20">
        <f t="shared" si="26"/>
        <v>0.04592592592592593</v>
      </c>
    </row>
    <row r="509" spans="1:9" ht="15" customHeight="1">
      <c r="A509" s="18">
        <v>506</v>
      </c>
      <c r="B509" s="56" t="s">
        <v>803</v>
      </c>
      <c r="C509" s="56" t="s">
        <v>75</v>
      </c>
      <c r="D509" s="51" t="s">
        <v>341</v>
      </c>
      <c r="E509" s="56" t="s">
        <v>12</v>
      </c>
      <c r="F509" s="53">
        <v>0.11071759259259258</v>
      </c>
      <c r="G509" s="19" t="str">
        <f t="shared" si="24"/>
        <v>7.33/km</v>
      </c>
      <c r="H509" s="20">
        <f t="shared" si="25"/>
        <v>0.06089120370370369</v>
      </c>
      <c r="I509" s="20">
        <f t="shared" si="26"/>
        <v>0.04362268518518517</v>
      </c>
    </row>
    <row r="510" spans="1:9" ht="15" customHeight="1">
      <c r="A510" s="18">
        <v>507</v>
      </c>
      <c r="B510" s="56" t="s">
        <v>804</v>
      </c>
      <c r="C510" s="56" t="s">
        <v>61</v>
      </c>
      <c r="D510" s="51" t="s">
        <v>805</v>
      </c>
      <c r="E510" s="56" t="s">
        <v>806</v>
      </c>
      <c r="F510" s="53">
        <v>0.11707175925925926</v>
      </c>
      <c r="G510" s="19" t="str">
        <f t="shared" si="24"/>
        <v>7.59/km</v>
      </c>
      <c r="H510" s="20">
        <f t="shared" si="25"/>
        <v>0.06724537037037037</v>
      </c>
      <c r="I510" s="20">
        <f t="shared" si="26"/>
        <v>0</v>
      </c>
    </row>
    <row r="511" spans="1:9" ht="15" customHeight="1" thickBot="1">
      <c r="A511" s="21">
        <v>508</v>
      </c>
      <c r="B511" s="57" t="s">
        <v>807</v>
      </c>
      <c r="C511" s="57" t="s">
        <v>74</v>
      </c>
      <c r="D511" s="52" t="s">
        <v>341</v>
      </c>
      <c r="E511" s="57" t="s">
        <v>808</v>
      </c>
      <c r="F511" s="59">
        <v>0.13681712962962964</v>
      </c>
      <c r="G511" s="22" t="str">
        <f t="shared" si="24"/>
        <v>9.20/km</v>
      </c>
      <c r="H511" s="23">
        <f t="shared" si="25"/>
        <v>0.08699074074074076</v>
      </c>
      <c r="I511" s="23">
        <f t="shared" si="26"/>
        <v>0.06972222222222223</v>
      </c>
    </row>
  </sheetData>
  <autoFilter ref="A3:I51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3" topLeftCell="BM4" activePane="bottomLeft" state="frozen"/>
      <selection pane="topLeft" activeCell="A1" sqref="A1"/>
      <selection pane="bottomLeft" activeCell="E43" sqref="E43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8" t="str">
        <f>Individuale!A1</f>
        <v>Mezza Maratona di Sabaudia 9ª edizione</v>
      </c>
      <c r="B1" s="39"/>
      <c r="C1" s="40"/>
    </row>
    <row r="2" spans="1:3" ht="33" customHeight="1" thickBot="1">
      <c r="A2" s="41" t="str">
        <f>Individuale!A2&amp;" km. "&amp;Individuale!I2</f>
        <v> Sabaudia (RM) Italia - Domenica 27/09/2009 km. 21,097</v>
      </c>
      <c r="B2" s="42"/>
      <c r="C2" s="43"/>
    </row>
    <row r="3" spans="1:3" ht="24.75" customHeight="1" thickBot="1">
      <c r="A3" s="12" t="s">
        <v>17</v>
      </c>
      <c r="B3" s="13" t="s">
        <v>21</v>
      </c>
      <c r="C3" s="13" t="s">
        <v>26</v>
      </c>
    </row>
    <row r="4" spans="1:3" ht="15" customHeight="1">
      <c r="A4" s="30">
        <v>1</v>
      </c>
      <c r="B4" s="31" t="s">
        <v>15</v>
      </c>
      <c r="C4" s="32">
        <v>37</v>
      </c>
    </row>
    <row r="5" spans="1:3" ht="15" customHeight="1">
      <c r="A5" s="24">
        <v>2</v>
      </c>
      <c r="B5" s="25" t="s">
        <v>40</v>
      </c>
      <c r="C5" s="28">
        <v>33</v>
      </c>
    </row>
    <row r="6" spans="1:3" ht="15" customHeight="1">
      <c r="A6" s="24">
        <v>3</v>
      </c>
      <c r="B6" s="25" t="s">
        <v>1</v>
      </c>
      <c r="C6" s="28">
        <v>30</v>
      </c>
    </row>
    <row r="7" spans="1:3" ht="15" customHeight="1">
      <c r="A7" s="24">
        <v>4</v>
      </c>
      <c r="B7" s="25" t="s">
        <v>34</v>
      </c>
      <c r="C7" s="28">
        <v>30</v>
      </c>
    </row>
    <row r="8" spans="1:3" ht="15" customHeight="1">
      <c r="A8" s="24">
        <v>5</v>
      </c>
      <c r="B8" s="25" t="s">
        <v>204</v>
      </c>
      <c r="C8" s="28">
        <v>21</v>
      </c>
    </row>
    <row r="9" spans="1:3" ht="15" customHeight="1">
      <c r="A9" s="24">
        <v>6</v>
      </c>
      <c r="B9" s="25" t="s">
        <v>12</v>
      </c>
      <c r="C9" s="28">
        <v>19</v>
      </c>
    </row>
    <row r="10" spans="1:3" ht="15" customHeight="1">
      <c r="A10" s="24">
        <v>7</v>
      </c>
      <c r="B10" s="25" t="s">
        <v>154</v>
      </c>
      <c r="C10" s="28">
        <v>18</v>
      </c>
    </row>
    <row r="11" spans="1:3" ht="15" customHeight="1">
      <c r="A11" s="24">
        <v>8</v>
      </c>
      <c r="B11" s="25" t="s">
        <v>14</v>
      </c>
      <c r="C11" s="28">
        <v>15</v>
      </c>
    </row>
    <row r="12" spans="1:3" ht="15" customHeight="1">
      <c r="A12" s="24">
        <v>9</v>
      </c>
      <c r="B12" s="25" t="s">
        <v>28</v>
      </c>
      <c r="C12" s="28">
        <v>13</v>
      </c>
    </row>
    <row r="13" spans="1:3" ht="15" customHeight="1">
      <c r="A13" s="24">
        <v>10</v>
      </c>
      <c r="B13" s="25" t="s">
        <v>3</v>
      </c>
      <c r="C13" s="28">
        <v>10</v>
      </c>
    </row>
    <row r="14" spans="1:3" ht="15" customHeight="1">
      <c r="A14" s="24">
        <v>11</v>
      </c>
      <c r="B14" s="25" t="s">
        <v>278</v>
      </c>
      <c r="C14" s="28">
        <v>10</v>
      </c>
    </row>
    <row r="15" spans="1:3" ht="15" customHeight="1">
      <c r="A15" s="24">
        <v>12</v>
      </c>
      <c r="B15" s="25" t="s">
        <v>404</v>
      </c>
      <c r="C15" s="28">
        <v>9</v>
      </c>
    </row>
    <row r="16" spans="1:3" ht="15" customHeight="1">
      <c r="A16" s="24">
        <v>13</v>
      </c>
      <c r="B16" s="25" t="s">
        <v>5</v>
      </c>
      <c r="C16" s="28">
        <v>9</v>
      </c>
    </row>
    <row r="17" spans="1:3" ht="15" customHeight="1">
      <c r="A17" s="24">
        <v>14</v>
      </c>
      <c r="B17" s="25" t="s">
        <v>7</v>
      </c>
      <c r="C17" s="28">
        <v>9</v>
      </c>
    </row>
    <row r="18" spans="1:3" ht="15" customHeight="1">
      <c r="A18" s="24">
        <v>15</v>
      </c>
      <c r="B18" s="25" t="s">
        <v>272</v>
      </c>
      <c r="C18" s="28">
        <v>9</v>
      </c>
    </row>
    <row r="19" spans="1:3" ht="15" customHeight="1">
      <c r="A19" s="24">
        <v>16</v>
      </c>
      <c r="B19" s="25" t="s">
        <v>8</v>
      </c>
      <c r="C19" s="28">
        <v>8</v>
      </c>
    </row>
    <row r="20" spans="1:3" ht="15" customHeight="1">
      <c r="A20" s="24">
        <v>17</v>
      </c>
      <c r="B20" s="25" t="s">
        <v>6</v>
      </c>
      <c r="C20" s="28">
        <v>7</v>
      </c>
    </row>
    <row r="21" spans="1:3" ht="15" customHeight="1">
      <c r="A21" s="24">
        <v>18</v>
      </c>
      <c r="B21" s="25" t="s">
        <v>141</v>
      </c>
      <c r="C21" s="28">
        <v>7</v>
      </c>
    </row>
    <row r="22" spans="1:3" ht="15" customHeight="1">
      <c r="A22" s="24">
        <v>19</v>
      </c>
      <c r="B22" s="25" t="s">
        <v>32</v>
      </c>
      <c r="C22" s="28">
        <v>7</v>
      </c>
    </row>
    <row r="23" spans="1:3" ht="15" customHeight="1">
      <c r="A23" s="24">
        <v>20</v>
      </c>
      <c r="B23" s="25" t="s">
        <v>264</v>
      </c>
      <c r="C23" s="28">
        <v>7</v>
      </c>
    </row>
    <row r="24" spans="1:3" ht="15" customHeight="1">
      <c r="A24" s="24">
        <v>21</v>
      </c>
      <c r="B24" s="25" t="s">
        <v>149</v>
      </c>
      <c r="C24" s="28">
        <v>6</v>
      </c>
    </row>
    <row r="25" spans="1:3" ht="15" customHeight="1">
      <c r="A25" s="24">
        <v>22</v>
      </c>
      <c r="B25" s="25" t="s">
        <v>212</v>
      </c>
      <c r="C25" s="28">
        <v>6</v>
      </c>
    </row>
    <row r="26" spans="1:3" ht="15" customHeight="1">
      <c r="A26" s="24">
        <v>23</v>
      </c>
      <c r="B26" s="25" t="s">
        <v>206</v>
      </c>
      <c r="C26" s="28">
        <v>6</v>
      </c>
    </row>
    <row r="27" spans="1:3" ht="15" customHeight="1">
      <c r="A27" s="24">
        <v>24</v>
      </c>
      <c r="B27" s="25" t="s">
        <v>27</v>
      </c>
      <c r="C27" s="28">
        <v>6</v>
      </c>
    </row>
    <row r="28" spans="1:3" ht="15" customHeight="1">
      <c r="A28" s="47">
        <v>25</v>
      </c>
      <c r="B28" s="48" t="s">
        <v>120</v>
      </c>
      <c r="C28" s="49">
        <v>5</v>
      </c>
    </row>
    <row r="29" spans="1:3" ht="15" customHeight="1">
      <c r="A29" s="24">
        <v>26</v>
      </c>
      <c r="B29" s="25" t="s">
        <v>324</v>
      </c>
      <c r="C29" s="28">
        <v>5</v>
      </c>
    </row>
    <row r="30" spans="1:3" ht="15" customHeight="1">
      <c r="A30" s="24">
        <v>27</v>
      </c>
      <c r="B30" s="25" t="s">
        <v>41</v>
      </c>
      <c r="C30" s="28">
        <v>5</v>
      </c>
    </row>
    <row r="31" spans="1:3" ht="15" customHeight="1">
      <c r="A31" s="24">
        <v>28</v>
      </c>
      <c r="B31" s="25" t="s">
        <v>429</v>
      </c>
      <c r="C31" s="28">
        <v>5</v>
      </c>
    </row>
    <row r="32" spans="1:3" ht="15" customHeight="1">
      <c r="A32" s="24">
        <v>29</v>
      </c>
      <c r="B32" s="25" t="s">
        <v>35</v>
      </c>
      <c r="C32" s="28">
        <v>5</v>
      </c>
    </row>
    <row r="33" spans="1:3" ht="15" customHeight="1">
      <c r="A33" s="24">
        <v>30</v>
      </c>
      <c r="B33" s="25" t="s">
        <v>177</v>
      </c>
      <c r="C33" s="28">
        <v>5</v>
      </c>
    </row>
    <row r="34" spans="1:3" ht="15" customHeight="1">
      <c r="A34" s="24">
        <v>31</v>
      </c>
      <c r="B34" s="25" t="s">
        <v>9</v>
      </c>
      <c r="C34" s="28">
        <v>5</v>
      </c>
    </row>
    <row r="35" spans="1:3" ht="15" customHeight="1">
      <c r="A35" s="24">
        <v>32</v>
      </c>
      <c r="B35" s="25" t="s">
        <v>122</v>
      </c>
      <c r="C35" s="28">
        <v>5</v>
      </c>
    </row>
    <row r="36" spans="1:3" ht="15" customHeight="1">
      <c r="A36" s="24">
        <v>33</v>
      </c>
      <c r="B36" s="25" t="s">
        <v>309</v>
      </c>
      <c r="C36" s="28">
        <v>4</v>
      </c>
    </row>
    <row r="37" spans="1:3" ht="15" customHeight="1">
      <c r="A37" s="24">
        <v>34</v>
      </c>
      <c r="B37" s="25" t="s">
        <v>214</v>
      </c>
      <c r="C37" s="28">
        <v>4</v>
      </c>
    </row>
    <row r="38" spans="1:3" ht="15" customHeight="1">
      <c r="A38" s="24">
        <v>35</v>
      </c>
      <c r="B38" s="25" t="s">
        <v>200</v>
      </c>
      <c r="C38" s="28">
        <v>4</v>
      </c>
    </row>
    <row r="39" spans="1:3" ht="15" customHeight="1">
      <c r="A39" s="24">
        <v>36</v>
      </c>
      <c r="B39" s="25" t="s">
        <v>146</v>
      </c>
      <c r="C39" s="28">
        <v>4</v>
      </c>
    </row>
    <row r="40" spans="1:3" ht="15" customHeight="1">
      <c r="A40" s="24">
        <v>37</v>
      </c>
      <c r="B40" s="25" t="s">
        <v>39</v>
      </c>
      <c r="C40" s="28">
        <v>4</v>
      </c>
    </row>
    <row r="41" spans="1:3" ht="15" customHeight="1">
      <c r="A41" s="24">
        <v>38</v>
      </c>
      <c r="B41" s="25" t="s">
        <v>300</v>
      </c>
      <c r="C41" s="28">
        <v>4</v>
      </c>
    </row>
    <row r="42" spans="1:3" ht="15" customHeight="1">
      <c r="A42" s="24">
        <v>39</v>
      </c>
      <c r="B42" s="25" t="s">
        <v>121</v>
      </c>
      <c r="C42" s="28">
        <v>4</v>
      </c>
    </row>
    <row r="43" spans="1:3" ht="15" customHeight="1">
      <c r="A43" s="24">
        <v>40</v>
      </c>
      <c r="B43" s="25" t="s">
        <v>30</v>
      </c>
      <c r="C43" s="28">
        <v>4</v>
      </c>
    </row>
    <row r="44" spans="1:3" ht="15" customHeight="1">
      <c r="A44" s="24">
        <v>41</v>
      </c>
      <c r="B44" s="25" t="s">
        <v>11</v>
      </c>
      <c r="C44" s="28">
        <v>3</v>
      </c>
    </row>
    <row r="45" spans="1:3" ht="15" customHeight="1">
      <c r="A45" s="24">
        <v>42</v>
      </c>
      <c r="B45" s="25" t="s">
        <v>183</v>
      </c>
      <c r="C45" s="28">
        <v>3</v>
      </c>
    </row>
    <row r="46" spans="1:3" ht="15" customHeight="1">
      <c r="A46" s="24">
        <v>43</v>
      </c>
      <c r="B46" s="25" t="s">
        <v>631</v>
      </c>
      <c r="C46" s="28">
        <v>3</v>
      </c>
    </row>
    <row r="47" spans="1:3" ht="15" customHeight="1">
      <c r="A47" s="24">
        <v>44</v>
      </c>
      <c r="B47" s="25" t="s">
        <v>400</v>
      </c>
      <c r="C47" s="28">
        <v>3</v>
      </c>
    </row>
    <row r="48" spans="1:3" ht="15" customHeight="1">
      <c r="A48" s="24">
        <v>45</v>
      </c>
      <c r="B48" s="25" t="s">
        <v>38</v>
      </c>
      <c r="C48" s="28">
        <v>3</v>
      </c>
    </row>
    <row r="49" spans="1:3" ht="15" customHeight="1">
      <c r="A49" s="24">
        <v>46</v>
      </c>
      <c r="B49" s="25" t="s">
        <v>380</v>
      </c>
      <c r="C49" s="28">
        <v>3</v>
      </c>
    </row>
    <row r="50" spans="1:3" ht="15" customHeight="1">
      <c r="A50" s="24">
        <v>47</v>
      </c>
      <c r="B50" s="25" t="s">
        <v>101</v>
      </c>
      <c r="C50" s="28">
        <v>3</v>
      </c>
    </row>
    <row r="51" spans="1:3" ht="15" customHeight="1">
      <c r="A51" s="24">
        <v>48</v>
      </c>
      <c r="B51" s="25" t="s">
        <v>2</v>
      </c>
      <c r="C51" s="28">
        <v>3</v>
      </c>
    </row>
    <row r="52" spans="1:3" ht="15" customHeight="1">
      <c r="A52" s="24">
        <v>49</v>
      </c>
      <c r="B52" s="25" t="s">
        <v>221</v>
      </c>
      <c r="C52" s="28">
        <v>3</v>
      </c>
    </row>
    <row r="53" spans="1:3" ht="15" customHeight="1">
      <c r="A53" s="24">
        <v>50</v>
      </c>
      <c r="B53" s="25" t="s">
        <v>638</v>
      </c>
      <c r="C53" s="28">
        <v>2</v>
      </c>
    </row>
    <row r="54" spans="1:3" ht="15" customHeight="1">
      <c r="A54" s="24">
        <v>51</v>
      </c>
      <c r="B54" s="25" t="s">
        <v>231</v>
      </c>
      <c r="C54" s="28">
        <v>2</v>
      </c>
    </row>
    <row r="55" spans="1:3" ht="15" customHeight="1">
      <c r="A55" s="24">
        <v>52</v>
      </c>
      <c r="B55" s="25" t="s">
        <v>286</v>
      </c>
      <c r="C55" s="28">
        <v>2</v>
      </c>
    </row>
    <row r="56" spans="1:3" ht="15" customHeight="1">
      <c r="A56" s="24">
        <v>53</v>
      </c>
      <c r="B56" s="25" t="s">
        <v>29</v>
      </c>
      <c r="C56" s="28">
        <v>2</v>
      </c>
    </row>
    <row r="57" spans="1:3" ht="15" customHeight="1">
      <c r="A57" s="24">
        <v>54</v>
      </c>
      <c r="B57" s="25" t="s">
        <v>0</v>
      </c>
      <c r="C57" s="28">
        <v>2</v>
      </c>
    </row>
    <row r="58" spans="1:3" ht="15" customHeight="1">
      <c r="A58" s="24">
        <v>55</v>
      </c>
      <c r="B58" s="25" t="s">
        <v>258</v>
      </c>
      <c r="C58" s="28">
        <v>2</v>
      </c>
    </row>
    <row r="59" spans="1:3" ht="15" customHeight="1">
      <c r="A59" s="24">
        <v>56</v>
      </c>
      <c r="B59" s="25" t="s">
        <v>482</v>
      </c>
      <c r="C59" s="28">
        <v>2</v>
      </c>
    </row>
    <row r="60" spans="1:3" ht="15" customHeight="1">
      <c r="A60" s="24">
        <v>57</v>
      </c>
      <c r="B60" s="25" t="s">
        <v>144</v>
      </c>
      <c r="C60" s="28">
        <v>2</v>
      </c>
    </row>
    <row r="61" spans="1:3" ht="15" customHeight="1">
      <c r="A61" s="24">
        <v>58</v>
      </c>
      <c r="B61" s="25" t="s">
        <v>33</v>
      </c>
      <c r="C61" s="28">
        <v>2</v>
      </c>
    </row>
    <row r="62" spans="1:3" ht="15" customHeight="1">
      <c r="A62" s="24">
        <v>59</v>
      </c>
      <c r="B62" s="25" t="s">
        <v>582</v>
      </c>
      <c r="C62" s="28">
        <v>2</v>
      </c>
    </row>
    <row r="63" spans="1:3" ht="15" customHeight="1">
      <c r="A63" s="24">
        <v>60</v>
      </c>
      <c r="B63" s="25" t="s">
        <v>650</v>
      </c>
      <c r="C63" s="28">
        <v>2</v>
      </c>
    </row>
    <row r="64" spans="1:3" ht="15" customHeight="1">
      <c r="A64" s="24">
        <v>61</v>
      </c>
      <c r="B64" s="25" t="s">
        <v>216</v>
      </c>
      <c r="C64" s="28">
        <v>2</v>
      </c>
    </row>
    <row r="65" spans="1:3" ht="15" customHeight="1">
      <c r="A65" s="24">
        <v>62</v>
      </c>
      <c r="B65" s="25" t="s">
        <v>422</v>
      </c>
      <c r="C65" s="28">
        <v>2</v>
      </c>
    </row>
    <row r="66" spans="1:3" ht="15" customHeight="1">
      <c r="A66" s="24">
        <v>63</v>
      </c>
      <c r="B66" s="25" t="s">
        <v>569</v>
      </c>
      <c r="C66" s="28">
        <v>2</v>
      </c>
    </row>
    <row r="67" spans="1:3" ht="15" customHeight="1">
      <c r="A67" s="24">
        <v>64</v>
      </c>
      <c r="B67" s="25" t="s">
        <v>358</v>
      </c>
      <c r="C67" s="28">
        <v>2</v>
      </c>
    </row>
    <row r="68" spans="1:3" ht="15" customHeight="1">
      <c r="A68" s="24">
        <v>65</v>
      </c>
      <c r="B68" s="25" t="s">
        <v>10</v>
      </c>
      <c r="C68" s="28">
        <v>2</v>
      </c>
    </row>
    <row r="69" spans="1:3" ht="15" customHeight="1">
      <c r="A69" s="24">
        <v>66</v>
      </c>
      <c r="B69" s="25" t="s">
        <v>653</v>
      </c>
      <c r="C69" s="28">
        <v>2</v>
      </c>
    </row>
    <row r="70" spans="1:3" ht="15" customHeight="1">
      <c r="A70" s="24">
        <v>67</v>
      </c>
      <c r="B70" s="25" t="s">
        <v>249</v>
      </c>
      <c r="C70" s="28">
        <v>2</v>
      </c>
    </row>
    <row r="71" spans="1:3" ht="15" customHeight="1">
      <c r="A71" s="24">
        <v>68</v>
      </c>
      <c r="B71" s="25" t="s">
        <v>374</v>
      </c>
      <c r="C71" s="28">
        <v>1</v>
      </c>
    </row>
    <row r="72" spans="1:3" ht="15" customHeight="1">
      <c r="A72" s="24">
        <v>69</v>
      </c>
      <c r="B72" s="25" t="s">
        <v>398</v>
      </c>
      <c r="C72" s="28">
        <v>1</v>
      </c>
    </row>
    <row r="73" spans="1:3" ht="15" customHeight="1">
      <c r="A73" s="24">
        <v>70</v>
      </c>
      <c r="B73" s="25" t="s">
        <v>680</v>
      </c>
      <c r="C73" s="28">
        <v>1</v>
      </c>
    </row>
    <row r="74" spans="1:3" ht="15" customHeight="1">
      <c r="A74" s="24">
        <v>71</v>
      </c>
      <c r="B74" s="25" t="s">
        <v>806</v>
      </c>
      <c r="C74" s="28">
        <v>1</v>
      </c>
    </row>
    <row r="75" spans="1:3" ht="15" customHeight="1">
      <c r="A75" s="24">
        <v>72</v>
      </c>
      <c r="B75" s="25" t="s">
        <v>301</v>
      </c>
      <c r="C75" s="28">
        <v>1</v>
      </c>
    </row>
    <row r="76" spans="1:3" ht="15" customHeight="1">
      <c r="A76" s="24">
        <v>73</v>
      </c>
      <c r="B76" s="25" t="s">
        <v>790</v>
      </c>
      <c r="C76" s="28">
        <v>1</v>
      </c>
    </row>
    <row r="77" spans="1:3" ht="15" customHeight="1">
      <c r="A77" s="24">
        <v>74</v>
      </c>
      <c r="B77" s="25" t="s">
        <v>419</v>
      </c>
      <c r="C77" s="28">
        <v>1</v>
      </c>
    </row>
    <row r="78" spans="1:3" ht="15" customHeight="1">
      <c r="A78" s="24">
        <v>75</v>
      </c>
      <c r="B78" s="25" t="s">
        <v>332</v>
      </c>
      <c r="C78" s="28">
        <v>1</v>
      </c>
    </row>
    <row r="79" spans="1:3" ht="15" customHeight="1">
      <c r="A79" s="24">
        <v>76</v>
      </c>
      <c r="B79" s="25" t="s">
        <v>493</v>
      </c>
      <c r="C79" s="28">
        <v>1</v>
      </c>
    </row>
    <row r="80" spans="1:3" ht="15" customHeight="1">
      <c r="A80" s="24">
        <v>77</v>
      </c>
      <c r="B80" s="25" t="s">
        <v>362</v>
      </c>
      <c r="C80" s="28">
        <v>1</v>
      </c>
    </row>
    <row r="81" spans="1:3" ht="15" customHeight="1">
      <c r="A81" s="24">
        <v>78</v>
      </c>
      <c r="B81" s="25" t="s">
        <v>13</v>
      </c>
      <c r="C81" s="28">
        <v>1</v>
      </c>
    </row>
    <row r="82" spans="1:3" ht="15" customHeight="1">
      <c r="A82" s="24">
        <v>79</v>
      </c>
      <c r="B82" s="25" t="s">
        <v>562</v>
      </c>
      <c r="C82" s="28">
        <v>1</v>
      </c>
    </row>
    <row r="83" spans="1:3" ht="15" customHeight="1">
      <c r="A83" s="24">
        <v>80</v>
      </c>
      <c r="B83" s="25" t="s">
        <v>36</v>
      </c>
      <c r="C83" s="28">
        <v>1</v>
      </c>
    </row>
    <row r="84" spans="1:3" ht="15" customHeight="1">
      <c r="A84" s="24">
        <v>81</v>
      </c>
      <c r="B84" s="25" t="s">
        <v>237</v>
      </c>
      <c r="C84" s="28">
        <v>1</v>
      </c>
    </row>
    <row r="85" spans="1:3" ht="15" customHeight="1">
      <c r="A85" s="24">
        <v>82</v>
      </c>
      <c r="B85" s="25" t="s">
        <v>198</v>
      </c>
      <c r="C85" s="28">
        <v>1</v>
      </c>
    </row>
    <row r="86" spans="1:3" ht="15" customHeight="1">
      <c r="A86" s="24">
        <v>83</v>
      </c>
      <c r="B86" s="25" t="s">
        <v>413</v>
      </c>
      <c r="C86" s="28">
        <v>1</v>
      </c>
    </row>
    <row r="87" spans="1:3" ht="15" customHeight="1">
      <c r="A87" s="24">
        <v>84</v>
      </c>
      <c r="B87" s="25" t="s">
        <v>644</v>
      </c>
      <c r="C87" s="28">
        <v>1</v>
      </c>
    </row>
    <row r="88" spans="1:3" ht="15" customHeight="1">
      <c r="A88" s="24">
        <v>85</v>
      </c>
      <c r="B88" s="25" t="s">
        <v>31</v>
      </c>
      <c r="C88" s="28">
        <v>1</v>
      </c>
    </row>
    <row r="89" spans="1:3" ht="15" customHeight="1">
      <c r="A89" s="24">
        <v>86</v>
      </c>
      <c r="B89" s="25" t="s">
        <v>37</v>
      </c>
      <c r="C89" s="28">
        <v>1</v>
      </c>
    </row>
    <row r="90" spans="1:3" ht="15" customHeight="1">
      <c r="A90" s="24">
        <v>87</v>
      </c>
      <c r="B90" s="25" t="s">
        <v>110</v>
      </c>
      <c r="C90" s="28">
        <v>1</v>
      </c>
    </row>
    <row r="91" spans="1:3" ht="15" customHeight="1">
      <c r="A91" s="24">
        <v>88</v>
      </c>
      <c r="B91" s="25" t="s">
        <v>4</v>
      </c>
      <c r="C91" s="28">
        <v>1</v>
      </c>
    </row>
    <row r="92" spans="1:3" ht="15" customHeight="1">
      <c r="A92" s="24">
        <v>89</v>
      </c>
      <c r="B92" s="25" t="s">
        <v>328</v>
      </c>
      <c r="C92" s="28">
        <v>1</v>
      </c>
    </row>
    <row r="93" spans="1:3" ht="15" customHeight="1">
      <c r="A93" s="24">
        <v>90</v>
      </c>
      <c r="B93" s="25" t="s">
        <v>281</v>
      </c>
      <c r="C93" s="28">
        <v>1</v>
      </c>
    </row>
    <row r="94" spans="1:3" ht="15" customHeight="1">
      <c r="A94" s="24">
        <v>91</v>
      </c>
      <c r="B94" s="25" t="s">
        <v>808</v>
      </c>
      <c r="C94" s="28">
        <v>1</v>
      </c>
    </row>
    <row r="95" spans="1:3" ht="15" customHeight="1">
      <c r="A95" s="24">
        <v>92</v>
      </c>
      <c r="B95" s="25" t="s">
        <v>728</v>
      </c>
      <c r="C95" s="28">
        <v>1</v>
      </c>
    </row>
    <row r="96" spans="1:3" ht="15" customHeight="1">
      <c r="A96" s="24">
        <v>93</v>
      </c>
      <c r="B96" s="25" t="s">
        <v>517</v>
      </c>
      <c r="C96" s="28">
        <v>1</v>
      </c>
    </row>
    <row r="97" spans="1:3" ht="15" customHeight="1">
      <c r="A97" s="24">
        <v>94</v>
      </c>
      <c r="B97" s="25" t="s">
        <v>406</v>
      </c>
      <c r="C97" s="28">
        <v>1</v>
      </c>
    </row>
    <row r="98" spans="1:3" ht="15" customHeight="1">
      <c r="A98" s="24">
        <v>95</v>
      </c>
      <c r="B98" s="25" t="s">
        <v>476</v>
      </c>
      <c r="C98" s="28">
        <v>1</v>
      </c>
    </row>
    <row r="99" spans="1:3" ht="15" customHeight="1">
      <c r="A99" s="24">
        <v>96</v>
      </c>
      <c r="B99" s="25" t="s">
        <v>617</v>
      </c>
      <c r="C99" s="28">
        <v>1</v>
      </c>
    </row>
    <row r="100" spans="1:3" ht="15" customHeight="1">
      <c r="A100" s="24">
        <v>97</v>
      </c>
      <c r="B100" s="25" t="s">
        <v>352</v>
      </c>
      <c r="C100" s="28">
        <v>1</v>
      </c>
    </row>
    <row r="101" spans="1:3" ht="15" customHeight="1">
      <c r="A101" s="24">
        <v>98</v>
      </c>
      <c r="B101" s="25" t="s">
        <v>742</v>
      </c>
      <c r="C101" s="28">
        <v>1</v>
      </c>
    </row>
    <row r="102" spans="1:3" ht="15" customHeight="1">
      <c r="A102" s="24">
        <v>99</v>
      </c>
      <c r="B102" s="25" t="s">
        <v>366</v>
      </c>
      <c r="C102" s="28">
        <v>1</v>
      </c>
    </row>
    <row r="103" spans="1:3" ht="15" customHeight="1">
      <c r="A103" s="24">
        <v>100</v>
      </c>
      <c r="B103" s="25" t="s">
        <v>702</v>
      </c>
      <c r="C103" s="28">
        <v>1</v>
      </c>
    </row>
    <row r="104" spans="1:3" ht="15" customHeight="1">
      <c r="A104" s="24">
        <v>101</v>
      </c>
      <c r="B104" s="25" t="s">
        <v>72</v>
      </c>
      <c r="C104" s="28">
        <v>1</v>
      </c>
    </row>
    <row r="105" spans="1:3" ht="15" customHeight="1">
      <c r="A105" s="24">
        <v>102</v>
      </c>
      <c r="B105" s="25" t="s">
        <v>433</v>
      </c>
      <c r="C105" s="28">
        <v>1</v>
      </c>
    </row>
    <row r="106" spans="1:3" ht="15" customHeight="1">
      <c r="A106" s="24">
        <v>103</v>
      </c>
      <c r="B106" s="25" t="s">
        <v>658</v>
      </c>
      <c r="C106" s="28">
        <v>1</v>
      </c>
    </row>
    <row r="107" spans="1:3" ht="15" customHeight="1">
      <c r="A107" s="24">
        <v>104</v>
      </c>
      <c r="B107" s="25" t="s">
        <v>342</v>
      </c>
      <c r="C107" s="28">
        <v>1</v>
      </c>
    </row>
    <row r="108" spans="1:3" ht="15" customHeight="1">
      <c r="A108" s="24">
        <v>105</v>
      </c>
      <c r="B108" s="25" t="s">
        <v>706</v>
      </c>
      <c r="C108" s="28">
        <v>1</v>
      </c>
    </row>
    <row r="109" spans="1:3" ht="15" customHeight="1">
      <c r="A109" s="24">
        <v>106</v>
      </c>
      <c r="B109" s="25" t="s">
        <v>500</v>
      </c>
      <c r="C109" s="28">
        <v>1</v>
      </c>
    </row>
    <row r="110" spans="1:3" ht="15" customHeight="1">
      <c r="A110" s="24">
        <v>107</v>
      </c>
      <c r="B110" s="25" t="s">
        <v>136</v>
      </c>
      <c r="C110" s="28">
        <v>1</v>
      </c>
    </row>
    <row r="111" spans="1:3" ht="15" customHeight="1" thickBot="1">
      <c r="A111" s="26">
        <v>108</v>
      </c>
      <c r="B111" s="27" t="s">
        <v>240</v>
      </c>
      <c r="C111" s="29">
        <v>1</v>
      </c>
    </row>
    <row r="112" ht="12.75">
      <c r="C112" s="3">
        <f>SUM(C4:C111)</f>
        <v>508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2009-10-15T10:45:07Z</dcterms:modified>
  <cp:category/>
  <cp:version/>
  <cp:contentType/>
  <cp:contentStatus/>
</cp:coreProperties>
</file>