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'Individuale'!$A$4:$I$396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<sst xmlns="http://schemas.openxmlformats.org/spreadsheetml/2006/main" count="1909" uniqueCount="893">
  <si>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</si>
  <si>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</si>
  <si>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</si>
  <si>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</si>
  <si>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</si>
  <si>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</si>
  <si>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</si>
  <si>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</si>
  <si>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</si>
  <si>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</si>
  <si>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</si>
  <si>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</si>
  <si>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</si>
  <si>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</si>
  <si>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</si>
  <si>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</si>
  <si>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</si>
  <si>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</si>
  <si>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</si>
  <si>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</si>
  <si>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</si>
  <si>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</si>
  <si>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</si>
  <si>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</si>
  <si>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</si>
  <si>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VINCENZO</t>
  </si>
  <si>
    <t>MARIO</t>
  </si>
  <si>
    <t>ROBERTO</t>
  </si>
  <si>
    <t>RAFFAELE</t>
  </si>
  <si>
    <t>SERGIO</t>
  </si>
  <si>
    <t>NICOLA</t>
  </si>
  <si>
    <t>LUCIANO</t>
  </si>
  <si>
    <t>LUIGI</t>
  </si>
  <si>
    <t>LAURA</t>
  </si>
  <si>
    <t>SIMONA</t>
  </si>
  <si>
    <t>ALBERTO</t>
  </si>
  <si>
    <t>GIULIO</t>
  </si>
  <si>
    <t>DOMENICO</t>
  </si>
  <si>
    <t>GIUSEPPE</t>
  </si>
  <si>
    <t>GINO</t>
  </si>
  <si>
    <t>SALVATORE</t>
  </si>
  <si>
    <t>DANIELE</t>
  </si>
  <si>
    <t>ANGELO</t>
  </si>
  <si>
    <t>EMANUELE</t>
  </si>
  <si>
    <t>EMILIO</t>
  </si>
  <si>
    <t>MAURIZIO</t>
  </si>
  <si>
    <t>GIANLUCA</t>
  </si>
  <si>
    <t>MAURO</t>
  </si>
  <si>
    <t>SANDRO</t>
  </si>
  <si>
    <t>RICCARDO</t>
  </si>
  <si>
    <t>FRANCO</t>
  </si>
  <si>
    <t>MIRKO</t>
  </si>
  <si>
    <t>ENRICO</t>
  </si>
  <si>
    <t>RINALDI</t>
  </si>
  <si>
    <t>BRUNO</t>
  </si>
  <si>
    <t>ALDO</t>
  </si>
  <si>
    <t>CARLA</t>
  </si>
  <si>
    <t>DE ANGELIS</t>
  </si>
  <si>
    <t>ASD RUNNERS TEAM COLLEFERRO</t>
  </si>
  <si>
    <t>LORIS</t>
  </si>
  <si>
    <t>PIETRO</t>
  </si>
  <si>
    <t>ADRIANO</t>
  </si>
  <si>
    <t>ARMANDO</t>
  </si>
  <si>
    <t>AGOSTINO</t>
  </si>
  <si>
    <t>CESARE</t>
  </si>
  <si>
    <t>CINZIA</t>
  </si>
  <si>
    <t>PORCELLI</t>
  </si>
  <si>
    <t>ETTORE</t>
  </si>
  <si>
    <t>M_E40</t>
  </si>
  <si>
    <t>M_D35</t>
  </si>
  <si>
    <t>M_G50</t>
  </si>
  <si>
    <t>M_F45</t>
  </si>
  <si>
    <t>A.S.D. ROCCAGORGA</t>
  </si>
  <si>
    <t>A.S.D. CENTRO FITNESS MONTELLO</t>
  </si>
  <si>
    <t>ASD TOP RUNNERS CASTELLI ROMANI</t>
  </si>
  <si>
    <t>LUCIANI</t>
  </si>
  <si>
    <t>ZORZO</t>
  </si>
  <si>
    <t>M_A20</t>
  </si>
  <si>
    <t>ATL. ANZIO</t>
  </si>
  <si>
    <t>M_C30</t>
  </si>
  <si>
    <t>M_H55</t>
  </si>
  <si>
    <t>A.S.D. ATLETICA LATINA</t>
  </si>
  <si>
    <t>GERMANO</t>
  </si>
  <si>
    <t>M_I60</t>
  </si>
  <si>
    <t>W_C30</t>
  </si>
  <si>
    <t>VENTRE</t>
  </si>
  <si>
    <t>MUSA</t>
  </si>
  <si>
    <t>ELPIDIO</t>
  </si>
  <si>
    <t>SVOLACCHIA</t>
  </si>
  <si>
    <t>LUDOVISI</t>
  </si>
  <si>
    <t>W_A20</t>
  </si>
  <si>
    <t>CRISTIAN</t>
  </si>
  <si>
    <t>CATALANI</t>
  </si>
  <si>
    <t>A.S.D. FONDI RUNNERS 2010</t>
  </si>
  <si>
    <t>A.S.D. PODISTICA PONTINIA</t>
  </si>
  <si>
    <t>FAIOLA</t>
  </si>
  <si>
    <t>PERONTI</t>
  </si>
  <si>
    <t>POL. CIOCIARA ANTONIO FAVA</t>
  </si>
  <si>
    <t>W_D35</t>
  </si>
  <si>
    <t>MEDAGLIA</t>
  </si>
  <si>
    <t>SESSA</t>
  </si>
  <si>
    <t>W_F45</t>
  </si>
  <si>
    <t>M_L65</t>
  </si>
  <si>
    <t>COLATO</t>
  </si>
  <si>
    <t>ZAMPI</t>
  </si>
  <si>
    <t>CALISI</t>
  </si>
  <si>
    <t>MOLINARI</t>
  </si>
  <si>
    <t>A.S.D. ATLETICA SETINA</t>
  </si>
  <si>
    <t>CIUFFOLETTI</t>
  </si>
  <si>
    <t>DEL BONO</t>
  </si>
  <si>
    <t>PUNZETTI</t>
  </si>
  <si>
    <t>W_E40</t>
  </si>
  <si>
    <t>TACCONI</t>
  </si>
  <si>
    <t>W_H55</t>
  </si>
  <si>
    <t>PELATI</t>
  </si>
  <si>
    <t>SAUTTO</t>
  </si>
  <si>
    <t>GIANSANTI</t>
  </si>
  <si>
    <t>CONTE</t>
  </si>
  <si>
    <t>NARDACCI</t>
  </si>
  <si>
    <t>VENDITTI</t>
  </si>
  <si>
    <t>NATASCIA</t>
  </si>
  <si>
    <t>ONORATI</t>
  </si>
  <si>
    <t>RECCANELLO</t>
  </si>
  <si>
    <t>PAPA</t>
  </si>
  <si>
    <t>BONINI</t>
  </si>
  <si>
    <t>M_M70</t>
  </si>
  <si>
    <t>ZONZIN</t>
  </si>
  <si>
    <t>VALENTINA</t>
  </si>
  <si>
    <t>DI GREGORIO</t>
  </si>
  <si>
    <t>W_G50</t>
  </si>
  <si>
    <t>W_I60</t>
  </si>
  <si>
    <t>PARISELLA</t>
  </si>
  <si>
    <t>GUZZI</t>
  </si>
  <si>
    <t>DIAMANTI</t>
  </si>
  <si>
    <t>LEA</t>
  </si>
  <si>
    <t>VIGLIANTE</t>
  </si>
  <si>
    <t>MARIA MARTINA</t>
  </si>
  <si>
    <t>CORINA</t>
  </si>
  <si>
    <t>ENEA</t>
  </si>
  <si>
    <t>SOUFYANE</t>
  </si>
  <si>
    <t>EL FADIL</t>
  </si>
  <si>
    <t>ATL. BORG. RIUN.SERMONETA</t>
  </si>
  <si>
    <t>DI LORETO</t>
  </si>
  <si>
    <t>FRANGAR NON FLECTAR</t>
  </si>
  <si>
    <t>RUNNING CLUB LATINA</t>
  </si>
  <si>
    <t>MONTIN</t>
  </si>
  <si>
    <t>DAVIDE</t>
  </si>
  <si>
    <t>SIMONE</t>
  </si>
  <si>
    <t>TOMAO</t>
  </si>
  <si>
    <t>MICHELE</t>
  </si>
  <si>
    <t>ANTETOMASO</t>
  </si>
  <si>
    <t>PADRONE</t>
  </si>
  <si>
    <t>MIDDEI</t>
  </si>
  <si>
    <t>VIGLIANTI</t>
  </si>
  <si>
    <t>ROSSANO</t>
  </si>
  <si>
    <t>A.S.D.  PODISTICA AVIS PRIVERNO</t>
  </si>
  <si>
    <t>GRAZIOSO</t>
  </si>
  <si>
    <t>ANZALONE</t>
  </si>
  <si>
    <t>UISP LATINA</t>
  </si>
  <si>
    <t>ABM PODISTICA ASD</t>
  </si>
  <si>
    <t>PODISTICA SOLIDARIETA'</t>
  </si>
  <si>
    <t>ASD NUOVA PODISTICA  LATINA</t>
  </si>
  <si>
    <t>GABRIELE</t>
  </si>
  <si>
    <t>DI MANNO</t>
  </si>
  <si>
    <t>GIULIO CESARE</t>
  </si>
  <si>
    <t>A.S.D. INTESATLETICA</t>
  </si>
  <si>
    <t>DI CRESCENZO</t>
  </si>
  <si>
    <t>VALENTINO</t>
  </si>
  <si>
    <t>BONDI</t>
  </si>
  <si>
    <t>CARRARA</t>
  </si>
  <si>
    <t>TERESA</t>
  </si>
  <si>
    <t>ACCIAI</t>
  </si>
  <si>
    <t>OVANI</t>
  </si>
  <si>
    <t>MAURIZI</t>
  </si>
  <si>
    <t>PERCOCO</t>
  </si>
  <si>
    <t>RASO</t>
  </si>
  <si>
    <t>ROCCARINA</t>
  </si>
  <si>
    <t>LOREDANA</t>
  </si>
  <si>
    <t>OLIVA</t>
  </si>
  <si>
    <t>GENNARO</t>
  </si>
  <si>
    <t>FRANCESCA</t>
  </si>
  <si>
    <t>ROMANELLI</t>
  </si>
  <si>
    <t>CARPANESE</t>
  </si>
  <si>
    <t>BONANNI</t>
  </si>
  <si>
    <t>NAZZARENO</t>
  </si>
  <si>
    <t>LAMBERTI</t>
  </si>
  <si>
    <t>GIORDANO</t>
  </si>
  <si>
    <t>AMELIA</t>
  </si>
  <si>
    <t>VUSHMACI</t>
  </si>
  <si>
    <t>SUSANNA</t>
  </si>
  <si>
    <t>ROBERTA</t>
  </si>
  <si>
    <t>TAFFAREL</t>
  </si>
  <si>
    <t>DANILO</t>
  </si>
  <si>
    <t>FIDAL RUNCARD</t>
  </si>
  <si>
    <t>MAROZZINI</t>
  </si>
  <si>
    <t>DANIELA</t>
  </si>
  <si>
    <t>WE RUN LATINA</t>
  </si>
  <si>
    <t>PASQUALE</t>
  </si>
  <si>
    <t>PAPOCCIA</t>
  </si>
  <si>
    <t>DIEGO</t>
  </si>
  <si>
    <t>FALCONE</t>
  </si>
  <si>
    <t>GERMANI</t>
  </si>
  <si>
    <t>GIORGIO</t>
  </si>
  <si>
    <t>FLAMINI</t>
  </si>
  <si>
    <t>PETELLA</t>
  </si>
  <si>
    <t>FABIETTI</t>
  </si>
  <si>
    <t>MANTOVANI</t>
  </si>
  <si>
    <t>LATINA RUNNERS</t>
  </si>
  <si>
    <t>FANTOZZI</t>
  </si>
  <si>
    <t>TIRELLI</t>
  </si>
  <si>
    <t>TRAMET</t>
  </si>
  <si>
    <t>CHIMERA</t>
  </si>
  <si>
    <t>CATENA</t>
  </si>
  <si>
    <t>QUINTO</t>
  </si>
  <si>
    <t>VELOCCIA</t>
  </si>
  <si>
    <t>EMILIANO</t>
  </si>
  <si>
    <t>SINIGAGLIA</t>
  </si>
  <si>
    <t>MIRCO</t>
  </si>
  <si>
    <t>AQUILINI</t>
  </si>
  <si>
    <t>ADDONISIO</t>
  </si>
  <si>
    <t>CATIA</t>
  </si>
  <si>
    <t>OLIMPIA ATLETICA NETTUNO</t>
  </si>
  <si>
    <t>BELVISI</t>
  </si>
  <si>
    <t>GIAMBATTISTA</t>
  </si>
  <si>
    <t>RASCHIATORE</t>
  </si>
  <si>
    <t>FANTAUZZI</t>
  </si>
  <si>
    <t>CORVO</t>
  </si>
  <si>
    <t>GIANNI</t>
  </si>
  <si>
    <t>PASSERI</t>
  </si>
  <si>
    <t>PAGLIUCA</t>
  </si>
  <si>
    <t>DI DOMENICO</t>
  </si>
  <si>
    <t>ZANCHETTA</t>
  </si>
  <si>
    <t>SILVESTRI</t>
  </si>
  <si>
    <t>MIOZZI</t>
  </si>
  <si>
    <t>ANNIBALE</t>
  </si>
  <si>
    <t>TORELLI</t>
  </si>
  <si>
    <t>PIERO</t>
  </si>
  <si>
    <t>NICOTRA</t>
  </si>
  <si>
    <t>GARZILLO</t>
  </si>
  <si>
    <t>ANTONELLO</t>
  </si>
  <si>
    <t>CECCANO</t>
  </si>
  <si>
    <t>ANDREOLI</t>
  </si>
  <si>
    <t>BINI</t>
  </si>
  <si>
    <t>TORRIANI</t>
  </si>
  <si>
    <t>BAZZONI</t>
  </si>
  <si>
    <t>ZAPPATERRA</t>
  </si>
  <si>
    <t>VOLPE</t>
  </si>
  <si>
    <t>DE MARCHIS</t>
  </si>
  <si>
    <t>MARANGONI</t>
  </si>
  <si>
    <t>MASOCCO</t>
  </si>
  <si>
    <t>CARBONE</t>
  </si>
  <si>
    <t>ARDUIN</t>
  </si>
  <si>
    <t>MORICONI</t>
  </si>
  <si>
    <t>EZIO</t>
  </si>
  <si>
    <t>SORRENTINO</t>
  </si>
  <si>
    <t>VELLUCCI</t>
  </si>
  <si>
    <t>FILIPPO</t>
  </si>
  <si>
    <t>CIPOLLA</t>
  </si>
  <si>
    <t>SISTO</t>
  </si>
  <si>
    <t>GIOVANNI SCAVO VELLETRI</t>
  </si>
  <si>
    <t>TUDERTI</t>
  </si>
  <si>
    <t>ROSSI</t>
  </si>
  <si>
    <t>FAGGION</t>
  </si>
  <si>
    <t>MARIA FLAVIA</t>
  </si>
  <si>
    <t>CARDARELLI</t>
  </si>
  <si>
    <t>RABBIA</t>
  </si>
  <si>
    <t>MACIOCE</t>
  </si>
  <si>
    <t>A.S.D. AMATORI ATLETICA POMEZIA</t>
  </si>
  <si>
    <t>GROSSI</t>
  </si>
  <si>
    <t>CATANZANI</t>
  </si>
  <si>
    <t>RANDI</t>
  </si>
  <si>
    <t>RAUCCI</t>
  </si>
  <si>
    <t>MAIONE</t>
  </si>
  <si>
    <t>MARIACRISTINA</t>
  </si>
  <si>
    <t>VICCIONE</t>
  </si>
  <si>
    <t>FERRACCI</t>
  </si>
  <si>
    <t>LUIGIA</t>
  </si>
  <si>
    <t>WALTER</t>
  </si>
  <si>
    <t>DI LEGGE</t>
  </si>
  <si>
    <t>SEPE</t>
  </si>
  <si>
    <t>PAONE</t>
  </si>
  <si>
    <t>S.S. LAZIO ATLETICA LEGGERA</t>
  </si>
  <si>
    <t>MASTRACCI</t>
  </si>
  <si>
    <t>APREA</t>
  </si>
  <si>
    <t>ALESSIA</t>
  </si>
  <si>
    <t>MARCHETTI</t>
  </si>
  <si>
    <t>BAGNO</t>
  </si>
  <si>
    <t>MARCOTULLI</t>
  </si>
  <si>
    <t>GIAMPIERO</t>
  </si>
  <si>
    <t>TOLDO</t>
  </si>
  <si>
    <t>BIACIONI</t>
  </si>
  <si>
    <t>BACCO</t>
  </si>
  <si>
    <t>SPERDUTI</t>
  </si>
  <si>
    <t>WILLIAM</t>
  </si>
  <si>
    <t>DI ROLLO</t>
  </si>
  <si>
    <t>ALIBARDI</t>
  </si>
  <si>
    <t>ORNELLA</t>
  </si>
  <si>
    <t>GUGLIELMO</t>
  </si>
  <si>
    <t>MANTUANO</t>
  </si>
  <si>
    <t>DE PUCCHIO</t>
  </si>
  <si>
    <t>HUMBERTO</t>
  </si>
  <si>
    <t>IPPOLITI</t>
  </si>
  <si>
    <t>CECCHINI</t>
  </si>
  <si>
    <t>CASSERI</t>
  </si>
  <si>
    <t>FILOMENA</t>
  </si>
  <si>
    <t>PICCIONI</t>
  </si>
  <si>
    <t>BARBARA</t>
  </si>
  <si>
    <t>LA ROSA</t>
  </si>
  <si>
    <t>PFIZER ITALIA RUNNING TEAM</t>
  </si>
  <si>
    <t>ANTONELLI</t>
  </si>
  <si>
    <t>GIULIETTA</t>
  </si>
  <si>
    <t>CARUCCI</t>
  </si>
  <si>
    <t>FEDERICA</t>
  </si>
  <si>
    <t>SOSSAI</t>
  </si>
  <si>
    <t>FIORIN</t>
  </si>
  <si>
    <t>ROMANO</t>
  </si>
  <si>
    <t>GIONATAN</t>
  </si>
  <si>
    <t>PATRIZIA</t>
  </si>
  <si>
    <t>HOLWEGER</t>
  </si>
  <si>
    <t>LARENZA</t>
  </si>
  <si>
    <t>RICCI</t>
  </si>
  <si>
    <t>GIULIA</t>
  </si>
  <si>
    <t>SPEROTTO</t>
  </si>
  <si>
    <t>BRIGNONE</t>
  </si>
  <si>
    <t>BRAGA</t>
  </si>
  <si>
    <t>ANTONELLA</t>
  </si>
  <si>
    <t>SILVIA</t>
  </si>
  <si>
    <t>SERENA</t>
  </si>
  <si>
    <t>TOPATIGH</t>
  </si>
  <si>
    <t>PIERFRANCESCO</t>
  </si>
  <si>
    <t>BATTISTI</t>
  </si>
  <si>
    <t>SPAZIANI</t>
  </si>
  <si>
    <t>ROSATO</t>
  </si>
  <si>
    <t>GIACOMO</t>
  </si>
  <si>
    <t>BORTOLETTO</t>
  </si>
  <si>
    <t>DOLO</t>
  </si>
  <si>
    <t>SABRINA</t>
  </si>
  <si>
    <t>SCHIAVARELLI</t>
  </si>
  <si>
    <t>AICH</t>
  </si>
  <si>
    <t>YOUSSEF</t>
  </si>
  <si>
    <t>A.S.D. POD. 'IL LAGHETTO'</t>
  </si>
  <si>
    <t>CIUMACOV</t>
  </si>
  <si>
    <t>ALEXANDRU</t>
  </si>
  <si>
    <t>POL. LIB. LANUVIO</t>
  </si>
  <si>
    <t>LAMACHI</t>
  </si>
  <si>
    <t>ABDELKEDIR</t>
  </si>
  <si>
    <t>ASD INTERNATIONAL SECURITY S.</t>
  </si>
  <si>
    <t>DI FOLCO</t>
  </si>
  <si>
    <t>BRANCATO</t>
  </si>
  <si>
    <t>A.S.D. ATLETICA SABAUDIA</t>
  </si>
  <si>
    <t>TESTA</t>
  </si>
  <si>
    <t>PANICCIA</t>
  </si>
  <si>
    <t>A.S.D. PODISTICA AVIS PRIVERNO</t>
  </si>
  <si>
    <t>MATTOCCIA</t>
  </si>
  <si>
    <t>POD. TERRACINA</t>
  </si>
  <si>
    <t>DE NARDIS</t>
  </si>
  <si>
    <t>MERCURI</t>
  </si>
  <si>
    <t>MARINELLI</t>
  </si>
  <si>
    <t>ASD VITAMINA RUNNING TEAM</t>
  </si>
  <si>
    <t>MANCINI</t>
  </si>
  <si>
    <t>WE ARE SPARTANS</t>
  </si>
  <si>
    <t>SALVUCCI</t>
  </si>
  <si>
    <t>ELEONORA</t>
  </si>
  <si>
    <t>A.S.D. RUNNER'S ACADEMY</t>
  </si>
  <si>
    <t>CAPPELLI</t>
  </si>
  <si>
    <t>U.S. ROMA 83</t>
  </si>
  <si>
    <t>SERINO</t>
  </si>
  <si>
    <t>GIANPAOLO</t>
  </si>
  <si>
    <t>A.S.D. PODISTICA  APRILIA</t>
  </si>
  <si>
    <t>A.S.D. USD VALLECORSA</t>
  </si>
  <si>
    <t>ALTOBELLI</t>
  </si>
  <si>
    <t>BERNARDELLI</t>
  </si>
  <si>
    <t>CUS CASSINO</t>
  </si>
  <si>
    <t>FICORELLA</t>
  </si>
  <si>
    <t>MARCHIORI</t>
  </si>
  <si>
    <t>DEL PRINCIPE</t>
  </si>
  <si>
    <t>PANNO</t>
  </si>
  <si>
    <t>TONINO</t>
  </si>
  <si>
    <t>MINICUCCI</t>
  </si>
  <si>
    <t>DE FILIPPI</t>
  </si>
  <si>
    <t>NASSO</t>
  </si>
  <si>
    <t>D'ATINO</t>
  </si>
  <si>
    <t>DESIDERIO</t>
  </si>
  <si>
    <t>FABIOLA</t>
  </si>
  <si>
    <t>ASD TOP RUN</t>
  </si>
  <si>
    <t>ABBA'</t>
  </si>
  <si>
    <t>TULLIO</t>
  </si>
  <si>
    <t>PAPI</t>
  </si>
  <si>
    <t>RAMOS CALERO</t>
  </si>
  <si>
    <t>WINTON ROLANDO</t>
  </si>
  <si>
    <t>LANCIA</t>
  </si>
  <si>
    <t>DANIEL</t>
  </si>
  <si>
    <t>GIOVANNINI</t>
  </si>
  <si>
    <t>CAPRARELLI</t>
  </si>
  <si>
    <t>MARCHESINI</t>
  </si>
  <si>
    <t>RAGNO</t>
  </si>
  <si>
    <t>ATLETICA OLIMPIC MARINA ASD</t>
  </si>
  <si>
    <t>DI MAMBRO</t>
  </si>
  <si>
    <t>MACIOCI</t>
  </si>
  <si>
    <t>GABRIELLI</t>
  </si>
  <si>
    <t>STEFANIA</t>
  </si>
  <si>
    <t>GATTUSO</t>
  </si>
  <si>
    <t>DEMETRIO</t>
  </si>
  <si>
    <t>ASI ATL.MINNITI</t>
  </si>
  <si>
    <t>CASTALDI</t>
  </si>
  <si>
    <t>POLI GOLFO</t>
  </si>
  <si>
    <t>SANTUCCI</t>
  </si>
  <si>
    <t>SPALLOTTA</t>
  </si>
  <si>
    <t>DONATO</t>
  </si>
  <si>
    <t>FLORIS</t>
  </si>
  <si>
    <t>BORZI</t>
  </si>
  <si>
    <t>ATL. GENAZZANO</t>
  </si>
  <si>
    <t>LEANDRI</t>
  </si>
  <si>
    <t>LORENZO</t>
  </si>
  <si>
    <t>CACIONI</t>
  </si>
  <si>
    <t>LIPPA</t>
  </si>
  <si>
    <t>ATL. MONTICELLANA</t>
  </si>
  <si>
    <t>CIUFO</t>
  </si>
  <si>
    <t>TASSIELLO</t>
  </si>
  <si>
    <t>INGRANDE</t>
  </si>
  <si>
    <t>CERVINI</t>
  </si>
  <si>
    <t>RAPONE</t>
  </si>
  <si>
    <t>MORETTO</t>
  </si>
  <si>
    <t>DI  MANNO</t>
  </si>
  <si>
    <t>PARISI</t>
  </si>
  <si>
    <t>LUCIO</t>
  </si>
  <si>
    <t>CELANI</t>
  </si>
  <si>
    <t>FARINA</t>
  </si>
  <si>
    <t>TARDELLA</t>
  </si>
  <si>
    <t>IACOBELLI</t>
  </si>
  <si>
    <t>NANDO</t>
  </si>
  <si>
    <t>1:00:02,8</t>
  </si>
  <si>
    <t>1:00:03,9</t>
  </si>
  <si>
    <t>PALOMBO</t>
  </si>
  <si>
    <t>1:00:09,1</t>
  </si>
  <si>
    <t>PELLACCHI</t>
  </si>
  <si>
    <t>1:00:11,6</t>
  </si>
  <si>
    <t>CRISCENTI</t>
  </si>
  <si>
    <t>COSIMO</t>
  </si>
  <si>
    <t>1:00:13,1</t>
  </si>
  <si>
    <t>1:00:16,6</t>
  </si>
  <si>
    <t>MARGAGNONI</t>
  </si>
  <si>
    <t>1:00:22,6</t>
  </si>
  <si>
    <t>VOZZOLO</t>
  </si>
  <si>
    <t>ERMINIO</t>
  </si>
  <si>
    <t>1:00:25,3</t>
  </si>
  <si>
    <t>1:00:29,0</t>
  </si>
  <si>
    <t>1:00:31,0</t>
  </si>
  <si>
    <t>TAMAGNINI</t>
  </si>
  <si>
    <t>1:00:31,1</t>
  </si>
  <si>
    <t>1:00:33,1</t>
  </si>
  <si>
    <t>DE FABRIITIS</t>
  </si>
  <si>
    <t>1:00:40,7</t>
  </si>
  <si>
    <t>MARCOCCIA</t>
  </si>
  <si>
    <t>ELISA</t>
  </si>
  <si>
    <t>1:00:46,7</t>
  </si>
  <si>
    <t>1:00:50,8</t>
  </si>
  <si>
    <t>PARASMO</t>
  </si>
  <si>
    <t>1:00:51,3</t>
  </si>
  <si>
    <t>1:00:53,2</t>
  </si>
  <si>
    <t>1:01:02,4</t>
  </si>
  <si>
    <t>1:01:08,6</t>
  </si>
  <si>
    <t>PAOLINO</t>
  </si>
  <si>
    <t>1:01:13,9</t>
  </si>
  <si>
    <t>TRINGALI</t>
  </si>
  <si>
    <t>1:01:15,0</t>
  </si>
  <si>
    <t>ABRUSCATO</t>
  </si>
  <si>
    <t>1:01:16,6</t>
  </si>
  <si>
    <t>1:01:17,1</t>
  </si>
  <si>
    <t>MASTRACCO</t>
  </si>
  <si>
    <t>STILE LIBERO - SOCIETA' COOPERATIVA SOCIALE</t>
  </si>
  <si>
    <t>1:01:25,5</t>
  </si>
  <si>
    <t>1:01:38,9</t>
  </si>
  <si>
    <t>1:01:40,3</t>
  </si>
  <si>
    <t>1:01:41,5</t>
  </si>
  <si>
    <t>DI FEO</t>
  </si>
  <si>
    <t>ATL ALATRI 2001 I CICLOPI</t>
  </si>
  <si>
    <t>1:01:45,7</t>
  </si>
  <si>
    <t>GUADAGNINO</t>
  </si>
  <si>
    <t>1:01:45,8</t>
  </si>
  <si>
    <t>1:01:55,1</t>
  </si>
  <si>
    <t>COLA</t>
  </si>
  <si>
    <t>1:02:04,4</t>
  </si>
  <si>
    <t>MASCI</t>
  </si>
  <si>
    <t>1:02:08,3</t>
  </si>
  <si>
    <t>1:02:08,9</t>
  </si>
  <si>
    <t>ALONZI</t>
  </si>
  <si>
    <t>1:02:18,9</t>
  </si>
  <si>
    <t>MAGISTRI</t>
  </si>
  <si>
    <t>DILETTA</t>
  </si>
  <si>
    <t>1:02:19,6</t>
  </si>
  <si>
    <t>1:02:21,5</t>
  </si>
  <si>
    <t>1:02:22,2</t>
  </si>
  <si>
    <t>1:02:25,1</t>
  </si>
  <si>
    <t>PULITA</t>
  </si>
  <si>
    <t>1:02:30,0</t>
  </si>
  <si>
    <t>1:02:31,5</t>
  </si>
  <si>
    <t>FABBIANO</t>
  </si>
  <si>
    <t>CICCOLELLA</t>
  </si>
  <si>
    <t>1:02:41,2</t>
  </si>
  <si>
    <t>OGNIBENE</t>
  </si>
  <si>
    <t>1:02:48,7</t>
  </si>
  <si>
    <t>TODI</t>
  </si>
  <si>
    <t>1:02:55,4</t>
  </si>
  <si>
    <t>SARDO</t>
  </si>
  <si>
    <t>1:03:14,6</t>
  </si>
  <si>
    <t>COPPOLA</t>
  </si>
  <si>
    <t>VINCENZO NICODEMO</t>
  </si>
  <si>
    <t>1:03:17,1</t>
  </si>
  <si>
    <t>DE RITA</t>
  </si>
  <si>
    <t>1:03:23,6</t>
  </si>
  <si>
    <t>VISCA</t>
  </si>
  <si>
    <t>LUDOVICO</t>
  </si>
  <si>
    <t>1:03:27,6</t>
  </si>
  <si>
    <t>DANTE</t>
  </si>
  <si>
    <t>CHRISTIAN</t>
  </si>
  <si>
    <t>1:03:33,2</t>
  </si>
  <si>
    <t>1:03:34,6</t>
  </si>
  <si>
    <t>FRATOCCHI</t>
  </si>
  <si>
    <t>BALZINI</t>
  </si>
  <si>
    <t>ANDREA LUIGI GUIDO</t>
  </si>
  <si>
    <t>1:03:36,8</t>
  </si>
  <si>
    <t>1:03:40,5</t>
  </si>
  <si>
    <t>VETTOREL</t>
  </si>
  <si>
    <t>VERONICA</t>
  </si>
  <si>
    <t>1:03:41,5</t>
  </si>
  <si>
    <t>1:03:44,9</t>
  </si>
  <si>
    <t>1:03:53,7</t>
  </si>
  <si>
    <t>1:03:55,7</t>
  </si>
  <si>
    <t>WOJTAL</t>
  </si>
  <si>
    <t>AGNIESZKA MALGORZATA</t>
  </si>
  <si>
    <t>1:03:59,6</t>
  </si>
  <si>
    <t>1:04:01,0</t>
  </si>
  <si>
    <t>GIAMBERARDINI</t>
  </si>
  <si>
    <t>1:04:02,0</t>
  </si>
  <si>
    <t>MICHAEL</t>
  </si>
  <si>
    <t>1:04:02,2</t>
  </si>
  <si>
    <t>SANTORO</t>
  </si>
  <si>
    <t>1:04:09,0</t>
  </si>
  <si>
    <t>PETTONI</t>
  </si>
  <si>
    <t>MANUEL</t>
  </si>
  <si>
    <t>1:04:11,0</t>
  </si>
  <si>
    <t>1:04:11,8</t>
  </si>
  <si>
    <t>1:04:17,9</t>
  </si>
  <si>
    <t>ACETO</t>
  </si>
  <si>
    <t>PASQUALINO</t>
  </si>
  <si>
    <t>1:04:19,8</t>
  </si>
  <si>
    <t>SAVARINO</t>
  </si>
  <si>
    <t>PIER LUIGI</t>
  </si>
  <si>
    <t>1:04:31,8</t>
  </si>
  <si>
    <t>1:04:35,5</t>
  </si>
  <si>
    <t>1:04:38,4</t>
  </si>
  <si>
    <t>1:04:38,7</t>
  </si>
  <si>
    <t>1:04:42,5</t>
  </si>
  <si>
    <t>1:04:46,9</t>
  </si>
  <si>
    <t>IACOVELLI</t>
  </si>
  <si>
    <t>1:04:48,0</t>
  </si>
  <si>
    <t>ROMOLO</t>
  </si>
  <si>
    <t>1:04:49,9</t>
  </si>
  <si>
    <t>1:04:50,3</t>
  </si>
  <si>
    <t>1:04:53,1</t>
  </si>
  <si>
    <t>1:04:55,2</t>
  </si>
  <si>
    <t>1:04:58,0</t>
  </si>
  <si>
    <t>1:05:07,6</t>
  </si>
  <si>
    <t>1:05:09,4</t>
  </si>
  <si>
    <t>GASBARRONE</t>
  </si>
  <si>
    <t>1:05:11,0</t>
  </si>
  <si>
    <t>1:05:12,6</t>
  </si>
  <si>
    <t>1:05:14,2</t>
  </si>
  <si>
    <t>1:05:19,9</t>
  </si>
  <si>
    <t>1:05:20,0</t>
  </si>
  <si>
    <t>RAGONESE</t>
  </si>
  <si>
    <t>1:05:25,6</t>
  </si>
  <si>
    <t>CASSESE</t>
  </si>
  <si>
    <t>1:05:35,1</t>
  </si>
  <si>
    <t>CUCCHIELLA</t>
  </si>
  <si>
    <t>MASSIMILIANO</t>
  </si>
  <si>
    <t>PODISTI VALMONTONE</t>
  </si>
  <si>
    <t>1:05:41,0</t>
  </si>
  <si>
    <t>1:05:44,7</t>
  </si>
  <si>
    <t>1:05:44,8</t>
  </si>
  <si>
    <t>ROCCO</t>
  </si>
  <si>
    <t>1:05:49,3</t>
  </si>
  <si>
    <t>1:05:50,6</t>
  </si>
  <si>
    <t>MANCONE</t>
  </si>
  <si>
    <t>1:05:53,9</t>
  </si>
  <si>
    <t>VERRILLO</t>
  </si>
  <si>
    <t>TERENZI</t>
  </si>
  <si>
    <t>1:05:54,6</t>
  </si>
  <si>
    <t>BIFERA</t>
  </si>
  <si>
    <t>TIZIANA</t>
  </si>
  <si>
    <t>1:05:54,9</t>
  </si>
  <si>
    <t>MASSARO</t>
  </si>
  <si>
    <t>ELISABETTA</t>
  </si>
  <si>
    <t>1:06:00,4</t>
  </si>
  <si>
    <t>1:06:02,4</t>
  </si>
  <si>
    <t>1:06:04,7</t>
  </si>
  <si>
    <t>1:06:05,0</t>
  </si>
  <si>
    <t>1:06:06,2</t>
  </si>
  <si>
    <t>1:06:08,9</t>
  </si>
  <si>
    <t>BRUSCIANO</t>
  </si>
  <si>
    <t>GAETANO</t>
  </si>
  <si>
    <t>1:06:09,1</t>
  </si>
  <si>
    <t>1:06:14,5</t>
  </si>
  <si>
    <t>FRACCHIOLLA</t>
  </si>
  <si>
    <t>1:06:16,7</t>
  </si>
  <si>
    <t>1:06:19,7</t>
  </si>
  <si>
    <t>1:06:20,3</t>
  </si>
  <si>
    <t>INCOLLINGO</t>
  </si>
  <si>
    <t>TONY</t>
  </si>
  <si>
    <t>1:06:24,8</t>
  </si>
  <si>
    <t>BALZANO</t>
  </si>
  <si>
    <t>1:06:34,8</t>
  </si>
  <si>
    <t>MONTECHIARELLO</t>
  </si>
  <si>
    <t>GILBERTO</t>
  </si>
  <si>
    <t>1:06:41,1</t>
  </si>
  <si>
    <t>1:06:44,3</t>
  </si>
  <si>
    <t>1:06:45,3</t>
  </si>
  <si>
    <t>1:06:46,2</t>
  </si>
  <si>
    <t>QUARANTA</t>
  </si>
  <si>
    <t>1:06:47,7</t>
  </si>
  <si>
    <t>1:06:48,9</t>
  </si>
  <si>
    <t>ZITAROSA</t>
  </si>
  <si>
    <t>1:06:50,3</t>
  </si>
  <si>
    <t>SANSONETTI</t>
  </si>
  <si>
    <t>1:06:53,3</t>
  </si>
  <si>
    <t>1:06:59,0</t>
  </si>
  <si>
    <t>1:07:00,7</t>
  </si>
  <si>
    <t>TROISI</t>
  </si>
  <si>
    <t>1:07:00,9</t>
  </si>
  <si>
    <t>1:07:02,5</t>
  </si>
  <si>
    <t>1:07:04,5</t>
  </si>
  <si>
    <t>1:07:07,3</t>
  </si>
  <si>
    <t>1:07:07,9</t>
  </si>
  <si>
    <t>SELLAN</t>
  </si>
  <si>
    <t>1:07:12,7</t>
  </si>
  <si>
    <t>1:07:14,3</t>
  </si>
  <si>
    <t>FINESTRA</t>
  </si>
  <si>
    <t>OLIM PALUS LATINA</t>
  </si>
  <si>
    <t>1:07:15,0</t>
  </si>
  <si>
    <t>MORELLI</t>
  </si>
  <si>
    <t>ANNA</t>
  </si>
  <si>
    <t>1:07:26,5</t>
  </si>
  <si>
    <t>1:07:28,1</t>
  </si>
  <si>
    <t>SOAVE</t>
  </si>
  <si>
    <t>1:07:46,1</t>
  </si>
  <si>
    <t>1:07:50,6</t>
  </si>
  <si>
    <t>ANGELINO</t>
  </si>
  <si>
    <t>1:07:58,4</t>
  </si>
  <si>
    <t>FRIGHI</t>
  </si>
  <si>
    <t>1:08:01,3</t>
  </si>
  <si>
    <t>TROBBIANI</t>
  </si>
  <si>
    <t>1:08:03,7</t>
  </si>
  <si>
    <t>MORELLO</t>
  </si>
  <si>
    <t>1:08:15,1</t>
  </si>
  <si>
    <t>1:08:16,1</t>
  </si>
  <si>
    <t>GUZZON</t>
  </si>
  <si>
    <t>RANIERO</t>
  </si>
  <si>
    <t>1:08:34,1</t>
  </si>
  <si>
    <t>CAPOTOSTO</t>
  </si>
  <si>
    <t>1:08:38,0</t>
  </si>
  <si>
    <t>PIETRICOLA</t>
  </si>
  <si>
    <t>1:08:38,2</t>
  </si>
  <si>
    <t>DI  TROCCHIO</t>
  </si>
  <si>
    <t>1:08:40,6</t>
  </si>
  <si>
    <t>STRAVATO</t>
  </si>
  <si>
    <t>ERICA</t>
  </si>
  <si>
    <t>1:08:40,7</t>
  </si>
  <si>
    <t>SIMONETTA</t>
  </si>
  <si>
    <t>1:08:42,6</t>
  </si>
  <si>
    <t>SCARDUZIO</t>
  </si>
  <si>
    <t>1:08:46,7</t>
  </si>
  <si>
    <t>1:08:52,1</t>
  </si>
  <si>
    <t>1:08:54,8</t>
  </si>
  <si>
    <t>1:08:55,3</t>
  </si>
  <si>
    <t>1:08:55,5</t>
  </si>
  <si>
    <t>DI TRAPANO</t>
  </si>
  <si>
    <t>1:09:00,4</t>
  </si>
  <si>
    <t>FANTAUZZO</t>
  </si>
  <si>
    <t>1:09:13,5</t>
  </si>
  <si>
    <t>1:09:16,1</t>
  </si>
  <si>
    <t>VITI</t>
  </si>
  <si>
    <t>1:09:19,0</t>
  </si>
  <si>
    <t>GAROFOLO</t>
  </si>
  <si>
    <t>AGENORE</t>
  </si>
  <si>
    <t>1:09:23,1</t>
  </si>
  <si>
    <t>1:09:28,3</t>
  </si>
  <si>
    <t>1:09:33,0</t>
  </si>
  <si>
    <t>DUMA</t>
  </si>
  <si>
    <t>MARIA</t>
  </si>
  <si>
    <t>1:09:34,3</t>
  </si>
  <si>
    <t>1:09:42,8</t>
  </si>
  <si>
    <t>LIBERATI</t>
  </si>
  <si>
    <t>1:09:46,0</t>
  </si>
  <si>
    <t>ZUIN</t>
  </si>
  <si>
    <t>1:09:49,8</t>
  </si>
  <si>
    <t>BETTI</t>
  </si>
  <si>
    <t>1:09:50,7</t>
  </si>
  <si>
    <t>1:09:56,7</t>
  </si>
  <si>
    <t>LELIO</t>
  </si>
  <si>
    <t>1:10:04,6</t>
  </si>
  <si>
    <t>1:10:05,8</t>
  </si>
  <si>
    <t>VALENTE</t>
  </si>
  <si>
    <t>1:10:06,5</t>
  </si>
  <si>
    <t>FRACASSO</t>
  </si>
  <si>
    <t>1:10:07,6</t>
  </si>
  <si>
    <t>BOSCHI</t>
  </si>
  <si>
    <t>1:10:08,6</t>
  </si>
  <si>
    <t>INGUSCIO</t>
  </si>
  <si>
    <t>ASD CLUB ATLETICO CENTRALE ROMA</t>
  </si>
  <si>
    <t>1:10:10,7</t>
  </si>
  <si>
    <t>1:10:16,7</t>
  </si>
  <si>
    <t>ASCENZI</t>
  </si>
  <si>
    <t>1:10:22,3</t>
  </si>
  <si>
    <t>PESCE</t>
  </si>
  <si>
    <t>1:10:33,1</t>
  </si>
  <si>
    <t>1:10:40,1</t>
  </si>
  <si>
    <t>MARZANO</t>
  </si>
  <si>
    <t>1:10:46,1</t>
  </si>
  <si>
    <t>MONTECUOLLO</t>
  </si>
  <si>
    <t>STEFANINO</t>
  </si>
  <si>
    <t>1:10:50,4</t>
  </si>
  <si>
    <t>1:10:57,4</t>
  </si>
  <si>
    <t>1:11:00,8</t>
  </si>
  <si>
    <t>1:11:01,7</t>
  </si>
  <si>
    <t>GOLFIERI</t>
  </si>
  <si>
    <t>1:11:05,7</t>
  </si>
  <si>
    <t>1:11:10,5</t>
  </si>
  <si>
    <t>BERARDO</t>
  </si>
  <si>
    <t>1:11:12,7</t>
  </si>
  <si>
    <t>VIDEA</t>
  </si>
  <si>
    <t>RITA GABRIELLA</t>
  </si>
  <si>
    <t>1:11:15,1</t>
  </si>
  <si>
    <t>1:11:17,5</t>
  </si>
  <si>
    <t>CASTRI</t>
  </si>
  <si>
    <t>1:11:22,0</t>
  </si>
  <si>
    <t>1:11:24,6</t>
  </si>
  <si>
    <t>1:11:26,2</t>
  </si>
  <si>
    <t>1:11:32,0</t>
  </si>
  <si>
    <t>GESSINI</t>
  </si>
  <si>
    <t>MICAELA</t>
  </si>
  <si>
    <t>1:11:38,8</t>
  </si>
  <si>
    <t>SCHIAROLI</t>
  </si>
  <si>
    <t>1:11:39,0</t>
  </si>
  <si>
    <t>1:11:41,7</t>
  </si>
  <si>
    <t>1:11:52,0</t>
  </si>
  <si>
    <t>QUADRINO</t>
  </si>
  <si>
    <t>BIAGIO</t>
  </si>
  <si>
    <t>1:11:52,2</t>
  </si>
  <si>
    <t>SOFRA</t>
  </si>
  <si>
    <t>CLOTILDE</t>
  </si>
  <si>
    <t>1:11:58,0</t>
  </si>
  <si>
    <t>1:12:14,7</t>
  </si>
  <si>
    <t>1:12:24,0</t>
  </si>
  <si>
    <t>1:12:38,2</t>
  </si>
  <si>
    <t>NARDI</t>
  </si>
  <si>
    <t>1:12:39,8</t>
  </si>
  <si>
    <t>DI CHIO</t>
  </si>
  <si>
    <t>1:12:42,9</t>
  </si>
  <si>
    <t>FIORI</t>
  </si>
  <si>
    <t>1:12:44,2</t>
  </si>
  <si>
    <t>TOSONI</t>
  </si>
  <si>
    <t>1:13:00,7</t>
  </si>
  <si>
    <t>1:13:24,1</t>
  </si>
  <si>
    <t>1:13:27,2</t>
  </si>
  <si>
    <t>RUBINO</t>
  </si>
  <si>
    <t>1:13:27,4</t>
  </si>
  <si>
    <t>COLETTA</t>
  </si>
  <si>
    <t>1:13:28,8</t>
  </si>
  <si>
    <t>VALTER</t>
  </si>
  <si>
    <t>1:14:00,3</t>
  </si>
  <si>
    <t>1:14:11,7</t>
  </si>
  <si>
    <t>PATRICOLO</t>
  </si>
  <si>
    <t>1:14:25,5</t>
  </si>
  <si>
    <t>MICHELI</t>
  </si>
  <si>
    <t>1:14:29,6</t>
  </si>
  <si>
    <t>1:14:31,7</t>
  </si>
  <si>
    <t>PARROCCHIA</t>
  </si>
  <si>
    <t>1:14:39,2</t>
  </si>
  <si>
    <t>GABRIEL</t>
  </si>
  <si>
    <t>1:14:43,4</t>
  </si>
  <si>
    <t>LA GORGA</t>
  </si>
  <si>
    <t>MICHELA</t>
  </si>
  <si>
    <t>1:14:53,9</t>
  </si>
  <si>
    <t>LIMONE</t>
  </si>
  <si>
    <t>1:15:07,8</t>
  </si>
  <si>
    <t>CIPULLO</t>
  </si>
  <si>
    <t>1:15:10,0</t>
  </si>
  <si>
    <t>1:15:10,3</t>
  </si>
  <si>
    <t>1:15:54,2</t>
  </si>
  <si>
    <t>BOBROWSKA</t>
  </si>
  <si>
    <t>EDYTA</t>
  </si>
  <si>
    <t>1:15:56,6</t>
  </si>
  <si>
    <t>1:16:02,4</t>
  </si>
  <si>
    <t>1:16:10,4</t>
  </si>
  <si>
    <t>1:16:13,7</t>
  </si>
  <si>
    <t>VIDALE</t>
  </si>
  <si>
    <t>CHIARA</t>
  </si>
  <si>
    <t>1:16:34,7</t>
  </si>
  <si>
    <t>1:16:34,8</t>
  </si>
  <si>
    <t>GNACCARINI</t>
  </si>
  <si>
    <t>1:17:35,2</t>
  </si>
  <si>
    <t>FERULLO</t>
  </si>
  <si>
    <t>CLAUDIA ALESSANDRA</t>
  </si>
  <si>
    <t>1:17:35,9</t>
  </si>
  <si>
    <t>1:17:36,7</t>
  </si>
  <si>
    <t>1:17:36,8</t>
  </si>
  <si>
    <t>1:17:37,2</t>
  </si>
  <si>
    <t>1:17:44,7</t>
  </si>
  <si>
    <t>MAGGI</t>
  </si>
  <si>
    <t>1:17:50,7</t>
  </si>
  <si>
    <t>1:18:24,6</t>
  </si>
  <si>
    <t>1:18:32,5</t>
  </si>
  <si>
    <t>1:19:08,4</t>
  </si>
  <si>
    <t>1:19:13,4</t>
  </si>
  <si>
    <t>1:19:15,0</t>
  </si>
  <si>
    <t>D'ANTONIO</t>
  </si>
  <si>
    <t>ILARIA</t>
  </si>
  <si>
    <t>1:19:28,8</t>
  </si>
  <si>
    <t>1:20:00,3</t>
  </si>
  <si>
    <t>DE FELICE</t>
  </si>
  <si>
    <t>1:20:01,0</t>
  </si>
  <si>
    <t>CERVONI</t>
  </si>
  <si>
    <t>M_N75</t>
  </si>
  <si>
    <t>ATLETICA CECCANO</t>
  </si>
  <si>
    <t>1:20:30,8</t>
  </si>
  <si>
    <t>FATICONI</t>
  </si>
  <si>
    <t>1:20:32,8</t>
  </si>
  <si>
    <t>CURRO'</t>
  </si>
  <si>
    <t>1:20:34,1</t>
  </si>
  <si>
    <t>1:20:35,0</t>
  </si>
  <si>
    <t>1:20:43,1</t>
  </si>
  <si>
    <t>1:20:43,3</t>
  </si>
  <si>
    <t>CAMILLI</t>
  </si>
  <si>
    <t>1:21:17,1</t>
  </si>
  <si>
    <t>FORTUNATO</t>
  </si>
  <si>
    <t>1:21:44,2</t>
  </si>
  <si>
    <t>NATALE</t>
  </si>
  <si>
    <t>1:21:47,0</t>
  </si>
  <si>
    <t>1:21:52,7</t>
  </si>
  <si>
    <t>CAPONE</t>
  </si>
  <si>
    <t>NADIA</t>
  </si>
  <si>
    <t>1:21:57,4</t>
  </si>
  <si>
    <t>1:22:00,0</t>
  </si>
  <si>
    <t>DIANI</t>
  </si>
  <si>
    <t>1:22:13,3</t>
  </si>
  <si>
    <t>1:22:15,5</t>
  </si>
  <si>
    <t>CORRADINI</t>
  </si>
  <si>
    <t>TIZIANO</t>
  </si>
  <si>
    <t>1:22:15,9</t>
  </si>
  <si>
    <t>1:22:30,6</t>
  </si>
  <si>
    <t>SBERNOLI</t>
  </si>
  <si>
    <t>EBE</t>
  </si>
  <si>
    <t>1:22:45,2</t>
  </si>
  <si>
    <t>ARCAI CHIRRA</t>
  </si>
  <si>
    <t>ADALBERTO</t>
  </si>
  <si>
    <t>1:22:45,4</t>
  </si>
  <si>
    <t>1:23:40,2</t>
  </si>
  <si>
    <t>1:24:16,2</t>
  </si>
  <si>
    <t>1:24:38,4</t>
  </si>
  <si>
    <t>1:24:56,4</t>
  </si>
  <si>
    <t>1:25:08,2</t>
  </si>
  <si>
    <t>1:25:08,5</t>
  </si>
  <si>
    <t>1:25:09,2</t>
  </si>
  <si>
    <t>1:25:09,3</t>
  </si>
  <si>
    <t>SPERDUTO</t>
  </si>
  <si>
    <t>1:25:49,5</t>
  </si>
  <si>
    <t>1:25:50,7</t>
  </si>
  <si>
    <t>1:25:50,8</t>
  </si>
  <si>
    <t>1:26:11,5</t>
  </si>
  <si>
    <t>GRANATO</t>
  </si>
  <si>
    <t>GISELLA</t>
  </si>
  <si>
    <t>1:26:44,7</t>
  </si>
  <si>
    <t>MASSOTTI</t>
  </si>
  <si>
    <t>1:28:16,1</t>
  </si>
  <si>
    <t>STINCHELLI</t>
  </si>
  <si>
    <t>1:35:12,1</t>
  </si>
  <si>
    <t>TOMASSINI</t>
  </si>
  <si>
    <t>PIERINA</t>
  </si>
  <si>
    <t>1:35:19,0</t>
  </si>
  <si>
    <t>DELIA</t>
  </si>
  <si>
    <t>1:40:01,5</t>
  </si>
  <si>
    <t>1:40:01,9</t>
  </si>
  <si>
    <t>1:41:54,8</t>
  </si>
  <si>
    <t>MANARIN</t>
  </si>
  <si>
    <t>RITAROSSI</t>
  </si>
  <si>
    <t>TANIA</t>
  </si>
  <si>
    <t>1:44:22,1</t>
  </si>
  <si>
    <t>IORIO</t>
  </si>
  <si>
    <t>IMMACOLATA</t>
  </si>
  <si>
    <t>1:44:22,9</t>
  </si>
  <si>
    <t>2ª edizione</t>
  </si>
  <si>
    <t>Lido di Latina (LT) Italia  - Domenica 17/09/2017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</si>
</sst>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6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13" fillId="17" borderId="0" applyNumberFormat="0" applyBorder="0" applyAlignment="0" applyProtection="0"/>
    <xf numFmtId="0" fontId="37" fillId="18" borderId="0" applyNumberFormat="0" applyBorder="0" applyAlignment="0" applyProtection="0"/>
    <xf numFmtId="0" fontId="13" fillId="19" borderId="0" applyNumberFormat="0" applyBorder="0" applyAlignment="0" applyProtection="0"/>
    <xf numFmtId="0" fontId="37" fillId="20" borderId="0" applyNumberFormat="0" applyBorder="0" applyAlignment="0" applyProtection="0"/>
    <xf numFmtId="0" fontId="13" fillId="9" borderId="0" applyNumberFormat="0" applyBorder="0" applyAlignment="0" applyProtection="0"/>
    <xf numFmtId="0" fontId="37" fillId="21" borderId="0" applyNumberFormat="0" applyBorder="0" applyAlignment="0" applyProtection="0"/>
    <xf numFmtId="0" fontId="13" fillId="15" borderId="0" applyNumberFormat="0" applyBorder="0" applyAlignment="0" applyProtection="0"/>
    <xf numFmtId="0" fontId="37" fillId="22" borderId="0" applyNumberFormat="0" applyBorder="0" applyAlignment="0" applyProtection="0"/>
    <xf numFmtId="0" fontId="13" fillId="23" borderId="0" applyNumberFormat="0" applyBorder="0" applyAlignment="0" applyProtection="0"/>
    <xf numFmtId="0" fontId="38" fillId="24" borderId="0" applyNumberFormat="0" applyBorder="0" applyAlignment="0" applyProtection="0"/>
    <xf numFmtId="0" fontId="14" fillId="25" borderId="0" applyNumberFormat="0" applyBorder="0" applyAlignment="0" applyProtection="0"/>
    <xf numFmtId="0" fontId="38" fillId="26" borderId="0" applyNumberFormat="0" applyBorder="0" applyAlignment="0" applyProtection="0"/>
    <xf numFmtId="0" fontId="14" fillId="17" borderId="0" applyNumberFormat="0" applyBorder="0" applyAlignment="0" applyProtection="0"/>
    <xf numFmtId="0" fontId="38" fillId="27" borderId="0" applyNumberFormat="0" applyBorder="0" applyAlignment="0" applyProtection="0"/>
    <xf numFmtId="0" fontId="14" fillId="19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31" borderId="0" applyNumberFormat="0" applyBorder="0" applyAlignment="0" applyProtection="0"/>
    <xf numFmtId="0" fontId="38" fillId="32" borderId="0" applyNumberFormat="0" applyBorder="0" applyAlignment="0" applyProtection="0"/>
    <xf numFmtId="0" fontId="14" fillId="33" borderId="0" applyNumberFormat="0" applyBorder="0" applyAlignment="0" applyProtection="0"/>
    <xf numFmtId="0" fontId="39" fillId="34" borderId="1" applyNumberFormat="0" applyAlignment="0" applyProtection="0"/>
    <xf numFmtId="0" fontId="15" fillId="35" borderId="2" applyNumberFormat="0" applyAlignment="0" applyProtection="0"/>
    <xf numFmtId="0" fontId="40" fillId="0" borderId="3" applyNumberFormat="0" applyFill="0" applyAlignment="0" applyProtection="0"/>
    <xf numFmtId="0" fontId="16" fillId="0" borderId="4" applyNumberFormat="0" applyFill="0" applyAlignment="0" applyProtection="0"/>
    <xf numFmtId="0" fontId="41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14" fillId="39" borderId="0" applyNumberFormat="0" applyBorder="0" applyAlignment="0" applyProtection="0"/>
    <xf numFmtId="0" fontId="38" fillId="40" borderId="0" applyNumberFormat="0" applyBorder="0" applyAlignment="0" applyProtection="0"/>
    <xf numFmtId="0" fontId="14" fillId="41" borderId="0" applyNumberFormat="0" applyBorder="0" applyAlignment="0" applyProtection="0"/>
    <xf numFmtId="0" fontId="38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14" fillId="29" borderId="0" applyNumberFormat="0" applyBorder="0" applyAlignment="0" applyProtection="0"/>
    <xf numFmtId="0" fontId="38" fillId="45" borderId="0" applyNumberFormat="0" applyBorder="0" applyAlignment="0" applyProtection="0"/>
    <xf numFmtId="0" fontId="14" fillId="31" borderId="0" applyNumberFormat="0" applyBorder="0" applyAlignment="0" applyProtection="0"/>
    <xf numFmtId="0" fontId="38" fillId="46" borderId="0" applyNumberFormat="0" applyBorder="0" applyAlignment="0" applyProtection="0"/>
    <xf numFmtId="0" fontId="14" fillId="47" borderId="0" applyNumberFormat="0" applyBorder="0" applyAlignment="0" applyProtection="0"/>
    <xf numFmtId="0" fontId="42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51" borderId="7" applyNumberFormat="0" applyFont="0" applyAlignment="0" applyProtection="0"/>
    <xf numFmtId="0" fontId="37" fillId="51" borderId="7" applyNumberFormat="0" applyFont="0" applyAlignment="0" applyProtection="0"/>
    <xf numFmtId="0" fontId="0" fillId="52" borderId="8" applyNumberFormat="0" applyAlignment="0" applyProtection="0"/>
    <xf numFmtId="0" fontId="44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15" applyNumberFormat="0" applyFill="0" applyAlignment="0" applyProtection="0"/>
    <xf numFmtId="0" fontId="26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7" fillId="0" borderId="18" applyNumberFormat="0" applyFill="0" applyAlignment="0" applyProtection="0"/>
    <xf numFmtId="0" fontId="52" fillId="53" borderId="0" applyNumberFormat="0" applyBorder="0" applyAlignment="0" applyProtection="0"/>
    <xf numFmtId="0" fontId="28" fillId="5" borderId="0" applyNumberFormat="0" applyBorder="0" applyAlignment="0" applyProtection="0"/>
    <xf numFmtId="0" fontId="53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47" borderId="19" xfId="0" applyNumberFormat="1" applyFont="1" applyFill="1" applyBorder="1" applyAlignment="1">
      <alignment horizontal="center" vertical="center" wrapText="1"/>
    </xf>
    <xf numFmtId="0" fontId="5" fillId="47" borderId="19" xfId="0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0" fillId="0" borderId="0" xfId="0" applyNumberFormat="1" applyAlignment="1">
      <alignment horizontal="center"/>
    </xf>
    <xf numFmtId="164" fontId="3" fillId="55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21" fontId="54" fillId="0" borderId="21" xfId="0" applyNumberFormat="1" applyFont="1" applyFill="1" applyBorder="1" applyAlignment="1">
      <alignment horizontal="center" vertical="center"/>
    </xf>
    <xf numFmtId="21" fontId="54" fillId="0" borderId="22" xfId="0" applyNumberFormat="1" applyFont="1" applyFill="1" applyBorder="1" applyAlignment="1">
      <alignment horizontal="center" vertical="center"/>
    </xf>
    <xf numFmtId="21" fontId="55" fillId="56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" fillId="47" borderId="23" xfId="0" applyFont="1" applyFill="1" applyBorder="1" applyAlignment="1">
      <alignment horizontal="center" vertical="center" wrapText="1"/>
    </xf>
    <xf numFmtId="47" fontId="56" fillId="0" borderId="21" xfId="80" applyNumberFormat="1" applyFont="1" applyFill="1" applyBorder="1" applyAlignment="1">
      <alignment horizontal="right"/>
      <protection/>
    </xf>
    <xf numFmtId="0" fontId="56" fillId="0" borderId="21" xfId="80" applyFont="1" applyFill="1" applyBorder="1" applyAlignment="1" quotePrefix="1">
      <alignment horizontal="right"/>
      <protection/>
    </xf>
    <xf numFmtId="0" fontId="56" fillId="0" borderId="22" xfId="80" applyFont="1" applyFill="1" applyBorder="1" applyAlignment="1" quotePrefix="1">
      <alignment horizontal="right"/>
      <protection/>
    </xf>
    <xf numFmtId="0" fontId="54" fillId="0" borderId="21" xfId="0" applyFont="1" applyFill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21" fontId="5" fillId="47" borderId="23" xfId="0" applyNumberFormat="1" applyFont="1" applyFill="1" applyBorder="1" applyAlignment="1">
      <alignment horizontal="center" vertical="center" wrapText="1"/>
    </xf>
    <xf numFmtId="0" fontId="56" fillId="0" borderId="21" xfId="80" applyFont="1" applyFill="1" applyBorder="1" applyAlignment="1">
      <alignment horizontal="left"/>
      <protection/>
    </xf>
    <xf numFmtId="0" fontId="56" fillId="0" borderId="22" xfId="80" applyFont="1" applyFill="1" applyBorder="1" applyAlignment="1">
      <alignment horizontal="left"/>
      <protection/>
    </xf>
    <xf numFmtId="0" fontId="54" fillId="0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47" borderId="23" xfId="0" applyFont="1" applyFill="1" applyBorder="1" applyAlignment="1">
      <alignment horizontal="center" vertical="center" wrapText="1"/>
    </xf>
    <xf numFmtId="0" fontId="56" fillId="0" borderId="21" xfId="80" applyFont="1" applyFill="1" applyBorder="1" applyAlignment="1">
      <alignment horizontal="center"/>
      <protection/>
    </xf>
    <xf numFmtId="0" fontId="56" fillId="0" borderId="22" xfId="80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1" fontId="5" fillId="47" borderId="23" xfId="0" applyNumberFormat="1" applyFont="1" applyFill="1" applyBorder="1" applyAlignment="1">
      <alignment horizontal="center" vertical="center" wrapText="1"/>
    </xf>
    <xf numFmtId="1" fontId="4" fillId="47" borderId="24" xfId="0" applyNumberFormat="1" applyFont="1" applyFill="1" applyBorder="1" applyAlignment="1">
      <alignment horizontal="center" vertical="center" wrapText="1"/>
    </xf>
    <xf numFmtId="176" fontId="57" fillId="0" borderId="21" xfId="80" applyNumberFormat="1" applyFont="1" applyFill="1" applyBorder="1" applyAlignment="1">
      <alignment horizontal="center"/>
      <protection/>
    </xf>
    <xf numFmtId="176" fontId="57" fillId="0" borderId="22" xfId="80" applyNumberFormat="1" applyFont="1" applyFill="1" applyBorder="1" applyAlignment="1">
      <alignment horizontal="center"/>
      <protection/>
    </xf>
    <xf numFmtId="176" fontId="58" fillId="0" borderId="21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176" fontId="59" fillId="56" borderId="21" xfId="80" applyNumberFormat="1" applyFont="1" applyFill="1" applyBorder="1" applyAlignment="1">
      <alignment horizontal="center"/>
      <protection/>
    </xf>
    <xf numFmtId="0" fontId="59" fillId="56" borderId="21" xfId="80" applyFont="1" applyFill="1" applyBorder="1" applyAlignment="1">
      <alignment horizontal="left"/>
      <protection/>
    </xf>
    <xf numFmtId="0" fontId="59" fillId="56" borderId="21" xfId="80" applyFont="1" applyFill="1" applyBorder="1" applyAlignment="1">
      <alignment horizontal="center"/>
      <protection/>
    </xf>
    <xf numFmtId="47" fontId="59" fillId="56" borderId="21" xfId="80" applyNumberFormat="1" applyFont="1" applyFill="1" applyBorder="1" applyAlignment="1">
      <alignment horizontal="right"/>
      <protection/>
    </xf>
    <xf numFmtId="0" fontId="55" fillId="56" borderId="21" xfId="0" applyFont="1" applyFill="1" applyBorder="1" applyAlignment="1">
      <alignment horizontal="center" vertical="center"/>
    </xf>
    <xf numFmtId="0" fontId="59" fillId="56" borderId="21" xfId="80" applyFont="1" applyFill="1" applyBorder="1" applyAlignment="1" quotePrefix="1">
      <alignment horizontal="right"/>
      <protection/>
    </xf>
    <xf numFmtId="176" fontId="32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176" fontId="7" fillId="0" borderId="25" xfId="0" applyNumberFormat="1" applyFont="1" applyFill="1" applyBorder="1" applyAlignment="1">
      <alignment horizontal="center"/>
    </xf>
    <xf numFmtId="176" fontId="59" fillId="56" borderId="25" xfId="0" applyNumberFormat="1" applyFont="1" applyFill="1" applyBorder="1" applyAlignment="1">
      <alignment horizontal="center"/>
    </xf>
    <xf numFmtId="0" fontId="59" fillId="56" borderId="25" xfId="0" applyFont="1" applyFill="1" applyBorder="1" applyAlignment="1">
      <alignment horizontal="left"/>
    </xf>
    <xf numFmtId="0" fontId="1" fillId="47" borderId="19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12" fillId="47" borderId="30" xfId="0" applyFont="1" applyFill="1" applyBorder="1" applyAlignment="1">
      <alignment horizontal="center" vertical="center" wrapText="1"/>
    </xf>
    <xf numFmtId="0" fontId="11" fillId="55" borderId="27" xfId="0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rmale 5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39" customWidth="1"/>
    <col min="2" max="3" width="25.7109375" style="33" customWidth="1"/>
    <col min="4" max="4" width="9.7109375" style="32" customWidth="1"/>
    <col min="5" max="5" width="35.7109375" style="28" customWidth="1"/>
    <col min="6" max="6" width="11.140625" style="23" customWidth="1"/>
    <col min="7" max="9" width="10.7109375" style="9" customWidth="1"/>
  </cols>
  <sheetData>
    <row r="1" spans="1:9" ht="45" customHeight="1">
      <c r="A1" s="51" t="s">
        <v>196</v>
      </c>
      <c r="B1" s="51"/>
      <c r="C1" s="51"/>
      <c r="D1" s="51"/>
      <c r="E1" s="51"/>
      <c r="F1" s="51"/>
      <c r="G1" s="51"/>
      <c r="H1" s="51"/>
      <c r="I1" s="51"/>
    </row>
    <row r="2" spans="1:9" ht="24" customHeight="1">
      <c r="A2" s="52" t="s">
        <v>891</v>
      </c>
      <c r="B2" s="52"/>
      <c r="C2" s="52"/>
      <c r="D2" s="52"/>
      <c r="E2" s="52"/>
      <c r="F2" s="52"/>
      <c r="G2" s="52"/>
      <c r="H2" s="52"/>
      <c r="I2" s="52"/>
    </row>
    <row r="3" spans="1:9" ht="24" customHeight="1">
      <c r="A3" s="53" t="s">
        <v>892</v>
      </c>
      <c r="B3" s="53"/>
      <c r="C3" s="53"/>
      <c r="D3" s="53"/>
      <c r="E3" s="53"/>
      <c r="F3" s="53"/>
      <c r="G3" s="53"/>
      <c r="H3" s="15" t="s">
        <v>0</v>
      </c>
      <c r="I3" s="8">
        <v>13.1</v>
      </c>
    </row>
    <row r="4" spans="1:9" ht="37.5" customHeight="1">
      <c r="A4" s="35" t="s">
        <v>1</v>
      </c>
      <c r="B4" s="34" t="s">
        <v>2</v>
      </c>
      <c r="C4" s="18" t="s">
        <v>3</v>
      </c>
      <c r="D4" s="18" t="s">
        <v>4</v>
      </c>
      <c r="E4" s="29" t="s">
        <v>5</v>
      </c>
      <c r="F4" s="24" t="s">
        <v>6</v>
      </c>
      <c r="G4" s="18" t="s">
        <v>7</v>
      </c>
      <c r="H4" s="14" t="s">
        <v>8</v>
      </c>
      <c r="I4" s="14" t="s">
        <v>9</v>
      </c>
    </row>
    <row r="5" spans="1:9" s="6" customFormat="1" ht="15" customHeight="1">
      <c r="A5" s="36">
        <v>1</v>
      </c>
      <c r="B5" s="25" t="s">
        <v>338</v>
      </c>
      <c r="C5" s="25" t="s">
        <v>339</v>
      </c>
      <c r="D5" s="30" t="s">
        <v>79</v>
      </c>
      <c r="E5" s="25" t="s">
        <v>340</v>
      </c>
      <c r="F5" s="19">
        <v>0.03050636574074074</v>
      </c>
      <c r="G5" s="16" t="str">
        <f aca="true" t="shared" si="0" ref="G5:G68">TEXT(INT((HOUR(F5)*3600+MINUTE(F5)*60+SECOND(F5))/$I$3/60),"0")&amp;"."&amp;TEXT(MOD((HOUR(F5)*3600+MINUTE(F5)*60+SECOND(F5))/$I$3,60),"00")&amp;"/km"</f>
        <v>3.21/km</v>
      </c>
      <c r="H5" s="10">
        <f aca="true" t="shared" si="1" ref="H5:H68">F5-$F$5</f>
        <v>0</v>
      </c>
      <c r="I5" s="10">
        <f aca="true" t="shared" si="2" ref="I5:I68">F5-INDEX($F$5:$F$396,MATCH(D5,$D$5:$D$396,0))</f>
        <v>0</v>
      </c>
    </row>
    <row r="6" spans="1:9" s="6" customFormat="1" ht="15" customHeight="1">
      <c r="A6" s="36">
        <v>2</v>
      </c>
      <c r="B6" s="25" t="s">
        <v>315</v>
      </c>
      <c r="C6" s="25" t="s">
        <v>19</v>
      </c>
      <c r="D6" s="30" t="s">
        <v>68</v>
      </c>
      <c r="E6" s="25" t="s">
        <v>58</v>
      </c>
      <c r="F6" s="19">
        <v>0.030776388888888884</v>
      </c>
      <c r="G6" s="16" t="str">
        <f t="shared" si="0"/>
        <v>3.23/km</v>
      </c>
      <c r="H6" s="10">
        <f t="shared" si="1"/>
        <v>0.00027002314814814424</v>
      </c>
      <c r="I6" s="10">
        <f t="shared" si="2"/>
        <v>0</v>
      </c>
    </row>
    <row r="7" spans="1:9" s="6" customFormat="1" ht="15" customHeight="1">
      <c r="A7" s="36">
        <v>3</v>
      </c>
      <c r="B7" s="25" t="s">
        <v>341</v>
      </c>
      <c r="C7" s="25" t="s">
        <v>342</v>
      </c>
      <c r="D7" s="30" t="s">
        <v>77</v>
      </c>
      <c r="E7" s="25" t="s">
        <v>343</v>
      </c>
      <c r="F7" s="19">
        <v>0.031132407407407404</v>
      </c>
      <c r="G7" s="16" t="str">
        <f t="shared" si="0"/>
        <v>3.25/km</v>
      </c>
      <c r="H7" s="10">
        <f t="shared" si="1"/>
        <v>0.0006260416666666636</v>
      </c>
      <c r="I7" s="10">
        <f t="shared" si="2"/>
        <v>0</v>
      </c>
    </row>
    <row r="8" spans="1:9" s="6" customFormat="1" ht="15" customHeight="1">
      <c r="A8" s="36">
        <v>4</v>
      </c>
      <c r="B8" s="25" t="s">
        <v>198</v>
      </c>
      <c r="C8" s="25" t="s">
        <v>199</v>
      </c>
      <c r="D8" s="30" t="s">
        <v>68</v>
      </c>
      <c r="E8" s="25" t="s">
        <v>58</v>
      </c>
      <c r="F8" s="19">
        <v>0.031199999999999995</v>
      </c>
      <c r="G8" s="16" t="str">
        <f t="shared" si="0"/>
        <v>3.26/km</v>
      </c>
      <c r="H8" s="10">
        <f t="shared" si="1"/>
        <v>0.000693634259259255</v>
      </c>
      <c r="I8" s="10">
        <f t="shared" si="2"/>
        <v>0.0004236111111111107</v>
      </c>
    </row>
    <row r="9" spans="1:9" s="6" customFormat="1" ht="15" customHeight="1">
      <c r="A9" s="36">
        <v>5</v>
      </c>
      <c r="B9" s="25" t="s">
        <v>344</v>
      </c>
      <c r="C9" s="25" t="s">
        <v>345</v>
      </c>
      <c r="D9" s="30" t="s">
        <v>69</v>
      </c>
      <c r="E9" s="25" t="s">
        <v>346</v>
      </c>
      <c r="F9" s="19">
        <v>0.03152256944444445</v>
      </c>
      <c r="G9" s="16" t="str">
        <f t="shared" si="0"/>
        <v>3.28/km</v>
      </c>
      <c r="H9" s="10">
        <f t="shared" si="1"/>
        <v>0.0010162037037037067</v>
      </c>
      <c r="I9" s="10">
        <f t="shared" si="2"/>
        <v>0</v>
      </c>
    </row>
    <row r="10" spans="1:9" s="6" customFormat="1" ht="15" customHeight="1">
      <c r="A10" s="36">
        <v>6</v>
      </c>
      <c r="B10" s="25" t="s">
        <v>139</v>
      </c>
      <c r="C10" s="25" t="s">
        <v>140</v>
      </c>
      <c r="D10" s="30" t="s">
        <v>69</v>
      </c>
      <c r="E10" s="25" t="s">
        <v>58</v>
      </c>
      <c r="F10" s="19">
        <v>0.03163113425925926</v>
      </c>
      <c r="G10" s="16" t="str">
        <f t="shared" si="0"/>
        <v>3.29/km</v>
      </c>
      <c r="H10" s="10">
        <f t="shared" si="1"/>
        <v>0.001124768518518518</v>
      </c>
      <c r="I10" s="10">
        <f t="shared" si="2"/>
        <v>0.00010856481481481134</v>
      </c>
    </row>
    <row r="11" spans="1:9" s="6" customFormat="1" ht="15" customHeight="1">
      <c r="A11" s="36">
        <v>7</v>
      </c>
      <c r="B11" s="25" t="s">
        <v>347</v>
      </c>
      <c r="C11" s="25" t="s">
        <v>146</v>
      </c>
      <c r="D11" s="30" t="s">
        <v>77</v>
      </c>
      <c r="E11" s="25" t="s">
        <v>97</v>
      </c>
      <c r="F11" s="19">
        <v>0.03209502314814815</v>
      </c>
      <c r="G11" s="16" t="str">
        <f t="shared" si="0"/>
        <v>3.32/km</v>
      </c>
      <c r="H11" s="10">
        <f t="shared" si="1"/>
        <v>0.0015886574074074067</v>
      </c>
      <c r="I11" s="10">
        <f t="shared" si="2"/>
        <v>0.000962615740740743</v>
      </c>
    </row>
    <row r="12" spans="1:9" s="6" customFormat="1" ht="15" customHeight="1">
      <c r="A12" s="36">
        <v>8</v>
      </c>
      <c r="B12" s="25" t="s">
        <v>348</v>
      </c>
      <c r="C12" s="25" t="s">
        <v>38</v>
      </c>
      <c r="D12" s="30" t="s">
        <v>79</v>
      </c>
      <c r="E12" s="25" t="s">
        <v>349</v>
      </c>
      <c r="F12" s="19">
        <v>0.03216458333333334</v>
      </c>
      <c r="G12" s="16" t="str">
        <f t="shared" si="0"/>
        <v>3.32/km</v>
      </c>
      <c r="H12" s="10">
        <f t="shared" si="1"/>
        <v>0.0016582175925925965</v>
      </c>
      <c r="I12" s="10">
        <f t="shared" si="2"/>
        <v>0.0016582175925925965</v>
      </c>
    </row>
    <row r="13" spans="1:9" s="6" customFormat="1" ht="15" customHeight="1">
      <c r="A13" s="36">
        <v>9</v>
      </c>
      <c r="B13" s="25" t="s">
        <v>350</v>
      </c>
      <c r="C13" s="25" t="s">
        <v>45</v>
      </c>
      <c r="D13" s="30" t="s">
        <v>79</v>
      </c>
      <c r="E13" s="25" t="s">
        <v>144</v>
      </c>
      <c r="F13" s="19">
        <v>0.03265706018518519</v>
      </c>
      <c r="G13" s="16" t="str">
        <f t="shared" si="0"/>
        <v>3.35/km</v>
      </c>
      <c r="H13" s="10">
        <f t="shared" si="1"/>
        <v>0.002150694444444448</v>
      </c>
      <c r="I13" s="10">
        <f t="shared" si="2"/>
        <v>0.002150694444444448</v>
      </c>
    </row>
    <row r="14" spans="1:9" s="6" customFormat="1" ht="15" customHeight="1">
      <c r="A14" s="36">
        <v>10</v>
      </c>
      <c r="B14" s="25" t="s">
        <v>351</v>
      </c>
      <c r="C14" s="25" t="s">
        <v>192</v>
      </c>
      <c r="D14" s="30" t="s">
        <v>68</v>
      </c>
      <c r="E14" s="25" t="s">
        <v>352</v>
      </c>
      <c r="F14" s="19">
        <v>0.03304039351851852</v>
      </c>
      <c r="G14" s="16" t="str">
        <f t="shared" si="0"/>
        <v>3.38/km</v>
      </c>
      <c r="H14" s="10">
        <f t="shared" si="1"/>
        <v>0.002534027777777781</v>
      </c>
      <c r="I14" s="10">
        <f t="shared" si="2"/>
        <v>0.0022640046296296366</v>
      </c>
    </row>
    <row r="15" spans="1:9" s="6" customFormat="1" ht="15" customHeight="1">
      <c r="A15" s="36">
        <v>11</v>
      </c>
      <c r="B15" s="25" t="s">
        <v>200</v>
      </c>
      <c r="C15" s="25" t="s">
        <v>91</v>
      </c>
      <c r="D15" s="30" t="s">
        <v>79</v>
      </c>
      <c r="E15" s="25" t="s">
        <v>144</v>
      </c>
      <c r="F15" s="19">
        <v>0.033366898148148146</v>
      </c>
      <c r="G15" s="16" t="str">
        <f t="shared" si="0"/>
        <v>3.40/km</v>
      </c>
      <c r="H15" s="10">
        <f t="shared" si="1"/>
        <v>0.0028605324074074054</v>
      </c>
      <c r="I15" s="10">
        <f t="shared" si="2"/>
        <v>0.0028605324074074054</v>
      </c>
    </row>
    <row r="16" spans="1:9" s="6" customFormat="1" ht="15" customHeight="1">
      <c r="A16" s="36">
        <v>12</v>
      </c>
      <c r="B16" s="25" t="s">
        <v>353</v>
      </c>
      <c r="C16" s="25" t="s">
        <v>51</v>
      </c>
      <c r="D16" s="30" t="s">
        <v>69</v>
      </c>
      <c r="E16" s="25" t="s">
        <v>74</v>
      </c>
      <c r="F16" s="19">
        <v>0.033991203703703704</v>
      </c>
      <c r="G16" s="16" t="str">
        <f t="shared" si="0"/>
        <v>3.44/km</v>
      </c>
      <c r="H16" s="10">
        <f t="shared" si="1"/>
        <v>0.003484837962962964</v>
      </c>
      <c r="I16" s="10">
        <f t="shared" si="2"/>
        <v>0.0024686342592592572</v>
      </c>
    </row>
    <row r="17" spans="1:9" s="6" customFormat="1" ht="15" customHeight="1">
      <c r="A17" s="36">
        <v>13</v>
      </c>
      <c r="B17" s="25" t="s">
        <v>142</v>
      </c>
      <c r="C17" s="25" t="s">
        <v>19</v>
      </c>
      <c r="D17" s="30" t="s">
        <v>71</v>
      </c>
      <c r="E17" s="25" t="s">
        <v>94</v>
      </c>
      <c r="F17" s="19">
        <v>0.034203356481481484</v>
      </c>
      <c r="G17" s="16" t="str">
        <f t="shared" si="0"/>
        <v>3.46/km</v>
      </c>
      <c r="H17" s="10">
        <f t="shared" si="1"/>
        <v>0.0036969907407407437</v>
      </c>
      <c r="I17" s="10">
        <f t="shared" si="2"/>
        <v>0</v>
      </c>
    </row>
    <row r="18" spans="1:9" s="6" customFormat="1" ht="15" customHeight="1">
      <c r="A18" s="36">
        <v>14</v>
      </c>
      <c r="B18" s="25" t="s">
        <v>109</v>
      </c>
      <c r="C18" s="25" t="s">
        <v>27</v>
      </c>
      <c r="D18" s="30" t="s">
        <v>69</v>
      </c>
      <c r="E18" s="25" t="s">
        <v>354</v>
      </c>
      <c r="F18" s="19">
        <v>0.03445358796296296</v>
      </c>
      <c r="G18" s="16" t="str">
        <f t="shared" si="0"/>
        <v>3.47/km</v>
      </c>
      <c r="H18" s="10">
        <f t="shared" si="1"/>
        <v>0.00394722222222222</v>
      </c>
      <c r="I18" s="10">
        <f t="shared" si="2"/>
        <v>0.0029310185185185134</v>
      </c>
    </row>
    <row r="19" spans="1:9" s="6" customFormat="1" ht="15" customHeight="1">
      <c r="A19" s="36">
        <v>15</v>
      </c>
      <c r="B19" s="25" t="s">
        <v>355</v>
      </c>
      <c r="C19" s="25" t="s">
        <v>61</v>
      </c>
      <c r="D19" s="30" t="s">
        <v>77</v>
      </c>
      <c r="E19" s="25" t="s">
        <v>352</v>
      </c>
      <c r="F19" s="19">
        <v>0.034521527777777776</v>
      </c>
      <c r="G19" s="16" t="str">
        <f t="shared" si="0"/>
        <v>3.48/km</v>
      </c>
      <c r="H19" s="10">
        <f t="shared" si="1"/>
        <v>0.004015162037037036</v>
      </c>
      <c r="I19" s="10">
        <f t="shared" si="2"/>
        <v>0.003389120370370372</v>
      </c>
    </row>
    <row r="20" spans="1:9" s="6" customFormat="1" ht="15" customHeight="1">
      <c r="A20" s="36">
        <v>16</v>
      </c>
      <c r="B20" s="25" t="s">
        <v>356</v>
      </c>
      <c r="C20" s="25" t="s">
        <v>14</v>
      </c>
      <c r="D20" s="30" t="s">
        <v>71</v>
      </c>
      <c r="E20" s="25" t="s">
        <v>144</v>
      </c>
      <c r="F20" s="19">
        <v>0.03459814814814815</v>
      </c>
      <c r="G20" s="16" t="str">
        <f t="shared" si="0"/>
        <v>3.48/km</v>
      </c>
      <c r="H20" s="10">
        <f t="shared" si="1"/>
        <v>0.0040917824074074086</v>
      </c>
      <c r="I20" s="10">
        <f t="shared" si="2"/>
        <v>0.0003947916666666648</v>
      </c>
    </row>
    <row r="21" spans="1:9" ht="15" customHeight="1">
      <c r="A21" s="36">
        <v>17</v>
      </c>
      <c r="B21" s="25" t="s">
        <v>357</v>
      </c>
      <c r="C21" s="25" t="s">
        <v>19</v>
      </c>
      <c r="D21" s="30" t="s">
        <v>79</v>
      </c>
      <c r="E21" s="25" t="s">
        <v>358</v>
      </c>
      <c r="F21" s="19">
        <v>0.035015972222222226</v>
      </c>
      <c r="G21" s="16" t="str">
        <f t="shared" si="0"/>
        <v>3.51/km</v>
      </c>
      <c r="H21" s="10">
        <f t="shared" si="1"/>
        <v>0.004509606481481486</v>
      </c>
      <c r="I21" s="10">
        <f t="shared" si="2"/>
        <v>0.004509606481481486</v>
      </c>
    </row>
    <row r="22" spans="1:9" ht="15" customHeight="1">
      <c r="A22" s="36">
        <v>18</v>
      </c>
      <c r="B22" s="25" t="s">
        <v>359</v>
      </c>
      <c r="C22" s="25" t="s">
        <v>14</v>
      </c>
      <c r="D22" s="30" t="s">
        <v>79</v>
      </c>
      <c r="E22" s="25" t="s">
        <v>360</v>
      </c>
      <c r="F22" s="19">
        <v>0.035043518518518516</v>
      </c>
      <c r="G22" s="16" t="str">
        <f t="shared" si="0"/>
        <v>3.51/km</v>
      </c>
      <c r="H22" s="10">
        <f t="shared" si="1"/>
        <v>0.004537152777777775</v>
      </c>
      <c r="I22" s="10">
        <f t="shared" si="2"/>
        <v>0.004537152777777775</v>
      </c>
    </row>
    <row r="23" spans="1:9" ht="15" customHeight="1">
      <c r="A23" s="36">
        <v>19</v>
      </c>
      <c r="B23" s="25" t="s">
        <v>361</v>
      </c>
      <c r="C23" s="25" t="s">
        <v>16</v>
      </c>
      <c r="D23" s="30" t="s">
        <v>68</v>
      </c>
      <c r="E23" s="25" t="s">
        <v>155</v>
      </c>
      <c r="F23" s="19">
        <v>0.03516759259259259</v>
      </c>
      <c r="G23" s="16" t="str">
        <f t="shared" si="0"/>
        <v>3.52/km</v>
      </c>
      <c r="H23" s="10">
        <f t="shared" si="1"/>
        <v>0.00466122685185185</v>
      </c>
      <c r="I23" s="10">
        <f t="shared" si="2"/>
        <v>0.004391203703703706</v>
      </c>
    </row>
    <row r="24" spans="1:9" ht="15" customHeight="1">
      <c r="A24" s="36">
        <v>20</v>
      </c>
      <c r="B24" s="25" t="s">
        <v>153</v>
      </c>
      <c r="C24" s="25" t="s">
        <v>154</v>
      </c>
      <c r="D24" s="30" t="s">
        <v>69</v>
      </c>
      <c r="E24" s="25" t="s">
        <v>352</v>
      </c>
      <c r="F24" s="19">
        <v>0.035213888888888885</v>
      </c>
      <c r="G24" s="16" t="str">
        <f t="shared" si="0"/>
        <v>3.52/km</v>
      </c>
      <c r="H24" s="10">
        <f t="shared" si="1"/>
        <v>0.004707523148148145</v>
      </c>
      <c r="I24" s="10">
        <f t="shared" si="2"/>
        <v>0.003691319444444438</v>
      </c>
    </row>
    <row r="25" spans="1:9" ht="15" customHeight="1">
      <c r="A25" s="36">
        <v>21</v>
      </c>
      <c r="B25" s="25" t="s">
        <v>156</v>
      </c>
      <c r="C25" s="25" t="s">
        <v>11</v>
      </c>
      <c r="D25" s="30" t="s">
        <v>77</v>
      </c>
      <c r="E25" s="25" t="s">
        <v>144</v>
      </c>
      <c r="F25" s="19">
        <v>0.03524027777777778</v>
      </c>
      <c r="G25" s="16" t="str">
        <f t="shared" si="0"/>
        <v>3.52/km</v>
      </c>
      <c r="H25" s="10">
        <f t="shared" si="1"/>
        <v>0.00473391203703704</v>
      </c>
      <c r="I25" s="10">
        <f t="shared" si="2"/>
        <v>0.004107870370370376</v>
      </c>
    </row>
    <row r="26" spans="1:9" ht="15" customHeight="1">
      <c r="A26" s="36">
        <v>22</v>
      </c>
      <c r="B26" s="25" t="s">
        <v>152</v>
      </c>
      <c r="C26" s="25" t="s">
        <v>18</v>
      </c>
      <c r="D26" s="30" t="s">
        <v>71</v>
      </c>
      <c r="E26" s="25" t="s">
        <v>74</v>
      </c>
      <c r="F26" s="19">
        <v>0.0352994212962963</v>
      </c>
      <c r="G26" s="16" t="str">
        <f t="shared" si="0"/>
        <v>3.53/km</v>
      </c>
      <c r="H26" s="10">
        <f t="shared" si="1"/>
        <v>0.004793055555555557</v>
      </c>
      <c r="I26" s="10">
        <f t="shared" si="2"/>
        <v>0.0010960648148148136</v>
      </c>
    </row>
    <row r="27" spans="1:9" ht="15" customHeight="1">
      <c r="A27" s="36">
        <v>23</v>
      </c>
      <c r="B27" s="25" t="s">
        <v>244</v>
      </c>
      <c r="C27" s="25" t="s">
        <v>362</v>
      </c>
      <c r="D27" s="30" t="s">
        <v>84</v>
      </c>
      <c r="E27" s="25" t="s">
        <v>363</v>
      </c>
      <c r="F27" s="19">
        <v>0.03543090277777778</v>
      </c>
      <c r="G27" s="16" t="str">
        <f t="shared" si="0"/>
        <v>3.54/km</v>
      </c>
      <c r="H27" s="10">
        <f t="shared" si="1"/>
        <v>0.00492453703703704</v>
      </c>
      <c r="I27" s="10">
        <f t="shared" si="2"/>
        <v>0</v>
      </c>
    </row>
    <row r="28" spans="1:9" ht="15" customHeight="1">
      <c r="A28" s="36">
        <v>24</v>
      </c>
      <c r="B28" s="25" t="s">
        <v>364</v>
      </c>
      <c r="C28" s="25" t="s">
        <v>14</v>
      </c>
      <c r="D28" s="30" t="s">
        <v>71</v>
      </c>
      <c r="E28" s="25" t="s">
        <v>365</v>
      </c>
      <c r="F28" s="19">
        <v>0.03543159722222223</v>
      </c>
      <c r="G28" s="16" t="str">
        <f t="shared" si="0"/>
        <v>3.54/km</v>
      </c>
      <c r="H28" s="10">
        <f t="shared" si="1"/>
        <v>0.004925231481481489</v>
      </c>
      <c r="I28" s="10">
        <f t="shared" si="2"/>
        <v>0.001228240740740745</v>
      </c>
    </row>
    <row r="29" spans="1:9" ht="15" customHeight="1">
      <c r="A29" s="36">
        <v>25</v>
      </c>
      <c r="B29" s="25" t="s">
        <v>366</v>
      </c>
      <c r="C29" s="25" t="s">
        <v>367</v>
      </c>
      <c r="D29" s="30" t="s">
        <v>69</v>
      </c>
      <c r="E29" s="25" t="s">
        <v>368</v>
      </c>
      <c r="F29" s="19">
        <v>0.03557534722222222</v>
      </c>
      <c r="G29" s="16" t="str">
        <f t="shared" si="0"/>
        <v>3.55/km</v>
      </c>
      <c r="H29" s="10">
        <f t="shared" si="1"/>
        <v>0.00506898148148148</v>
      </c>
      <c r="I29" s="10">
        <f t="shared" si="2"/>
        <v>0.004052777777777773</v>
      </c>
    </row>
    <row r="30" spans="1:9" ht="15" customHeight="1">
      <c r="A30" s="36">
        <v>26</v>
      </c>
      <c r="B30" s="25" t="s">
        <v>96</v>
      </c>
      <c r="C30" s="25" t="s">
        <v>24</v>
      </c>
      <c r="D30" s="30" t="s">
        <v>68</v>
      </c>
      <c r="E30" s="25" t="s">
        <v>369</v>
      </c>
      <c r="F30" s="19">
        <v>0.03558680555555555</v>
      </c>
      <c r="G30" s="16" t="str">
        <f t="shared" si="0"/>
        <v>3.55/km</v>
      </c>
      <c r="H30" s="10">
        <f t="shared" si="1"/>
        <v>0.005080439814814812</v>
      </c>
      <c r="I30" s="10">
        <f t="shared" si="2"/>
        <v>0.004810416666666668</v>
      </c>
    </row>
    <row r="31" spans="1:9" ht="15" customHeight="1">
      <c r="A31" s="36">
        <v>27</v>
      </c>
      <c r="B31" s="25" t="s">
        <v>370</v>
      </c>
      <c r="C31" s="25" t="s">
        <v>20</v>
      </c>
      <c r="D31" s="30" t="s">
        <v>68</v>
      </c>
      <c r="E31" s="25" t="s">
        <v>94</v>
      </c>
      <c r="F31" s="19">
        <v>0.03589224537037037</v>
      </c>
      <c r="G31" s="16" t="str">
        <f t="shared" si="0"/>
        <v>3.57/km</v>
      </c>
      <c r="H31" s="10">
        <f t="shared" si="1"/>
        <v>0.005385879629629629</v>
      </c>
      <c r="I31" s="10">
        <f t="shared" si="2"/>
        <v>0.005115856481481485</v>
      </c>
    </row>
    <row r="32" spans="1:9" ht="15" customHeight="1">
      <c r="A32" s="36">
        <v>28</v>
      </c>
      <c r="B32" s="25" t="s">
        <v>371</v>
      </c>
      <c r="C32" s="25" t="s">
        <v>41</v>
      </c>
      <c r="D32" s="30" t="s">
        <v>79</v>
      </c>
      <c r="E32" s="25" t="s">
        <v>372</v>
      </c>
      <c r="F32" s="19">
        <v>0.03592835648148148</v>
      </c>
      <c r="G32" s="16" t="str">
        <f t="shared" si="0"/>
        <v>3.57/km</v>
      </c>
      <c r="H32" s="10">
        <f t="shared" si="1"/>
        <v>0.005421990740740741</v>
      </c>
      <c r="I32" s="10">
        <f t="shared" si="2"/>
        <v>0.005421990740740741</v>
      </c>
    </row>
    <row r="33" spans="1:9" ht="15" customHeight="1">
      <c r="A33" s="36">
        <v>29</v>
      </c>
      <c r="B33" s="25" t="s">
        <v>145</v>
      </c>
      <c r="C33" s="25" t="s">
        <v>51</v>
      </c>
      <c r="D33" s="30" t="s">
        <v>69</v>
      </c>
      <c r="E33" s="25" t="s">
        <v>144</v>
      </c>
      <c r="F33" s="19">
        <v>0.03604363425925926</v>
      </c>
      <c r="G33" s="16" t="str">
        <f t="shared" si="0"/>
        <v>3.58/km</v>
      </c>
      <c r="H33" s="10">
        <f t="shared" si="1"/>
        <v>0.005537268518518518</v>
      </c>
      <c r="I33" s="10">
        <f t="shared" si="2"/>
        <v>0.004521064814814811</v>
      </c>
    </row>
    <row r="34" spans="1:9" ht="15" customHeight="1">
      <c r="A34" s="36">
        <v>30</v>
      </c>
      <c r="B34" s="25" t="s">
        <v>157</v>
      </c>
      <c r="C34" s="25" t="s">
        <v>47</v>
      </c>
      <c r="D34" s="30" t="s">
        <v>68</v>
      </c>
      <c r="E34" s="25" t="s">
        <v>141</v>
      </c>
      <c r="F34" s="19">
        <v>0.03605150462962963</v>
      </c>
      <c r="G34" s="16" t="str">
        <f t="shared" si="0"/>
        <v>3.58/km</v>
      </c>
      <c r="H34" s="10">
        <f t="shared" si="1"/>
        <v>0.005545138888888891</v>
      </c>
      <c r="I34" s="10">
        <f t="shared" si="2"/>
        <v>0.005275115740740747</v>
      </c>
    </row>
    <row r="35" spans="1:9" ht="15" customHeight="1">
      <c r="A35" s="36">
        <v>31</v>
      </c>
      <c r="B35" s="25" t="s">
        <v>373</v>
      </c>
      <c r="C35" s="25" t="s">
        <v>256</v>
      </c>
      <c r="D35" s="30" t="s">
        <v>77</v>
      </c>
      <c r="E35" s="25" t="s">
        <v>281</v>
      </c>
      <c r="F35" s="19">
        <v>0.03607106481481481</v>
      </c>
      <c r="G35" s="16" t="str">
        <f t="shared" si="0"/>
        <v>3.58/km</v>
      </c>
      <c r="H35" s="10">
        <f t="shared" si="1"/>
        <v>0.005564699074074073</v>
      </c>
      <c r="I35" s="10">
        <f t="shared" si="2"/>
        <v>0.004938657407407409</v>
      </c>
    </row>
    <row r="36" spans="1:9" ht="15" customHeight="1">
      <c r="A36" s="36">
        <v>32</v>
      </c>
      <c r="B36" s="25" t="s">
        <v>106</v>
      </c>
      <c r="C36" s="25" t="s">
        <v>40</v>
      </c>
      <c r="D36" s="30" t="s">
        <v>70</v>
      </c>
      <c r="E36" s="25" t="s">
        <v>107</v>
      </c>
      <c r="F36" s="19">
        <v>0.036117939814814815</v>
      </c>
      <c r="G36" s="16" t="str">
        <f t="shared" si="0"/>
        <v>3.58/km</v>
      </c>
      <c r="H36" s="10">
        <f t="shared" si="1"/>
        <v>0.005611574074074074</v>
      </c>
      <c r="I36" s="10">
        <f t="shared" si="2"/>
        <v>0</v>
      </c>
    </row>
    <row r="37" spans="1:9" ht="15" customHeight="1">
      <c r="A37" s="36">
        <v>33</v>
      </c>
      <c r="B37" s="25" t="s">
        <v>374</v>
      </c>
      <c r="C37" s="25" t="s">
        <v>20</v>
      </c>
      <c r="D37" s="30" t="s">
        <v>68</v>
      </c>
      <c r="E37" s="25" t="s">
        <v>107</v>
      </c>
      <c r="F37" s="19">
        <v>0.036182291666666665</v>
      </c>
      <c r="G37" s="16" t="str">
        <f t="shared" si="0"/>
        <v>3.59/km</v>
      </c>
      <c r="H37" s="10">
        <f t="shared" si="1"/>
        <v>0.0056759259259259245</v>
      </c>
      <c r="I37" s="10">
        <f t="shared" si="2"/>
        <v>0.00540590277777778</v>
      </c>
    </row>
    <row r="38" spans="1:9" ht="15" customHeight="1">
      <c r="A38" s="36">
        <v>34</v>
      </c>
      <c r="B38" s="25" t="s">
        <v>203</v>
      </c>
      <c r="C38" s="25" t="s">
        <v>11</v>
      </c>
      <c r="D38" s="30" t="s">
        <v>71</v>
      </c>
      <c r="E38" s="25" t="s">
        <v>73</v>
      </c>
      <c r="F38" s="19">
        <v>0.03629490740740741</v>
      </c>
      <c r="G38" s="16" t="str">
        <f t="shared" si="0"/>
        <v>3.59/km</v>
      </c>
      <c r="H38" s="10">
        <f t="shared" si="1"/>
        <v>0.0057885416666666675</v>
      </c>
      <c r="I38" s="10">
        <f t="shared" si="2"/>
        <v>0.002091550925925924</v>
      </c>
    </row>
    <row r="39" spans="1:9" ht="15" customHeight="1">
      <c r="A39" s="36">
        <v>35</v>
      </c>
      <c r="B39" s="25" t="s">
        <v>375</v>
      </c>
      <c r="C39" s="25" t="s">
        <v>18</v>
      </c>
      <c r="D39" s="30" t="s">
        <v>69</v>
      </c>
      <c r="E39" s="25" t="s">
        <v>78</v>
      </c>
      <c r="F39" s="19">
        <v>0.03635150462962963</v>
      </c>
      <c r="G39" s="16" t="str">
        <f t="shared" si="0"/>
        <v>3.60/km</v>
      </c>
      <c r="H39" s="10">
        <f t="shared" si="1"/>
        <v>0.005845138888888893</v>
      </c>
      <c r="I39" s="10">
        <f t="shared" si="2"/>
        <v>0.004828935185185186</v>
      </c>
    </row>
    <row r="40" spans="1:9" ht="15" customHeight="1">
      <c r="A40" s="36">
        <v>36</v>
      </c>
      <c r="B40" s="25" t="s">
        <v>85</v>
      </c>
      <c r="C40" s="25" t="s">
        <v>32</v>
      </c>
      <c r="D40" s="30" t="s">
        <v>69</v>
      </c>
      <c r="E40" s="25" t="s">
        <v>144</v>
      </c>
      <c r="F40" s="19">
        <v>0.036384375000000004</v>
      </c>
      <c r="G40" s="16" t="str">
        <f t="shared" si="0"/>
        <v>4.00/km</v>
      </c>
      <c r="H40" s="10">
        <f t="shared" si="1"/>
        <v>0.005878009259259263</v>
      </c>
      <c r="I40" s="10">
        <f t="shared" si="2"/>
        <v>0.004861805555555557</v>
      </c>
    </row>
    <row r="41" spans="1:9" ht="15" customHeight="1">
      <c r="A41" s="36">
        <v>37</v>
      </c>
      <c r="B41" s="25" t="s">
        <v>376</v>
      </c>
      <c r="C41" s="25" t="s">
        <v>377</v>
      </c>
      <c r="D41" s="30" t="s">
        <v>80</v>
      </c>
      <c r="E41" s="25" t="s">
        <v>354</v>
      </c>
      <c r="F41" s="19">
        <v>0.03642766203703703</v>
      </c>
      <c r="G41" s="16" t="str">
        <f t="shared" si="0"/>
        <v>4.00/km</v>
      </c>
      <c r="H41" s="10">
        <f t="shared" si="1"/>
        <v>0.0059212962962962926</v>
      </c>
      <c r="I41" s="10">
        <f t="shared" si="2"/>
        <v>0</v>
      </c>
    </row>
    <row r="42" spans="1:9" ht="15" customHeight="1">
      <c r="A42" s="36">
        <v>38</v>
      </c>
      <c r="B42" s="25" t="s">
        <v>378</v>
      </c>
      <c r="C42" s="25" t="s">
        <v>49</v>
      </c>
      <c r="D42" s="30" t="s">
        <v>71</v>
      </c>
      <c r="E42" s="25" t="s">
        <v>161</v>
      </c>
      <c r="F42" s="19">
        <v>0.036473958333333334</v>
      </c>
      <c r="G42" s="16" t="str">
        <f t="shared" si="0"/>
        <v>4.01/km</v>
      </c>
      <c r="H42" s="10">
        <f t="shared" si="1"/>
        <v>0.005967592592592594</v>
      </c>
      <c r="I42" s="10">
        <f t="shared" si="2"/>
        <v>0.00227060185185185</v>
      </c>
    </row>
    <row r="43" spans="1:9" ht="15" customHeight="1">
      <c r="A43" s="36">
        <v>39</v>
      </c>
      <c r="B43" s="25" t="s">
        <v>89</v>
      </c>
      <c r="C43" s="25" t="s">
        <v>67</v>
      </c>
      <c r="D43" s="30" t="s">
        <v>71</v>
      </c>
      <c r="E43" s="25" t="s">
        <v>72</v>
      </c>
      <c r="F43" s="19">
        <v>0.03666759259259259</v>
      </c>
      <c r="G43" s="16" t="str">
        <f t="shared" si="0"/>
        <v>4.02/km</v>
      </c>
      <c r="H43" s="10">
        <f t="shared" si="1"/>
        <v>0.006161226851851852</v>
      </c>
      <c r="I43" s="10">
        <f t="shared" si="2"/>
        <v>0.002464236111111108</v>
      </c>
    </row>
    <row r="44" spans="1:9" ht="15" customHeight="1">
      <c r="A44" s="36">
        <v>40</v>
      </c>
      <c r="B44" s="25" t="s">
        <v>88</v>
      </c>
      <c r="C44" s="25" t="s">
        <v>23</v>
      </c>
      <c r="D44" s="30" t="s">
        <v>68</v>
      </c>
      <c r="E44" s="25" t="s">
        <v>72</v>
      </c>
      <c r="F44" s="19">
        <v>0.03687604166666667</v>
      </c>
      <c r="G44" s="16" t="str">
        <f t="shared" si="0"/>
        <v>4.03/km</v>
      </c>
      <c r="H44" s="10">
        <f t="shared" si="1"/>
        <v>0.006369675925925931</v>
      </c>
      <c r="I44" s="10">
        <f t="shared" si="2"/>
        <v>0.006099652777777787</v>
      </c>
    </row>
    <row r="45" spans="1:9" ht="15" customHeight="1">
      <c r="A45" s="36">
        <v>41</v>
      </c>
      <c r="B45" s="25" t="s">
        <v>204</v>
      </c>
      <c r="C45" s="25" t="s">
        <v>12</v>
      </c>
      <c r="D45" s="30" t="s">
        <v>83</v>
      </c>
      <c r="E45" s="25" t="s">
        <v>158</v>
      </c>
      <c r="F45" s="19">
        <v>0.03697118055555556</v>
      </c>
      <c r="G45" s="16" t="str">
        <f t="shared" si="0"/>
        <v>4.04/km</v>
      </c>
      <c r="H45" s="10">
        <f t="shared" si="1"/>
        <v>0.006464814814814819</v>
      </c>
      <c r="I45" s="10">
        <f t="shared" si="2"/>
        <v>0</v>
      </c>
    </row>
    <row r="46" spans="1:9" ht="15" customHeight="1">
      <c r="A46" s="36">
        <v>42</v>
      </c>
      <c r="B46" s="25" t="s">
        <v>209</v>
      </c>
      <c r="C46" s="25" t="s">
        <v>50</v>
      </c>
      <c r="D46" s="30" t="s">
        <v>70</v>
      </c>
      <c r="E46" s="25" t="s">
        <v>161</v>
      </c>
      <c r="F46" s="19">
        <v>0.03708761574074074</v>
      </c>
      <c r="G46" s="16" t="str">
        <f t="shared" si="0"/>
        <v>4.05/km</v>
      </c>
      <c r="H46" s="10">
        <f t="shared" si="1"/>
        <v>0.006581249999999997</v>
      </c>
      <c r="I46" s="10">
        <f t="shared" si="2"/>
        <v>0.0009696759259259224</v>
      </c>
    </row>
    <row r="47" spans="1:9" ht="15" customHeight="1">
      <c r="A47" s="36">
        <v>43</v>
      </c>
      <c r="B47" s="25" t="s">
        <v>379</v>
      </c>
      <c r="C47" s="25" t="s">
        <v>27</v>
      </c>
      <c r="D47" s="30" t="s">
        <v>69</v>
      </c>
      <c r="E47" s="25" t="s">
        <v>363</v>
      </c>
      <c r="F47" s="19">
        <v>0.03712303240740741</v>
      </c>
      <c r="G47" s="16" t="str">
        <f t="shared" si="0"/>
        <v>4.05/km</v>
      </c>
      <c r="H47" s="10">
        <f t="shared" si="1"/>
        <v>0.0066166666666666665</v>
      </c>
      <c r="I47" s="10">
        <f t="shared" si="2"/>
        <v>0.00560046296296296</v>
      </c>
    </row>
    <row r="48" spans="1:9" ht="15" customHeight="1">
      <c r="A48" s="36">
        <v>44</v>
      </c>
      <c r="B48" s="25" t="s">
        <v>222</v>
      </c>
      <c r="C48" s="25" t="s">
        <v>223</v>
      </c>
      <c r="D48" s="30" t="s">
        <v>77</v>
      </c>
      <c r="E48" s="25" t="s">
        <v>368</v>
      </c>
      <c r="F48" s="19">
        <v>0.03715347222222222</v>
      </c>
      <c r="G48" s="16" t="str">
        <f t="shared" si="0"/>
        <v>4.05/km</v>
      </c>
      <c r="H48" s="10">
        <f t="shared" si="1"/>
        <v>0.0066471064814814795</v>
      </c>
      <c r="I48" s="10">
        <f t="shared" si="2"/>
        <v>0.006021064814814816</v>
      </c>
    </row>
    <row r="49" spans="1:9" ht="15" customHeight="1">
      <c r="A49" s="36">
        <v>45</v>
      </c>
      <c r="B49" s="25" t="s">
        <v>380</v>
      </c>
      <c r="C49" s="25" t="s">
        <v>147</v>
      </c>
      <c r="D49" s="30" t="s">
        <v>69</v>
      </c>
      <c r="E49" s="25" t="s">
        <v>144</v>
      </c>
      <c r="F49" s="19">
        <v>0.03716215277777778</v>
      </c>
      <c r="G49" s="16" t="str">
        <f t="shared" si="0"/>
        <v>4.05/km</v>
      </c>
      <c r="H49" s="10">
        <f t="shared" si="1"/>
        <v>0.0066557870370370364</v>
      </c>
      <c r="I49" s="10">
        <f t="shared" si="2"/>
        <v>0.00563958333333333</v>
      </c>
    </row>
    <row r="50" spans="1:9" ht="15" customHeight="1">
      <c r="A50" s="36">
        <v>46</v>
      </c>
      <c r="B50" s="25" t="s">
        <v>214</v>
      </c>
      <c r="C50" s="25" t="s">
        <v>215</v>
      </c>
      <c r="D50" s="30" t="s">
        <v>69</v>
      </c>
      <c r="E50" s="25" t="s">
        <v>368</v>
      </c>
      <c r="F50" s="19">
        <v>0.03719537037037037</v>
      </c>
      <c r="G50" s="16" t="str">
        <f t="shared" si="0"/>
        <v>4.05/km</v>
      </c>
      <c r="H50" s="10">
        <f t="shared" si="1"/>
        <v>0.0066890046296296315</v>
      </c>
      <c r="I50" s="10">
        <f t="shared" si="2"/>
        <v>0.005672800925925925</v>
      </c>
    </row>
    <row r="51" spans="1:9" ht="15" customHeight="1">
      <c r="A51" s="36">
        <v>47</v>
      </c>
      <c r="B51" s="25" t="s">
        <v>381</v>
      </c>
      <c r="C51" s="25" t="s">
        <v>38</v>
      </c>
      <c r="D51" s="30" t="s">
        <v>70</v>
      </c>
      <c r="E51" s="25" t="s">
        <v>352</v>
      </c>
      <c r="F51" s="19">
        <v>0.03729699074074074</v>
      </c>
      <c r="G51" s="16" t="str">
        <f t="shared" si="0"/>
        <v>4.06/km</v>
      </c>
      <c r="H51" s="10">
        <f t="shared" si="1"/>
        <v>0.0067906250000000015</v>
      </c>
      <c r="I51" s="10">
        <f t="shared" si="2"/>
        <v>0.0011790509259259271</v>
      </c>
    </row>
    <row r="52" spans="1:9" ht="15" customHeight="1">
      <c r="A52" s="36">
        <v>48</v>
      </c>
      <c r="B52" s="25" t="s">
        <v>150</v>
      </c>
      <c r="C52" s="25" t="s">
        <v>30</v>
      </c>
      <c r="D52" s="30" t="s">
        <v>71</v>
      </c>
      <c r="E52" s="25" t="s">
        <v>144</v>
      </c>
      <c r="F52" s="19">
        <v>0.03734027777777778</v>
      </c>
      <c r="G52" s="16" t="str">
        <f t="shared" si="0"/>
        <v>4.06/km</v>
      </c>
      <c r="H52" s="10">
        <f t="shared" si="1"/>
        <v>0.006833912037037038</v>
      </c>
      <c r="I52" s="10">
        <f t="shared" si="2"/>
        <v>0.003136921296296294</v>
      </c>
    </row>
    <row r="53" spans="1:9" ht="15" customHeight="1">
      <c r="A53" s="36">
        <v>49</v>
      </c>
      <c r="B53" s="25" t="s">
        <v>382</v>
      </c>
      <c r="C53" s="25" t="s">
        <v>383</v>
      </c>
      <c r="D53" s="30" t="s">
        <v>101</v>
      </c>
      <c r="E53" s="25" t="s">
        <v>384</v>
      </c>
      <c r="F53" s="19">
        <v>0.03741030092592592</v>
      </c>
      <c r="G53" s="16" t="str">
        <f t="shared" si="0"/>
        <v>4.07/km</v>
      </c>
      <c r="H53" s="10">
        <f t="shared" si="1"/>
        <v>0.00690393518518518</v>
      </c>
      <c r="I53" s="10">
        <f t="shared" si="2"/>
        <v>0</v>
      </c>
    </row>
    <row r="54" spans="1:9" ht="15" customHeight="1">
      <c r="A54" s="36">
        <v>50</v>
      </c>
      <c r="B54" s="25" t="s">
        <v>385</v>
      </c>
      <c r="C54" s="25" t="s">
        <v>386</v>
      </c>
      <c r="D54" s="30" t="s">
        <v>70</v>
      </c>
      <c r="E54" s="25" t="s">
        <v>73</v>
      </c>
      <c r="F54" s="19">
        <v>0.03764155092592593</v>
      </c>
      <c r="G54" s="16" t="str">
        <f t="shared" si="0"/>
        <v>4.08/km</v>
      </c>
      <c r="H54" s="10">
        <f t="shared" si="1"/>
        <v>0.007135185185185189</v>
      </c>
      <c r="I54" s="10">
        <f t="shared" si="2"/>
        <v>0.0015236111111111145</v>
      </c>
    </row>
    <row r="55" spans="1:9" ht="15" customHeight="1">
      <c r="A55" s="36">
        <v>51</v>
      </c>
      <c r="B55" s="25" t="s">
        <v>387</v>
      </c>
      <c r="C55" s="25" t="s">
        <v>41</v>
      </c>
      <c r="D55" s="30" t="s">
        <v>69</v>
      </c>
      <c r="E55" s="25" t="s">
        <v>144</v>
      </c>
      <c r="F55" s="19">
        <v>0.037700578703703705</v>
      </c>
      <c r="G55" s="16" t="str">
        <f t="shared" si="0"/>
        <v>4.09/km</v>
      </c>
      <c r="H55" s="10">
        <f t="shared" si="1"/>
        <v>0.007194212962962965</v>
      </c>
      <c r="I55" s="10">
        <f t="shared" si="2"/>
        <v>0.006178009259259258</v>
      </c>
    </row>
    <row r="56" spans="1:9" ht="15" customHeight="1">
      <c r="A56" s="36">
        <v>52</v>
      </c>
      <c r="B56" s="25" t="s">
        <v>388</v>
      </c>
      <c r="C56" s="25" t="s">
        <v>389</v>
      </c>
      <c r="D56" s="30" t="s">
        <v>68</v>
      </c>
      <c r="E56" s="25" t="s">
        <v>107</v>
      </c>
      <c r="F56" s="19">
        <v>0.037744097222222224</v>
      </c>
      <c r="G56" s="16" t="str">
        <f t="shared" si="0"/>
        <v>4.09/km</v>
      </c>
      <c r="H56" s="10">
        <f t="shared" si="1"/>
        <v>0.007237731481481484</v>
      </c>
      <c r="I56" s="10">
        <f t="shared" si="2"/>
        <v>0.00696770833333334</v>
      </c>
    </row>
    <row r="57" spans="1:9" ht="15" customHeight="1">
      <c r="A57" s="36">
        <v>53</v>
      </c>
      <c r="B57" s="25" t="s">
        <v>123</v>
      </c>
      <c r="C57" s="25" t="s">
        <v>197</v>
      </c>
      <c r="D57" s="30" t="s">
        <v>70</v>
      </c>
      <c r="E57" s="25" t="s">
        <v>368</v>
      </c>
      <c r="F57" s="19">
        <v>0.03777106481481481</v>
      </c>
      <c r="G57" s="16" t="str">
        <f t="shared" si="0"/>
        <v>4.09/km</v>
      </c>
      <c r="H57" s="10">
        <f t="shared" si="1"/>
        <v>0.007264699074074073</v>
      </c>
      <c r="I57" s="10">
        <f t="shared" si="2"/>
        <v>0.0016531249999999983</v>
      </c>
    </row>
    <row r="58" spans="1:9" ht="15" customHeight="1">
      <c r="A58" s="36">
        <v>54</v>
      </c>
      <c r="B58" s="25" t="s">
        <v>216</v>
      </c>
      <c r="C58" s="25" t="s">
        <v>217</v>
      </c>
      <c r="D58" s="30" t="s">
        <v>68</v>
      </c>
      <c r="E58" s="25" t="s">
        <v>73</v>
      </c>
      <c r="F58" s="19">
        <v>0.03788043981481482</v>
      </c>
      <c r="G58" s="16" t="str">
        <f t="shared" si="0"/>
        <v>4.10/km</v>
      </c>
      <c r="H58" s="10">
        <f t="shared" si="1"/>
        <v>0.0073740740740740815</v>
      </c>
      <c r="I58" s="10">
        <f t="shared" si="2"/>
        <v>0.007104050925925937</v>
      </c>
    </row>
    <row r="59" spans="1:9" ht="15" customHeight="1">
      <c r="A59" s="36">
        <v>55</v>
      </c>
      <c r="B59" s="25" t="s">
        <v>157</v>
      </c>
      <c r="C59" s="25" t="s">
        <v>14</v>
      </c>
      <c r="D59" s="30" t="s">
        <v>68</v>
      </c>
      <c r="E59" s="25" t="s">
        <v>141</v>
      </c>
      <c r="F59" s="19">
        <v>0.03796018518518519</v>
      </c>
      <c r="G59" s="16" t="str">
        <f t="shared" si="0"/>
        <v>4.10/km</v>
      </c>
      <c r="H59" s="10">
        <f t="shared" si="1"/>
        <v>0.007453819444444447</v>
      </c>
      <c r="I59" s="10">
        <f t="shared" si="2"/>
        <v>0.007183796296296303</v>
      </c>
    </row>
    <row r="60" spans="1:9" ht="15" customHeight="1">
      <c r="A60" s="36">
        <v>56</v>
      </c>
      <c r="B60" s="25" t="s">
        <v>390</v>
      </c>
      <c r="C60" s="25" t="s">
        <v>391</v>
      </c>
      <c r="D60" s="30" t="s">
        <v>71</v>
      </c>
      <c r="E60" s="25" t="s">
        <v>158</v>
      </c>
      <c r="F60" s="19">
        <v>0.037966435185185186</v>
      </c>
      <c r="G60" s="16" t="str">
        <f t="shared" si="0"/>
        <v>4.10/km</v>
      </c>
      <c r="H60" s="10">
        <f t="shared" si="1"/>
        <v>0.007460069444444446</v>
      </c>
      <c r="I60" s="10">
        <f t="shared" si="2"/>
        <v>0.0037630787037037025</v>
      </c>
    </row>
    <row r="61" spans="1:9" ht="15" customHeight="1">
      <c r="A61" s="40">
        <v>57</v>
      </c>
      <c r="B61" s="41" t="s">
        <v>392</v>
      </c>
      <c r="C61" s="41" t="s">
        <v>21</v>
      </c>
      <c r="D61" s="42" t="s">
        <v>80</v>
      </c>
      <c r="E61" s="41" t="s">
        <v>160</v>
      </c>
      <c r="F61" s="43">
        <v>0.037972685185185186</v>
      </c>
      <c r="G61" s="44" t="str">
        <f t="shared" si="0"/>
        <v>4.10/km</v>
      </c>
      <c r="H61" s="12">
        <f t="shared" si="1"/>
        <v>0.0074663194444444456</v>
      </c>
      <c r="I61" s="12">
        <f t="shared" si="2"/>
        <v>0.001545023148148153</v>
      </c>
    </row>
    <row r="62" spans="1:9" ht="15" customHeight="1">
      <c r="A62" s="36">
        <v>58</v>
      </c>
      <c r="B62" s="25" t="s">
        <v>393</v>
      </c>
      <c r="C62" s="25" t="s">
        <v>11</v>
      </c>
      <c r="D62" s="30" t="s">
        <v>68</v>
      </c>
      <c r="E62" s="25" t="s">
        <v>94</v>
      </c>
      <c r="F62" s="19">
        <v>0.0379787037037037</v>
      </c>
      <c r="G62" s="16" t="str">
        <f t="shared" si="0"/>
        <v>4.10/km</v>
      </c>
      <c r="H62" s="10">
        <f t="shared" si="1"/>
        <v>0.007472337962962962</v>
      </c>
      <c r="I62" s="10">
        <f t="shared" si="2"/>
        <v>0.007202314814814818</v>
      </c>
    </row>
    <row r="63" spans="1:9" ht="15" customHeight="1">
      <c r="A63" s="36">
        <v>59</v>
      </c>
      <c r="B63" s="25" t="s">
        <v>118</v>
      </c>
      <c r="C63" s="25" t="s">
        <v>35</v>
      </c>
      <c r="D63" s="30" t="s">
        <v>70</v>
      </c>
      <c r="E63" s="25" t="s">
        <v>72</v>
      </c>
      <c r="F63" s="19">
        <v>0.03797928240740741</v>
      </c>
      <c r="G63" s="16" t="str">
        <f t="shared" si="0"/>
        <v>4.10/km</v>
      </c>
      <c r="H63" s="10">
        <f t="shared" si="1"/>
        <v>0.007472916666666669</v>
      </c>
      <c r="I63" s="10">
        <f t="shared" si="2"/>
        <v>0.001861342592592595</v>
      </c>
    </row>
    <row r="64" spans="1:9" ht="15" customHeight="1">
      <c r="A64" s="36">
        <v>60</v>
      </c>
      <c r="B64" s="25" t="s">
        <v>218</v>
      </c>
      <c r="C64" s="25" t="s">
        <v>11</v>
      </c>
      <c r="D64" s="30" t="s">
        <v>68</v>
      </c>
      <c r="E64" s="25" t="s">
        <v>368</v>
      </c>
      <c r="F64" s="19">
        <v>0.0380113425925926</v>
      </c>
      <c r="G64" s="16" t="str">
        <f t="shared" si="0"/>
        <v>4.11/km</v>
      </c>
      <c r="H64" s="10">
        <f t="shared" si="1"/>
        <v>0.007504976851851856</v>
      </c>
      <c r="I64" s="10">
        <f t="shared" si="2"/>
        <v>0.007234953703703712</v>
      </c>
    </row>
    <row r="65" spans="1:9" ht="15" customHeight="1">
      <c r="A65" s="36">
        <v>61</v>
      </c>
      <c r="B65" s="25" t="s">
        <v>226</v>
      </c>
      <c r="C65" s="25" t="s">
        <v>46</v>
      </c>
      <c r="D65" s="30" t="s">
        <v>68</v>
      </c>
      <c r="E65" s="25" t="s">
        <v>107</v>
      </c>
      <c r="F65" s="19">
        <v>0.038026157407407404</v>
      </c>
      <c r="G65" s="16" t="str">
        <f t="shared" si="0"/>
        <v>4.11/km</v>
      </c>
      <c r="H65" s="10">
        <f t="shared" si="1"/>
        <v>0.007519791666666664</v>
      </c>
      <c r="I65" s="10">
        <f t="shared" si="2"/>
        <v>0.00724976851851852</v>
      </c>
    </row>
    <row r="66" spans="1:9" ht="15" customHeight="1">
      <c r="A66" s="36">
        <v>62</v>
      </c>
      <c r="B66" s="25" t="s">
        <v>294</v>
      </c>
      <c r="C66" s="25" t="s">
        <v>147</v>
      </c>
      <c r="D66" s="30" t="s">
        <v>79</v>
      </c>
      <c r="E66" s="25" t="s">
        <v>73</v>
      </c>
      <c r="F66" s="19">
        <v>0.0381693287037037</v>
      </c>
      <c r="G66" s="16" t="str">
        <f t="shared" si="0"/>
        <v>4.12/km</v>
      </c>
      <c r="H66" s="10">
        <f t="shared" si="1"/>
        <v>0.007662962962962962</v>
      </c>
      <c r="I66" s="10">
        <f t="shared" si="2"/>
        <v>0.007662962962962962</v>
      </c>
    </row>
    <row r="67" spans="1:9" ht="15" customHeight="1">
      <c r="A67" s="36">
        <v>63</v>
      </c>
      <c r="B67" s="25" t="s">
        <v>206</v>
      </c>
      <c r="C67" s="25" t="s">
        <v>46</v>
      </c>
      <c r="D67" s="30" t="s">
        <v>71</v>
      </c>
      <c r="E67" s="25" t="s">
        <v>207</v>
      </c>
      <c r="F67" s="19">
        <v>0.03821122685185185</v>
      </c>
      <c r="G67" s="16" t="str">
        <f t="shared" si="0"/>
        <v>4.12/km</v>
      </c>
      <c r="H67" s="10">
        <f t="shared" si="1"/>
        <v>0.007704861111111107</v>
      </c>
      <c r="I67" s="10">
        <f t="shared" si="2"/>
        <v>0.004007870370370363</v>
      </c>
    </row>
    <row r="68" spans="1:9" ht="15" customHeight="1">
      <c r="A68" s="36">
        <v>64</v>
      </c>
      <c r="B68" s="25" t="s">
        <v>394</v>
      </c>
      <c r="C68" s="25" t="s">
        <v>18</v>
      </c>
      <c r="D68" s="30" t="s">
        <v>71</v>
      </c>
      <c r="E68" s="25" t="s">
        <v>358</v>
      </c>
      <c r="F68" s="19">
        <v>0.03823402777777778</v>
      </c>
      <c r="G68" s="16" t="str">
        <f t="shared" si="0"/>
        <v>4.12/km</v>
      </c>
      <c r="H68" s="10">
        <f t="shared" si="1"/>
        <v>0.007727662037037043</v>
      </c>
      <c r="I68" s="10">
        <f t="shared" si="2"/>
        <v>0.0040306712962962996</v>
      </c>
    </row>
    <row r="69" spans="1:9" ht="15" customHeight="1">
      <c r="A69" s="36">
        <v>65</v>
      </c>
      <c r="B69" s="25" t="s">
        <v>211</v>
      </c>
      <c r="C69" s="25" t="s">
        <v>33</v>
      </c>
      <c r="D69" s="30" t="s">
        <v>98</v>
      </c>
      <c r="E69" s="25" t="s">
        <v>144</v>
      </c>
      <c r="F69" s="19">
        <v>0.03829293981481481</v>
      </c>
      <c r="G69" s="16" t="str">
        <f aca="true" t="shared" si="3" ref="G69:G132">TEXT(INT((HOUR(F69)*3600+MINUTE(F69)*60+SECOND(F69))/$I$3/60),"0")&amp;"."&amp;TEXT(MOD((HOUR(F69)*3600+MINUTE(F69)*60+SECOND(F69))/$I$3,60),"00")&amp;"/km"</f>
        <v>4.13/km</v>
      </c>
      <c r="H69" s="10">
        <f aca="true" t="shared" si="4" ref="H69:H132">F69-$F$5</f>
        <v>0.007786574074074071</v>
      </c>
      <c r="I69" s="10">
        <f aca="true" t="shared" si="5" ref="I69:I132">F69-INDEX($F$5:$F$396,MATCH(D69,$D$5:$D$396,0))</f>
        <v>0</v>
      </c>
    </row>
    <row r="70" spans="1:9" ht="15" customHeight="1">
      <c r="A70" s="36">
        <v>66</v>
      </c>
      <c r="B70" s="25" t="s">
        <v>395</v>
      </c>
      <c r="C70" s="25" t="s">
        <v>26</v>
      </c>
      <c r="D70" s="30" t="s">
        <v>68</v>
      </c>
      <c r="E70" s="25" t="s">
        <v>396</v>
      </c>
      <c r="F70" s="19">
        <v>0.038407523148148145</v>
      </c>
      <c r="G70" s="16" t="str">
        <f t="shared" si="3"/>
        <v>4.13/km</v>
      </c>
      <c r="H70" s="10">
        <f t="shared" si="4"/>
        <v>0.007901157407407405</v>
      </c>
      <c r="I70" s="10">
        <f t="shared" si="5"/>
        <v>0.007631134259259261</v>
      </c>
    </row>
    <row r="71" spans="1:9" ht="15" customHeight="1">
      <c r="A71" s="36">
        <v>67</v>
      </c>
      <c r="B71" s="25" t="s">
        <v>397</v>
      </c>
      <c r="C71" s="25" t="s">
        <v>19</v>
      </c>
      <c r="D71" s="30" t="s">
        <v>79</v>
      </c>
      <c r="E71" s="25" t="s">
        <v>193</v>
      </c>
      <c r="F71" s="19">
        <v>0.03848275462962963</v>
      </c>
      <c r="G71" s="16" t="str">
        <f t="shared" si="3"/>
        <v>4.14/km</v>
      </c>
      <c r="H71" s="10">
        <f t="shared" si="4"/>
        <v>0.007976388888888887</v>
      </c>
      <c r="I71" s="10">
        <f t="shared" si="5"/>
        <v>0.007976388888888887</v>
      </c>
    </row>
    <row r="72" spans="1:9" ht="15" customHeight="1">
      <c r="A72" s="36">
        <v>68</v>
      </c>
      <c r="B72" s="25" t="s">
        <v>398</v>
      </c>
      <c r="C72" s="25" t="s">
        <v>15</v>
      </c>
      <c r="D72" s="30" t="s">
        <v>70</v>
      </c>
      <c r="E72" s="25" t="s">
        <v>78</v>
      </c>
      <c r="F72" s="19">
        <v>0.03849386574074074</v>
      </c>
      <c r="G72" s="16" t="str">
        <f t="shared" si="3"/>
        <v>4.14/km</v>
      </c>
      <c r="H72" s="10">
        <f t="shared" si="4"/>
        <v>0.007987500000000002</v>
      </c>
      <c r="I72" s="10">
        <f t="shared" si="5"/>
        <v>0.002375925925925927</v>
      </c>
    </row>
    <row r="73" spans="1:9" ht="15" customHeight="1">
      <c r="A73" s="36">
        <v>69</v>
      </c>
      <c r="B73" s="25" t="s">
        <v>231</v>
      </c>
      <c r="C73" s="25" t="s">
        <v>162</v>
      </c>
      <c r="D73" s="30" t="s">
        <v>68</v>
      </c>
      <c r="E73" s="25" t="s">
        <v>144</v>
      </c>
      <c r="F73" s="19">
        <v>0.038506712962962965</v>
      </c>
      <c r="G73" s="16" t="str">
        <f t="shared" si="3"/>
        <v>4.14/km</v>
      </c>
      <c r="H73" s="10">
        <f t="shared" si="4"/>
        <v>0.008000347222222225</v>
      </c>
      <c r="I73" s="10">
        <f t="shared" si="5"/>
        <v>0.00773032407407408</v>
      </c>
    </row>
    <row r="74" spans="1:9" ht="15" customHeight="1">
      <c r="A74" s="36">
        <v>70</v>
      </c>
      <c r="B74" s="25" t="s">
        <v>399</v>
      </c>
      <c r="C74" s="25" t="s">
        <v>400</v>
      </c>
      <c r="D74" s="30" t="s">
        <v>111</v>
      </c>
      <c r="E74" s="25" t="s">
        <v>363</v>
      </c>
      <c r="F74" s="19">
        <v>0.038536342592592594</v>
      </c>
      <c r="G74" s="16" t="str">
        <f t="shared" si="3"/>
        <v>4.14/km</v>
      </c>
      <c r="H74" s="10">
        <f t="shared" si="4"/>
        <v>0.008029976851851854</v>
      </c>
      <c r="I74" s="10">
        <f t="shared" si="5"/>
        <v>0</v>
      </c>
    </row>
    <row r="75" spans="1:9" ht="15" customHeight="1">
      <c r="A75" s="36">
        <v>71</v>
      </c>
      <c r="B75" s="25" t="s">
        <v>86</v>
      </c>
      <c r="C75" s="25" t="s">
        <v>87</v>
      </c>
      <c r="D75" s="30" t="s">
        <v>69</v>
      </c>
      <c r="E75" s="25" t="s">
        <v>73</v>
      </c>
      <c r="F75" s="19">
        <v>0.03860416666666667</v>
      </c>
      <c r="G75" s="16" t="str">
        <f t="shared" si="3"/>
        <v>4.15/km</v>
      </c>
      <c r="H75" s="10">
        <f t="shared" si="4"/>
        <v>0.008097800925925928</v>
      </c>
      <c r="I75" s="10">
        <f t="shared" si="5"/>
        <v>0.007081597222222222</v>
      </c>
    </row>
    <row r="76" spans="1:9" ht="15" customHeight="1">
      <c r="A76" s="36">
        <v>72</v>
      </c>
      <c r="B76" s="25" t="s">
        <v>212</v>
      </c>
      <c r="C76" s="25" t="s">
        <v>213</v>
      </c>
      <c r="D76" s="30" t="s">
        <v>83</v>
      </c>
      <c r="E76" s="25" t="s">
        <v>368</v>
      </c>
      <c r="F76" s="19">
        <v>0.03881423611111111</v>
      </c>
      <c r="G76" s="16" t="str">
        <f t="shared" si="3"/>
        <v>4.16/km</v>
      </c>
      <c r="H76" s="10">
        <f t="shared" si="4"/>
        <v>0.008307870370370368</v>
      </c>
      <c r="I76" s="10">
        <f t="shared" si="5"/>
        <v>0.0018430555555555492</v>
      </c>
    </row>
    <row r="77" spans="1:9" ht="15" customHeight="1">
      <c r="A77" s="36">
        <v>73</v>
      </c>
      <c r="B77" s="25" t="s">
        <v>401</v>
      </c>
      <c r="C77" s="25" t="s">
        <v>402</v>
      </c>
      <c r="D77" s="30" t="s">
        <v>68</v>
      </c>
      <c r="E77" s="25" t="s">
        <v>403</v>
      </c>
      <c r="F77" s="19">
        <v>0.038952777777777774</v>
      </c>
      <c r="G77" s="16" t="str">
        <f t="shared" si="3"/>
        <v>4.17/km</v>
      </c>
      <c r="H77" s="10">
        <f t="shared" si="4"/>
        <v>0.008446412037037034</v>
      </c>
      <c r="I77" s="10">
        <f t="shared" si="5"/>
        <v>0.00817638888888889</v>
      </c>
    </row>
    <row r="78" spans="1:9" ht="15" customHeight="1">
      <c r="A78" s="36">
        <v>74</v>
      </c>
      <c r="B78" s="25" t="s">
        <v>404</v>
      </c>
      <c r="C78" s="25" t="s">
        <v>64</v>
      </c>
      <c r="D78" s="30" t="s">
        <v>70</v>
      </c>
      <c r="E78" s="25" t="s">
        <v>73</v>
      </c>
      <c r="F78" s="19">
        <v>0.03902638888888889</v>
      </c>
      <c r="G78" s="16" t="str">
        <f t="shared" si="3"/>
        <v>4.17/km</v>
      </c>
      <c r="H78" s="10">
        <f t="shared" si="4"/>
        <v>0.008520023148148148</v>
      </c>
      <c r="I78" s="10">
        <f t="shared" si="5"/>
        <v>0.0029084490740740737</v>
      </c>
    </row>
    <row r="79" spans="1:9" ht="15" customHeight="1">
      <c r="A79" s="36">
        <v>75</v>
      </c>
      <c r="B79" s="25" t="s">
        <v>148</v>
      </c>
      <c r="C79" s="25" t="s">
        <v>149</v>
      </c>
      <c r="D79" s="30" t="s">
        <v>80</v>
      </c>
      <c r="E79" s="25" t="s">
        <v>405</v>
      </c>
      <c r="F79" s="19">
        <v>0.03906724537037037</v>
      </c>
      <c r="G79" s="16" t="str">
        <f t="shared" si="3"/>
        <v>4.18/km</v>
      </c>
      <c r="H79" s="10">
        <f t="shared" si="4"/>
        <v>0.008560879629629627</v>
      </c>
      <c r="I79" s="10">
        <f t="shared" si="5"/>
        <v>0.002639583333333334</v>
      </c>
    </row>
    <row r="80" spans="1:9" ht="15" customHeight="1">
      <c r="A80" s="36">
        <v>76</v>
      </c>
      <c r="B80" s="25" t="s">
        <v>406</v>
      </c>
      <c r="C80" s="25" t="s">
        <v>47</v>
      </c>
      <c r="D80" s="30" t="s">
        <v>69</v>
      </c>
      <c r="E80" s="25" t="s">
        <v>58</v>
      </c>
      <c r="F80" s="19">
        <v>0.03926770833333333</v>
      </c>
      <c r="G80" s="16" t="str">
        <f t="shared" si="3"/>
        <v>4.19/km</v>
      </c>
      <c r="H80" s="10">
        <f t="shared" si="4"/>
        <v>0.008761342592592591</v>
      </c>
      <c r="I80" s="10">
        <f t="shared" si="5"/>
        <v>0.007745138888888885</v>
      </c>
    </row>
    <row r="81" spans="1:9" ht="15" customHeight="1">
      <c r="A81" s="36">
        <v>77</v>
      </c>
      <c r="B81" s="25" t="s">
        <v>152</v>
      </c>
      <c r="C81" s="25" t="s">
        <v>23</v>
      </c>
      <c r="D81" s="30" t="s">
        <v>68</v>
      </c>
      <c r="E81" s="25" t="s">
        <v>144</v>
      </c>
      <c r="F81" s="19">
        <v>0.03927083333333333</v>
      </c>
      <c r="G81" s="16" t="str">
        <f t="shared" si="3"/>
        <v>4.19/km</v>
      </c>
      <c r="H81" s="10">
        <f t="shared" si="4"/>
        <v>0.008764467592592591</v>
      </c>
      <c r="I81" s="10">
        <f t="shared" si="5"/>
        <v>0.008494444444444447</v>
      </c>
    </row>
    <row r="82" spans="1:9" ht="15" customHeight="1">
      <c r="A82" s="36">
        <v>78</v>
      </c>
      <c r="B82" s="25" t="s">
        <v>407</v>
      </c>
      <c r="C82" s="25" t="s">
        <v>408</v>
      </c>
      <c r="D82" s="30" t="s">
        <v>71</v>
      </c>
      <c r="E82" s="25" t="s">
        <v>259</v>
      </c>
      <c r="F82" s="19">
        <v>0.039403125</v>
      </c>
      <c r="G82" s="16" t="str">
        <f t="shared" si="3"/>
        <v>4.20/km</v>
      </c>
      <c r="H82" s="10">
        <f t="shared" si="4"/>
        <v>0.008896759259259257</v>
      </c>
      <c r="I82" s="10">
        <f t="shared" si="5"/>
        <v>0.005199768518518513</v>
      </c>
    </row>
    <row r="83" spans="1:9" ht="15" customHeight="1">
      <c r="A83" s="36">
        <v>79</v>
      </c>
      <c r="B83" s="25" t="s">
        <v>409</v>
      </c>
      <c r="C83" s="25" t="s">
        <v>215</v>
      </c>
      <c r="D83" s="30" t="s">
        <v>68</v>
      </c>
      <c r="E83" s="25" t="s">
        <v>144</v>
      </c>
      <c r="F83" s="19">
        <v>0.03951574074074074</v>
      </c>
      <c r="G83" s="16" t="str">
        <f t="shared" si="3"/>
        <v>4.21/km</v>
      </c>
      <c r="H83" s="10">
        <f t="shared" si="4"/>
        <v>0.009009375</v>
      </c>
      <c r="I83" s="10">
        <f t="shared" si="5"/>
        <v>0.008739351851851856</v>
      </c>
    </row>
    <row r="84" spans="1:9" ht="15" customHeight="1">
      <c r="A84" s="36">
        <v>80</v>
      </c>
      <c r="B84" s="25" t="s">
        <v>238</v>
      </c>
      <c r="C84" s="25" t="s">
        <v>19</v>
      </c>
      <c r="D84" s="30" t="s">
        <v>80</v>
      </c>
      <c r="E84" s="25" t="s">
        <v>144</v>
      </c>
      <c r="F84" s="19">
        <v>0.03972280092592593</v>
      </c>
      <c r="G84" s="16" t="str">
        <f t="shared" si="3"/>
        <v>4.22/km</v>
      </c>
      <c r="H84" s="10">
        <f t="shared" si="4"/>
        <v>0.009216435185185189</v>
      </c>
      <c r="I84" s="10">
        <f t="shared" si="5"/>
        <v>0.003295138888888896</v>
      </c>
    </row>
    <row r="85" spans="1:9" ht="15" customHeight="1">
      <c r="A85" s="36">
        <v>81</v>
      </c>
      <c r="B85" s="25" t="s">
        <v>410</v>
      </c>
      <c r="C85" s="25" t="s">
        <v>146</v>
      </c>
      <c r="D85" s="30" t="s">
        <v>68</v>
      </c>
      <c r="E85" s="25" t="s">
        <v>411</v>
      </c>
      <c r="F85" s="19">
        <v>0.03975266203703704</v>
      </c>
      <c r="G85" s="16" t="str">
        <f t="shared" si="3"/>
        <v>4.22/km</v>
      </c>
      <c r="H85" s="10">
        <f t="shared" si="4"/>
        <v>0.009246296296296301</v>
      </c>
      <c r="I85" s="10">
        <f t="shared" si="5"/>
        <v>0.008976273148148157</v>
      </c>
    </row>
    <row r="86" spans="1:9" ht="15" customHeight="1">
      <c r="A86" s="36">
        <v>82</v>
      </c>
      <c r="B86" s="25" t="s">
        <v>57</v>
      </c>
      <c r="C86" s="25" t="s">
        <v>17</v>
      </c>
      <c r="D86" s="30" t="s">
        <v>68</v>
      </c>
      <c r="E86" s="25" t="s">
        <v>368</v>
      </c>
      <c r="F86" s="19">
        <v>0.03976261574074074</v>
      </c>
      <c r="G86" s="16" t="str">
        <f t="shared" si="3"/>
        <v>4.22/km</v>
      </c>
      <c r="H86" s="10">
        <f t="shared" si="4"/>
        <v>0.00925625</v>
      </c>
      <c r="I86" s="10">
        <f t="shared" si="5"/>
        <v>0.008986226851851856</v>
      </c>
    </row>
    <row r="87" spans="1:9" ht="15" customHeight="1">
      <c r="A87" s="36">
        <v>83</v>
      </c>
      <c r="B87" s="25" t="s">
        <v>412</v>
      </c>
      <c r="C87" s="25" t="s">
        <v>413</v>
      </c>
      <c r="D87" s="30" t="s">
        <v>68</v>
      </c>
      <c r="E87" s="25" t="s">
        <v>281</v>
      </c>
      <c r="F87" s="19">
        <v>0.03976377314814815</v>
      </c>
      <c r="G87" s="16" t="str">
        <f t="shared" si="3"/>
        <v>4.22/km</v>
      </c>
      <c r="H87" s="10">
        <f t="shared" si="4"/>
        <v>0.009257407407407409</v>
      </c>
      <c r="I87" s="10">
        <f t="shared" si="5"/>
        <v>0.008987384259259264</v>
      </c>
    </row>
    <row r="88" spans="1:9" ht="15" customHeight="1">
      <c r="A88" s="36">
        <v>84</v>
      </c>
      <c r="B88" s="25" t="s">
        <v>318</v>
      </c>
      <c r="C88" s="25" t="s">
        <v>41</v>
      </c>
      <c r="D88" s="30" t="s">
        <v>69</v>
      </c>
      <c r="E88" s="25" t="s">
        <v>193</v>
      </c>
      <c r="F88" s="19">
        <v>0.039813425925925926</v>
      </c>
      <c r="G88" s="16" t="str">
        <f t="shared" si="3"/>
        <v>4.23/km</v>
      </c>
      <c r="H88" s="10">
        <f t="shared" si="4"/>
        <v>0.009307060185185186</v>
      </c>
      <c r="I88" s="10">
        <f t="shared" si="5"/>
        <v>0.008290856481481479</v>
      </c>
    </row>
    <row r="89" spans="1:9" ht="15" customHeight="1">
      <c r="A89" s="36">
        <v>85</v>
      </c>
      <c r="B89" s="25" t="s">
        <v>414</v>
      </c>
      <c r="C89" s="25" t="s">
        <v>15</v>
      </c>
      <c r="D89" s="30" t="s">
        <v>70</v>
      </c>
      <c r="E89" s="25" t="s">
        <v>221</v>
      </c>
      <c r="F89" s="19">
        <v>0.039833101851851856</v>
      </c>
      <c r="G89" s="16" t="str">
        <f t="shared" si="3"/>
        <v>4.23/km</v>
      </c>
      <c r="H89" s="10">
        <f t="shared" si="4"/>
        <v>0.009326736111111116</v>
      </c>
      <c r="I89" s="10">
        <f t="shared" si="5"/>
        <v>0.003715162037037041</v>
      </c>
    </row>
    <row r="90" spans="1:9" ht="15" customHeight="1">
      <c r="A90" s="36">
        <v>86</v>
      </c>
      <c r="B90" s="25" t="s">
        <v>415</v>
      </c>
      <c r="C90" s="25" t="s">
        <v>24</v>
      </c>
      <c r="D90" s="30" t="s">
        <v>71</v>
      </c>
      <c r="E90" s="25" t="s">
        <v>416</v>
      </c>
      <c r="F90" s="19">
        <v>0.04002083333333333</v>
      </c>
      <c r="G90" s="16" t="str">
        <f t="shared" si="3"/>
        <v>4.24/km</v>
      </c>
      <c r="H90" s="10">
        <f t="shared" si="4"/>
        <v>0.009514467592592592</v>
      </c>
      <c r="I90" s="10">
        <f t="shared" si="5"/>
        <v>0.005817476851851848</v>
      </c>
    </row>
    <row r="91" spans="1:9" ht="15" customHeight="1">
      <c r="A91" s="36">
        <v>87</v>
      </c>
      <c r="B91" s="25" t="s">
        <v>417</v>
      </c>
      <c r="C91" s="25" t="s">
        <v>297</v>
      </c>
      <c r="D91" s="30" t="s">
        <v>70</v>
      </c>
      <c r="E91" s="25" t="s">
        <v>158</v>
      </c>
      <c r="F91" s="19">
        <v>0.040024652777777774</v>
      </c>
      <c r="G91" s="16" t="str">
        <f t="shared" si="3"/>
        <v>4.24/km</v>
      </c>
      <c r="H91" s="10">
        <f t="shared" si="4"/>
        <v>0.009518287037037033</v>
      </c>
      <c r="I91" s="10">
        <f t="shared" si="5"/>
        <v>0.003906712962962959</v>
      </c>
    </row>
    <row r="92" spans="1:9" ht="15" customHeight="1">
      <c r="A92" s="36">
        <v>88</v>
      </c>
      <c r="B92" s="25" t="s">
        <v>225</v>
      </c>
      <c r="C92" s="25" t="s">
        <v>60</v>
      </c>
      <c r="D92" s="30" t="s">
        <v>80</v>
      </c>
      <c r="E92" s="25" t="s">
        <v>93</v>
      </c>
      <c r="F92" s="19">
        <v>0.040172685185185186</v>
      </c>
      <c r="G92" s="16" t="str">
        <f t="shared" si="3"/>
        <v>4.25/km</v>
      </c>
      <c r="H92" s="10">
        <f t="shared" si="4"/>
        <v>0.009666319444444446</v>
      </c>
      <c r="I92" s="10">
        <f t="shared" si="5"/>
        <v>0.0037450231481481536</v>
      </c>
    </row>
    <row r="93" spans="1:9" ht="15" customHeight="1">
      <c r="A93" s="36">
        <v>89</v>
      </c>
      <c r="B93" s="25" t="s">
        <v>418</v>
      </c>
      <c r="C93" s="25" t="s">
        <v>38</v>
      </c>
      <c r="D93" s="30" t="s">
        <v>71</v>
      </c>
      <c r="E93" s="25" t="s">
        <v>78</v>
      </c>
      <c r="F93" s="19">
        <v>0.04026064814814815</v>
      </c>
      <c r="G93" s="16" t="str">
        <f t="shared" si="3"/>
        <v>4.26/km</v>
      </c>
      <c r="H93" s="10">
        <f t="shared" si="4"/>
        <v>0.00975428240740741</v>
      </c>
      <c r="I93" s="10">
        <f t="shared" si="5"/>
        <v>0.006057291666666666</v>
      </c>
    </row>
    <row r="94" spans="1:9" ht="15" customHeight="1">
      <c r="A94" s="36">
        <v>90</v>
      </c>
      <c r="B94" s="25" t="s">
        <v>92</v>
      </c>
      <c r="C94" s="25" t="s">
        <v>48</v>
      </c>
      <c r="D94" s="30" t="s">
        <v>68</v>
      </c>
      <c r="E94" s="25" t="s">
        <v>161</v>
      </c>
      <c r="F94" s="19">
        <v>0.04028923611111111</v>
      </c>
      <c r="G94" s="16" t="str">
        <f t="shared" si="3"/>
        <v>4.26/km</v>
      </c>
      <c r="H94" s="10">
        <f t="shared" si="4"/>
        <v>0.009782870370370372</v>
      </c>
      <c r="I94" s="10">
        <f t="shared" si="5"/>
        <v>0.009512847222222228</v>
      </c>
    </row>
    <row r="95" spans="1:9" ht="15" customHeight="1">
      <c r="A95" s="36">
        <v>91</v>
      </c>
      <c r="B95" s="25" t="s">
        <v>219</v>
      </c>
      <c r="C95" s="25" t="s">
        <v>220</v>
      </c>
      <c r="D95" s="30" t="s">
        <v>101</v>
      </c>
      <c r="E95" s="25" t="s">
        <v>143</v>
      </c>
      <c r="F95" s="19">
        <v>0.04031493055555555</v>
      </c>
      <c r="G95" s="16" t="str">
        <f t="shared" si="3"/>
        <v>4.26/km</v>
      </c>
      <c r="H95" s="10">
        <f t="shared" si="4"/>
        <v>0.009808564814814812</v>
      </c>
      <c r="I95" s="10">
        <f t="shared" si="5"/>
        <v>0.002904629629629632</v>
      </c>
    </row>
    <row r="96" spans="1:9" ht="15" customHeight="1">
      <c r="A96" s="36">
        <v>92</v>
      </c>
      <c r="B96" s="25" t="s">
        <v>419</v>
      </c>
      <c r="C96" s="25" t="s">
        <v>12</v>
      </c>
      <c r="D96" s="30" t="s">
        <v>68</v>
      </c>
      <c r="E96" s="25" t="s">
        <v>73</v>
      </c>
      <c r="F96" s="19">
        <v>0.04048298611111111</v>
      </c>
      <c r="G96" s="16" t="str">
        <f t="shared" si="3"/>
        <v>4.27/km</v>
      </c>
      <c r="H96" s="10">
        <f t="shared" si="4"/>
        <v>0.009976620370370372</v>
      </c>
      <c r="I96" s="10">
        <f t="shared" si="5"/>
        <v>0.009706597222222228</v>
      </c>
    </row>
    <row r="97" spans="1:9" ht="15" customHeight="1">
      <c r="A97" s="36">
        <v>93</v>
      </c>
      <c r="B97" s="25" t="s">
        <v>262</v>
      </c>
      <c r="C97" s="25" t="s">
        <v>35</v>
      </c>
      <c r="D97" s="30" t="s">
        <v>69</v>
      </c>
      <c r="E97" s="25" t="s">
        <v>144</v>
      </c>
      <c r="F97" s="19">
        <v>0.04049976851851852</v>
      </c>
      <c r="G97" s="16" t="str">
        <f t="shared" si="3"/>
        <v>4.27/km</v>
      </c>
      <c r="H97" s="10">
        <f t="shared" si="4"/>
        <v>0.009993402777777778</v>
      </c>
      <c r="I97" s="10">
        <f t="shared" si="5"/>
        <v>0.008977199074074071</v>
      </c>
    </row>
    <row r="98" spans="1:9" ht="15" customHeight="1">
      <c r="A98" s="36">
        <v>94</v>
      </c>
      <c r="B98" s="25" t="s">
        <v>420</v>
      </c>
      <c r="C98" s="25" t="s">
        <v>11</v>
      </c>
      <c r="D98" s="30" t="s">
        <v>68</v>
      </c>
      <c r="E98" s="25" t="s">
        <v>352</v>
      </c>
      <c r="F98" s="19">
        <v>0.04051365740740741</v>
      </c>
      <c r="G98" s="16" t="str">
        <f t="shared" si="3"/>
        <v>4.27/km</v>
      </c>
      <c r="H98" s="10">
        <f t="shared" si="4"/>
        <v>0.010007291666666668</v>
      </c>
      <c r="I98" s="10">
        <f t="shared" si="5"/>
        <v>0.009737268518518524</v>
      </c>
    </row>
    <row r="99" spans="1:9" ht="15" customHeight="1">
      <c r="A99" s="36">
        <v>95</v>
      </c>
      <c r="B99" s="25" t="s">
        <v>232</v>
      </c>
      <c r="C99" s="25" t="s">
        <v>35</v>
      </c>
      <c r="D99" s="30" t="s">
        <v>69</v>
      </c>
      <c r="E99" s="25" t="s">
        <v>144</v>
      </c>
      <c r="F99" s="19">
        <v>0.040680671296296295</v>
      </c>
      <c r="G99" s="16" t="str">
        <f t="shared" si="3"/>
        <v>4.28/km</v>
      </c>
      <c r="H99" s="10">
        <f t="shared" si="4"/>
        <v>0.010174305555555554</v>
      </c>
      <c r="I99" s="10">
        <f t="shared" si="5"/>
        <v>0.009158101851851848</v>
      </c>
    </row>
    <row r="100" spans="1:9" ht="15" customHeight="1">
      <c r="A100" s="36">
        <v>96</v>
      </c>
      <c r="B100" s="25" t="s">
        <v>421</v>
      </c>
      <c r="C100" s="25" t="s">
        <v>38</v>
      </c>
      <c r="D100" s="30" t="s">
        <v>70</v>
      </c>
      <c r="E100" s="25" t="s">
        <v>107</v>
      </c>
      <c r="F100" s="19">
        <v>0.04070648148148148</v>
      </c>
      <c r="G100" s="16" t="str">
        <f t="shared" si="3"/>
        <v>4.28/km</v>
      </c>
      <c r="H100" s="10">
        <f t="shared" si="4"/>
        <v>0.010200115740740742</v>
      </c>
      <c r="I100" s="10">
        <f t="shared" si="5"/>
        <v>0.004588541666666668</v>
      </c>
    </row>
    <row r="101" spans="1:9" ht="15" customHeight="1">
      <c r="A101" s="36">
        <v>97</v>
      </c>
      <c r="B101" s="25" t="s">
        <v>241</v>
      </c>
      <c r="C101" s="25" t="s">
        <v>190</v>
      </c>
      <c r="D101" s="30" t="s">
        <v>98</v>
      </c>
      <c r="E101" s="25" t="s">
        <v>352</v>
      </c>
      <c r="F101" s="19">
        <v>0.04071863425925926</v>
      </c>
      <c r="G101" s="16" t="str">
        <f t="shared" si="3"/>
        <v>4.29/km</v>
      </c>
      <c r="H101" s="10">
        <f t="shared" si="4"/>
        <v>0.010212268518518523</v>
      </c>
      <c r="I101" s="10">
        <f t="shared" si="5"/>
        <v>0.0024256944444444525</v>
      </c>
    </row>
    <row r="102" spans="1:9" ht="15" customHeight="1">
      <c r="A102" s="40">
        <v>98</v>
      </c>
      <c r="B102" s="41" t="s">
        <v>280</v>
      </c>
      <c r="C102" s="41" t="s">
        <v>227</v>
      </c>
      <c r="D102" s="42" t="s">
        <v>102</v>
      </c>
      <c r="E102" s="41" t="s">
        <v>160</v>
      </c>
      <c r="F102" s="43">
        <v>0.040741435185185186</v>
      </c>
      <c r="G102" s="44" t="str">
        <f t="shared" si="3"/>
        <v>4.29/km</v>
      </c>
      <c r="H102" s="12">
        <f t="shared" si="4"/>
        <v>0.010235069444444446</v>
      </c>
      <c r="I102" s="12">
        <f t="shared" si="5"/>
        <v>0</v>
      </c>
    </row>
    <row r="103" spans="1:9" ht="15" customHeight="1">
      <c r="A103" s="36">
        <v>99</v>
      </c>
      <c r="B103" s="25" t="s">
        <v>166</v>
      </c>
      <c r="C103" s="25" t="s">
        <v>167</v>
      </c>
      <c r="D103" s="30" t="s">
        <v>70</v>
      </c>
      <c r="E103" s="25" t="s">
        <v>94</v>
      </c>
      <c r="F103" s="19">
        <v>0.04077638888888889</v>
      </c>
      <c r="G103" s="16" t="str">
        <f t="shared" si="3"/>
        <v>4.29/km</v>
      </c>
      <c r="H103" s="10">
        <f t="shared" si="4"/>
        <v>0.01027002314814815</v>
      </c>
      <c r="I103" s="10">
        <f t="shared" si="5"/>
        <v>0.004658449074074075</v>
      </c>
    </row>
    <row r="104" spans="1:9" ht="15" customHeight="1">
      <c r="A104" s="36">
        <v>100</v>
      </c>
      <c r="B104" s="25" t="s">
        <v>378</v>
      </c>
      <c r="C104" s="25" t="s">
        <v>27</v>
      </c>
      <c r="D104" s="30" t="s">
        <v>68</v>
      </c>
      <c r="E104" s="25" t="s">
        <v>161</v>
      </c>
      <c r="F104" s="19">
        <v>0.04097152777777778</v>
      </c>
      <c r="G104" s="16" t="str">
        <f t="shared" si="3"/>
        <v>4.30/km</v>
      </c>
      <c r="H104" s="10">
        <f t="shared" si="4"/>
        <v>0.01046516203703704</v>
      </c>
      <c r="I104" s="10">
        <f t="shared" si="5"/>
        <v>0.010195138888888896</v>
      </c>
    </row>
    <row r="105" spans="1:9" ht="15" customHeight="1">
      <c r="A105" s="36">
        <v>101</v>
      </c>
      <c r="B105" s="25" t="s">
        <v>151</v>
      </c>
      <c r="C105" s="25" t="s">
        <v>40</v>
      </c>
      <c r="D105" s="30" t="s">
        <v>71</v>
      </c>
      <c r="E105" s="25" t="s">
        <v>93</v>
      </c>
      <c r="F105" s="19">
        <v>0.04106261574074074</v>
      </c>
      <c r="G105" s="16" t="str">
        <f t="shared" si="3"/>
        <v>4.31/km</v>
      </c>
      <c r="H105" s="10">
        <f t="shared" si="4"/>
        <v>0.010556250000000003</v>
      </c>
      <c r="I105" s="10">
        <f t="shared" si="5"/>
        <v>0.006859259259259259</v>
      </c>
    </row>
    <row r="106" spans="1:9" ht="15" customHeight="1">
      <c r="A106" s="36">
        <v>102</v>
      </c>
      <c r="B106" s="25" t="s">
        <v>337</v>
      </c>
      <c r="C106" s="25" t="s">
        <v>11</v>
      </c>
      <c r="D106" s="30" t="s">
        <v>71</v>
      </c>
      <c r="E106" s="25" t="s">
        <v>73</v>
      </c>
      <c r="F106" s="19">
        <v>0.04106608796296296</v>
      </c>
      <c r="G106" s="16" t="str">
        <f t="shared" si="3"/>
        <v>4.31/km</v>
      </c>
      <c r="H106" s="10">
        <f t="shared" si="4"/>
        <v>0.01055972222222222</v>
      </c>
      <c r="I106" s="10">
        <f t="shared" si="5"/>
        <v>0.006862731481481477</v>
      </c>
    </row>
    <row r="107" spans="1:9" ht="15" customHeight="1">
      <c r="A107" s="36">
        <v>103</v>
      </c>
      <c r="B107" s="25" t="s">
        <v>422</v>
      </c>
      <c r="C107" s="25" t="s">
        <v>15</v>
      </c>
      <c r="D107" s="30" t="s">
        <v>71</v>
      </c>
      <c r="E107" s="25" t="s">
        <v>73</v>
      </c>
      <c r="F107" s="19">
        <v>0.04107199074074074</v>
      </c>
      <c r="G107" s="16" t="str">
        <f t="shared" si="3"/>
        <v>4.31/km</v>
      </c>
      <c r="H107" s="10">
        <f t="shared" si="4"/>
        <v>0.010565625000000002</v>
      </c>
      <c r="I107" s="10">
        <f t="shared" si="5"/>
        <v>0.006868634259259258</v>
      </c>
    </row>
    <row r="108" spans="1:9" ht="15" customHeight="1">
      <c r="A108" s="36">
        <v>104</v>
      </c>
      <c r="B108" s="25" t="s">
        <v>298</v>
      </c>
      <c r="C108" s="25" t="s">
        <v>31</v>
      </c>
      <c r="D108" s="30" t="s">
        <v>70</v>
      </c>
      <c r="E108" s="25" t="s">
        <v>352</v>
      </c>
      <c r="F108" s="19">
        <v>0.04109699074074074</v>
      </c>
      <c r="G108" s="16" t="str">
        <f t="shared" si="3"/>
        <v>4.31/km</v>
      </c>
      <c r="H108" s="10">
        <f t="shared" si="4"/>
        <v>0.010590625</v>
      </c>
      <c r="I108" s="10">
        <f t="shared" si="5"/>
        <v>0.004979050925925925</v>
      </c>
    </row>
    <row r="109" spans="1:9" ht="15" customHeight="1">
      <c r="A109" s="36">
        <v>105</v>
      </c>
      <c r="B109" s="25" t="s">
        <v>257</v>
      </c>
      <c r="C109" s="25" t="s">
        <v>258</v>
      </c>
      <c r="D109" s="30" t="s">
        <v>70</v>
      </c>
      <c r="E109" s="25" t="s">
        <v>107</v>
      </c>
      <c r="F109" s="19">
        <v>0.041121296296296295</v>
      </c>
      <c r="G109" s="16" t="str">
        <f t="shared" si="3"/>
        <v>4.31/km</v>
      </c>
      <c r="H109" s="10">
        <f t="shared" si="4"/>
        <v>0.010614930555555555</v>
      </c>
      <c r="I109" s="10">
        <f t="shared" si="5"/>
        <v>0.00500335648148148</v>
      </c>
    </row>
    <row r="110" spans="1:9" ht="15" customHeight="1">
      <c r="A110" s="36">
        <v>106</v>
      </c>
      <c r="B110" s="25" t="s">
        <v>261</v>
      </c>
      <c r="C110" s="25" t="s">
        <v>23</v>
      </c>
      <c r="D110" s="30" t="s">
        <v>71</v>
      </c>
      <c r="E110" s="25" t="s">
        <v>141</v>
      </c>
      <c r="F110" s="19">
        <v>0.041240509259259255</v>
      </c>
      <c r="G110" s="16" t="str">
        <f t="shared" si="3"/>
        <v>4.32/km</v>
      </c>
      <c r="H110" s="10">
        <f t="shared" si="4"/>
        <v>0.010734143518518514</v>
      </c>
      <c r="I110" s="10">
        <f t="shared" si="5"/>
        <v>0.007037152777777771</v>
      </c>
    </row>
    <row r="111" spans="1:9" ht="15" customHeight="1">
      <c r="A111" s="36">
        <v>107</v>
      </c>
      <c r="B111" s="25" t="s">
        <v>423</v>
      </c>
      <c r="C111" s="25" t="s">
        <v>164</v>
      </c>
      <c r="D111" s="30" t="s">
        <v>70</v>
      </c>
      <c r="E111" s="25" t="s">
        <v>93</v>
      </c>
      <c r="F111" s="19">
        <v>0.041325925925925926</v>
      </c>
      <c r="G111" s="16" t="str">
        <f t="shared" si="3"/>
        <v>4.33/km</v>
      </c>
      <c r="H111" s="10">
        <f t="shared" si="4"/>
        <v>0.010819560185185186</v>
      </c>
      <c r="I111" s="10">
        <f t="shared" si="5"/>
        <v>0.005207986111111111</v>
      </c>
    </row>
    <row r="112" spans="1:9" ht="15" customHeight="1">
      <c r="A112" s="36">
        <v>108</v>
      </c>
      <c r="B112" s="25" t="s">
        <v>424</v>
      </c>
      <c r="C112" s="25" t="s">
        <v>425</v>
      </c>
      <c r="D112" s="30" t="s">
        <v>83</v>
      </c>
      <c r="E112" s="25" t="s">
        <v>416</v>
      </c>
      <c r="F112" s="19">
        <v>0.04134513888888889</v>
      </c>
      <c r="G112" s="16" t="str">
        <f t="shared" si="3"/>
        <v>4.33/km</v>
      </c>
      <c r="H112" s="10">
        <f t="shared" si="4"/>
        <v>0.01083877314814815</v>
      </c>
      <c r="I112" s="10">
        <f t="shared" si="5"/>
        <v>0.00437395833333333</v>
      </c>
    </row>
    <row r="113" spans="1:9" ht="15" customHeight="1">
      <c r="A113" s="36">
        <v>109</v>
      </c>
      <c r="B113" s="25" t="s">
        <v>426</v>
      </c>
      <c r="C113" s="25" t="s">
        <v>44</v>
      </c>
      <c r="D113" s="30" t="s">
        <v>68</v>
      </c>
      <c r="E113" s="25" t="s">
        <v>155</v>
      </c>
      <c r="F113" s="19">
        <v>0.04136979166666666</v>
      </c>
      <c r="G113" s="16" t="str">
        <f t="shared" si="3"/>
        <v>4.33/km</v>
      </c>
      <c r="H113" s="10">
        <f t="shared" si="4"/>
        <v>0.010863425925925922</v>
      </c>
      <c r="I113" s="10">
        <f t="shared" si="5"/>
        <v>0.010593402777777778</v>
      </c>
    </row>
    <row r="114" spans="1:9" ht="15" customHeight="1">
      <c r="A114" s="36">
        <v>110</v>
      </c>
      <c r="B114" s="25" t="s">
        <v>427</v>
      </c>
      <c r="C114" s="25" t="s">
        <v>19</v>
      </c>
      <c r="D114" s="30" t="s">
        <v>70</v>
      </c>
      <c r="E114" s="25" t="s">
        <v>158</v>
      </c>
      <c r="F114" s="19">
        <v>0.04138668981481482</v>
      </c>
      <c r="G114" s="16" t="str">
        <f t="shared" si="3"/>
        <v>4.33/km</v>
      </c>
      <c r="H114" s="10">
        <f t="shared" si="4"/>
        <v>0.010880324074074077</v>
      </c>
      <c r="I114" s="10">
        <f t="shared" si="5"/>
        <v>0.005268750000000003</v>
      </c>
    </row>
    <row r="115" spans="1:9" ht="15" customHeight="1">
      <c r="A115" s="40">
        <v>111</v>
      </c>
      <c r="B115" s="41" t="s">
        <v>428</v>
      </c>
      <c r="C115" s="41" t="s">
        <v>336</v>
      </c>
      <c r="D115" s="42" t="s">
        <v>98</v>
      </c>
      <c r="E115" s="41" t="s">
        <v>160</v>
      </c>
      <c r="F115" s="43">
        <v>0.04141423611111111</v>
      </c>
      <c r="G115" s="44" t="str">
        <f t="shared" si="3"/>
        <v>4.33/km</v>
      </c>
      <c r="H115" s="12">
        <f t="shared" si="4"/>
        <v>0.010907870370370366</v>
      </c>
      <c r="I115" s="12">
        <f t="shared" si="5"/>
        <v>0.0031212962962962956</v>
      </c>
    </row>
    <row r="116" spans="1:9" ht="15" customHeight="1">
      <c r="A116" s="36">
        <v>112</v>
      </c>
      <c r="B116" s="25" t="s">
        <v>429</v>
      </c>
      <c r="C116" s="25" t="s">
        <v>430</v>
      </c>
      <c r="D116" s="30" t="s">
        <v>83</v>
      </c>
      <c r="E116" s="25" t="s">
        <v>73</v>
      </c>
      <c r="F116" s="19">
        <v>0.04146018518518518</v>
      </c>
      <c r="G116" s="16" t="str">
        <f t="shared" si="3"/>
        <v>4.33/km</v>
      </c>
      <c r="H116" s="10">
        <f t="shared" si="4"/>
        <v>0.010953819444444443</v>
      </c>
      <c r="I116" s="10">
        <f t="shared" si="5"/>
        <v>0.004489004629629624</v>
      </c>
    </row>
    <row r="117" spans="1:9" ht="15" customHeight="1">
      <c r="A117" s="36">
        <v>113</v>
      </c>
      <c r="B117" s="25" t="s">
        <v>210</v>
      </c>
      <c r="C117" s="25" t="s">
        <v>51</v>
      </c>
      <c r="D117" s="30" t="s">
        <v>68</v>
      </c>
      <c r="E117" s="25" t="s">
        <v>144</v>
      </c>
      <c r="F117" s="19">
        <v>0.04156597222222222</v>
      </c>
      <c r="G117" s="16" t="str">
        <f t="shared" si="3"/>
        <v>4.34/km</v>
      </c>
      <c r="H117" s="10">
        <f t="shared" si="4"/>
        <v>0.01105960648148148</v>
      </c>
      <c r="I117" s="10">
        <f t="shared" si="5"/>
        <v>0.010789583333333335</v>
      </c>
    </row>
    <row r="118" spans="1:9" ht="15" customHeight="1">
      <c r="A118" s="36">
        <v>114</v>
      </c>
      <c r="B118" s="25" t="s">
        <v>235</v>
      </c>
      <c r="C118" s="25" t="s">
        <v>236</v>
      </c>
      <c r="D118" s="30" t="s">
        <v>80</v>
      </c>
      <c r="E118" s="25" t="s">
        <v>158</v>
      </c>
      <c r="F118" s="20" t="s">
        <v>431</v>
      </c>
      <c r="G118" s="16" t="str">
        <f t="shared" si="3"/>
        <v>4.35/km</v>
      </c>
      <c r="H118" s="10">
        <f t="shared" si="4"/>
        <v>0.011192708333333336</v>
      </c>
      <c r="I118" s="10">
        <f t="shared" si="5"/>
        <v>0.005271412037037043</v>
      </c>
    </row>
    <row r="119" spans="1:9" ht="15" customHeight="1">
      <c r="A119" s="36">
        <v>115</v>
      </c>
      <c r="B119" s="25" t="s">
        <v>108</v>
      </c>
      <c r="C119" s="25" t="s">
        <v>51</v>
      </c>
      <c r="D119" s="30" t="s">
        <v>68</v>
      </c>
      <c r="E119" s="25" t="s">
        <v>73</v>
      </c>
      <c r="F119" s="20" t="s">
        <v>432</v>
      </c>
      <c r="G119" s="16" t="str">
        <f t="shared" si="3"/>
        <v>4.35/km</v>
      </c>
      <c r="H119" s="10">
        <f t="shared" si="4"/>
        <v>0.011205439814814817</v>
      </c>
      <c r="I119" s="10">
        <f t="shared" si="5"/>
        <v>0.010935416666666673</v>
      </c>
    </row>
    <row r="120" spans="1:9" ht="15" customHeight="1">
      <c r="A120" s="36">
        <v>116</v>
      </c>
      <c r="B120" s="25" t="s">
        <v>433</v>
      </c>
      <c r="C120" s="25" t="s">
        <v>41</v>
      </c>
      <c r="D120" s="30" t="s">
        <v>79</v>
      </c>
      <c r="E120" s="25" t="s">
        <v>94</v>
      </c>
      <c r="F120" s="20" t="s">
        <v>434</v>
      </c>
      <c r="G120" s="16" t="str">
        <f t="shared" si="3"/>
        <v>4.35/km</v>
      </c>
      <c r="H120" s="10">
        <f t="shared" si="4"/>
        <v>0.011265624999999994</v>
      </c>
      <c r="I120" s="10">
        <f t="shared" si="5"/>
        <v>0.011265624999999994</v>
      </c>
    </row>
    <row r="121" spans="1:9" ht="15" customHeight="1">
      <c r="A121" s="36">
        <v>117</v>
      </c>
      <c r="B121" s="25" t="s">
        <v>435</v>
      </c>
      <c r="C121" s="25" t="s">
        <v>40</v>
      </c>
      <c r="D121" s="30" t="s">
        <v>68</v>
      </c>
      <c r="E121" s="25" t="s">
        <v>73</v>
      </c>
      <c r="F121" s="20" t="s">
        <v>436</v>
      </c>
      <c r="G121" s="16" t="str">
        <f t="shared" si="3"/>
        <v>4.36/km</v>
      </c>
      <c r="H121" s="10">
        <f t="shared" si="4"/>
        <v>0.011294560185185189</v>
      </c>
      <c r="I121" s="10">
        <f t="shared" si="5"/>
        <v>0.011024537037037044</v>
      </c>
    </row>
    <row r="122" spans="1:9" ht="15" customHeight="1">
      <c r="A122" s="36">
        <v>118</v>
      </c>
      <c r="B122" s="25" t="s">
        <v>437</v>
      </c>
      <c r="C122" s="25" t="s">
        <v>438</v>
      </c>
      <c r="D122" s="30" t="s">
        <v>71</v>
      </c>
      <c r="E122" s="25" t="s">
        <v>368</v>
      </c>
      <c r="F122" s="20" t="s">
        <v>439</v>
      </c>
      <c r="G122" s="16" t="str">
        <f t="shared" si="3"/>
        <v>4.36/km</v>
      </c>
      <c r="H122" s="10">
        <f t="shared" si="4"/>
        <v>0.011311921296296303</v>
      </c>
      <c r="I122" s="10">
        <f t="shared" si="5"/>
        <v>0.007614930555555559</v>
      </c>
    </row>
    <row r="123" spans="1:9" ht="15" customHeight="1">
      <c r="A123" s="36">
        <v>119</v>
      </c>
      <c r="B123" s="25" t="s">
        <v>233</v>
      </c>
      <c r="C123" s="25" t="s">
        <v>234</v>
      </c>
      <c r="D123" s="30" t="s">
        <v>68</v>
      </c>
      <c r="E123" s="25" t="s">
        <v>73</v>
      </c>
      <c r="F123" s="20" t="s">
        <v>440</v>
      </c>
      <c r="G123" s="16" t="str">
        <f t="shared" si="3"/>
        <v>4.36/km</v>
      </c>
      <c r="H123" s="10">
        <f t="shared" si="4"/>
        <v>0.011352430555555557</v>
      </c>
      <c r="I123" s="10">
        <f t="shared" si="5"/>
        <v>0.011082407407407412</v>
      </c>
    </row>
    <row r="124" spans="1:9" ht="15" customHeight="1">
      <c r="A124" s="36">
        <v>120</v>
      </c>
      <c r="B124" s="25" t="s">
        <v>441</v>
      </c>
      <c r="C124" s="25" t="s">
        <v>27</v>
      </c>
      <c r="D124" s="30" t="s">
        <v>71</v>
      </c>
      <c r="E124" s="25" t="s">
        <v>74</v>
      </c>
      <c r="F124" s="20" t="s">
        <v>442</v>
      </c>
      <c r="G124" s="16" t="str">
        <f t="shared" si="3"/>
        <v>4.37/km</v>
      </c>
      <c r="H124" s="10">
        <f t="shared" si="4"/>
        <v>0.011421875000000005</v>
      </c>
      <c r="I124" s="10">
        <f t="shared" si="5"/>
        <v>0.007724884259259261</v>
      </c>
    </row>
    <row r="125" spans="1:9" ht="15" customHeight="1">
      <c r="A125" s="36">
        <v>121</v>
      </c>
      <c r="B125" s="25" t="s">
        <v>443</v>
      </c>
      <c r="C125" s="25" t="s">
        <v>444</v>
      </c>
      <c r="D125" s="30" t="s">
        <v>68</v>
      </c>
      <c r="E125" s="25" t="s">
        <v>396</v>
      </c>
      <c r="F125" s="20" t="s">
        <v>445</v>
      </c>
      <c r="G125" s="16" t="str">
        <f t="shared" si="3"/>
        <v>4.37/km</v>
      </c>
      <c r="H125" s="10">
        <f t="shared" si="4"/>
        <v>0.011453125000000001</v>
      </c>
      <c r="I125" s="10">
        <f t="shared" si="5"/>
        <v>0.011183101851851857</v>
      </c>
    </row>
    <row r="126" spans="1:9" ht="15" customHeight="1">
      <c r="A126" s="36">
        <v>122</v>
      </c>
      <c r="B126" s="25" t="s">
        <v>265</v>
      </c>
      <c r="C126" s="25" t="s">
        <v>11</v>
      </c>
      <c r="D126" s="30" t="s">
        <v>70</v>
      </c>
      <c r="E126" s="25" t="s">
        <v>158</v>
      </c>
      <c r="F126" s="20" t="s">
        <v>446</v>
      </c>
      <c r="G126" s="16" t="str">
        <f t="shared" si="3"/>
        <v>4.37/km</v>
      </c>
      <c r="H126" s="10">
        <f t="shared" si="4"/>
        <v>0.011495949074074072</v>
      </c>
      <c r="I126" s="10">
        <f t="shared" si="5"/>
        <v>0.005884374999999997</v>
      </c>
    </row>
    <row r="127" spans="1:9" ht="15" customHeight="1">
      <c r="A127" s="36">
        <v>123</v>
      </c>
      <c r="B127" s="25" t="s">
        <v>230</v>
      </c>
      <c r="C127" s="25" t="s">
        <v>17</v>
      </c>
      <c r="D127" s="30" t="s">
        <v>70</v>
      </c>
      <c r="E127" s="25" t="s">
        <v>368</v>
      </c>
      <c r="F127" s="20" t="s">
        <v>447</v>
      </c>
      <c r="G127" s="16" t="str">
        <f t="shared" si="3"/>
        <v>4.37/km</v>
      </c>
      <c r="H127" s="10">
        <f t="shared" si="4"/>
        <v>0.011519097222222226</v>
      </c>
      <c r="I127" s="10">
        <f t="shared" si="5"/>
        <v>0.005907523148148151</v>
      </c>
    </row>
    <row r="128" spans="1:9" ht="15" customHeight="1">
      <c r="A128" s="36">
        <v>124</v>
      </c>
      <c r="B128" s="25" t="s">
        <v>448</v>
      </c>
      <c r="C128" s="25" t="s">
        <v>149</v>
      </c>
      <c r="D128" s="30" t="s">
        <v>71</v>
      </c>
      <c r="E128" s="25" t="s">
        <v>267</v>
      </c>
      <c r="F128" s="20" t="s">
        <v>449</v>
      </c>
      <c r="G128" s="16" t="str">
        <f t="shared" si="3"/>
        <v>4.37/km</v>
      </c>
      <c r="H128" s="10">
        <f t="shared" si="4"/>
        <v>0.011520254629629627</v>
      </c>
      <c r="I128" s="10">
        <f t="shared" si="5"/>
        <v>0.007823263888888883</v>
      </c>
    </row>
    <row r="129" spans="1:9" ht="15" customHeight="1">
      <c r="A129" s="36">
        <v>125</v>
      </c>
      <c r="B129" s="25" t="s">
        <v>228</v>
      </c>
      <c r="C129" s="25" t="s">
        <v>41</v>
      </c>
      <c r="D129" s="30" t="s">
        <v>68</v>
      </c>
      <c r="E129" s="25" t="s">
        <v>94</v>
      </c>
      <c r="F129" s="20" t="s">
        <v>450</v>
      </c>
      <c r="G129" s="16" t="str">
        <f t="shared" si="3"/>
        <v>4.37/km</v>
      </c>
      <c r="H129" s="10">
        <f t="shared" si="4"/>
        <v>0.011543402777777781</v>
      </c>
      <c r="I129" s="10">
        <f t="shared" si="5"/>
        <v>0.011273379629629637</v>
      </c>
    </row>
    <row r="130" spans="1:9" ht="15" customHeight="1">
      <c r="A130" s="36">
        <v>126</v>
      </c>
      <c r="B130" s="25" t="s">
        <v>451</v>
      </c>
      <c r="C130" s="25" t="s">
        <v>44</v>
      </c>
      <c r="D130" s="30" t="s">
        <v>83</v>
      </c>
      <c r="E130" s="25" t="s">
        <v>354</v>
      </c>
      <c r="F130" s="20" t="s">
        <v>452</v>
      </c>
      <c r="G130" s="16" t="str">
        <f t="shared" si="3"/>
        <v>4.38/km</v>
      </c>
      <c r="H130" s="10">
        <f t="shared" si="4"/>
        <v>0.011631365740740737</v>
      </c>
      <c r="I130" s="10">
        <f t="shared" si="5"/>
        <v>0.005166550925925918</v>
      </c>
    </row>
    <row r="131" spans="1:9" ht="15" customHeight="1">
      <c r="A131" s="36">
        <v>127</v>
      </c>
      <c r="B131" s="25" t="s">
        <v>453</v>
      </c>
      <c r="C131" s="25" t="s">
        <v>454</v>
      </c>
      <c r="D131" s="30" t="s">
        <v>84</v>
      </c>
      <c r="E131" s="25" t="s">
        <v>384</v>
      </c>
      <c r="F131" s="20" t="s">
        <v>455</v>
      </c>
      <c r="G131" s="16" t="str">
        <f t="shared" si="3"/>
        <v>4.38/km</v>
      </c>
      <c r="H131" s="10">
        <f t="shared" si="4"/>
        <v>0.011700810185185186</v>
      </c>
      <c r="I131" s="10">
        <f t="shared" si="5"/>
        <v>0.006776273148148146</v>
      </c>
    </row>
    <row r="132" spans="1:9" ht="15" customHeight="1">
      <c r="A132" s="36">
        <v>128</v>
      </c>
      <c r="B132" s="25" t="s">
        <v>247</v>
      </c>
      <c r="C132" s="25" t="s">
        <v>82</v>
      </c>
      <c r="D132" s="30" t="s">
        <v>71</v>
      </c>
      <c r="E132" s="25" t="s">
        <v>352</v>
      </c>
      <c r="F132" s="20" t="s">
        <v>456</v>
      </c>
      <c r="G132" s="16" t="str">
        <f t="shared" si="3"/>
        <v>4.39/km</v>
      </c>
      <c r="H132" s="10">
        <f t="shared" si="4"/>
        <v>0.011748263888888895</v>
      </c>
      <c r="I132" s="10">
        <f t="shared" si="5"/>
        <v>0.008051273148148151</v>
      </c>
    </row>
    <row r="133" spans="1:9" ht="15" customHeight="1">
      <c r="A133" s="36">
        <v>129</v>
      </c>
      <c r="B133" s="25" t="s">
        <v>457</v>
      </c>
      <c r="C133" s="25" t="s">
        <v>19</v>
      </c>
      <c r="D133" s="30" t="s">
        <v>68</v>
      </c>
      <c r="E133" s="25" t="s">
        <v>73</v>
      </c>
      <c r="F133" s="20" t="s">
        <v>458</v>
      </c>
      <c r="G133" s="16" t="str">
        <f aca="true" t="shared" si="6" ref="G133:G196">TEXT(INT((HOUR(F133)*3600+MINUTE(F133)*60+SECOND(F133))/$I$3/60),"0")&amp;"."&amp;TEXT(MOD((HOUR(F133)*3600+MINUTE(F133)*60+SECOND(F133))/$I$3,60),"00")&amp;"/km"</f>
        <v>4.39/km</v>
      </c>
      <c r="H133" s="10">
        <f aca="true" t="shared" si="7" ref="H133:H196">F133-$F$5</f>
        <v>0.011754050925925928</v>
      </c>
      <c r="I133" s="10">
        <f aca="true" t="shared" si="8" ref="I133:I196">F133-INDEX($F$5:$F$396,MATCH(D133,$D$5:$D$396,0))</f>
        <v>0.011484027777777784</v>
      </c>
    </row>
    <row r="134" spans="1:9" ht="15" customHeight="1">
      <c r="A134" s="36">
        <v>130</v>
      </c>
      <c r="B134" s="25" t="s">
        <v>53</v>
      </c>
      <c r="C134" s="25" t="s">
        <v>37</v>
      </c>
      <c r="D134" s="30" t="s">
        <v>102</v>
      </c>
      <c r="E134" s="25" t="s">
        <v>141</v>
      </c>
      <c r="F134" s="20" t="s">
        <v>459</v>
      </c>
      <c r="G134" s="16" t="str">
        <f t="shared" si="6"/>
        <v>4.39/km</v>
      </c>
      <c r="H134" s="10">
        <f t="shared" si="7"/>
        <v>0.011776041666666667</v>
      </c>
      <c r="I134" s="10">
        <f t="shared" si="8"/>
        <v>0.0015409722222222214</v>
      </c>
    </row>
    <row r="135" spans="1:9" ht="15" customHeight="1">
      <c r="A135" s="36">
        <v>131</v>
      </c>
      <c r="B135" s="25" t="s">
        <v>242</v>
      </c>
      <c r="C135" s="25" t="s">
        <v>38</v>
      </c>
      <c r="D135" s="30" t="s">
        <v>71</v>
      </c>
      <c r="E135" s="25" t="s">
        <v>143</v>
      </c>
      <c r="F135" s="20" t="s">
        <v>460</v>
      </c>
      <c r="G135" s="16" t="str">
        <f t="shared" si="6"/>
        <v>4.40/km</v>
      </c>
      <c r="H135" s="10">
        <f t="shared" si="7"/>
        <v>0.011882523148148152</v>
      </c>
      <c r="I135" s="10">
        <f t="shared" si="8"/>
        <v>0.008185532407407409</v>
      </c>
    </row>
    <row r="136" spans="1:9" ht="15" customHeight="1">
      <c r="A136" s="36">
        <v>132</v>
      </c>
      <c r="B136" s="25" t="s">
        <v>229</v>
      </c>
      <c r="C136" s="25" t="s">
        <v>13</v>
      </c>
      <c r="D136" s="30" t="s">
        <v>80</v>
      </c>
      <c r="E136" s="25" t="s">
        <v>368</v>
      </c>
      <c r="F136" s="20" t="s">
        <v>461</v>
      </c>
      <c r="G136" s="16" t="str">
        <f t="shared" si="6"/>
        <v>4.40/km</v>
      </c>
      <c r="H136" s="10">
        <f t="shared" si="7"/>
        <v>0.01195428240740741</v>
      </c>
      <c r="I136" s="10">
        <f t="shared" si="8"/>
        <v>0.006032986111111117</v>
      </c>
    </row>
    <row r="137" spans="1:9" ht="15" customHeight="1">
      <c r="A137" s="36">
        <v>133</v>
      </c>
      <c r="B137" s="25" t="s">
        <v>31</v>
      </c>
      <c r="C137" s="25" t="s">
        <v>462</v>
      </c>
      <c r="D137" s="30" t="s">
        <v>71</v>
      </c>
      <c r="E137" s="25" t="s">
        <v>349</v>
      </c>
      <c r="F137" s="20" t="s">
        <v>463</v>
      </c>
      <c r="G137" s="16" t="str">
        <f t="shared" si="6"/>
        <v>4.40/km</v>
      </c>
      <c r="H137" s="10">
        <f t="shared" si="7"/>
        <v>0.012015624999999995</v>
      </c>
      <c r="I137" s="10">
        <f t="shared" si="8"/>
        <v>0.008318634259259251</v>
      </c>
    </row>
    <row r="138" spans="1:9" ht="15" customHeight="1">
      <c r="A138" s="36">
        <v>134</v>
      </c>
      <c r="B138" s="25" t="s">
        <v>464</v>
      </c>
      <c r="C138" s="25" t="s">
        <v>20</v>
      </c>
      <c r="D138" s="30" t="s">
        <v>71</v>
      </c>
      <c r="E138" s="25" t="s">
        <v>158</v>
      </c>
      <c r="F138" s="20" t="s">
        <v>465</v>
      </c>
      <c r="G138" s="16" t="str">
        <f t="shared" si="6"/>
        <v>4.41/km</v>
      </c>
      <c r="H138" s="10">
        <f t="shared" si="7"/>
        <v>0.012028356481481477</v>
      </c>
      <c r="I138" s="10">
        <f t="shared" si="8"/>
        <v>0.008331365740740733</v>
      </c>
    </row>
    <row r="139" spans="1:9" ht="15" customHeight="1">
      <c r="A139" s="36">
        <v>135</v>
      </c>
      <c r="B139" s="25" t="s">
        <v>466</v>
      </c>
      <c r="C139" s="25" t="s">
        <v>38</v>
      </c>
      <c r="D139" s="30" t="s">
        <v>80</v>
      </c>
      <c r="E139" s="25" t="s">
        <v>416</v>
      </c>
      <c r="F139" s="20" t="s">
        <v>467</v>
      </c>
      <c r="G139" s="16" t="str">
        <f t="shared" si="6"/>
        <v>4.41/km</v>
      </c>
      <c r="H139" s="10">
        <f t="shared" si="7"/>
        <v>0.012046874999999999</v>
      </c>
      <c r="I139" s="10">
        <f t="shared" si="8"/>
        <v>0.006125578703703706</v>
      </c>
    </row>
    <row r="140" spans="1:9" ht="15" customHeight="1">
      <c r="A140" s="36">
        <v>136</v>
      </c>
      <c r="B140" s="25" t="s">
        <v>240</v>
      </c>
      <c r="C140" s="25" t="s">
        <v>42</v>
      </c>
      <c r="D140" s="30" t="s">
        <v>70</v>
      </c>
      <c r="E140" s="25" t="s">
        <v>73</v>
      </c>
      <c r="F140" s="20" t="s">
        <v>468</v>
      </c>
      <c r="G140" s="16" t="str">
        <f t="shared" si="6"/>
        <v>4.41/km</v>
      </c>
      <c r="H140" s="10">
        <f t="shared" si="7"/>
        <v>0.012052662037037039</v>
      </c>
      <c r="I140" s="10">
        <f t="shared" si="8"/>
        <v>0.006441087962962964</v>
      </c>
    </row>
    <row r="141" spans="1:9" ht="15" customHeight="1">
      <c r="A141" s="36">
        <v>137</v>
      </c>
      <c r="B141" s="25" t="s">
        <v>469</v>
      </c>
      <c r="C141" s="25" t="s">
        <v>42</v>
      </c>
      <c r="D141" s="30" t="s">
        <v>80</v>
      </c>
      <c r="E141" s="25" t="s">
        <v>470</v>
      </c>
      <c r="F141" s="20" t="s">
        <v>471</v>
      </c>
      <c r="G141" s="16" t="str">
        <f t="shared" si="6"/>
        <v>4.41/km</v>
      </c>
      <c r="H141" s="10">
        <f t="shared" si="7"/>
        <v>0.01214988425925926</v>
      </c>
      <c r="I141" s="10">
        <f t="shared" si="8"/>
        <v>0.006228587962962967</v>
      </c>
    </row>
    <row r="142" spans="1:9" ht="15" customHeight="1">
      <c r="A142" s="36">
        <v>138</v>
      </c>
      <c r="B142" s="25" t="s">
        <v>246</v>
      </c>
      <c r="C142" s="25" t="s">
        <v>38</v>
      </c>
      <c r="D142" s="30" t="s">
        <v>83</v>
      </c>
      <c r="E142" s="25" t="s">
        <v>161</v>
      </c>
      <c r="F142" s="20" t="s">
        <v>472</v>
      </c>
      <c r="G142" s="16" t="str">
        <f t="shared" si="6"/>
        <v>4.42/km</v>
      </c>
      <c r="H142" s="10">
        <f t="shared" si="7"/>
        <v>0.012304976851851848</v>
      </c>
      <c r="I142" s="10">
        <f t="shared" si="8"/>
        <v>0.005840162037037029</v>
      </c>
    </row>
    <row r="143" spans="1:9" ht="15" customHeight="1">
      <c r="A143" s="40">
        <v>139</v>
      </c>
      <c r="B143" s="41" t="s">
        <v>175</v>
      </c>
      <c r="C143" s="41" t="s">
        <v>63</v>
      </c>
      <c r="D143" s="42" t="s">
        <v>70</v>
      </c>
      <c r="E143" s="41" t="s">
        <v>160</v>
      </c>
      <c r="F143" s="45" t="s">
        <v>473</v>
      </c>
      <c r="G143" s="44" t="str">
        <f t="shared" si="6"/>
        <v>4.42/km</v>
      </c>
      <c r="H143" s="12">
        <f t="shared" si="7"/>
        <v>0.012321180555555554</v>
      </c>
      <c r="I143" s="12">
        <f t="shared" si="8"/>
        <v>0.00670960648148148</v>
      </c>
    </row>
    <row r="144" spans="1:9" ht="15" customHeight="1">
      <c r="A144" s="36">
        <v>140</v>
      </c>
      <c r="B144" s="25" t="s">
        <v>252</v>
      </c>
      <c r="C144" s="25" t="s">
        <v>16</v>
      </c>
      <c r="D144" s="30" t="s">
        <v>69</v>
      </c>
      <c r="E144" s="25" t="s">
        <v>73</v>
      </c>
      <c r="F144" s="20" t="s">
        <v>474</v>
      </c>
      <c r="G144" s="16" t="str">
        <f t="shared" si="6"/>
        <v>4.43/km</v>
      </c>
      <c r="H144" s="10">
        <f t="shared" si="7"/>
        <v>0.012335069444444444</v>
      </c>
      <c r="I144" s="10">
        <f t="shared" si="8"/>
        <v>0.011318865740740737</v>
      </c>
    </row>
    <row r="145" spans="1:9" ht="15" customHeight="1">
      <c r="A145" s="36">
        <v>141</v>
      </c>
      <c r="B145" s="25" t="s">
        <v>475</v>
      </c>
      <c r="C145" s="25" t="s">
        <v>12</v>
      </c>
      <c r="D145" s="30" t="s">
        <v>69</v>
      </c>
      <c r="E145" s="25" t="s">
        <v>476</v>
      </c>
      <c r="F145" s="20" t="s">
        <v>477</v>
      </c>
      <c r="G145" s="16" t="str">
        <f t="shared" si="6"/>
        <v>4.43/km</v>
      </c>
      <c r="H145" s="10">
        <f t="shared" si="7"/>
        <v>0.012383680555555561</v>
      </c>
      <c r="I145" s="10">
        <f t="shared" si="8"/>
        <v>0.011367476851851854</v>
      </c>
    </row>
    <row r="146" spans="1:9" ht="15" customHeight="1">
      <c r="A146" s="36">
        <v>142</v>
      </c>
      <c r="B146" s="25" t="s">
        <v>478</v>
      </c>
      <c r="C146" s="25" t="s">
        <v>38</v>
      </c>
      <c r="D146" s="30" t="s">
        <v>71</v>
      </c>
      <c r="E146" s="25" t="s">
        <v>161</v>
      </c>
      <c r="F146" s="20" t="s">
        <v>479</v>
      </c>
      <c r="G146" s="16" t="str">
        <f t="shared" si="6"/>
        <v>4.43/km</v>
      </c>
      <c r="H146" s="10">
        <f t="shared" si="7"/>
        <v>0.012384837962962962</v>
      </c>
      <c r="I146" s="10">
        <f t="shared" si="8"/>
        <v>0.008687847222222218</v>
      </c>
    </row>
    <row r="147" spans="1:9" ht="15" customHeight="1">
      <c r="A147" s="36">
        <v>143</v>
      </c>
      <c r="B147" s="25" t="s">
        <v>243</v>
      </c>
      <c r="C147" s="25" t="s">
        <v>41</v>
      </c>
      <c r="D147" s="30" t="s">
        <v>69</v>
      </c>
      <c r="E147" s="25" t="s">
        <v>144</v>
      </c>
      <c r="F147" s="20" t="s">
        <v>480</v>
      </c>
      <c r="G147" s="16" t="str">
        <f t="shared" si="6"/>
        <v>4.44/km</v>
      </c>
      <c r="H147" s="10">
        <f t="shared" si="7"/>
        <v>0.012492476851851855</v>
      </c>
      <c r="I147" s="10">
        <f t="shared" si="8"/>
        <v>0.011476273148148149</v>
      </c>
    </row>
    <row r="148" spans="1:9" ht="15" customHeight="1">
      <c r="A148" s="36">
        <v>144</v>
      </c>
      <c r="B148" s="25" t="s">
        <v>481</v>
      </c>
      <c r="C148" s="25" t="s">
        <v>17</v>
      </c>
      <c r="D148" s="30" t="s">
        <v>71</v>
      </c>
      <c r="E148" s="25" t="s">
        <v>368</v>
      </c>
      <c r="F148" s="20" t="s">
        <v>482</v>
      </c>
      <c r="G148" s="16" t="str">
        <f t="shared" si="6"/>
        <v>4.44/km</v>
      </c>
      <c r="H148" s="10">
        <f t="shared" si="7"/>
        <v>0.012600115740740735</v>
      </c>
      <c r="I148" s="10">
        <f t="shared" si="8"/>
        <v>0.008903124999999991</v>
      </c>
    </row>
    <row r="149" spans="1:9" ht="15" customHeight="1">
      <c r="A149" s="36">
        <v>145</v>
      </c>
      <c r="B149" s="25" t="s">
        <v>483</v>
      </c>
      <c r="C149" s="25" t="s">
        <v>167</v>
      </c>
      <c r="D149" s="30" t="s">
        <v>68</v>
      </c>
      <c r="E149" s="25" t="s">
        <v>354</v>
      </c>
      <c r="F149" s="20" t="s">
        <v>484</v>
      </c>
      <c r="G149" s="16" t="str">
        <f t="shared" si="6"/>
        <v>4.45/km</v>
      </c>
      <c r="H149" s="10">
        <f t="shared" si="7"/>
        <v>0.012645254629629628</v>
      </c>
      <c r="I149" s="10">
        <f t="shared" si="8"/>
        <v>0.012375231481481484</v>
      </c>
    </row>
    <row r="150" spans="1:9" ht="15" customHeight="1">
      <c r="A150" s="36">
        <v>146</v>
      </c>
      <c r="B150" s="25" t="s">
        <v>100</v>
      </c>
      <c r="C150" s="25" t="s">
        <v>21</v>
      </c>
      <c r="D150" s="30" t="s">
        <v>71</v>
      </c>
      <c r="E150" s="25" t="s">
        <v>354</v>
      </c>
      <c r="F150" s="20" t="s">
        <v>485</v>
      </c>
      <c r="G150" s="16" t="str">
        <f t="shared" si="6"/>
        <v>4.45/km</v>
      </c>
      <c r="H150" s="10">
        <f t="shared" si="7"/>
        <v>0.012652199074074076</v>
      </c>
      <c r="I150" s="10">
        <f t="shared" si="8"/>
        <v>0.008955208333333332</v>
      </c>
    </row>
    <row r="151" spans="1:9" ht="15" customHeight="1">
      <c r="A151" s="36">
        <v>147</v>
      </c>
      <c r="B151" s="25" t="s">
        <v>486</v>
      </c>
      <c r="C151" s="25" t="s">
        <v>46</v>
      </c>
      <c r="D151" s="30" t="s">
        <v>68</v>
      </c>
      <c r="E151" s="25" t="s">
        <v>349</v>
      </c>
      <c r="F151" s="20" t="s">
        <v>487</v>
      </c>
      <c r="G151" s="16" t="str">
        <f t="shared" si="6"/>
        <v>4.45/km</v>
      </c>
      <c r="H151" s="10">
        <f t="shared" si="7"/>
        <v>0.012767939814814819</v>
      </c>
      <c r="I151" s="10">
        <f t="shared" si="8"/>
        <v>0.012497916666666675</v>
      </c>
    </row>
    <row r="152" spans="1:9" ht="15" customHeight="1">
      <c r="A152" s="36">
        <v>148</v>
      </c>
      <c r="B152" s="25" t="s">
        <v>488</v>
      </c>
      <c r="C152" s="25" t="s">
        <v>489</v>
      </c>
      <c r="D152" s="30" t="s">
        <v>111</v>
      </c>
      <c r="E152" s="25" t="s">
        <v>74</v>
      </c>
      <c r="F152" s="20" t="s">
        <v>490</v>
      </c>
      <c r="G152" s="16" t="str">
        <f t="shared" si="6"/>
        <v>4.45/km</v>
      </c>
      <c r="H152" s="10">
        <f t="shared" si="7"/>
        <v>0.012776041666666668</v>
      </c>
      <c r="I152" s="10">
        <f t="shared" si="8"/>
        <v>0.004746064814814814</v>
      </c>
    </row>
    <row r="153" spans="1:9" ht="15" customHeight="1">
      <c r="A153" s="36">
        <v>149</v>
      </c>
      <c r="B153" s="25" t="s">
        <v>237</v>
      </c>
      <c r="C153" s="25" t="s">
        <v>16</v>
      </c>
      <c r="D153" s="30" t="s">
        <v>71</v>
      </c>
      <c r="E153" s="25" t="s">
        <v>368</v>
      </c>
      <c r="F153" s="20" t="s">
        <v>491</v>
      </c>
      <c r="G153" s="16" t="str">
        <f t="shared" si="6"/>
        <v>4.46/km</v>
      </c>
      <c r="H153" s="10">
        <f t="shared" si="7"/>
        <v>0.012798032407407407</v>
      </c>
      <c r="I153" s="10">
        <f t="shared" si="8"/>
        <v>0.009101041666666664</v>
      </c>
    </row>
    <row r="154" spans="1:9" ht="15" customHeight="1">
      <c r="A154" s="36">
        <v>150</v>
      </c>
      <c r="B154" s="25" t="s">
        <v>103</v>
      </c>
      <c r="C154" s="25" t="s">
        <v>26</v>
      </c>
      <c r="D154" s="30" t="s">
        <v>71</v>
      </c>
      <c r="E154" s="25" t="s">
        <v>73</v>
      </c>
      <c r="F154" s="20" t="s">
        <v>492</v>
      </c>
      <c r="G154" s="16" t="str">
        <f t="shared" si="6"/>
        <v>4.46/km</v>
      </c>
      <c r="H154" s="10">
        <f t="shared" si="7"/>
        <v>0.012806134259259264</v>
      </c>
      <c r="I154" s="10">
        <f t="shared" si="8"/>
        <v>0.00910914351851852</v>
      </c>
    </row>
    <row r="155" spans="1:9" ht="15" customHeight="1">
      <c r="A155" s="36">
        <v>151</v>
      </c>
      <c r="B155" s="25" t="s">
        <v>117</v>
      </c>
      <c r="C155" s="25" t="s">
        <v>26</v>
      </c>
      <c r="D155" s="30" t="s">
        <v>70</v>
      </c>
      <c r="E155" s="25" t="s">
        <v>267</v>
      </c>
      <c r="F155" s="20" t="s">
        <v>493</v>
      </c>
      <c r="G155" s="16" t="str">
        <f t="shared" si="6"/>
        <v>4.46/km</v>
      </c>
      <c r="H155" s="10">
        <f t="shared" si="7"/>
        <v>0.012839699074074076</v>
      </c>
      <c r="I155" s="10">
        <f t="shared" si="8"/>
        <v>0.007228125000000002</v>
      </c>
    </row>
    <row r="156" spans="1:9" ht="15" customHeight="1">
      <c r="A156" s="36">
        <v>152</v>
      </c>
      <c r="B156" s="25" t="s">
        <v>494</v>
      </c>
      <c r="C156" s="25" t="s">
        <v>22</v>
      </c>
      <c r="D156" s="30" t="s">
        <v>79</v>
      </c>
      <c r="E156" s="25" t="s">
        <v>73</v>
      </c>
      <c r="F156" s="20" t="s">
        <v>495</v>
      </c>
      <c r="G156" s="16" t="str">
        <f t="shared" si="6"/>
        <v>4.46/km</v>
      </c>
      <c r="H156" s="10">
        <f t="shared" si="7"/>
        <v>0.012896412037037043</v>
      </c>
      <c r="I156" s="10">
        <f t="shared" si="8"/>
        <v>0.012896412037037043</v>
      </c>
    </row>
    <row r="157" spans="1:9" ht="15" customHeight="1">
      <c r="A157" s="36">
        <v>153</v>
      </c>
      <c r="B157" s="25" t="s">
        <v>251</v>
      </c>
      <c r="C157" s="25" t="s">
        <v>45</v>
      </c>
      <c r="D157" s="30" t="s">
        <v>70</v>
      </c>
      <c r="E157" s="25" t="s">
        <v>73</v>
      </c>
      <c r="F157" s="20" t="s">
        <v>496</v>
      </c>
      <c r="G157" s="16" t="str">
        <f t="shared" si="6"/>
        <v>4.46/km</v>
      </c>
      <c r="H157" s="10">
        <f t="shared" si="7"/>
        <v>0.012913773148148143</v>
      </c>
      <c r="I157" s="10">
        <f t="shared" si="8"/>
        <v>0.007302199074074069</v>
      </c>
    </row>
    <row r="158" spans="1:9" ht="15" customHeight="1">
      <c r="A158" s="36">
        <v>154</v>
      </c>
      <c r="B158" s="25" t="s">
        <v>497</v>
      </c>
      <c r="C158" s="25" t="s">
        <v>65</v>
      </c>
      <c r="D158" s="30" t="s">
        <v>98</v>
      </c>
      <c r="E158" s="25" t="s">
        <v>73</v>
      </c>
      <c r="F158" s="20" t="s">
        <v>496</v>
      </c>
      <c r="G158" s="16" t="str">
        <f t="shared" si="6"/>
        <v>4.46/km</v>
      </c>
      <c r="H158" s="10">
        <f t="shared" si="7"/>
        <v>0.012913773148148143</v>
      </c>
      <c r="I158" s="10">
        <f t="shared" si="8"/>
        <v>0.005127199074074072</v>
      </c>
    </row>
    <row r="159" spans="1:9" ht="15" customHeight="1">
      <c r="A159" s="36">
        <v>155</v>
      </c>
      <c r="B159" s="25" t="s">
        <v>498</v>
      </c>
      <c r="C159" s="25" t="s">
        <v>18</v>
      </c>
      <c r="D159" s="30" t="s">
        <v>71</v>
      </c>
      <c r="E159" s="25" t="s">
        <v>73</v>
      </c>
      <c r="F159" s="20" t="s">
        <v>499</v>
      </c>
      <c r="G159" s="16" t="str">
        <f t="shared" si="6"/>
        <v>4.47/km</v>
      </c>
      <c r="H159" s="10">
        <f t="shared" si="7"/>
        <v>0.013026041666666668</v>
      </c>
      <c r="I159" s="10">
        <f t="shared" si="8"/>
        <v>0.009329050925925925</v>
      </c>
    </row>
    <row r="160" spans="1:9" ht="15" customHeight="1">
      <c r="A160" s="36">
        <v>156</v>
      </c>
      <c r="B160" s="25" t="s">
        <v>500</v>
      </c>
      <c r="C160" s="25" t="s">
        <v>413</v>
      </c>
      <c r="D160" s="30" t="s">
        <v>71</v>
      </c>
      <c r="E160" s="25" t="s">
        <v>74</v>
      </c>
      <c r="F160" s="20" t="s">
        <v>501</v>
      </c>
      <c r="G160" s="16" t="str">
        <f t="shared" si="6"/>
        <v>4.48/km</v>
      </c>
      <c r="H160" s="10">
        <f t="shared" si="7"/>
        <v>0.013112847222222217</v>
      </c>
      <c r="I160" s="10">
        <f t="shared" si="8"/>
        <v>0.009415856481481473</v>
      </c>
    </row>
    <row r="161" spans="1:9" ht="15" customHeight="1">
      <c r="A161" s="36">
        <v>157</v>
      </c>
      <c r="B161" s="25" t="s">
        <v>502</v>
      </c>
      <c r="C161" s="25" t="s">
        <v>197</v>
      </c>
      <c r="D161" s="30" t="s">
        <v>80</v>
      </c>
      <c r="E161" s="25" t="s">
        <v>352</v>
      </c>
      <c r="F161" s="20" t="s">
        <v>503</v>
      </c>
      <c r="G161" s="16" t="str">
        <f t="shared" si="6"/>
        <v>4.48/km</v>
      </c>
      <c r="H161" s="10">
        <f t="shared" si="7"/>
        <v>0.013190393518518514</v>
      </c>
      <c r="I161" s="10">
        <f t="shared" si="8"/>
        <v>0.007269097222222222</v>
      </c>
    </row>
    <row r="162" spans="1:9" ht="15" customHeight="1">
      <c r="A162" s="36">
        <v>158</v>
      </c>
      <c r="B162" s="25" t="s">
        <v>504</v>
      </c>
      <c r="C162" s="25" t="s">
        <v>17</v>
      </c>
      <c r="D162" s="30" t="s">
        <v>80</v>
      </c>
      <c r="E162" s="25" t="s">
        <v>281</v>
      </c>
      <c r="F162" s="20" t="s">
        <v>505</v>
      </c>
      <c r="G162" s="16" t="str">
        <f t="shared" si="6"/>
        <v>4.50/km</v>
      </c>
      <c r="H162" s="10">
        <f t="shared" si="7"/>
        <v>0.013412615740740742</v>
      </c>
      <c r="I162" s="10">
        <f t="shared" si="8"/>
        <v>0.00749131944444445</v>
      </c>
    </row>
    <row r="163" spans="1:9" ht="15" customHeight="1">
      <c r="A163" s="36">
        <v>159</v>
      </c>
      <c r="B163" s="25" t="s">
        <v>506</v>
      </c>
      <c r="C163" s="25" t="s">
        <v>507</v>
      </c>
      <c r="D163" s="30" t="s">
        <v>70</v>
      </c>
      <c r="E163" s="25" t="s">
        <v>158</v>
      </c>
      <c r="F163" s="20" t="s">
        <v>508</v>
      </c>
      <c r="G163" s="16" t="str">
        <f t="shared" si="6"/>
        <v>4.50/km</v>
      </c>
      <c r="H163" s="10">
        <f t="shared" si="7"/>
        <v>0.01344155092592593</v>
      </c>
      <c r="I163" s="10">
        <f t="shared" si="8"/>
        <v>0.007829976851851855</v>
      </c>
    </row>
    <row r="164" spans="1:9" ht="15" customHeight="1">
      <c r="A164" s="36">
        <v>160</v>
      </c>
      <c r="B164" s="25" t="s">
        <v>509</v>
      </c>
      <c r="C164" s="25" t="s">
        <v>61</v>
      </c>
      <c r="D164" s="30" t="s">
        <v>68</v>
      </c>
      <c r="E164" s="25" t="s">
        <v>354</v>
      </c>
      <c r="F164" s="20" t="s">
        <v>510</v>
      </c>
      <c r="G164" s="16" t="str">
        <f t="shared" si="6"/>
        <v>4.50/km</v>
      </c>
      <c r="H164" s="10">
        <f t="shared" si="7"/>
        <v>0.013516782407407404</v>
      </c>
      <c r="I164" s="10">
        <f t="shared" si="8"/>
        <v>0.01324675925925926</v>
      </c>
    </row>
    <row r="165" spans="1:9" ht="15" customHeight="1">
      <c r="A165" s="36">
        <v>161</v>
      </c>
      <c r="B165" s="25" t="s">
        <v>511</v>
      </c>
      <c r="C165" s="25" t="s">
        <v>512</v>
      </c>
      <c r="D165" s="30" t="s">
        <v>68</v>
      </c>
      <c r="E165" s="25" t="s">
        <v>352</v>
      </c>
      <c r="F165" s="20" t="s">
        <v>513</v>
      </c>
      <c r="G165" s="16" t="str">
        <f t="shared" si="6"/>
        <v>4.51/km</v>
      </c>
      <c r="H165" s="10">
        <f t="shared" si="7"/>
        <v>0.013563078703703706</v>
      </c>
      <c r="I165" s="10">
        <f t="shared" si="8"/>
        <v>0.013293055555555561</v>
      </c>
    </row>
    <row r="166" spans="1:9" ht="15" customHeight="1">
      <c r="A166" s="36">
        <v>162</v>
      </c>
      <c r="B166" s="25" t="s">
        <v>514</v>
      </c>
      <c r="C166" s="25" t="s">
        <v>515</v>
      </c>
      <c r="D166" s="30" t="s">
        <v>68</v>
      </c>
      <c r="E166" s="25" t="s">
        <v>94</v>
      </c>
      <c r="F166" s="20" t="s">
        <v>516</v>
      </c>
      <c r="G166" s="16" t="str">
        <f t="shared" si="6"/>
        <v>4.51/km</v>
      </c>
      <c r="H166" s="10">
        <f t="shared" si="7"/>
        <v>0.013627893518518522</v>
      </c>
      <c r="I166" s="10">
        <f t="shared" si="8"/>
        <v>0.013357870370370378</v>
      </c>
    </row>
    <row r="167" spans="1:9" ht="15" customHeight="1">
      <c r="A167" s="36">
        <v>163</v>
      </c>
      <c r="B167" s="25" t="s">
        <v>132</v>
      </c>
      <c r="C167" s="25" t="s">
        <v>50</v>
      </c>
      <c r="D167" s="30" t="s">
        <v>68</v>
      </c>
      <c r="E167" s="25" t="s">
        <v>349</v>
      </c>
      <c r="F167" s="20" t="s">
        <v>516</v>
      </c>
      <c r="G167" s="16" t="str">
        <f t="shared" si="6"/>
        <v>4.51/km</v>
      </c>
      <c r="H167" s="10">
        <f t="shared" si="7"/>
        <v>0.013627893518518522</v>
      </c>
      <c r="I167" s="10">
        <f t="shared" si="8"/>
        <v>0.013357870370370378</v>
      </c>
    </row>
    <row r="168" spans="1:9" ht="15" customHeight="1">
      <c r="A168" s="36">
        <v>164</v>
      </c>
      <c r="B168" s="25" t="s">
        <v>285</v>
      </c>
      <c r="C168" s="25" t="s">
        <v>41</v>
      </c>
      <c r="D168" s="30" t="s">
        <v>69</v>
      </c>
      <c r="E168" s="25" t="s">
        <v>107</v>
      </c>
      <c r="F168" s="20" t="s">
        <v>517</v>
      </c>
      <c r="G168" s="16" t="str">
        <f t="shared" si="6"/>
        <v>4.51/km</v>
      </c>
      <c r="H168" s="10">
        <f t="shared" si="7"/>
        <v>0.01364409722222222</v>
      </c>
      <c r="I168" s="10">
        <f t="shared" si="8"/>
        <v>0.012627893518518514</v>
      </c>
    </row>
    <row r="169" spans="1:9" ht="15" customHeight="1">
      <c r="A169" s="36">
        <v>165</v>
      </c>
      <c r="B169" s="25" t="s">
        <v>518</v>
      </c>
      <c r="C169" s="25" t="s">
        <v>50</v>
      </c>
      <c r="D169" s="30" t="s">
        <v>80</v>
      </c>
      <c r="E169" s="25" t="s">
        <v>141</v>
      </c>
      <c r="F169" s="20" t="s">
        <v>517</v>
      </c>
      <c r="G169" s="16" t="str">
        <f t="shared" si="6"/>
        <v>4.51/km</v>
      </c>
      <c r="H169" s="10">
        <f t="shared" si="7"/>
        <v>0.01364409722222222</v>
      </c>
      <c r="I169" s="10">
        <f t="shared" si="8"/>
        <v>0.007722800925925928</v>
      </c>
    </row>
    <row r="170" spans="1:9" ht="15" customHeight="1">
      <c r="A170" s="36">
        <v>166</v>
      </c>
      <c r="B170" s="25" t="s">
        <v>519</v>
      </c>
      <c r="C170" s="25" t="s">
        <v>520</v>
      </c>
      <c r="D170" s="30" t="s">
        <v>69</v>
      </c>
      <c r="E170" s="25" t="s">
        <v>161</v>
      </c>
      <c r="F170" s="20" t="s">
        <v>521</v>
      </c>
      <c r="G170" s="16" t="str">
        <f t="shared" si="6"/>
        <v>4.51/km</v>
      </c>
      <c r="H170" s="10">
        <f t="shared" si="7"/>
        <v>0.013669560185185184</v>
      </c>
      <c r="I170" s="10">
        <f t="shared" si="8"/>
        <v>0.012653356481481477</v>
      </c>
    </row>
    <row r="171" spans="1:9" ht="15" customHeight="1">
      <c r="A171" s="36">
        <v>167</v>
      </c>
      <c r="B171" s="25" t="s">
        <v>183</v>
      </c>
      <c r="C171" s="25" t="s">
        <v>23</v>
      </c>
      <c r="D171" s="30" t="s">
        <v>71</v>
      </c>
      <c r="E171" s="25" t="s">
        <v>72</v>
      </c>
      <c r="F171" s="20" t="s">
        <v>522</v>
      </c>
      <c r="G171" s="16" t="str">
        <f t="shared" si="6"/>
        <v>4.52/km</v>
      </c>
      <c r="H171" s="10">
        <f t="shared" si="7"/>
        <v>0.013712384259259261</v>
      </c>
      <c r="I171" s="10">
        <f t="shared" si="8"/>
        <v>0.010015393518518517</v>
      </c>
    </row>
    <row r="172" spans="1:9" ht="15" customHeight="1">
      <c r="A172" s="36">
        <v>168</v>
      </c>
      <c r="B172" s="25" t="s">
        <v>523</v>
      </c>
      <c r="C172" s="25" t="s">
        <v>524</v>
      </c>
      <c r="D172" s="30" t="s">
        <v>98</v>
      </c>
      <c r="E172" s="25" t="s">
        <v>143</v>
      </c>
      <c r="F172" s="20" t="s">
        <v>525</v>
      </c>
      <c r="G172" s="16" t="str">
        <f t="shared" si="6"/>
        <v>4.52/km</v>
      </c>
      <c r="H172" s="10">
        <f t="shared" si="7"/>
        <v>0.013723958333333335</v>
      </c>
      <c r="I172" s="10">
        <f t="shared" si="8"/>
        <v>0.005937384259259264</v>
      </c>
    </row>
    <row r="173" spans="1:9" ht="15" customHeight="1">
      <c r="A173" s="36">
        <v>169</v>
      </c>
      <c r="B173" s="25" t="s">
        <v>249</v>
      </c>
      <c r="C173" s="25" t="s">
        <v>36</v>
      </c>
      <c r="D173" s="30" t="s">
        <v>80</v>
      </c>
      <c r="E173" s="25" t="s">
        <v>352</v>
      </c>
      <c r="F173" s="20" t="s">
        <v>526</v>
      </c>
      <c r="G173" s="16" t="str">
        <f t="shared" si="6"/>
        <v>4.52/km</v>
      </c>
      <c r="H173" s="10">
        <f t="shared" si="7"/>
        <v>0.013763310185185187</v>
      </c>
      <c r="I173" s="10">
        <f t="shared" si="8"/>
        <v>0.007842013888888895</v>
      </c>
    </row>
    <row r="174" spans="1:9" ht="15" customHeight="1">
      <c r="A174" s="36">
        <v>170</v>
      </c>
      <c r="B174" s="25" t="s">
        <v>57</v>
      </c>
      <c r="C174" s="25" t="s">
        <v>31</v>
      </c>
      <c r="D174" s="30" t="s">
        <v>80</v>
      </c>
      <c r="E174" s="25" t="s">
        <v>158</v>
      </c>
      <c r="F174" s="20" t="s">
        <v>527</v>
      </c>
      <c r="G174" s="16" t="str">
        <f t="shared" si="6"/>
        <v>4.53/km</v>
      </c>
      <c r="H174" s="10">
        <f t="shared" si="7"/>
        <v>0.01386516203703704</v>
      </c>
      <c r="I174" s="10">
        <f t="shared" si="8"/>
        <v>0.007943865740740748</v>
      </c>
    </row>
    <row r="175" spans="1:9" ht="15" customHeight="1">
      <c r="A175" s="36">
        <v>171</v>
      </c>
      <c r="B175" s="25" t="s">
        <v>290</v>
      </c>
      <c r="C175" s="25" t="s">
        <v>127</v>
      </c>
      <c r="D175" s="30" t="s">
        <v>98</v>
      </c>
      <c r="E175" s="25" t="s">
        <v>368</v>
      </c>
      <c r="F175" s="20" t="s">
        <v>528</v>
      </c>
      <c r="G175" s="16" t="str">
        <f t="shared" si="6"/>
        <v>4.53/km</v>
      </c>
      <c r="H175" s="10">
        <f t="shared" si="7"/>
        <v>0.01388831018518518</v>
      </c>
      <c r="I175" s="10">
        <f t="shared" si="8"/>
        <v>0.00610173611111111</v>
      </c>
    </row>
    <row r="176" spans="1:9" ht="15" customHeight="1">
      <c r="A176" s="36">
        <v>172</v>
      </c>
      <c r="B176" s="25" t="s">
        <v>529</v>
      </c>
      <c r="C176" s="25" t="s">
        <v>530</v>
      </c>
      <c r="D176" s="30" t="s">
        <v>98</v>
      </c>
      <c r="E176" s="25" t="s">
        <v>73</v>
      </c>
      <c r="F176" s="20" t="s">
        <v>531</v>
      </c>
      <c r="G176" s="16" t="str">
        <f t="shared" si="6"/>
        <v>4.53/km</v>
      </c>
      <c r="H176" s="10">
        <f t="shared" si="7"/>
        <v>0.013933449074074074</v>
      </c>
      <c r="I176" s="10">
        <f t="shared" si="8"/>
        <v>0.006146875000000003</v>
      </c>
    </row>
    <row r="177" spans="1:9" ht="15" customHeight="1">
      <c r="A177" s="36">
        <v>173</v>
      </c>
      <c r="B177" s="25" t="s">
        <v>203</v>
      </c>
      <c r="C177" s="25" t="s">
        <v>13</v>
      </c>
      <c r="D177" s="30" t="s">
        <v>102</v>
      </c>
      <c r="E177" s="25" t="s">
        <v>73</v>
      </c>
      <c r="F177" s="20" t="s">
        <v>532</v>
      </c>
      <c r="G177" s="16" t="str">
        <f t="shared" si="6"/>
        <v>4.53/km</v>
      </c>
      <c r="H177" s="10">
        <f t="shared" si="7"/>
        <v>0.01394965277777778</v>
      </c>
      <c r="I177" s="10">
        <f t="shared" si="8"/>
        <v>0.0037145833333333336</v>
      </c>
    </row>
    <row r="178" spans="1:9" ht="15" customHeight="1">
      <c r="A178" s="36">
        <v>174</v>
      </c>
      <c r="B178" s="25" t="s">
        <v>533</v>
      </c>
      <c r="C178" s="25" t="s">
        <v>312</v>
      </c>
      <c r="D178" s="30" t="s">
        <v>90</v>
      </c>
      <c r="E178" s="25" t="s">
        <v>144</v>
      </c>
      <c r="F178" s="20" t="s">
        <v>534</v>
      </c>
      <c r="G178" s="16" t="str">
        <f t="shared" si="6"/>
        <v>4.53/km</v>
      </c>
      <c r="H178" s="10">
        <f t="shared" si="7"/>
        <v>0.013961226851851853</v>
      </c>
      <c r="I178" s="10">
        <f t="shared" si="8"/>
        <v>0</v>
      </c>
    </row>
    <row r="179" spans="1:9" ht="15" customHeight="1">
      <c r="A179" s="36">
        <v>175</v>
      </c>
      <c r="B179" s="25" t="s">
        <v>264</v>
      </c>
      <c r="C179" s="25" t="s">
        <v>535</v>
      </c>
      <c r="D179" s="30" t="s">
        <v>79</v>
      </c>
      <c r="E179" s="25" t="s">
        <v>141</v>
      </c>
      <c r="F179" s="20" t="s">
        <v>536</v>
      </c>
      <c r="G179" s="16" t="str">
        <f t="shared" si="6"/>
        <v>4.53/km</v>
      </c>
      <c r="H179" s="10">
        <f t="shared" si="7"/>
        <v>0.01396354166666667</v>
      </c>
      <c r="I179" s="10">
        <f t="shared" si="8"/>
        <v>0.01396354166666667</v>
      </c>
    </row>
    <row r="180" spans="1:9" ht="15" customHeight="1">
      <c r="A180" s="36">
        <v>176</v>
      </c>
      <c r="B180" s="25" t="s">
        <v>537</v>
      </c>
      <c r="C180" s="25" t="s">
        <v>177</v>
      </c>
      <c r="D180" s="30" t="s">
        <v>98</v>
      </c>
      <c r="E180" s="25" t="s">
        <v>352</v>
      </c>
      <c r="F180" s="20" t="s">
        <v>538</v>
      </c>
      <c r="G180" s="16" t="str">
        <f t="shared" si="6"/>
        <v>4.54/km</v>
      </c>
      <c r="H180" s="10">
        <f t="shared" si="7"/>
        <v>0.014042245370370368</v>
      </c>
      <c r="I180" s="10">
        <f t="shared" si="8"/>
        <v>0.006255671296296297</v>
      </c>
    </row>
    <row r="181" spans="1:9" ht="15" customHeight="1">
      <c r="A181" s="36">
        <v>177</v>
      </c>
      <c r="B181" s="25" t="s">
        <v>539</v>
      </c>
      <c r="C181" s="25" t="s">
        <v>540</v>
      </c>
      <c r="D181" s="30" t="s">
        <v>69</v>
      </c>
      <c r="E181" s="25" t="s">
        <v>308</v>
      </c>
      <c r="F181" s="20" t="s">
        <v>541</v>
      </c>
      <c r="G181" s="16" t="str">
        <f t="shared" si="6"/>
        <v>4.54/km</v>
      </c>
      <c r="H181" s="10">
        <f t="shared" si="7"/>
        <v>0.014065393518518522</v>
      </c>
      <c r="I181" s="10">
        <f t="shared" si="8"/>
        <v>0.013049189814814816</v>
      </c>
    </row>
    <row r="182" spans="1:9" ht="15" customHeight="1">
      <c r="A182" s="36">
        <v>178</v>
      </c>
      <c r="B182" s="25" t="s">
        <v>201</v>
      </c>
      <c r="C182" s="25" t="s">
        <v>60</v>
      </c>
      <c r="D182" s="30" t="s">
        <v>80</v>
      </c>
      <c r="E182" s="25" t="s">
        <v>207</v>
      </c>
      <c r="F182" s="20" t="s">
        <v>542</v>
      </c>
      <c r="G182" s="16" t="str">
        <f t="shared" si="6"/>
        <v>4.54/km</v>
      </c>
      <c r="H182" s="10">
        <f t="shared" si="7"/>
        <v>0.014074652777777773</v>
      </c>
      <c r="I182" s="10">
        <f t="shared" si="8"/>
        <v>0.00815335648148148</v>
      </c>
    </row>
    <row r="183" spans="1:9" ht="15" customHeight="1">
      <c r="A183" s="36">
        <v>179</v>
      </c>
      <c r="B183" s="25" t="s">
        <v>250</v>
      </c>
      <c r="C183" s="25" t="s">
        <v>13</v>
      </c>
      <c r="D183" s="30" t="s">
        <v>70</v>
      </c>
      <c r="E183" s="25" t="s">
        <v>155</v>
      </c>
      <c r="F183" s="20" t="s">
        <v>543</v>
      </c>
      <c r="G183" s="16" t="str">
        <f t="shared" si="6"/>
        <v>4.55/km</v>
      </c>
      <c r="H183" s="10">
        <f t="shared" si="7"/>
        <v>0.01414525462962963</v>
      </c>
      <c r="I183" s="10">
        <f t="shared" si="8"/>
        <v>0.008533680555555555</v>
      </c>
    </row>
    <row r="184" spans="1:9" ht="15" customHeight="1">
      <c r="A184" s="36">
        <v>180</v>
      </c>
      <c r="B184" s="25" t="s">
        <v>544</v>
      </c>
      <c r="C184" s="25" t="s">
        <v>545</v>
      </c>
      <c r="D184" s="30" t="s">
        <v>83</v>
      </c>
      <c r="E184" s="25" t="s">
        <v>161</v>
      </c>
      <c r="F184" s="20" t="s">
        <v>546</v>
      </c>
      <c r="G184" s="16" t="str">
        <f t="shared" si="6"/>
        <v>4.55/km</v>
      </c>
      <c r="H184" s="10">
        <f t="shared" si="7"/>
        <v>0.014167245370370375</v>
      </c>
      <c r="I184" s="10">
        <f t="shared" si="8"/>
        <v>0.007702430555555556</v>
      </c>
    </row>
    <row r="185" spans="1:9" ht="15" customHeight="1">
      <c r="A185" s="36">
        <v>181</v>
      </c>
      <c r="B185" s="25" t="s">
        <v>547</v>
      </c>
      <c r="C185" s="25" t="s">
        <v>548</v>
      </c>
      <c r="D185" s="30" t="s">
        <v>71</v>
      </c>
      <c r="E185" s="25" t="s">
        <v>207</v>
      </c>
      <c r="F185" s="20" t="s">
        <v>549</v>
      </c>
      <c r="G185" s="16" t="str">
        <f t="shared" si="6"/>
        <v>4.56/km</v>
      </c>
      <c r="H185" s="10">
        <f t="shared" si="7"/>
        <v>0.014306134259259258</v>
      </c>
      <c r="I185" s="10">
        <f t="shared" si="8"/>
        <v>0.010609143518518514</v>
      </c>
    </row>
    <row r="186" spans="1:9" ht="15" customHeight="1">
      <c r="A186" s="36">
        <v>182</v>
      </c>
      <c r="B186" s="25" t="s">
        <v>99</v>
      </c>
      <c r="C186" s="25" t="s">
        <v>20</v>
      </c>
      <c r="D186" s="30" t="s">
        <v>68</v>
      </c>
      <c r="E186" s="25" t="s">
        <v>72</v>
      </c>
      <c r="F186" s="20" t="s">
        <v>550</v>
      </c>
      <c r="G186" s="16" t="str">
        <f t="shared" si="6"/>
        <v>4.56/km</v>
      </c>
      <c r="H186" s="10">
        <f t="shared" si="7"/>
        <v>0.014348958333333335</v>
      </c>
      <c r="I186" s="10">
        <f t="shared" si="8"/>
        <v>0.01407893518518519</v>
      </c>
    </row>
    <row r="187" spans="1:9" ht="15" customHeight="1">
      <c r="A187" s="36">
        <v>183</v>
      </c>
      <c r="B187" s="25" t="s">
        <v>123</v>
      </c>
      <c r="C187" s="25" t="s">
        <v>56</v>
      </c>
      <c r="D187" s="30" t="s">
        <v>101</v>
      </c>
      <c r="E187" s="25" t="s">
        <v>93</v>
      </c>
      <c r="F187" s="20" t="s">
        <v>551</v>
      </c>
      <c r="G187" s="16" t="str">
        <f t="shared" si="6"/>
        <v>4.56/km</v>
      </c>
      <c r="H187" s="10">
        <f t="shared" si="7"/>
        <v>0.014382523148148148</v>
      </c>
      <c r="I187" s="10">
        <f t="shared" si="8"/>
        <v>0.007478587962962968</v>
      </c>
    </row>
    <row r="188" spans="1:9" ht="15" customHeight="1">
      <c r="A188" s="36">
        <v>184</v>
      </c>
      <c r="B188" s="25" t="s">
        <v>169</v>
      </c>
      <c r="C188" s="25" t="s">
        <v>170</v>
      </c>
      <c r="D188" s="30" t="s">
        <v>98</v>
      </c>
      <c r="E188" s="25" t="s">
        <v>396</v>
      </c>
      <c r="F188" s="20" t="s">
        <v>552</v>
      </c>
      <c r="G188" s="16" t="str">
        <f t="shared" si="6"/>
        <v>4.56/km</v>
      </c>
      <c r="H188" s="10">
        <f t="shared" si="7"/>
        <v>0.014385995370370372</v>
      </c>
      <c r="I188" s="10">
        <f t="shared" si="8"/>
        <v>0.006599421296296301</v>
      </c>
    </row>
    <row r="189" spans="1:9" ht="15" customHeight="1">
      <c r="A189" s="36">
        <v>185</v>
      </c>
      <c r="B189" s="25" t="s">
        <v>287</v>
      </c>
      <c r="C189" s="25" t="s">
        <v>288</v>
      </c>
      <c r="D189" s="30" t="s">
        <v>68</v>
      </c>
      <c r="E189" s="25" t="s">
        <v>72</v>
      </c>
      <c r="F189" s="20" t="s">
        <v>553</v>
      </c>
      <c r="G189" s="16" t="str">
        <f t="shared" si="6"/>
        <v>4.56/km</v>
      </c>
      <c r="H189" s="10">
        <f t="shared" si="7"/>
        <v>0.014429976851851857</v>
      </c>
      <c r="I189" s="10">
        <f t="shared" si="8"/>
        <v>0.014159953703703713</v>
      </c>
    </row>
    <row r="190" spans="1:9" ht="15" customHeight="1">
      <c r="A190" s="36">
        <v>186</v>
      </c>
      <c r="B190" s="25" t="s">
        <v>119</v>
      </c>
      <c r="C190" s="25" t="s">
        <v>263</v>
      </c>
      <c r="D190" s="30" t="s">
        <v>101</v>
      </c>
      <c r="E190" s="25" t="s">
        <v>161</v>
      </c>
      <c r="F190" s="20" t="s">
        <v>554</v>
      </c>
      <c r="G190" s="16" t="str">
        <f t="shared" si="6"/>
        <v>4.57/km</v>
      </c>
      <c r="H190" s="10">
        <f t="shared" si="7"/>
        <v>0.014480902777777784</v>
      </c>
      <c r="I190" s="10">
        <f t="shared" si="8"/>
        <v>0.007576967592592604</v>
      </c>
    </row>
    <row r="191" spans="1:9" ht="15" customHeight="1">
      <c r="A191" s="36">
        <v>187</v>
      </c>
      <c r="B191" s="25" t="s">
        <v>555</v>
      </c>
      <c r="C191" s="25" t="s">
        <v>12</v>
      </c>
      <c r="D191" s="30" t="s">
        <v>80</v>
      </c>
      <c r="E191" s="25" t="s">
        <v>267</v>
      </c>
      <c r="F191" s="20" t="s">
        <v>556</v>
      </c>
      <c r="G191" s="16" t="str">
        <f t="shared" si="6"/>
        <v>4.57/km</v>
      </c>
      <c r="H191" s="10">
        <f t="shared" si="7"/>
        <v>0.014493634259259265</v>
      </c>
      <c r="I191" s="10">
        <f t="shared" si="8"/>
        <v>0.008572337962962973</v>
      </c>
    </row>
    <row r="192" spans="1:9" ht="15" customHeight="1">
      <c r="A192" s="36">
        <v>188</v>
      </c>
      <c r="B192" s="25" t="s">
        <v>557</v>
      </c>
      <c r="C192" s="25" t="s">
        <v>49</v>
      </c>
      <c r="D192" s="30" t="s">
        <v>77</v>
      </c>
      <c r="E192" s="25" t="s">
        <v>58</v>
      </c>
      <c r="F192" s="20" t="s">
        <v>558</v>
      </c>
      <c r="G192" s="16" t="str">
        <f t="shared" si="6"/>
        <v>4.57/km</v>
      </c>
      <c r="H192" s="10">
        <f t="shared" si="7"/>
        <v>0.014515624999999997</v>
      </c>
      <c r="I192" s="10">
        <f t="shared" si="8"/>
        <v>0.013889583333333334</v>
      </c>
    </row>
    <row r="193" spans="1:9" ht="15" customHeight="1">
      <c r="A193" s="36">
        <v>189</v>
      </c>
      <c r="B193" s="25" t="s">
        <v>268</v>
      </c>
      <c r="C193" s="25" t="s">
        <v>47</v>
      </c>
      <c r="D193" s="30" t="s">
        <v>69</v>
      </c>
      <c r="E193" s="25" t="s">
        <v>73</v>
      </c>
      <c r="F193" s="20" t="s">
        <v>559</v>
      </c>
      <c r="G193" s="16" t="str">
        <f t="shared" si="6"/>
        <v>4.57/km</v>
      </c>
      <c r="H193" s="10">
        <f t="shared" si="7"/>
        <v>0.01452025462962963</v>
      </c>
      <c r="I193" s="10">
        <f t="shared" si="8"/>
        <v>0.013504050925925923</v>
      </c>
    </row>
    <row r="194" spans="1:9" ht="15" customHeight="1">
      <c r="A194" s="36">
        <v>190</v>
      </c>
      <c r="B194" s="25" t="s">
        <v>269</v>
      </c>
      <c r="C194" s="25" t="s">
        <v>36</v>
      </c>
      <c r="D194" s="30" t="s">
        <v>102</v>
      </c>
      <c r="E194" s="25" t="s">
        <v>78</v>
      </c>
      <c r="F194" s="20" t="s">
        <v>560</v>
      </c>
      <c r="G194" s="16" t="str">
        <f t="shared" si="6"/>
        <v>4.57/km</v>
      </c>
      <c r="H194" s="10">
        <f t="shared" si="7"/>
        <v>0.014552662037037041</v>
      </c>
      <c r="I194" s="10">
        <f t="shared" si="8"/>
        <v>0.004317592592592595</v>
      </c>
    </row>
    <row r="195" spans="1:9" ht="15" customHeight="1">
      <c r="A195" s="36">
        <v>191</v>
      </c>
      <c r="B195" s="25" t="s">
        <v>272</v>
      </c>
      <c r="C195" s="25" t="s">
        <v>273</v>
      </c>
      <c r="D195" s="30" t="s">
        <v>98</v>
      </c>
      <c r="E195" s="25" t="s">
        <v>207</v>
      </c>
      <c r="F195" s="20" t="s">
        <v>561</v>
      </c>
      <c r="G195" s="16" t="str">
        <f t="shared" si="6"/>
        <v>4.57/km</v>
      </c>
      <c r="H195" s="10">
        <f t="shared" si="7"/>
        <v>0.014576967592592596</v>
      </c>
      <c r="I195" s="10">
        <f t="shared" si="8"/>
        <v>0.0067903935185185255</v>
      </c>
    </row>
    <row r="196" spans="1:9" ht="15" customHeight="1">
      <c r="A196" s="36">
        <v>192</v>
      </c>
      <c r="B196" s="25" t="s">
        <v>260</v>
      </c>
      <c r="C196" s="25" t="s">
        <v>19</v>
      </c>
      <c r="D196" s="30" t="s">
        <v>71</v>
      </c>
      <c r="E196" s="25" t="s">
        <v>73</v>
      </c>
      <c r="F196" s="20" t="s">
        <v>562</v>
      </c>
      <c r="G196" s="16" t="str">
        <f t="shared" si="6"/>
        <v>4.58/km</v>
      </c>
      <c r="H196" s="10">
        <f t="shared" si="7"/>
        <v>0.014609375</v>
      </c>
      <c r="I196" s="10">
        <f t="shared" si="8"/>
        <v>0.010912384259259257</v>
      </c>
    </row>
    <row r="197" spans="1:9" ht="15" customHeight="1">
      <c r="A197" s="36">
        <v>193</v>
      </c>
      <c r="B197" s="25" t="s">
        <v>112</v>
      </c>
      <c r="C197" s="25" t="s">
        <v>26</v>
      </c>
      <c r="D197" s="30" t="s">
        <v>102</v>
      </c>
      <c r="E197" s="25" t="s">
        <v>73</v>
      </c>
      <c r="F197" s="20" t="s">
        <v>563</v>
      </c>
      <c r="G197" s="16" t="str">
        <f aca="true" t="shared" si="9" ref="G197:G260">TEXT(INT((HOUR(F197)*3600+MINUTE(F197)*60+SECOND(F197))/$I$3/60),"0")&amp;"."&amp;TEXT(MOD((HOUR(F197)*3600+MINUTE(F197)*60+SECOND(F197))/$I$3,60),"00")&amp;"/km"</f>
        <v>4.58/km</v>
      </c>
      <c r="H197" s="10">
        <f aca="true" t="shared" si="10" ref="H197:H260">F197-$F$5</f>
        <v>0.014720486111111111</v>
      </c>
      <c r="I197" s="10">
        <f aca="true" t="shared" si="11" ref="I197:I260">F197-INDEX($F$5:$F$396,MATCH(D197,$D$5:$D$396,0))</f>
        <v>0.004485416666666665</v>
      </c>
    </row>
    <row r="198" spans="1:9" ht="15" customHeight="1">
      <c r="A198" s="36">
        <v>194</v>
      </c>
      <c r="B198" s="25" t="s">
        <v>171</v>
      </c>
      <c r="C198" s="25" t="s">
        <v>15</v>
      </c>
      <c r="D198" s="30" t="s">
        <v>70</v>
      </c>
      <c r="E198" s="25" t="s">
        <v>73</v>
      </c>
      <c r="F198" s="20" t="s">
        <v>564</v>
      </c>
      <c r="G198" s="16" t="str">
        <f t="shared" si="9"/>
        <v>4.58/km</v>
      </c>
      <c r="H198" s="10">
        <f t="shared" si="10"/>
        <v>0.014741319444444442</v>
      </c>
      <c r="I198" s="10">
        <f t="shared" si="11"/>
        <v>0.009129745370370368</v>
      </c>
    </row>
    <row r="199" spans="1:9" ht="15" customHeight="1">
      <c r="A199" s="36">
        <v>195</v>
      </c>
      <c r="B199" s="25" t="s">
        <v>565</v>
      </c>
      <c r="C199" s="25" t="s">
        <v>13</v>
      </c>
      <c r="D199" s="30" t="s">
        <v>68</v>
      </c>
      <c r="E199" s="25" t="s">
        <v>72</v>
      </c>
      <c r="F199" s="20" t="s">
        <v>566</v>
      </c>
      <c r="G199" s="16" t="str">
        <f t="shared" si="9"/>
        <v>4.59/km</v>
      </c>
      <c r="H199" s="10">
        <f t="shared" si="10"/>
        <v>0.014759837962962964</v>
      </c>
      <c r="I199" s="10">
        <f t="shared" si="11"/>
        <v>0.01448981481481482</v>
      </c>
    </row>
    <row r="200" spans="1:9" ht="15" customHeight="1">
      <c r="A200" s="36">
        <v>196</v>
      </c>
      <c r="B200" s="25" t="s">
        <v>254</v>
      </c>
      <c r="C200" s="25" t="s">
        <v>25</v>
      </c>
      <c r="D200" s="30" t="s">
        <v>70</v>
      </c>
      <c r="E200" s="25" t="s">
        <v>73</v>
      </c>
      <c r="F200" s="20" t="s">
        <v>567</v>
      </c>
      <c r="G200" s="16" t="str">
        <f t="shared" si="9"/>
        <v>4.59/km</v>
      </c>
      <c r="H200" s="10">
        <f t="shared" si="10"/>
        <v>0.014778356481481479</v>
      </c>
      <c r="I200" s="10">
        <f t="shared" si="11"/>
        <v>0.009166782407407405</v>
      </c>
    </row>
    <row r="201" spans="1:9" ht="15" customHeight="1">
      <c r="A201" s="36">
        <v>197</v>
      </c>
      <c r="B201" s="25" t="s">
        <v>255</v>
      </c>
      <c r="C201" s="25" t="s">
        <v>256</v>
      </c>
      <c r="D201" s="30" t="s">
        <v>70</v>
      </c>
      <c r="E201" s="25" t="s">
        <v>352</v>
      </c>
      <c r="F201" s="20" t="s">
        <v>568</v>
      </c>
      <c r="G201" s="16" t="str">
        <f t="shared" si="9"/>
        <v>4.59/km</v>
      </c>
      <c r="H201" s="10">
        <f t="shared" si="10"/>
        <v>0.014796875000000001</v>
      </c>
      <c r="I201" s="10">
        <f t="shared" si="11"/>
        <v>0.009185300925925927</v>
      </c>
    </row>
    <row r="202" spans="1:9" ht="15" customHeight="1">
      <c r="A202" s="36">
        <v>198</v>
      </c>
      <c r="B202" s="25" t="s">
        <v>122</v>
      </c>
      <c r="C202" s="25" t="s">
        <v>64</v>
      </c>
      <c r="D202" s="30" t="s">
        <v>71</v>
      </c>
      <c r="E202" s="25" t="s">
        <v>73</v>
      </c>
      <c r="F202" s="20" t="s">
        <v>569</v>
      </c>
      <c r="G202" s="16" t="str">
        <f t="shared" si="9"/>
        <v>4.59/km</v>
      </c>
      <c r="H202" s="10">
        <f t="shared" si="10"/>
        <v>0.014862847222222218</v>
      </c>
      <c r="I202" s="10">
        <f t="shared" si="11"/>
        <v>0.011165856481481475</v>
      </c>
    </row>
    <row r="203" spans="1:9" ht="15" customHeight="1">
      <c r="A203" s="36">
        <v>199</v>
      </c>
      <c r="B203" s="25" t="s">
        <v>289</v>
      </c>
      <c r="C203" s="25" t="s">
        <v>19</v>
      </c>
      <c r="D203" s="30" t="s">
        <v>68</v>
      </c>
      <c r="E203" s="25" t="s">
        <v>73</v>
      </c>
      <c r="F203" s="20" t="s">
        <v>570</v>
      </c>
      <c r="G203" s="16" t="str">
        <f t="shared" si="9"/>
        <v>4.59/km</v>
      </c>
      <c r="H203" s="10">
        <f t="shared" si="10"/>
        <v>0.014864004629629626</v>
      </c>
      <c r="I203" s="10">
        <f t="shared" si="11"/>
        <v>0.014593981481481482</v>
      </c>
    </row>
    <row r="204" spans="1:9" ht="15" customHeight="1">
      <c r="A204" s="36">
        <v>200</v>
      </c>
      <c r="B204" s="25" t="s">
        <v>571</v>
      </c>
      <c r="C204" s="25" t="s">
        <v>19</v>
      </c>
      <c r="D204" s="30" t="s">
        <v>70</v>
      </c>
      <c r="E204" s="25" t="s">
        <v>207</v>
      </c>
      <c r="F204" s="20" t="s">
        <v>572</v>
      </c>
      <c r="G204" s="16" t="str">
        <f t="shared" si="9"/>
        <v>4.60/km</v>
      </c>
      <c r="H204" s="10">
        <f t="shared" si="10"/>
        <v>0.01492881944444445</v>
      </c>
      <c r="I204" s="10">
        <f t="shared" si="11"/>
        <v>0.009317245370370375</v>
      </c>
    </row>
    <row r="205" spans="1:9" ht="15" customHeight="1">
      <c r="A205" s="36">
        <v>201</v>
      </c>
      <c r="B205" s="25" t="s">
        <v>573</v>
      </c>
      <c r="C205" s="25" t="s">
        <v>277</v>
      </c>
      <c r="D205" s="30" t="s">
        <v>69</v>
      </c>
      <c r="E205" s="25" t="s">
        <v>143</v>
      </c>
      <c r="F205" s="20" t="s">
        <v>574</v>
      </c>
      <c r="G205" s="16" t="str">
        <f t="shared" si="9"/>
        <v>5.00/km</v>
      </c>
      <c r="H205" s="10">
        <f t="shared" si="10"/>
        <v>0.015038773148148152</v>
      </c>
      <c r="I205" s="10">
        <f t="shared" si="11"/>
        <v>0.014022569444444445</v>
      </c>
    </row>
    <row r="206" spans="1:9" ht="15" customHeight="1">
      <c r="A206" s="36">
        <v>202</v>
      </c>
      <c r="B206" s="25" t="s">
        <v>575</v>
      </c>
      <c r="C206" s="25" t="s">
        <v>576</v>
      </c>
      <c r="D206" s="30" t="s">
        <v>71</v>
      </c>
      <c r="E206" s="25" t="s">
        <v>577</v>
      </c>
      <c r="F206" s="20" t="s">
        <v>578</v>
      </c>
      <c r="G206" s="16" t="str">
        <f t="shared" si="9"/>
        <v>5.01/km</v>
      </c>
      <c r="H206" s="10">
        <f t="shared" si="10"/>
        <v>0.015107060185185185</v>
      </c>
      <c r="I206" s="10">
        <f t="shared" si="11"/>
        <v>0.011410069444444441</v>
      </c>
    </row>
    <row r="207" spans="1:9" ht="15" customHeight="1">
      <c r="A207" s="36">
        <v>203</v>
      </c>
      <c r="B207" s="25" t="s">
        <v>205</v>
      </c>
      <c r="C207" s="25" t="s">
        <v>60</v>
      </c>
      <c r="D207" s="30" t="s">
        <v>70</v>
      </c>
      <c r="E207" s="25" t="s">
        <v>158</v>
      </c>
      <c r="F207" s="20" t="s">
        <v>579</v>
      </c>
      <c r="G207" s="16" t="str">
        <f t="shared" si="9"/>
        <v>5.01/km</v>
      </c>
      <c r="H207" s="10">
        <f t="shared" si="10"/>
        <v>0.015149884259259262</v>
      </c>
      <c r="I207" s="10">
        <f t="shared" si="11"/>
        <v>0.009538310185185188</v>
      </c>
    </row>
    <row r="208" spans="1:9" ht="15" customHeight="1">
      <c r="A208" s="36">
        <v>204</v>
      </c>
      <c r="B208" s="25" t="s">
        <v>314</v>
      </c>
      <c r="C208" s="25" t="s">
        <v>202</v>
      </c>
      <c r="D208" s="30" t="s">
        <v>71</v>
      </c>
      <c r="E208" s="25" t="s">
        <v>73</v>
      </c>
      <c r="F208" s="20" t="s">
        <v>580</v>
      </c>
      <c r="G208" s="16" t="str">
        <f t="shared" si="9"/>
        <v>5.01/km</v>
      </c>
      <c r="H208" s="10">
        <f t="shared" si="10"/>
        <v>0.015151041666666663</v>
      </c>
      <c r="I208" s="10">
        <f t="shared" si="11"/>
        <v>0.01145405092592592</v>
      </c>
    </row>
    <row r="209" spans="1:9" ht="15" customHeight="1">
      <c r="A209" s="36">
        <v>205</v>
      </c>
      <c r="B209" s="25" t="s">
        <v>581</v>
      </c>
      <c r="C209" s="25" t="s">
        <v>197</v>
      </c>
      <c r="D209" s="30" t="s">
        <v>80</v>
      </c>
      <c r="E209" s="25" t="s">
        <v>161</v>
      </c>
      <c r="F209" s="20" t="s">
        <v>582</v>
      </c>
      <c r="G209" s="16" t="str">
        <f t="shared" si="9"/>
        <v>5.01/km</v>
      </c>
      <c r="H209" s="10">
        <f t="shared" si="10"/>
        <v>0.015203124999999998</v>
      </c>
      <c r="I209" s="10">
        <f t="shared" si="11"/>
        <v>0.009281828703703705</v>
      </c>
    </row>
    <row r="210" spans="1:9" ht="15" customHeight="1">
      <c r="A210" s="36">
        <v>206</v>
      </c>
      <c r="B210" s="25" t="s">
        <v>282</v>
      </c>
      <c r="C210" s="25" t="s">
        <v>14</v>
      </c>
      <c r="D210" s="30" t="s">
        <v>70</v>
      </c>
      <c r="E210" s="25" t="s">
        <v>352</v>
      </c>
      <c r="F210" s="20" t="s">
        <v>583</v>
      </c>
      <c r="G210" s="16" t="str">
        <f t="shared" si="9"/>
        <v>5.02/km</v>
      </c>
      <c r="H210" s="10">
        <f t="shared" si="10"/>
        <v>0.015218171296296303</v>
      </c>
      <c r="I210" s="10">
        <f t="shared" si="11"/>
        <v>0.009606597222222228</v>
      </c>
    </row>
    <row r="211" spans="1:9" ht="15" customHeight="1">
      <c r="A211" s="36">
        <v>207</v>
      </c>
      <c r="B211" s="25" t="s">
        <v>584</v>
      </c>
      <c r="C211" s="25" t="s">
        <v>13</v>
      </c>
      <c r="D211" s="30" t="s">
        <v>70</v>
      </c>
      <c r="E211" s="25" t="s">
        <v>349</v>
      </c>
      <c r="F211" s="20" t="s">
        <v>585</v>
      </c>
      <c r="G211" s="16" t="str">
        <f t="shared" si="9"/>
        <v>5.02/km</v>
      </c>
      <c r="H211" s="10">
        <f t="shared" si="10"/>
        <v>0.015256365740740747</v>
      </c>
      <c r="I211" s="10">
        <f t="shared" si="11"/>
        <v>0.009644791666666673</v>
      </c>
    </row>
    <row r="212" spans="1:9" ht="15" customHeight="1">
      <c r="A212" s="36">
        <v>208</v>
      </c>
      <c r="B212" s="25" t="s">
        <v>586</v>
      </c>
      <c r="C212" s="25" t="s">
        <v>25</v>
      </c>
      <c r="D212" s="30" t="s">
        <v>69</v>
      </c>
      <c r="E212" s="25" t="s">
        <v>349</v>
      </c>
      <c r="F212" s="20" t="s">
        <v>585</v>
      </c>
      <c r="G212" s="16" t="str">
        <f t="shared" si="9"/>
        <v>5.02/km</v>
      </c>
      <c r="H212" s="10">
        <f t="shared" si="10"/>
        <v>0.015256365740740747</v>
      </c>
      <c r="I212" s="10">
        <f t="shared" si="11"/>
        <v>0.01424016203703704</v>
      </c>
    </row>
    <row r="213" spans="1:9" ht="15" customHeight="1">
      <c r="A213" s="36">
        <v>209</v>
      </c>
      <c r="B213" s="25" t="s">
        <v>587</v>
      </c>
      <c r="C213" s="25" t="s">
        <v>24</v>
      </c>
      <c r="D213" s="30" t="s">
        <v>80</v>
      </c>
      <c r="E213" s="25" t="s">
        <v>158</v>
      </c>
      <c r="F213" s="20" t="s">
        <v>588</v>
      </c>
      <c r="G213" s="16" t="str">
        <f t="shared" si="9"/>
        <v>5.02/km</v>
      </c>
      <c r="H213" s="10">
        <f t="shared" si="10"/>
        <v>0.015264467592592597</v>
      </c>
      <c r="I213" s="10">
        <f t="shared" si="11"/>
        <v>0.009343171296296304</v>
      </c>
    </row>
    <row r="214" spans="1:9" ht="15" customHeight="1">
      <c r="A214" s="36">
        <v>210</v>
      </c>
      <c r="B214" s="25" t="s">
        <v>589</v>
      </c>
      <c r="C214" s="25" t="s">
        <v>590</v>
      </c>
      <c r="D214" s="30" t="s">
        <v>111</v>
      </c>
      <c r="E214" s="25" t="s">
        <v>372</v>
      </c>
      <c r="F214" s="20" t="s">
        <v>591</v>
      </c>
      <c r="G214" s="16" t="str">
        <f t="shared" si="9"/>
        <v>5.02/km</v>
      </c>
      <c r="H214" s="10">
        <f t="shared" si="10"/>
        <v>0.015267939814814814</v>
      </c>
      <c r="I214" s="10">
        <f t="shared" si="11"/>
        <v>0.00723796296296296</v>
      </c>
    </row>
    <row r="215" spans="1:9" ht="15" customHeight="1">
      <c r="A215" s="36">
        <v>211</v>
      </c>
      <c r="B215" s="25" t="s">
        <v>592</v>
      </c>
      <c r="C215" s="25" t="s">
        <v>593</v>
      </c>
      <c r="D215" s="30" t="s">
        <v>101</v>
      </c>
      <c r="E215" s="25" t="s">
        <v>281</v>
      </c>
      <c r="F215" s="20" t="s">
        <v>594</v>
      </c>
      <c r="G215" s="16" t="str">
        <f t="shared" si="9"/>
        <v>5.02/km</v>
      </c>
      <c r="H215" s="10">
        <f t="shared" si="10"/>
        <v>0.015331597222222222</v>
      </c>
      <c r="I215" s="10">
        <f t="shared" si="11"/>
        <v>0.008427662037037043</v>
      </c>
    </row>
    <row r="216" spans="1:9" ht="15" customHeight="1">
      <c r="A216" s="36">
        <v>212</v>
      </c>
      <c r="B216" s="25" t="s">
        <v>279</v>
      </c>
      <c r="C216" s="25" t="s">
        <v>239</v>
      </c>
      <c r="D216" s="30" t="s">
        <v>70</v>
      </c>
      <c r="E216" s="25" t="s">
        <v>93</v>
      </c>
      <c r="F216" s="20" t="s">
        <v>595</v>
      </c>
      <c r="G216" s="16" t="str">
        <f t="shared" si="9"/>
        <v>5.02/km</v>
      </c>
      <c r="H216" s="10">
        <f t="shared" si="10"/>
        <v>0.01535474537037037</v>
      </c>
      <c r="I216" s="10">
        <f t="shared" si="11"/>
        <v>0.009743171296296295</v>
      </c>
    </row>
    <row r="217" spans="1:9" ht="15" customHeight="1">
      <c r="A217" s="36">
        <v>213</v>
      </c>
      <c r="B217" s="25" t="s">
        <v>311</v>
      </c>
      <c r="C217" s="25" t="s">
        <v>12</v>
      </c>
      <c r="D217" s="30" t="s">
        <v>70</v>
      </c>
      <c r="E217" s="25" t="s">
        <v>161</v>
      </c>
      <c r="F217" s="20" t="s">
        <v>596</v>
      </c>
      <c r="G217" s="16" t="str">
        <f t="shared" si="9"/>
        <v>5.03/km</v>
      </c>
      <c r="H217" s="10">
        <f t="shared" si="10"/>
        <v>0.01538136574074074</v>
      </c>
      <c r="I217" s="10">
        <f t="shared" si="11"/>
        <v>0.009769791666666666</v>
      </c>
    </row>
    <row r="218" spans="1:9" ht="15" customHeight="1">
      <c r="A218" s="36">
        <v>214</v>
      </c>
      <c r="B218" s="25" t="s">
        <v>286</v>
      </c>
      <c r="C218" s="25" t="s">
        <v>146</v>
      </c>
      <c r="D218" s="30" t="s">
        <v>68</v>
      </c>
      <c r="E218" s="25" t="s">
        <v>161</v>
      </c>
      <c r="F218" s="20" t="s">
        <v>597</v>
      </c>
      <c r="G218" s="16" t="str">
        <f t="shared" si="9"/>
        <v>5.03/km</v>
      </c>
      <c r="H218" s="10">
        <f t="shared" si="10"/>
        <v>0.015384837962962965</v>
      </c>
      <c r="I218" s="10">
        <f t="shared" si="11"/>
        <v>0.01511481481481482</v>
      </c>
    </row>
    <row r="219" spans="1:9" ht="15" customHeight="1">
      <c r="A219" s="36">
        <v>215</v>
      </c>
      <c r="B219" s="25" t="s">
        <v>182</v>
      </c>
      <c r="C219" s="25" t="s">
        <v>41</v>
      </c>
      <c r="D219" s="30" t="s">
        <v>69</v>
      </c>
      <c r="E219" s="25" t="s">
        <v>144</v>
      </c>
      <c r="F219" s="20" t="s">
        <v>598</v>
      </c>
      <c r="G219" s="16" t="str">
        <f t="shared" si="9"/>
        <v>5.03/km</v>
      </c>
      <c r="H219" s="10">
        <f t="shared" si="10"/>
        <v>0.015398726851851854</v>
      </c>
      <c r="I219" s="10">
        <f t="shared" si="11"/>
        <v>0.014382523148148148</v>
      </c>
    </row>
    <row r="220" spans="1:9" ht="15" customHeight="1">
      <c r="A220" s="36">
        <v>216</v>
      </c>
      <c r="B220" s="25" t="s">
        <v>108</v>
      </c>
      <c r="C220" s="25" t="s">
        <v>13</v>
      </c>
      <c r="D220" s="30" t="s">
        <v>71</v>
      </c>
      <c r="E220" s="25" t="s">
        <v>73</v>
      </c>
      <c r="F220" s="20" t="s">
        <v>599</v>
      </c>
      <c r="G220" s="16" t="str">
        <f t="shared" si="9"/>
        <v>5.03/km</v>
      </c>
      <c r="H220" s="10">
        <f t="shared" si="10"/>
        <v>0.015429976851851858</v>
      </c>
      <c r="I220" s="10">
        <f t="shared" si="11"/>
        <v>0.011732986111111114</v>
      </c>
    </row>
    <row r="221" spans="1:9" ht="15" customHeight="1">
      <c r="A221" s="36">
        <v>217</v>
      </c>
      <c r="B221" s="25" t="s">
        <v>600</v>
      </c>
      <c r="C221" s="25" t="s">
        <v>601</v>
      </c>
      <c r="D221" s="30" t="s">
        <v>71</v>
      </c>
      <c r="E221" s="25" t="s">
        <v>73</v>
      </c>
      <c r="F221" s="20" t="s">
        <v>602</v>
      </c>
      <c r="G221" s="16" t="str">
        <f t="shared" si="9"/>
        <v>5.03/km</v>
      </c>
      <c r="H221" s="10">
        <f t="shared" si="10"/>
        <v>0.015432291666666667</v>
      </c>
      <c r="I221" s="10">
        <f t="shared" si="11"/>
        <v>0.011735300925925923</v>
      </c>
    </row>
    <row r="222" spans="1:9" ht="12.75">
      <c r="A222" s="36">
        <v>218</v>
      </c>
      <c r="B222" s="25" t="s">
        <v>270</v>
      </c>
      <c r="C222" s="25" t="s">
        <v>16</v>
      </c>
      <c r="D222" s="30" t="s">
        <v>80</v>
      </c>
      <c r="E222" s="25" t="s">
        <v>73</v>
      </c>
      <c r="F222" s="20" t="s">
        <v>602</v>
      </c>
      <c r="G222" s="16" t="str">
        <f t="shared" si="9"/>
        <v>5.03/km</v>
      </c>
      <c r="H222" s="10">
        <f t="shared" si="10"/>
        <v>0.015432291666666667</v>
      </c>
      <c r="I222" s="10">
        <f t="shared" si="11"/>
        <v>0.009510995370370375</v>
      </c>
    </row>
    <row r="223" spans="1:9" ht="12.75">
      <c r="A223" s="36">
        <v>219</v>
      </c>
      <c r="B223" s="25" t="s">
        <v>320</v>
      </c>
      <c r="C223" s="25" t="s">
        <v>19</v>
      </c>
      <c r="D223" s="30" t="s">
        <v>68</v>
      </c>
      <c r="E223" s="25" t="s">
        <v>349</v>
      </c>
      <c r="F223" s="20" t="s">
        <v>603</v>
      </c>
      <c r="G223" s="16" t="str">
        <f t="shared" si="9"/>
        <v>5.03/km</v>
      </c>
      <c r="H223" s="10">
        <f t="shared" si="10"/>
        <v>0.015494791666666667</v>
      </c>
      <c r="I223" s="10">
        <f t="shared" si="11"/>
        <v>0.015224768518518523</v>
      </c>
    </row>
    <row r="224" spans="1:9" ht="12.75">
      <c r="A224" s="36">
        <v>220</v>
      </c>
      <c r="B224" s="25" t="s">
        <v>604</v>
      </c>
      <c r="C224" s="25" t="s">
        <v>400</v>
      </c>
      <c r="D224" s="30" t="s">
        <v>111</v>
      </c>
      <c r="E224" s="25" t="s">
        <v>144</v>
      </c>
      <c r="F224" s="20" t="s">
        <v>605</v>
      </c>
      <c r="G224" s="16" t="str">
        <f t="shared" si="9"/>
        <v>5.04/km</v>
      </c>
      <c r="H224" s="10">
        <f t="shared" si="10"/>
        <v>0.01552025462962963</v>
      </c>
      <c r="I224" s="10">
        <f t="shared" si="11"/>
        <v>0.007490277777777776</v>
      </c>
    </row>
    <row r="225" spans="1:9" ht="12.75">
      <c r="A225" s="36">
        <v>221</v>
      </c>
      <c r="B225" s="25" t="s">
        <v>307</v>
      </c>
      <c r="C225" s="25" t="s">
        <v>26</v>
      </c>
      <c r="D225" s="30" t="s">
        <v>68</v>
      </c>
      <c r="E225" s="25" t="s">
        <v>308</v>
      </c>
      <c r="F225" s="20" t="s">
        <v>606</v>
      </c>
      <c r="G225" s="16" t="str">
        <f t="shared" si="9"/>
        <v>5.04/km</v>
      </c>
      <c r="H225" s="10">
        <f t="shared" si="10"/>
        <v>0.015554976851851851</v>
      </c>
      <c r="I225" s="10">
        <f t="shared" si="11"/>
        <v>0.015284953703703707</v>
      </c>
    </row>
    <row r="226" spans="1:9" ht="12.75">
      <c r="A226" s="36">
        <v>222</v>
      </c>
      <c r="B226" s="25" t="s">
        <v>168</v>
      </c>
      <c r="C226" s="25" t="s">
        <v>15</v>
      </c>
      <c r="D226" s="30" t="s">
        <v>71</v>
      </c>
      <c r="E226" s="25" t="s">
        <v>159</v>
      </c>
      <c r="F226" s="20" t="s">
        <v>607</v>
      </c>
      <c r="G226" s="16" t="str">
        <f t="shared" si="9"/>
        <v>5.04/km</v>
      </c>
      <c r="H226" s="10">
        <f t="shared" si="10"/>
        <v>0.015561921296296292</v>
      </c>
      <c r="I226" s="10">
        <f t="shared" si="11"/>
        <v>0.011864930555555549</v>
      </c>
    </row>
    <row r="227" spans="1:9" ht="12.75">
      <c r="A227" s="36">
        <v>223</v>
      </c>
      <c r="B227" s="25" t="s">
        <v>608</v>
      </c>
      <c r="C227" s="25" t="s">
        <v>609</v>
      </c>
      <c r="D227" s="30" t="s">
        <v>69</v>
      </c>
      <c r="E227" s="25" t="s">
        <v>349</v>
      </c>
      <c r="F227" s="20" t="s">
        <v>610</v>
      </c>
      <c r="G227" s="16" t="str">
        <f t="shared" si="9"/>
        <v>5.04/km</v>
      </c>
      <c r="H227" s="10">
        <f t="shared" si="10"/>
        <v>0.015614004629629627</v>
      </c>
      <c r="I227" s="10">
        <f t="shared" si="11"/>
        <v>0.01459780092592592</v>
      </c>
    </row>
    <row r="228" spans="1:9" ht="12.75">
      <c r="A228" s="36">
        <v>224</v>
      </c>
      <c r="B228" s="25" t="s">
        <v>611</v>
      </c>
      <c r="C228" s="25" t="s">
        <v>197</v>
      </c>
      <c r="D228" s="30" t="s">
        <v>70</v>
      </c>
      <c r="E228" s="25" t="s">
        <v>354</v>
      </c>
      <c r="F228" s="20" t="s">
        <v>612</v>
      </c>
      <c r="G228" s="16" t="str">
        <f t="shared" si="9"/>
        <v>5.05/km</v>
      </c>
      <c r="H228" s="10">
        <f t="shared" si="10"/>
        <v>0.01572974537037037</v>
      </c>
      <c r="I228" s="10">
        <f t="shared" si="11"/>
        <v>0.010118171296296295</v>
      </c>
    </row>
    <row r="229" spans="1:9" ht="12.75">
      <c r="A229" s="36">
        <v>225</v>
      </c>
      <c r="B229" s="25" t="s">
        <v>613</v>
      </c>
      <c r="C229" s="25" t="s">
        <v>614</v>
      </c>
      <c r="D229" s="30" t="s">
        <v>83</v>
      </c>
      <c r="E229" s="25" t="s">
        <v>141</v>
      </c>
      <c r="F229" s="20" t="s">
        <v>615</v>
      </c>
      <c r="G229" s="16" t="str">
        <f t="shared" si="9"/>
        <v>5.05/km</v>
      </c>
      <c r="H229" s="10">
        <f t="shared" si="10"/>
        <v>0.015802662037037042</v>
      </c>
      <c r="I229" s="10">
        <f t="shared" si="11"/>
        <v>0.009337847222222223</v>
      </c>
    </row>
    <row r="230" spans="1:9" ht="12.75">
      <c r="A230" s="36">
        <v>226</v>
      </c>
      <c r="B230" s="25" t="s">
        <v>295</v>
      </c>
      <c r="C230" s="25" t="s">
        <v>27</v>
      </c>
      <c r="D230" s="30" t="s">
        <v>68</v>
      </c>
      <c r="E230" s="25" t="s">
        <v>73</v>
      </c>
      <c r="F230" s="20" t="s">
        <v>616</v>
      </c>
      <c r="G230" s="16" t="str">
        <f t="shared" si="9"/>
        <v>5.06/km</v>
      </c>
      <c r="H230" s="10">
        <f t="shared" si="10"/>
        <v>0.01583969907407408</v>
      </c>
      <c r="I230" s="10">
        <f t="shared" si="11"/>
        <v>0.015569675925925935</v>
      </c>
    </row>
    <row r="231" spans="1:9" ht="12.75">
      <c r="A231" s="36">
        <v>227</v>
      </c>
      <c r="B231" s="25" t="s">
        <v>295</v>
      </c>
      <c r="C231" s="25" t="s">
        <v>42</v>
      </c>
      <c r="D231" s="30" t="s">
        <v>68</v>
      </c>
      <c r="E231" s="25" t="s">
        <v>73</v>
      </c>
      <c r="F231" s="20" t="s">
        <v>617</v>
      </c>
      <c r="G231" s="16" t="str">
        <f t="shared" si="9"/>
        <v>5.06/km</v>
      </c>
      <c r="H231" s="10">
        <f t="shared" si="10"/>
        <v>0.015851273148148146</v>
      </c>
      <c r="I231" s="10">
        <f t="shared" si="11"/>
        <v>0.015581250000000001</v>
      </c>
    </row>
    <row r="232" spans="1:9" ht="12.75">
      <c r="A232" s="36">
        <v>228</v>
      </c>
      <c r="B232" s="25" t="s">
        <v>176</v>
      </c>
      <c r="C232" s="25" t="s">
        <v>177</v>
      </c>
      <c r="D232" s="30" t="s">
        <v>111</v>
      </c>
      <c r="E232" s="25" t="s">
        <v>94</v>
      </c>
      <c r="F232" s="20" t="s">
        <v>618</v>
      </c>
      <c r="G232" s="16" t="str">
        <f t="shared" si="9"/>
        <v>5.06/km</v>
      </c>
      <c r="H232" s="10">
        <f t="shared" si="10"/>
        <v>0.015861689814814818</v>
      </c>
      <c r="I232" s="10">
        <f t="shared" si="11"/>
        <v>0.007831712962962964</v>
      </c>
    </row>
    <row r="233" spans="1:9" ht="12.75">
      <c r="A233" s="36">
        <v>229</v>
      </c>
      <c r="B233" s="25" t="s">
        <v>619</v>
      </c>
      <c r="C233" s="25" t="s">
        <v>16</v>
      </c>
      <c r="D233" s="30" t="s">
        <v>80</v>
      </c>
      <c r="E233" s="25" t="s">
        <v>267</v>
      </c>
      <c r="F233" s="20" t="s">
        <v>620</v>
      </c>
      <c r="G233" s="16" t="str">
        <f t="shared" si="9"/>
        <v>5.06/km</v>
      </c>
      <c r="H233" s="10">
        <f t="shared" si="10"/>
        <v>0.015879050925925932</v>
      </c>
      <c r="I233" s="10">
        <f t="shared" si="11"/>
        <v>0.00995775462962964</v>
      </c>
    </row>
    <row r="234" spans="1:9" ht="12.75">
      <c r="A234" s="36">
        <v>230</v>
      </c>
      <c r="B234" s="25" t="s">
        <v>266</v>
      </c>
      <c r="C234" s="25" t="s">
        <v>21</v>
      </c>
      <c r="D234" s="30" t="s">
        <v>70</v>
      </c>
      <c r="E234" s="25" t="s">
        <v>267</v>
      </c>
      <c r="F234" s="20" t="s">
        <v>621</v>
      </c>
      <c r="G234" s="16" t="str">
        <f t="shared" si="9"/>
        <v>5.06/km</v>
      </c>
      <c r="H234" s="10">
        <f t="shared" si="10"/>
        <v>0.015892939814814815</v>
      </c>
      <c r="I234" s="10">
        <f t="shared" si="11"/>
        <v>0.01028136574074074</v>
      </c>
    </row>
    <row r="235" spans="1:9" ht="12.75">
      <c r="A235" s="36">
        <v>231</v>
      </c>
      <c r="B235" s="25" t="s">
        <v>622</v>
      </c>
      <c r="C235" s="25" t="s">
        <v>19</v>
      </c>
      <c r="D235" s="30" t="s">
        <v>80</v>
      </c>
      <c r="E235" s="25" t="s">
        <v>73</v>
      </c>
      <c r="F235" s="20" t="s">
        <v>623</v>
      </c>
      <c r="G235" s="16" t="str">
        <f t="shared" si="9"/>
        <v>5.06/km</v>
      </c>
      <c r="H235" s="10">
        <f t="shared" si="10"/>
        <v>0.015909143518518513</v>
      </c>
      <c r="I235" s="10">
        <f t="shared" si="11"/>
        <v>0.009987847222222221</v>
      </c>
    </row>
    <row r="236" spans="1:9" ht="12.75">
      <c r="A236" s="36">
        <v>232</v>
      </c>
      <c r="B236" s="25" t="s">
        <v>624</v>
      </c>
      <c r="C236" s="25" t="s">
        <v>13</v>
      </c>
      <c r="D236" s="30" t="s">
        <v>70</v>
      </c>
      <c r="E236" s="25" t="s">
        <v>193</v>
      </c>
      <c r="F236" s="20" t="s">
        <v>625</v>
      </c>
      <c r="G236" s="16" t="str">
        <f t="shared" si="9"/>
        <v>5.06/km</v>
      </c>
      <c r="H236" s="10">
        <f t="shared" si="10"/>
        <v>0.01594386574074074</v>
      </c>
      <c r="I236" s="10">
        <f t="shared" si="11"/>
        <v>0.010332291666666667</v>
      </c>
    </row>
    <row r="237" spans="1:9" ht="12.75">
      <c r="A237" s="36">
        <v>233</v>
      </c>
      <c r="B237" s="25" t="s">
        <v>118</v>
      </c>
      <c r="C237" s="25" t="s">
        <v>45</v>
      </c>
      <c r="D237" s="30" t="s">
        <v>71</v>
      </c>
      <c r="E237" s="25" t="s">
        <v>72</v>
      </c>
      <c r="F237" s="20" t="s">
        <v>626</v>
      </c>
      <c r="G237" s="16" t="str">
        <f t="shared" si="9"/>
        <v>5.07/km</v>
      </c>
      <c r="H237" s="10">
        <f t="shared" si="10"/>
        <v>0.016009837962962965</v>
      </c>
      <c r="I237" s="10">
        <f t="shared" si="11"/>
        <v>0.012312847222222222</v>
      </c>
    </row>
    <row r="238" spans="1:9" ht="12.75">
      <c r="A238" s="36">
        <v>234</v>
      </c>
      <c r="B238" s="25" t="s">
        <v>324</v>
      </c>
      <c r="C238" s="25" t="s">
        <v>19</v>
      </c>
      <c r="D238" s="30" t="s">
        <v>68</v>
      </c>
      <c r="E238" s="25" t="s">
        <v>308</v>
      </c>
      <c r="F238" s="20" t="s">
        <v>627</v>
      </c>
      <c r="G238" s="16" t="str">
        <f t="shared" si="9"/>
        <v>5.07/km</v>
      </c>
      <c r="H238" s="10">
        <f t="shared" si="10"/>
        <v>0.01602951388888889</v>
      </c>
      <c r="I238" s="10">
        <f t="shared" si="11"/>
        <v>0.015759490740740744</v>
      </c>
    </row>
    <row r="239" spans="1:9" ht="12.75">
      <c r="A239" s="36">
        <v>235</v>
      </c>
      <c r="B239" s="25" t="s">
        <v>628</v>
      </c>
      <c r="C239" s="25" t="s">
        <v>14</v>
      </c>
      <c r="D239" s="30" t="s">
        <v>79</v>
      </c>
      <c r="E239" s="25" t="s">
        <v>144</v>
      </c>
      <c r="F239" s="20" t="s">
        <v>629</v>
      </c>
      <c r="G239" s="16" t="str">
        <f t="shared" si="9"/>
        <v>5.07/km</v>
      </c>
      <c r="H239" s="10">
        <f t="shared" si="10"/>
        <v>0.016031828703703697</v>
      </c>
      <c r="I239" s="10">
        <f t="shared" si="11"/>
        <v>0.016031828703703697</v>
      </c>
    </row>
    <row r="240" spans="1:9" ht="12.75">
      <c r="A240" s="36">
        <v>236</v>
      </c>
      <c r="B240" s="25" t="s">
        <v>261</v>
      </c>
      <c r="C240" s="25" t="s">
        <v>227</v>
      </c>
      <c r="D240" s="30" t="s">
        <v>68</v>
      </c>
      <c r="E240" s="25" t="s">
        <v>94</v>
      </c>
      <c r="F240" s="20" t="s">
        <v>630</v>
      </c>
      <c r="G240" s="16" t="str">
        <f t="shared" si="9"/>
        <v>5.07/km</v>
      </c>
      <c r="H240" s="10">
        <f t="shared" si="10"/>
        <v>0.01605034722222222</v>
      </c>
      <c r="I240" s="10">
        <f t="shared" si="11"/>
        <v>0.015780324074074075</v>
      </c>
    </row>
    <row r="241" spans="1:9" ht="12.75">
      <c r="A241" s="36">
        <v>237</v>
      </c>
      <c r="B241" s="25" t="s">
        <v>278</v>
      </c>
      <c r="C241" s="25" t="s">
        <v>23</v>
      </c>
      <c r="D241" s="30" t="s">
        <v>68</v>
      </c>
      <c r="E241" s="25" t="s">
        <v>143</v>
      </c>
      <c r="F241" s="20" t="s">
        <v>631</v>
      </c>
      <c r="G241" s="16" t="str">
        <f t="shared" si="9"/>
        <v>5.07/km</v>
      </c>
      <c r="H241" s="10">
        <f t="shared" si="10"/>
        <v>0.016073495370370373</v>
      </c>
      <c r="I241" s="10">
        <f t="shared" si="11"/>
        <v>0.01580347222222223</v>
      </c>
    </row>
    <row r="242" spans="1:9" ht="12.75">
      <c r="A242" s="36">
        <v>238</v>
      </c>
      <c r="B242" s="25" t="s">
        <v>435</v>
      </c>
      <c r="C242" s="25" t="s">
        <v>162</v>
      </c>
      <c r="D242" s="30" t="s">
        <v>71</v>
      </c>
      <c r="E242" s="25" t="s">
        <v>158</v>
      </c>
      <c r="F242" s="20" t="s">
        <v>632</v>
      </c>
      <c r="G242" s="16" t="str">
        <f t="shared" si="9"/>
        <v>5.07/km</v>
      </c>
      <c r="H242" s="10">
        <f t="shared" si="10"/>
        <v>0.016105902777777778</v>
      </c>
      <c r="I242" s="10">
        <f t="shared" si="11"/>
        <v>0.012408912037037034</v>
      </c>
    </row>
    <row r="243" spans="1:9" ht="12.75">
      <c r="A243" s="36">
        <v>239</v>
      </c>
      <c r="B243" s="25" t="s">
        <v>117</v>
      </c>
      <c r="C243" s="25" t="s">
        <v>42</v>
      </c>
      <c r="D243" s="30" t="s">
        <v>68</v>
      </c>
      <c r="E243" s="25" t="s">
        <v>73</v>
      </c>
      <c r="F243" s="20" t="s">
        <v>633</v>
      </c>
      <c r="G243" s="16" t="str">
        <f t="shared" si="9"/>
        <v>5.07/km</v>
      </c>
      <c r="H243" s="10">
        <f t="shared" si="10"/>
        <v>0.01611284722222222</v>
      </c>
      <c r="I243" s="10">
        <f t="shared" si="11"/>
        <v>0.015842824074074075</v>
      </c>
    </row>
    <row r="244" spans="1:9" ht="12.75">
      <c r="A244" s="36">
        <v>240</v>
      </c>
      <c r="B244" s="25" t="s">
        <v>634</v>
      </c>
      <c r="C244" s="25" t="s">
        <v>29</v>
      </c>
      <c r="D244" s="30" t="s">
        <v>71</v>
      </c>
      <c r="E244" s="25" t="s">
        <v>143</v>
      </c>
      <c r="F244" s="20" t="s">
        <v>635</v>
      </c>
      <c r="G244" s="16" t="str">
        <f t="shared" si="9"/>
        <v>5.08/km</v>
      </c>
      <c r="H244" s="10">
        <f t="shared" si="10"/>
        <v>0.016168402777777778</v>
      </c>
      <c r="I244" s="10">
        <f t="shared" si="11"/>
        <v>0.012471412037037034</v>
      </c>
    </row>
    <row r="245" spans="1:9" ht="12.75">
      <c r="A245" s="36">
        <v>241</v>
      </c>
      <c r="B245" s="25" t="s">
        <v>275</v>
      </c>
      <c r="C245" s="25" t="s">
        <v>276</v>
      </c>
      <c r="D245" s="30" t="s">
        <v>101</v>
      </c>
      <c r="E245" s="25" t="s">
        <v>352</v>
      </c>
      <c r="F245" s="20" t="s">
        <v>636</v>
      </c>
      <c r="G245" s="16" t="str">
        <f t="shared" si="9"/>
        <v>5.08/km</v>
      </c>
      <c r="H245" s="10">
        <f t="shared" si="10"/>
        <v>0.0161869212962963</v>
      </c>
      <c r="I245" s="10">
        <f t="shared" si="11"/>
        <v>0.00928298611111112</v>
      </c>
    </row>
    <row r="246" spans="1:9" ht="12.75">
      <c r="A246" s="36">
        <v>242</v>
      </c>
      <c r="B246" s="25" t="s">
        <v>637</v>
      </c>
      <c r="C246" s="25" t="s">
        <v>21</v>
      </c>
      <c r="D246" s="30" t="s">
        <v>80</v>
      </c>
      <c r="E246" s="25" t="s">
        <v>638</v>
      </c>
      <c r="F246" s="20" t="s">
        <v>639</v>
      </c>
      <c r="G246" s="16" t="str">
        <f t="shared" si="9"/>
        <v>5.08/km</v>
      </c>
      <c r="H246" s="10">
        <f t="shared" si="10"/>
        <v>0.01619502314814815</v>
      </c>
      <c r="I246" s="10">
        <f t="shared" si="11"/>
        <v>0.010273726851851857</v>
      </c>
    </row>
    <row r="247" spans="1:9" ht="12.75">
      <c r="A247" s="36">
        <v>243</v>
      </c>
      <c r="B247" s="25" t="s">
        <v>640</v>
      </c>
      <c r="C247" s="25" t="s">
        <v>641</v>
      </c>
      <c r="D247" s="30" t="s">
        <v>98</v>
      </c>
      <c r="E247" s="25" t="s">
        <v>73</v>
      </c>
      <c r="F247" s="20" t="s">
        <v>642</v>
      </c>
      <c r="G247" s="16" t="str">
        <f t="shared" si="9"/>
        <v>5.09/km</v>
      </c>
      <c r="H247" s="10">
        <f t="shared" si="10"/>
        <v>0.016328125000000006</v>
      </c>
      <c r="I247" s="10">
        <f t="shared" si="11"/>
        <v>0.008541550925925935</v>
      </c>
    </row>
    <row r="248" spans="1:9" ht="12.75">
      <c r="A248" s="36">
        <v>244</v>
      </c>
      <c r="B248" s="25" t="s">
        <v>224</v>
      </c>
      <c r="C248" s="25" t="s">
        <v>51</v>
      </c>
      <c r="D248" s="30" t="s">
        <v>68</v>
      </c>
      <c r="E248" s="25" t="s">
        <v>73</v>
      </c>
      <c r="F248" s="20" t="s">
        <v>643</v>
      </c>
      <c r="G248" s="16" t="str">
        <f t="shared" si="9"/>
        <v>5.09/km</v>
      </c>
      <c r="H248" s="10">
        <f t="shared" si="10"/>
        <v>0.01634664351851852</v>
      </c>
      <c r="I248" s="10">
        <f t="shared" si="11"/>
        <v>0.016076620370370377</v>
      </c>
    </row>
    <row r="249" spans="1:9" ht="12.75">
      <c r="A249" s="36">
        <v>245</v>
      </c>
      <c r="B249" s="25" t="s">
        <v>644</v>
      </c>
      <c r="C249" s="25" t="s">
        <v>45</v>
      </c>
      <c r="D249" s="30" t="s">
        <v>68</v>
      </c>
      <c r="E249" s="25" t="s">
        <v>73</v>
      </c>
      <c r="F249" s="20" t="s">
        <v>645</v>
      </c>
      <c r="G249" s="16" t="str">
        <f t="shared" si="9"/>
        <v>5.10/km</v>
      </c>
      <c r="H249" s="10">
        <f t="shared" si="10"/>
        <v>0.016554976851851852</v>
      </c>
      <c r="I249" s="10">
        <f t="shared" si="11"/>
        <v>0.016284953703703708</v>
      </c>
    </row>
    <row r="250" spans="1:9" ht="12.75">
      <c r="A250" s="40">
        <v>246</v>
      </c>
      <c r="B250" s="41" t="s">
        <v>174</v>
      </c>
      <c r="C250" s="41" t="s">
        <v>61</v>
      </c>
      <c r="D250" s="42" t="s">
        <v>102</v>
      </c>
      <c r="E250" s="41" t="s">
        <v>160</v>
      </c>
      <c r="F250" s="45" t="s">
        <v>646</v>
      </c>
      <c r="G250" s="44" t="str">
        <f t="shared" si="9"/>
        <v>5.11/km</v>
      </c>
      <c r="H250" s="12">
        <f t="shared" si="10"/>
        <v>0.016607060185185187</v>
      </c>
      <c r="I250" s="12">
        <f t="shared" si="11"/>
        <v>0.006371990740740741</v>
      </c>
    </row>
    <row r="251" spans="1:9" ht="12.75">
      <c r="A251" s="36">
        <v>247</v>
      </c>
      <c r="B251" s="25" t="s">
        <v>647</v>
      </c>
      <c r="C251" s="25" t="s">
        <v>28</v>
      </c>
      <c r="D251" s="30" t="s">
        <v>102</v>
      </c>
      <c r="E251" s="25" t="s">
        <v>396</v>
      </c>
      <c r="F251" s="20" t="s">
        <v>648</v>
      </c>
      <c r="G251" s="16" t="str">
        <f t="shared" si="9"/>
        <v>5.11/km</v>
      </c>
      <c r="H251" s="10">
        <f t="shared" si="10"/>
        <v>0.01669733796296296</v>
      </c>
      <c r="I251" s="10">
        <f t="shared" si="11"/>
        <v>0.006462268518518513</v>
      </c>
    </row>
    <row r="252" spans="1:9" ht="12.75">
      <c r="A252" s="36">
        <v>248</v>
      </c>
      <c r="B252" s="25" t="s">
        <v>649</v>
      </c>
      <c r="C252" s="25" t="s">
        <v>18</v>
      </c>
      <c r="D252" s="30" t="s">
        <v>69</v>
      </c>
      <c r="E252" s="25" t="s">
        <v>143</v>
      </c>
      <c r="F252" s="20" t="s">
        <v>650</v>
      </c>
      <c r="G252" s="16" t="str">
        <f t="shared" si="9"/>
        <v>5.12/km</v>
      </c>
      <c r="H252" s="10">
        <f t="shared" si="10"/>
        <v>0.016730902777777786</v>
      </c>
      <c r="I252" s="10">
        <f t="shared" si="11"/>
        <v>0.01571469907407408</v>
      </c>
    </row>
    <row r="253" spans="1:9" ht="12.75">
      <c r="A253" s="36">
        <v>249</v>
      </c>
      <c r="B253" s="25" t="s">
        <v>651</v>
      </c>
      <c r="C253" s="25" t="s">
        <v>27</v>
      </c>
      <c r="D253" s="30" t="s">
        <v>70</v>
      </c>
      <c r="E253" s="25" t="s">
        <v>193</v>
      </c>
      <c r="F253" s="20" t="s">
        <v>652</v>
      </c>
      <c r="G253" s="16" t="str">
        <f t="shared" si="9"/>
        <v>5.12/km</v>
      </c>
      <c r="H253" s="10">
        <f t="shared" si="10"/>
        <v>0.016758680555555558</v>
      </c>
      <c r="I253" s="10">
        <f t="shared" si="11"/>
        <v>0.011147106481481484</v>
      </c>
    </row>
    <row r="254" spans="1:9" ht="12.75">
      <c r="A254" s="36">
        <v>250</v>
      </c>
      <c r="B254" s="25" t="s">
        <v>653</v>
      </c>
      <c r="C254" s="25" t="s">
        <v>41</v>
      </c>
      <c r="D254" s="30" t="s">
        <v>79</v>
      </c>
      <c r="E254" s="25" t="s">
        <v>360</v>
      </c>
      <c r="F254" s="20" t="s">
        <v>654</v>
      </c>
      <c r="G254" s="16" t="str">
        <f t="shared" si="9"/>
        <v>5.13/km</v>
      </c>
      <c r="H254" s="10">
        <f t="shared" si="10"/>
        <v>0.016890625</v>
      </c>
      <c r="I254" s="10">
        <f t="shared" si="11"/>
        <v>0.016890625</v>
      </c>
    </row>
    <row r="255" spans="1:9" ht="12.75">
      <c r="A255" s="36">
        <v>251</v>
      </c>
      <c r="B255" s="25" t="s">
        <v>105</v>
      </c>
      <c r="C255" s="25" t="s">
        <v>26</v>
      </c>
      <c r="D255" s="30" t="s">
        <v>83</v>
      </c>
      <c r="E255" s="25" t="s">
        <v>349</v>
      </c>
      <c r="F255" s="20" t="s">
        <v>655</v>
      </c>
      <c r="G255" s="16" t="str">
        <f t="shared" si="9"/>
        <v>5.13/km</v>
      </c>
      <c r="H255" s="10">
        <f t="shared" si="10"/>
        <v>0.016902199074074073</v>
      </c>
      <c r="I255" s="10">
        <f t="shared" si="11"/>
        <v>0.010437384259259254</v>
      </c>
    </row>
    <row r="256" spans="1:9" ht="12.75">
      <c r="A256" s="36">
        <v>252</v>
      </c>
      <c r="B256" s="25" t="s">
        <v>656</v>
      </c>
      <c r="C256" s="25" t="s">
        <v>657</v>
      </c>
      <c r="D256" s="30" t="s">
        <v>68</v>
      </c>
      <c r="E256" s="25" t="s">
        <v>73</v>
      </c>
      <c r="F256" s="20" t="s">
        <v>658</v>
      </c>
      <c r="G256" s="16" t="str">
        <f t="shared" si="9"/>
        <v>5.14/km</v>
      </c>
      <c r="H256" s="10">
        <f t="shared" si="10"/>
        <v>0.01711053240740741</v>
      </c>
      <c r="I256" s="10">
        <f t="shared" si="11"/>
        <v>0.016840509259259267</v>
      </c>
    </row>
    <row r="257" spans="1:9" ht="12.75">
      <c r="A257" s="36">
        <v>253</v>
      </c>
      <c r="B257" s="25" t="s">
        <v>659</v>
      </c>
      <c r="C257" s="25" t="s">
        <v>18</v>
      </c>
      <c r="D257" s="30" t="s">
        <v>71</v>
      </c>
      <c r="E257" s="25" t="s">
        <v>93</v>
      </c>
      <c r="F257" s="20" t="s">
        <v>660</v>
      </c>
      <c r="G257" s="16" t="str">
        <f t="shared" si="9"/>
        <v>5.14/km</v>
      </c>
      <c r="H257" s="10">
        <f t="shared" si="10"/>
        <v>0.017155671296296297</v>
      </c>
      <c r="I257" s="10">
        <f t="shared" si="11"/>
        <v>0.013458680555555554</v>
      </c>
    </row>
    <row r="258" spans="1:9" ht="12.75">
      <c r="A258" s="36">
        <v>254</v>
      </c>
      <c r="B258" s="25" t="s">
        <v>661</v>
      </c>
      <c r="C258" s="25" t="s">
        <v>15</v>
      </c>
      <c r="D258" s="30" t="s">
        <v>68</v>
      </c>
      <c r="E258" s="25" t="s">
        <v>384</v>
      </c>
      <c r="F258" s="20" t="s">
        <v>662</v>
      </c>
      <c r="G258" s="16" t="str">
        <f t="shared" si="9"/>
        <v>5.14/km</v>
      </c>
      <c r="H258" s="10">
        <f t="shared" si="10"/>
        <v>0.017157986111111113</v>
      </c>
      <c r="I258" s="10">
        <f t="shared" si="11"/>
        <v>0.01688796296296297</v>
      </c>
    </row>
    <row r="259" spans="1:9" ht="12.75">
      <c r="A259" s="36">
        <v>255</v>
      </c>
      <c r="B259" s="25" t="s">
        <v>663</v>
      </c>
      <c r="C259" s="25" t="s">
        <v>54</v>
      </c>
      <c r="D259" s="30" t="s">
        <v>80</v>
      </c>
      <c r="E259" s="25" t="s">
        <v>93</v>
      </c>
      <c r="F259" s="20" t="s">
        <v>664</v>
      </c>
      <c r="G259" s="16" t="str">
        <f t="shared" si="9"/>
        <v>5.15/km</v>
      </c>
      <c r="H259" s="10">
        <f t="shared" si="10"/>
        <v>0.017185763888888886</v>
      </c>
      <c r="I259" s="10">
        <f t="shared" si="11"/>
        <v>0.011264467592592593</v>
      </c>
    </row>
    <row r="260" spans="1:9" ht="12.75">
      <c r="A260" s="36">
        <v>256</v>
      </c>
      <c r="B260" s="25" t="s">
        <v>665</v>
      </c>
      <c r="C260" s="25" t="s">
        <v>666</v>
      </c>
      <c r="D260" s="30" t="s">
        <v>90</v>
      </c>
      <c r="E260" s="25" t="s">
        <v>93</v>
      </c>
      <c r="F260" s="20" t="s">
        <v>667</v>
      </c>
      <c r="G260" s="16" t="str">
        <f t="shared" si="9"/>
        <v>5.15/km</v>
      </c>
      <c r="H260" s="10">
        <f t="shared" si="10"/>
        <v>0.017186921296296294</v>
      </c>
      <c r="I260" s="10">
        <f t="shared" si="11"/>
        <v>0.0032256944444444408</v>
      </c>
    </row>
    <row r="261" spans="1:9" ht="12.75">
      <c r="A261" s="36">
        <v>257</v>
      </c>
      <c r="B261" s="25" t="s">
        <v>173</v>
      </c>
      <c r="C261" s="25" t="s">
        <v>668</v>
      </c>
      <c r="D261" s="30" t="s">
        <v>113</v>
      </c>
      <c r="E261" s="25" t="s">
        <v>158</v>
      </c>
      <c r="F261" s="20" t="s">
        <v>669</v>
      </c>
      <c r="G261" s="16" t="str">
        <f aca="true" t="shared" si="12" ref="G261:G324">TEXT(INT((HOUR(F261)*3600+MINUTE(F261)*60+SECOND(F261))/$I$3/60),"0")&amp;"."&amp;TEXT(MOD((HOUR(F261)*3600+MINUTE(F261)*60+SECOND(F261))/$I$3,60),"00")&amp;"/km"</f>
        <v>5.15/km</v>
      </c>
      <c r="H261" s="10">
        <f aca="true" t="shared" si="13" ref="H261:H324">F261-$F$5</f>
        <v>0.01720891203703704</v>
      </c>
      <c r="I261" s="10">
        <f aca="true" t="shared" si="14" ref="I261:I324">F261-INDEX($F$5:$F$396,MATCH(D261,$D$5:$D$396,0))</f>
        <v>0</v>
      </c>
    </row>
    <row r="262" spans="1:9" ht="12.75">
      <c r="A262" s="36">
        <v>258</v>
      </c>
      <c r="B262" s="25" t="s">
        <v>670</v>
      </c>
      <c r="C262" s="25" t="s">
        <v>38</v>
      </c>
      <c r="D262" s="30" t="s">
        <v>71</v>
      </c>
      <c r="E262" s="25" t="s">
        <v>349</v>
      </c>
      <c r="F262" s="20" t="s">
        <v>671</v>
      </c>
      <c r="G262" s="16" t="str">
        <f t="shared" si="12"/>
        <v>5.15/km</v>
      </c>
      <c r="H262" s="10">
        <f t="shared" si="13"/>
        <v>0.01725636574074075</v>
      </c>
      <c r="I262" s="10">
        <f t="shared" si="14"/>
        <v>0.013559375000000005</v>
      </c>
    </row>
    <row r="263" spans="1:9" ht="12.75">
      <c r="A263" s="36">
        <v>259</v>
      </c>
      <c r="B263" s="25" t="s">
        <v>66</v>
      </c>
      <c r="C263" s="25" t="s">
        <v>59</v>
      </c>
      <c r="D263" s="30" t="s">
        <v>101</v>
      </c>
      <c r="E263" s="25" t="s">
        <v>72</v>
      </c>
      <c r="F263" s="20" t="s">
        <v>672</v>
      </c>
      <c r="G263" s="16" t="str">
        <f t="shared" si="12"/>
        <v>5.15/km</v>
      </c>
      <c r="H263" s="10">
        <f t="shared" si="13"/>
        <v>0.017318865740740742</v>
      </c>
      <c r="I263" s="10">
        <f t="shared" si="14"/>
        <v>0.010414930555555563</v>
      </c>
    </row>
    <row r="264" spans="1:9" ht="12.75">
      <c r="A264" s="36">
        <v>260</v>
      </c>
      <c r="B264" s="25" t="s">
        <v>292</v>
      </c>
      <c r="C264" s="25" t="s">
        <v>293</v>
      </c>
      <c r="D264" s="30" t="s">
        <v>83</v>
      </c>
      <c r="E264" s="25" t="s">
        <v>144</v>
      </c>
      <c r="F264" s="20" t="s">
        <v>673</v>
      </c>
      <c r="G264" s="16" t="str">
        <f t="shared" si="12"/>
        <v>5.16/km</v>
      </c>
      <c r="H264" s="10">
        <f t="shared" si="13"/>
        <v>0.01735011574074074</v>
      </c>
      <c r="I264" s="10">
        <f t="shared" si="14"/>
        <v>0.01088530092592592</v>
      </c>
    </row>
    <row r="265" spans="1:9" ht="12.75">
      <c r="A265" s="36">
        <v>261</v>
      </c>
      <c r="B265" s="25" t="s">
        <v>104</v>
      </c>
      <c r="C265" s="25" t="s">
        <v>62</v>
      </c>
      <c r="D265" s="30" t="s">
        <v>68</v>
      </c>
      <c r="E265" s="25" t="s">
        <v>144</v>
      </c>
      <c r="F265" s="20" t="s">
        <v>674</v>
      </c>
      <c r="G265" s="16" t="str">
        <f t="shared" si="12"/>
        <v>5.16/km</v>
      </c>
      <c r="H265" s="10">
        <f t="shared" si="13"/>
        <v>0.01735590277777778</v>
      </c>
      <c r="I265" s="10">
        <f t="shared" si="14"/>
        <v>0.017085879629629635</v>
      </c>
    </row>
    <row r="266" spans="1:9" ht="12.75">
      <c r="A266" s="36">
        <v>262</v>
      </c>
      <c r="B266" s="25" t="s">
        <v>274</v>
      </c>
      <c r="C266" s="25" t="s">
        <v>45</v>
      </c>
      <c r="D266" s="30" t="s">
        <v>69</v>
      </c>
      <c r="E266" s="25" t="s">
        <v>144</v>
      </c>
      <c r="F266" s="20" t="s">
        <v>675</v>
      </c>
      <c r="G266" s="16" t="str">
        <f t="shared" si="12"/>
        <v>5.16/km</v>
      </c>
      <c r="H266" s="10">
        <f t="shared" si="13"/>
        <v>0.01735821759259259</v>
      </c>
      <c r="I266" s="10">
        <f t="shared" si="14"/>
        <v>0.01634201388888888</v>
      </c>
    </row>
    <row r="267" spans="1:9" ht="12.75">
      <c r="A267" s="36">
        <v>263</v>
      </c>
      <c r="B267" s="25" t="s">
        <v>676</v>
      </c>
      <c r="C267" s="25" t="s">
        <v>16</v>
      </c>
      <c r="D267" s="30" t="s">
        <v>80</v>
      </c>
      <c r="E267" s="25" t="s">
        <v>107</v>
      </c>
      <c r="F267" s="20" t="s">
        <v>677</v>
      </c>
      <c r="G267" s="16" t="str">
        <f t="shared" si="12"/>
        <v>5.16/km</v>
      </c>
      <c r="H267" s="10">
        <f t="shared" si="13"/>
        <v>0.017414930555555555</v>
      </c>
      <c r="I267" s="10">
        <f t="shared" si="14"/>
        <v>0.011493634259259262</v>
      </c>
    </row>
    <row r="268" spans="1:9" ht="12.75">
      <c r="A268" s="36">
        <v>264</v>
      </c>
      <c r="B268" s="25" t="s">
        <v>678</v>
      </c>
      <c r="C268" s="25" t="s">
        <v>22</v>
      </c>
      <c r="D268" s="30" t="s">
        <v>71</v>
      </c>
      <c r="E268" s="25" t="s">
        <v>73</v>
      </c>
      <c r="F268" s="20" t="s">
        <v>679</v>
      </c>
      <c r="G268" s="16" t="str">
        <f t="shared" si="12"/>
        <v>5.17/km</v>
      </c>
      <c r="H268" s="10">
        <f t="shared" si="13"/>
        <v>0.017566550925925926</v>
      </c>
      <c r="I268" s="10">
        <f t="shared" si="14"/>
        <v>0.013869560185185183</v>
      </c>
    </row>
    <row r="269" spans="1:9" ht="12.75">
      <c r="A269" s="36">
        <v>265</v>
      </c>
      <c r="B269" s="25" t="s">
        <v>110</v>
      </c>
      <c r="C269" s="25" t="s">
        <v>62</v>
      </c>
      <c r="D269" s="30" t="s">
        <v>102</v>
      </c>
      <c r="E269" s="25" t="s">
        <v>94</v>
      </c>
      <c r="F269" s="20" t="s">
        <v>680</v>
      </c>
      <c r="G269" s="16" t="str">
        <f t="shared" si="12"/>
        <v>5.17/km</v>
      </c>
      <c r="H269" s="10">
        <f t="shared" si="13"/>
        <v>0.017596643518518515</v>
      </c>
      <c r="I269" s="10">
        <f t="shared" si="14"/>
        <v>0.007361574074074069</v>
      </c>
    </row>
    <row r="270" spans="1:9" ht="12.75">
      <c r="A270" s="36">
        <v>266</v>
      </c>
      <c r="B270" s="25" t="s">
        <v>681</v>
      </c>
      <c r="C270" s="25" t="s">
        <v>581</v>
      </c>
      <c r="D270" s="30" t="s">
        <v>80</v>
      </c>
      <c r="E270" s="25" t="s">
        <v>73</v>
      </c>
      <c r="F270" s="20" t="s">
        <v>682</v>
      </c>
      <c r="G270" s="16" t="str">
        <f t="shared" si="12"/>
        <v>5.17/km</v>
      </c>
      <c r="H270" s="10">
        <f t="shared" si="13"/>
        <v>0.017630208333333335</v>
      </c>
      <c r="I270" s="10">
        <f t="shared" si="14"/>
        <v>0.011708912037037042</v>
      </c>
    </row>
    <row r="271" spans="1:9" ht="12.75">
      <c r="A271" s="36">
        <v>267</v>
      </c>
      <c r="B271" s="25" t="s">
        <v>683</v>
      </c>
      <c r="C271" s="25" t="s">
        <v>684</v>
      </c>
      <c r="D271" s="30" t="s">
        <v>68</v>
      </c>
      <c r="E271" s="25" t="s">
        <v>349</v>
      </c>
      <c r="F271" s="20" t="s">
        <v>685</v>
      </c>
      <c r="G271" s="16" t="str">
        <f t="shared" si="12"/>
        <v>5.18/km</v>
      </c>
      <c r="H271" s="10">
        <f t="shared" si="13"/>
        <v>0.017677662037037037</v>
      </c>
      <c r="I271" s="10">
        <f t="shared" si="14"/>
        <v>0.017407638888888893</v>
      </c>
    </row>
    <row r="272" spans="1:9" ht="12.75">
      <c r="A272" s="36">
        <v>268</v>
      </c>
      <c r="B272" s="25" t="s">
        <v>264</v>
      </c>
      <c r="C272" s="25" t="s">
        <v>13</v>
      </c>
      <c r="D272" s="30" t="s">
        <v>80</v>
      </c>
      <c r="E272" s="25" t="s">
        <v>141</v>
      </c>
      <c r="F272" s="20" t="s">
        <v>686</v>
      </c>
      <c r="G272" s="16" t="str">
        <f t="shared" si="12"/>
        <v>5.18/km</v>
      </c>
      <c r="H272" s="10">
        <f t="shared" si="13"/>
        <v>0.01773784722222222</v>
      </c>
      <c r="I272" s="10">
        <f t="shared" si="14"/>
        <v>0.011816550925925928</v>
      </c>
    </row>
    <row r="273" spans="1:9" ht="12.75">
      <c r="A273" s="36">
        <v>269</v>
      </c>
      <c r="B273" s="25" t="s">
        <v>302</v>
      </c>
      <c r="C273" s="25" t="s">
        <v>23</v>
      </c>
      <c r="D273" s="30" t="s">
        <v>71</v>
      </c>
      <c r="E273" s="25" t="s">
        <v>73</v>
      </c>
      <c r="F273" s="20" t="s">
        <v>687</v>
      </c>
      <c r="G273" s="16" t="str">
        <f t="shared" si="12"/>
        <v>5.19/km</v>
      </c>
      <c r="H273" s="10">
        <f t="shared" si="13"/>
        <v>0.01779224537037037</v>
      </c>
      <c r="I273" s="10">
        <f t="shared" si="14"/>
        <v>0.014095254629629628</v>
      </c>
    </row>
    <row r="274" spans="1:9" ht="12.75">
      <c r="A274" s="36">
        <v>270</v>
      </c>
      <c r="B274" s="25" t="s">
        <v>688</v>
      </c>
      <c r="C274" s="25" t="s">
        <v>689</v>
      </c>
      <c r="D274" s="30" t="s">
        <v>129</v>
      </c>
      <c r="E274" s="25" t="s">
        <v>158</v>
      </c>
      <c r="F274" s="20" t="s">
        <v>690</v>
      </c>
      <c r="G274" s="16" t="str">
        <f t="shared" si="12"/>
        <v>5.19/km</v>
      </c>
      <c r="H274" s="10">
        <f t="shared" si="13"/>
        <v>0.017807291666666662</v>
      </c>
      <c r="I274" s="10">
        <f t="shared" si="14"/>
        <v>0</v>
      </c>
    </row>
    <row r="275" spans="1:9" ht="12.75">
      <c r="A275" s="36">
        <v>271</v>
      </c>
      <c r="B275" s="25" t="s">
        <v>115</v>
      </c>
      <c r="C275" s="25" t="s">
        <v>35</v>
      </c>
      <c r="D275" s="30" t="s">
        <v>70</v>
      </c>
      <c r="E275" s="25" t="s">
        <v>72</v>
      </c>
      <c r="F275" s="20" t="s">
        <v>691</v>
      </c>
      <c r="G275" s="16" t="str">
        <f t="shared" si="12"/>
        <v>5.19/km</v>
      </c>
      <c r="H275" s="10">
        <f t="shared" si="13"/>
        <v>0.017905671296296298</v>
      </c>
      <c r="I275" s="10">
        <f t="shared" si="14"/>
        <v>0.012294097222222224</v>
      </c>
    </row>
    <row r="276" spans="1:9" ht="12.75">
      <c r="A276" s="36">
        <v>272</v>
      </c>
      <c r="B276" s="25" t="s">
        <v>692</v>
      </c>
      <c r="C276" s="25" t="s">
        <v>20</v>
      </c>
      <c r="D276" s="30" t="s">
        <v>70</v>
      </c>
      <c r="E276" s="25" t="s">
        <v>73</v>
      </c>
      <c r="F276" s="20" t="s">
        <v>693</v>
      </c>
      <c r="G276" s="16" t="str">
        <f t="shared" si="12"/>
        <v>5.20/km</v>
      </c>
      <c r="H276" s="10">
        <f t="shared" si="13"/>
        <v>0.017942708333333342</v>
      </c>
      <c r="I276" s="10">
        <f t="shared" si="14"/>
        <v>0.012331134259259267</v>
      </c>
    </row>
    <row r="277" spans="1:9" ht="12.75">
      <c r="A277" s="36">
        <v>273</v>
      </c>
      <c r="B277" s="25" t="s">
        <v>694</v>
      </c>
      <c r="C277" s="25" t="s">
        <v>14</v>
      </c>
      <c r="D277" s="30" t="s">
        <v>68</v>
      </c>
      <c r="E277" s="25" t="s">
        <v>94</v>
      </c>
      <c r="F277" s="20" t="s">
        <v>695</v>
      </c>
      <c r="G277" s="16" t="str">
        <f t="shared" si="12"/>
        <v>5.20/km</v>
      </c>
      <c r="H277" s="10">
        <f t="shared" si="13"/>
        <v>0.017986689814814813</v>
      </c>
      <c r="I277" s="10">
        <f t="shared" si="14"/>
        <v>0.01771666666666667</v>
      </c>
    </row>
    <row r="278" spans="1:9" ht="12.75">
      <c r="A278" s="36">
        <v>274</v>
      </c>
      <c r="B278" s="25" t="s">
        <v>696</v>
      </c>
      <c r="C278" s="25" t="s">
        <v>49</v>
      </c>
      <c r="D278" s="30" t="s">
        <v>70</v>
      </c>
      <c r="E278" s="25" t="s">
        <v>73</v>
      </c>
      <c r="F278" s="20" t="s">
        <v>697</v>
      </c>
      <c r="G278" s="16" t="str">
        <f t="shared" si="12"/>
        <v>5.20/km</v>
      </c>
      <c r="H278" s="10">
        <f t="shared" si="13"/>
        <v>0.017997106481481485</v>
      </c>
      <c r="I278" s="10">
        <f t="shared" si="14"/>
        <v>0.012385532407407411</v>
      </c>
    </row>
    <row r="279" spans="1:9" ht="12.75">
      <c r="A279" s="36">
        <v>275</v>
      </c>
      <c r="B279" s="25" t="s">
        <v>178</v>
      </c>
      <c r="C279" s="25" t="s">
        <v>179</v>
      </c>
      <c r="D279" s="30" t="s">
        <v>71</v>
      </c>
      <c r="E279" s="25" t="s">
        <v>349</v>
      </c>
      <c r="F279" s="20" t="s">
        <v>698</v>
      </c>
      <c r="G279" s="16" t="str">
        <f t="shared" si="12"/>
        <v>5.20/km</v>
      </c>
      <c r="H279" s="10">
        <f t="shared" si="13"/>
        <v>0.018066550925925927</v>
      </c>
      <c r="I279" s="10">
        <f t="shared" si="14"/>
        <v>0.014369560185185183</v>
      </c>
    </row>
    <row r="280" spans="1:9" ht="12.75">
      <c r="A280" s="36">
        <v>276</v>
      </c>
      <c r="B280" s="25" t="s">
        <v>699</v>
      </c>
      <c r="C280" s="25" t="s">
        <v>11</v>
      </c>
      <c r="D280" s="30" t="s">
        <v>69</v>
      </c>
      <c r="E280" s="25" t="s">
        <v>73</v>
      </c>
      <c r="F280" s="20" t="s">
        <v>700</v>
      </c>
      <c r="G280" s="16" t="str">
        <f t="shared" si="12"/>
        <v>5.21/km</v>
      </c>
      <c r="H280" s="10">
        <f t="shared" si="13"/>
        <v>0.018157986111111114</v>
      </c>
      <c r="I280" s="10">
        <f t="shared" si="14"/>
        <v>0.017141782407407408</v>
      </c>
    </row>
    <row r="281" spans="1:9" ht="12.75">
      <c r="A281" s="36">
        <v>277</v>
      </c>
      <c r="B281" s="25" t="s">
        <v>194</v>
      </c>
      <c r="C281" s="25" t="s">
        <v>195</v>
      </c>
      <c r="D281" s="30" t="s">
        <v>111</v>
      </c>
      <c r="E281" s="25" t="s">
        <v>73</v>
      </c>
      <c r="F281" s="20" t="s">
        <v>701</v>
      </c>
      <c r="G281" s="16" t="str">
        <f t="shared" si="12"/>
        <v>5.21/km</v>
      </c>
      <c r="H281" s="10">
        <f t="shared" si="13"/>
        <v>0.018171874999999997</v>
      </c>
      <c r="I281" s="10">
        <f t="shared" si="14"/>
        <v>0.010141898148148143</v>
      </c>
    </row>
    <row r="282" spans="1:9" ht="12.75">
      <c r="A282" s="36">
        <v>278</v>
      </c>
      <c r="B282" s="25" t="s">
        <v>702</v>
      </c>
      <c r="C282" s="25" t="s">
        <v>38</v>
      </c>
      <c r="D282" s="30" t="s">
        <v>70</v>
      </c>
      <c r="E282" s="25" t="s">
        <v>73</v>
      </c>
      <c r="F282" s="20" t="s">
        <v>703</v>
      </c>
      <c r="G282" s="16" t="str">
        <f t="shared" si="12"/>
        <v>5.21/km</v>
      </c>
      <c r="H282" s="10">
        <f t="shared" si="13"/>
        <v>0.018179976851851846</v>
      </c>
      <c r="I282" s="10">
        <f t="shared" si="14"/>
        <v>0.012568402777777772</v>
      </c>
    </row>
    <row r="283" spans="1:9" ht="12.75">
      <c r="A283" s="36">
        <v>279</v>
      </c>
      <c r="B283" s="25" t="s">
        <v>704</v>
      </c>
      <c r="C283" s="25" t="s">
        <v>32</v>
      </c>
      <c r="D283" s="30" t="s">
        <v>71</v>
      </c>
      <c r="E283" s="25" t="s">
        <v>73</v>
      </c>
      <c r="F283" s="20" t="s">
        <v>705</v>
      </c>
      <c r="G283" s="16" t="str">
        <f t="shared" si="12"/>
        <v>5.21/km</v>
      </c>
      <c r="H283" s="10">
        <f t="shared" si="13"/>
        <v>0.018192708333333328</v>
      </c>
      <c r="I283" s="10">
        <f t="shared" si="14"/>
        <v>0.014495717592592584</v>
      </c>
    </row>
    <row r="284" spans="1:9" ht="12.75">
      <c r="A284" s="36">
        <v>280</v>
      </c>
      <c r="B284" s="25" t="s">
        <v>706</v>
      </c>
      <c r="C284" s="25" t="s">
        <v>13</v>
      </c>
      <c r="D284" s="30" t="s">
        <v>125</v>
      </c>
      <c r="E284" s="25" t="s">
        <v>577</v>
      </c>
      <c r="F284" s="20" t="s">
        <v>707</v>
      </c>
      <c r="G284" s="16" t="str">
        <f t="shared" si="12"/>
        <v>5.21/km</v>
      </c>
      <c r="H284" s="10">
        <f t="shared" si="13"/>
        <v>0.01820428240740741</v>
      </c>
      <c r="I284" s="10">
        <f t="shared" si="14"/>
        <v>0</v>
      </c>
    </row>
    <row r="285" spans="1:9" ht="12.75">
      <c r="A285" s="36">
        <v>281</v>
      </c>
      <c r="B285" s="25" t="s">
        <v>708</v>
      </c>
      <c r="C285" s="25" t="s">
        <v>34</v>
      </c>
      <c r="D285" s="30" t="s">
        <v>98</v>
      </c>
      <c r="E285" s="25" t="s">
        <v>709</v>
      </c>
      <c r="F285" s="20" t="s">
        <v>710</v>
      </c>
      <c r="G285" s="16" t="str">
        <f t="shared" si="12"/>
        <v>5.21/km</v>
      </c>
      <c r="H285" s="10">
        <f t="shared" si="13"/>
        <v>0.018228587962962964</v>
      </c>
      <c r="I285" s="10">
        <f t="shared" si="14"/>
        <v>0.010442013888888893</v>
      </c>
    </row>
    <row r="286" spans="1:9" ht="12.75">
      <c r="A286" s="36">
        <v>282</v>
      </c>
      <c r="B286" s="25" t="s">
        <v>427</v>
      </c>
      <c r="C286" s="25" t="s">
        <v>32</v>
      </c>
      <c r="D286" s="30" t="s">
        <v>125</v>
      </c>
      <c r="E286" s="25" t="s">
        <v>81</v>
      </c>
      <c r="F286" s="20" t="s">
        <v>711</v>
      </c>
      <c r="G286" s="16" t="str">
        <f t="shared" si="12"/>
        <v>5.22/km</v>
      </c>
      <c r="H286" s="10">
        <f t="shared" si="13"/>
        <v>0.018298032407407412</v>
      </c>
      <c r="I286" s="10">
        <f t="shared" si="14"/>
        <v>9.375000000000355E-05</v>
      </c>
    </row>
    <row r="287" spans="1:9" ht="12.75">
      <c r="A287" s="36">
        <v>283</v>
      </c>
      <c r="B287" s="25" t="s">
        <v>712</v>
      </c>
      <c r="C287" s="25" t="s">
        <v>377</v>
      </c>
      <c r="D287" s="30" t="s">
        <v>71</v>
      </c>
      <c r="E287" s="25" t="s">
        <v>354</v>
      </c>
      <c r="F287" s="20" t="s">
        <v>713</v>
      </c>
      <c r="G287" s="16" t="str">
        <f t="shared" si="12"/>
        <v>5.22/km</v>
      </c>
      <c r="H287" s="10">
        <f t="shared" si="13"/>
        <v>0.01836284722222222</v>
      </c>
      <c r="I287" s="10">
        <f t="shared" si="14"/>
        <v>0.014665856481481478</v>
      </c>
    </row>
    <row r="288" spans="1:9" ht="12.75">
      <c r="A288" s="36">
        <v>284</v>
      </c>
      <c r="B288" s="25" t="s">
        <v>714</v>
      </c>
      <c r="C288" s="25" t="s">
        <v>33</v>
      </c>
      <c r="D288" s="30" t="s">
        <v>113</v>
      </c>
      <c r="E288" s="25" t="s">
        <v>396</v>
      </c>
      <c r="F288" s="20" t="s">
        <v>715</v>
      </c>
      <c r="G288" s="16" t="str">
        <f t="shared" si="12"/>
        <v>5.23/km</v>
      </c>
      <c r="H288" s="10">
        <f t="shared" si="13"/>
        <v>0.01848784722222222</v>
      </c>
      <c r="I288" s="10">
        <f t="shared" si="14"/>
        <v>0.0012789351851851816</v>
      </c>
    </row>
    <row r="289" spans="1:9" ht="12.75">
      <c r="A289" s="36">
        <v>285</v>
      </c>
      <c r="B289" s="25" t="s">
        <v>291</v>
      </c>
      <c r="C289" s="25" t="s">
        <v>49</v>
      </c>
      <c r="D289" s="30" t="s">
        <v>70</v>
      </c>
      <c r="E289" s="25" t="s">
        <v>144</v>
      </c>
      <c r="F289" s="20" t="s">
        <v>716</v>
      </c>
      <c r="G289" s="16" t="str">
        <f t="shared" si="12"/>
        <v>5.24/km</v>
      </c>
      <c r="H289" s="10">
        <f t="shared" si="13"/>
        <v>0.018568865740740743</v>
      </c>
      <c r="I289" s="10">
        <f t="shared" si="14"/>
        <v>0.012957291666666669</v>
      </c>
    </row>
    <row r="290" spans="1:9" ht="12.75">
      <c r="A290" s="36">
        <v>286</v>
      </c>
      <c r="B290" s="25" t="s">
        <v>717</v>
      </c>
      <c r="C290" s="25" t="s">
        <v>60</v>
      </c>
      <c r="D290" s="30" t="s">
        <v>80</v>
      </c>
      <c r="E290" s="25" t="s">
        <v>93</v>
      </c>
      <c r="F290" s="20" t="s">
        <v>718</v>
      </c>
      <c r="G290" s="16" t="str">
        <f t="shared" si="12"/>
        <v>5.24/km</v>
      </c>
      <c r="H290" s="10">
        <f t="shared" si="13"/>
        <v>0.018638310185185185</v>
      </c>
      <c r="I290" s="10">
        <f t="shared" si="14"/>
        <v>0.012717013888888892</v>
      </c>
    </row>
    <row r="291" spans="1:9" ht="12.75">
      <c r="A291" s="36">
        <v>287</v>
      </c>
      <c r="B291" s="25" t="s">
        <v>719</v>
      </c>
      <c r="C291" s="25" t="s">
        <v>720</v>
      </c>
      <c r="D291" s="30" t="s">
        <v>71</v>
      </c>
      <c r="E291" s="25" t="s">
        <v>396</v>
      </c>
      <c r="F291" s="20" t="s">
        <v>721</v>
      </c>
      <c r="G291" s="16" t="str">
        <f t="shared" si="12"/>
        <v>5.24/km</v>
      </c>
      <c r="H291" s="10">
        <f t="shared" si="13"/>
        <v>0.01868807870370371</v>
      </c>
      <c r="I291" s="10">
        <f t="shared" si="14"/>
        <v>0.014991087962962966</v>
      </c>
    </row>
    <row r="292" spans="1:9" ht="12.75">
      <c r="A292" s="36">
        <v>288</v>
      </c>
      <c r="B292" s="25" t="s">
        <v>172</v>
      </c>
      <c r="C292" s="25" t="s">
        <v>19</v>
      </c>
      <c r="D292" s="30" t="s">
        <v>69</v>
      </c>
      <c r="E292" s="25" t="s">
        <v>94</v>
      </c>
      <c r="F292" s="20" t="s">
        <v>722</v>
      </c>
      <c r="G292" s="16" t="str">
        <f t="shared" si="12"/>
        <v>5.25/km</v>
      </c>
      <c r="H292" s="10">
        <f t="shared" si="13"/>
        <v>0.01876909722222222</v>
      </c>
      <c r="I292" s="10">
        <f t="shared" si="14"/>
        <v>0.01775289351851851</v>
      </c>
    </row>
    <row r="293" spans="1:9" ht="12.75">
      <c r="A293" s="36">
        <v>289</v>
      </c>
      <c r="B293" s="25" t="s">
        <v>301</v>
      </c>
      <c r="C293" s="25" t="s">
        <v>47</v>
      </c>
      <c r="D293" s="30" t="s">
        <v>70</v>
      </c>
      <c r="E293" s="25" t="s">
        <v>158</v>
      </c>
      <c r="F293" s="20" t="s">
        <v>723</v>
      </c>
      <c r="G293" s="16" t="str">
        <f t="shared" si="12"/>
        <v>5.25/km</v>
      </c>
      <c r="H293" s="10">
        <f t="shared" si="13"/>
        <v>0.01880844907407407</v>
      </c>
      <c r="I293" s="10">
        <f t="shared" si="14"/>
        <v>0.013196874999999997</v>
      </c>
    </row>
    <row r="294" spans="1:9" ht="12.75">
      <c r="A294" s="36">
        <v>290</v>
      </c>
      <c r="B294" s="25" t="s">
        <v>131</v>
      </c>
      <c r="C294" s="25" t="s">
        <v>312</v>
      </c>
      <c r="D294" s="30" t="s">
        <v>84</v>
      </c>
      <c r="E294" s="25" t="s">
        <v>93</v>
      </c>
      <c r="F294" s="20" t="s">
        <v>724</v>
      </c>
      <c r="G294" s="16" t="str">
        <f t="shared" si="12"/>
        <v>5.25/km</v>
      </c>
      <c r="H294" s="10">
        <f t="shared" si="13"/>
        <v>0.018818865740740744</v>
      </c>
      <c r="I294" s="10">
        <f t="shared" si="14"/>
        <v>0.013894328703703704</v>
      </c>
    </row>
    <row r="295" spans="1:9" ht="12.75">
      <c r="A295" s="36">
        <v>291</v>
      </c>
      <c r="B295" s="25" t="s">
        <v>725</v>
      </c>
      <c r="C295" s="25" t="s">
        <v>13</v>
      </c>
      <c r="D295" s="30" t="s">
        <v>102</v>
      </c>
      <c r="E295" s="25" t="s">
        <v>81</v>
      </c>
      <c r="F295" s="20" t="s">
        <v>726</v>
      </c>
      <c r="G295" s="16" t="str">
        <f t="shared" si="12"/>
        <v>5.26/km</v>
      </c>
      <c r="H295" s="10">
        <f t="shared" si="13"/>
        <v>0.018865162037037038</v>
      </c>
      <c r="I295" s="10">
        <f t="shared" si="14"/>
        <v>0.008630092592592592</v>
      </c>
    </row>
    <row r="296" spans="1:9" ht="12.75">
      <c r="A296" s="36">
        <v>292</v>
      </c>
      <c r="B296" s="25" t="s">
        <v>181</v>
      </c>
      <c r="C296" s="25" t="s">
        <v>50</v>
      </c>
      <c r="D296" s="30" t="s">
        <v>69</v>
      </c>
      <c r="E296" s="25" t="s">
        <v>94</v>
      </c>
      <c r="F296" s="20" t="s">
        <v>727</v>
      </c>
      <c r="G296" s="16" t="str">
        <f t="shared" si="12"/>
        <v>5.26/km</v>
      </c>
      <c r="H296" s="10">
        <f t="shared" si="13"/>
        <v>0.018920717592592597</v>
      </c>
      <c r="I296" s="10">
        <f t="shared" si="14"/>
        <v>0.01790451388888889</v>
      </c>
    </row>
    <row r="297" spans="1:9" ht="12.75">
      <c r="A297" s="36">
        <v>293</v>
      </c>
      <c r="B297" s="25" t="s">
        <v>728</v>
      </c>
      <c r="C297" s="25" t="s">
        <v>540</v>
      </c>
      <c r="D297" s="30" t="s">
        <v>69</v>
      </c>
      <c r="E297" s="25" t="s">
        <v>207</v>
      </c>
      <c r="F297" s="20" t="s">
        <v>729</v>
      </c>
      <c r="G297" s="16" t="str">
        <f t="shared" si="12"/>
        <v>5.26/km</v>
      </c>
      <c r="H297" s="10">
        <f t="shared" si="13"/>
        <v>0.01894618055555556</v>
      </c>
      <c r="I297" s="10">
        <f t="shared" si="14"/>
        <v>0.017929976851851853</v>
      </c>
    </row>
    <row r="298" spans="1:9" ht="12.75">
      <c r="A298" s="36">
        <v>294</v>
      </c>
      <c r="B298" s="25" t="s">
        <v>730</v>
      </c>
      <c r="C298" s="25" t="s">
        <v>731</v>
      </c>
      <c r="D298" s="30" t="s">
        <v>129</v>
      </c>
      <c r="E298" s="25" t="s">
        <v>193</v>
      </c>
      <c r="F298" s="20" t="s">
        <v>732</v>
      </c>
      <c r="G298" s="16" t="str">
        <f t="shared" si="12"/>
        <v>5.26/km</v>
      </c>
      <c r="H298" s="10">
        <f t="shared" si="13"/>
        <v>0.018973958333333332</v>
      </c>
      <c r="I298" s="10">
        <f t="shared" si="14"/>
        <v>0.00116666666666667</v>
      </c>
    </row>
    <row r="299" spans="1:9" ht="12.75">
      <c r="A299" s="36">
        <v>295</v>
      </c>
      <c r="B299" s="25" t="s">
        <v>299</v>
      </c>
      <c r="C299" s="25" t="s">
        <v>300</v>
      </c>
      <c r="D299" s="30" t="s">
        <v>71</v>
      </c>
      <c r="E299" s="25" t="s">
        <v>94</v>
      </c>
      <c r="F299" s="20" t="s">
        <v>733</v>
      </c>
      <c r="G299" s="16" t="str">
        <f t="shared" si="12"/>
        <v>5.27/km</v>
      </c>
      <c r="H299" s="10">
        <f t="shared" si="13"/>
        <v>0.01900173611111112</v>
      </c>
      <c r="I299" s="10">
        <f t="shared" si="14"/>
        <v>0.015304745370370375</v>
      </c>
    </row>
    <row r="300" spans="1:9" ht="12.75">
      <c r="A300" s="36">
        <v>296</v>
      </c>
      <c r="B300" s="25" t="s">
        <v>734</v>
      </c>
      <c r="C300" s="25" t="s">
        <v>18</v>
      </c>
      <c r="D300" s="30" t="s">
        <v>80</v>
      </c>
      <c r="E300" s="25" t="s">
        <v>368</v>
      </c>
      <c r="F300" s="20" t="s">
        <v>735</v>
      </c>
      <c r="G300" s="16" t="str">
        <f t="shared" si="12"/>
        <v>5.27/km</v>
      </c>
      <c r="H300" s="10">
        <f t="shared" si="13"/>
        <v>0.019053819444444446</v>
      </c>
      <c r="I300" s="10">
        <f t="shared" si="14"/>
        <v>0.013132523148148154</v>
      </c>
    </row>
    <row r="301" spans="1:9" ht="12.75">
      <c r="A301" s="36">
        <v>297</v>
      </c>
      <c r="B301" s="25" t="s">
        <v>309</v>
      </c>
      <c r="C301" s="25" t="s">
        <v>310</v>
      </c>
      <c r="D301" s="30" t="s">
        <v>111</v>
      </c>
      <c r="E301" s="25" t="s">
        <v>158</v>
      </c>
      <c r="F301" s="20" t="s">
        <v>736</v>
      </c>
      <c r="G301" s="16" t="str">
        <f t="shared" si="12"/>
        <v>5.27/km</v>
      </c>
      <c r="H301" s="10">
        <f t="shared" si="13"/>
        <v>0.019083912037037035</v>
      </c>
      <c r="I301" s="10">
        <f t="shared" si="14"/>
        <v>0.01105393518518518</v>
      </c>
    </row>
    <row r="302" spans="1:9" ht="12.75">
      <c r="A302" s="36">
        <v>298</v>
      </c>
      <c r="B302" s="25" t="s">
        <v>75</v>
      </c>
      <c r="C302" s="25" t="s">
        <v>23</v>
      </c>
      <c r="D302" s="30" t="s">
        <v>70</v>
      </c>
      <c r="E302" s="25" t="s">
        <v>368</v>
      </c>
      <c r="F302" s="20" t="s">
        <v>737</v>
      </c>
      <c r="G302" s="16" t="str">
        <f t="shared" si="12"/>
        <v>5.27/km</v>
      </c>
      <c r="H302" s="10">
        <f t="shared" si="13"/>
        <v>0.019102430555555557</v>
      </c>
      <c r="I302" s="10">
        <f t="shared" si="14"/>
        <v>0.013490856481481482</v>
      </c>
    </row>
    <row r="303" spans="1:9" ht="12.75">
      <c r="A303" s="36">
        <v>299</v>
      </c>
      <c r="B303" s="25" t="s">
        <v>283</v>
      </c>
      <c r="C303" s="25" t="s">
        <v>284</v>
      </c>
      <c r="D303" s="30" t="s">
        <v>90</v>
      </c>
      <c r="E303" s="25" t="s">
        <v>144</v>
      </c>
      <c r="F303" s="20" t="s">
        <v>738</v>
      </c>
      <c r="G303" s="16" t="str">
        <f t="shared" si="12"/>
        <v>5.28/km</v>
      </c>
      <c r="H303" s="10">
        <f t="shared" si="13"/>
        <v>0.01916956018518519</v>
      </c>
      <c r="I303" s="10">
        <f t="shared" si="14"/>
        <v>0.005208333333333336</v>
      </c>
    </row>
    <row r="304" spans="1:9" ht="12.75">
      <c r="A304" s="36">
        <v>300</v>
      </c>
      <c r="B304" s="25" t="s">
        <v>739</v>
      </c>
      <c r="C304" s="25" t="s">
        <v>740</v>
      </c>
      <c r="D304" s="30" t="s">
        <v>101</v>
      </c>
      <c r="E304" s="25" t="s">
        <v>709</v>
      </c>
      <c r="F304" s="20" t="s">
        <v>741</v>
      </c>
      <c r="G304" s="16" t="str">
        <f t="shared" si="12"/>
        <v>5.28/km</v>
      </c>
      <c r="H304" s="10">
        <f t="shared" si="13"/>
        <v>0.019248263888888888</v>
      </c>
      <c r="I304" s="10">
        <f t="shared" si="14"/>
        <v>0.012344328703703708</v>
      </c>
    </row>
    <row r="305" spans="1:9" ht="12.75">
      <c r="A305" s="36">
        <v>301</v>
      </c>
      <c r="B305" s="25" t="s">
        <v>742</v>
      </c>
      <c r="C305" s="25" t="s">
        <v>51</v>
      </c>
      <c r="D305" s="30" t="s">
        <v>68</v>
      </c>
      <c r="E305" s="25" t="s">
        <v>368</v>
      </c>
      <c r="F305" s="20" t="s">
        <v>743</v>
      </c>
      <c r="G305" s="16" t="str">
        <f t="shared" si="12"/>
        <v>5.28/km</v>
      </c>
      <c r="H305" s="10">
        <f t="shared" si="13"/>
        <v>0.019250578703703704</v>
      </c>
      <c r="I305" s="10">
        <f t="shared" si="14"/>
        <v>0.01898055555555556</v>
      </c>
    </row>
    <row r="306" spans="1:9" ht="12.75">
      <c r="A306" s="36">
        <v>302</v>
      </c>
      <c r="B306" s="25" t="s">
        <v>302</v>
      </c>
      <c r="C306" s="25" t="s">
        <v>22</v>
      </c>
      <c r="D306" s="30" t="s">
        <v>71</v>
      </c>
      <c r="E306" s="25" t="s">
        <v>73</v>
      </c>
      <c r="F306" s="20" t="s">
        <v>744</v>
      </c>
      <c r="G306" s="16" t="str">
        <f t="shared" si="12"/>
        <v>5.28/km</v>
      </c>
      <c r="H306" s="10">
        <f t="shared" si="13"/>
        <v>0.0192818287037037</v>
      </c>
      <c r="I306" s="10">
        <f t="shared" si="14"/>
        <v>0.015584837962962957</v>
      </c>
    </row>
    <row r="307" spans="1:9" ht="12.75">
      <c r="A307" s="36">
        <v>303</v>
      </c>
      <c r="B307" s="25" t="s">
        <v>95</v>
      </c>
      <c r="C307" s="25" t="s">
        <v>227</v>
      </c>
      <c r="D307" s="30" t="s">
        <v>68</v>
      </c>
      <c r="E307" s="25" t="s">
        <v>384</v>
      </c>
      <c r="F307" s="20" t="s">
        <v>745</v>
      </c>
      <c r="G307" s="16" t="str">
        <f t="shared" si="12"/>
        <v>5.29/km</v>
      </c>
      <c r="H307" s="10">
        <f t="shared" si="13"/>
        <v>0.019401041666666667</v>
      </c>
      <c r="I307" s="10">
        <f t="shared" si="14"/>
        <v>0.019131018518518523</v>
      </c>
    </row>
    <row r="308" spans="1:9" ht="12.75">
      <c r="A308" s="36">
        <v>304</v>
      </c>
      <c r="B308" s="25" t="s">
        <v>746</v>
      </c>
      <c r="C308" s="25" t="s">
        <v>747</v>
      </c>
      <c r="D308" s="30" t="s">
        <v>125</v>
      </c>
      <c r="E308" s="25" t="s">
        <v>93</v>
      </c>
      <c r="F308" s="20" t="s">
        <v>748</v>
      </c>
      <c r="G308" s="16" t="str">
        <f t="shared" si="12"/>
        <v>5.29/km</v>
      </c>
      <c r="H308" s="10">
        <f t="shared" si="13"/>
        <v>0.019403356481481483</v>
      </c>
      <c r="I308" s="10">
        <f t="shared" si="14"/>
        <v>0.0011990740740740746</v>
      </c>
    </row>
    <row r="309" spans="1:9" ht="12.75">
      <c r="A309" s="36">
        <v>305</v>
      </c>
      <c r="B309" s="25" t="s">
        <v>749</v>
      </c>
      <c r="C309" s="25" t="s">
        <v>750</v>
      </c>
      <c r="D309" s="30" t="s">
        <v>111</v>
      </c>
      <c r="E309" s="25" t="s">
        <v>161</v>
      </c>
      <c r="F309" s="20" t="s">
        <v>751</v>
      </c>
      <c r="G309" s="16" t="str">
        <f t="shared" si="12"/>
        <v>5.30/km</v>
      </c>
      <c r="H309" s="10">
        <f t="shared" si="13"/>
        <v>0.019470486111111115</v>
      </c>
      <c r="I309" s="10">
        <f t="shared" si="14"/>
        <v>0.011440509259259261</v>
      </c>
    </row>
    <row r="310" spans="1:9" ht="12.75">
      <c r="A310" s="36">
        <v>306</v>
      </c>
      <c r="B310" s="25" t="s">
        <v>186</v>
      </c>
      <c r="C310" s="25" t="s">
        <v>187</v>
      </c>
      <c r="D310" s="30" t="s">
        <v>129</v>
      </c>
      <c r="E310" s="25" t="s">
        <v>94</v>
      </c>
      <c r="F310" s="20" t="s">
        <v>752</v>
      </c>
      <c r="G310" s="16" t="str">
        <f t="shared" si="12"/>
        <v>5.31/km</v>
      </c>
      <c r="H310" s="10">
        <f t="shared" si="13"/>
        <v>0.01966377314814815</v>
      </c>
      <c r="I310" s="10">
        <f t="shared" si="14"/>
        <v>0.0018564814814814867</v>
      </c>
    </row>
    <row r="311" spans="1:9" ht="12.75">
      <c r="A311" s="36">
        <v>307</v>
      </c>
      <c r="B311" s="25" t="s">
        <v>185</v>
      </c>
      <c r="C311" s="25" t="s">
        <v>65</v>
      </c>
      <c r="D311" s="30" t="s">
        <v>98</v>
      </c>
      <c r="E311" s="25" t="s">
        <v>94</v>
      </c>
      <c r="F311" s="20" t="s">
        <v>753</v>
      </c>
      <c r="G311" s="16" t="str">
        <f t="shared" si="12"/>
        <v>5.32/km</v>
      </c>
      <c r="H311" s="10">
        <f t="shared" si="13"/>
        <v>0.019771412037037035</v>
      </c>
      <c r="I311" s="10">
        <f t="shared" si="14"/>
        <v>0.011984837962962964</v>
      </c>
    </row>
    <row r="312" spans="1:9" ht="12.75">
      <c r="A312" s="40">
        <v>308</v>
      </c>
      <c r="B312" s="41" t="s">
        <v>175</v>
      </c>
      <c r="C312" s="41" t="s">
        <v>413</v>
      </c>
      <c r="D312" s="42" t="s">
        <v>77</v>
      </c>
      <c r="E312" s="41" t="s">
        <v>160</v>
      </c>
      <c r="F312" s="45" t="s">
        <v>754</v>
      </c>
      <c r="G312" s="44" t="str">
        <f t="shared" si="12"/>
        <v>5.33/km</v>
      </c>
      <c r="H312" s="12">
        <f t="shared" si="13"/>
        <v>0.01993576388888889</v>
      </c>
      <c r="I312" s="12">
        <f t="shared" si="14"/>
        <v>0.019309722222222225</v>
      </c>
    </row>
    <row r="313" spans="1:9" ht="12.75">
      <c r="A313" s="36">
        <v>309</v>
      </c>
      <c r="B313" s="25" t="s">
        <v>755</v>
      </c>
      <c r="C313" s="25" t="s">
        <v>63</v>
      </c>
      <c r="D313" s="30" t="s">
        <v>102</v>
      </c>
      <c r="E313" s="25" t="s">
        <v>107</v>
      </c>
      <c r="F313" s="20" t="s">
        <v>756</v>
      </c>
      <c r="G313" s="16" t="str">
        <f t="shared" si="12"/>
        <v>5.33/km</v>
      </c>
      <c r="H313" s="10">
        <f t="shared" si="13"/>
        <v>0.01995428240740741</v>
      </c>
      <c r="I313" s="10">
        <f t="shared" si="14"/>
        <v>0.009719212962962964</v>
      </c>
    </row>
    <row r="314" spans="1:9" ht="12.75">
      <c r="A314" s="36">
        <v>310</v>
      </c>
      <c r="B314" s="25" t="s">
        <v>757</v>
      </c>
      <c r="C314" s="25" t="s">
        <v>38</v>
      </c>
      <c r="D314" s="30" t="s">
        <v>80</v>
      </c>
      <c r="E314" s="25" t="s">
        <v>709</v>
      </c>
      <c r="F314" s="20" t="s">
        <v>758</v>
      </c>
      <c r="G314" s="16" t="str">
        <f t="shared" si="12"/>
        <v>5.33/km</v>
      </c>
      <c r="H314" s="10">
        <f t="shared" si="13"/>
        <v>0.01999016203703704</v>
      </c>
      <c r="I314" s="10">
        <f t="shared" si="14"/>
        <v>0.014068865740740746</v>
      </c>
    </row>
    <row r="315" spans="1:9" ht="12.75">
      <c r="A315" s="36">
        <v>311</v>
      </c>
      <c r="B315" s="25" t="s">
        <v>759</v>
      </c>
      <c r="C315" s="25" t="s">
        <v>13</v>
      </c>
      <c r="D315" s="30" t="s">
        <v>70</v>
      </c>
      <c r="E315" s="25" t="s">
        <v>193</v>
      </c>
      <c r="F315" s="20" t="s">
        <v>760</v>
      </c>
      <c r="G315" s="16" t="str">
        <f t="shared" si="12"/>
        <v>5.33/km</v>
      </c>
      <c r="H315" s="10">
        <f t="shared" si="13"/>
        <v>0.020005208333333337</v>
      </c>
      <c r="I315" s="10">
        <f t="shared" si="14"/>
        <v>0.014393634259259262</v>
      </c>
    </row>
    <row r="316" spans="1:9" ht="12.75">
      <c r="A316" s="40">
        <v>312</v>
      </c>
      <c r="B316" s="41" t="s">
        <v>761</v>
      </c>
      <c r="C316" s="41" t="s">
        <v>23</v>
      </c>
      <c r="D316" s="42" t="s">
        <v>68</v>
      </c>
      <c r="E316" s="41" t="s">
        <v>160</v>
      </c>
      <c r="F316" s="45" t="s">
        <v>762</v>
      </c>
      <c r="G316" s="44" t="str">
        <f t="shared" si="12"/>
        <v>5.34/km</v>
      </c>
      <c r="H316" s="12">
        <f t="shared" si="13"/>
        <v>0.02019618055555556</v>
      </c>
      <c r="I316" s="12">
        <f t="shared" si="14"/>
        <v>0.019926157407407417</v>
      </c>
    </row>
    <row r="317" spans="1:9" ht="12.75">
      <c r="A317" s="36">
        <v>313</v>
      </c>
      <c r="B317" s="25" t="s">
        <v>183</v>
      </c>
      <c r="C317" s="25" t="s">
        <v>184</v>
      </c>
      <c r="D317" s="30" t="s">
        <v>80</v>
      </c>
      <c r="E317" s="25" t="s">
        <v>72</v>
      </c>
      <c r="F317" s="20" t="s">
        <v>763</v>
      </c>
      <c r="G317" s="16" t="str">
        <f t="shared" si="12"/>
        <v>5.36/km</v>
      </c>
      <c r="H317" s="10">
        <f t="shared" si="13"/>
        <v>0.020467013888888892</v>
      </c>
      <c r="I317" s="10">
        <f t="shared" si="14"/>
        <v>0.0145457175925926</v>
      </c>
    </row>
    <row r="318" spans="1:9" ht="12.75">
      <c r="A318" s="36">
        <v>314</v>
      </c>
      <c r="B318" s="25" t="s">
        <v>303</v>
      </c>
      <c r="C318" s="25" t="s">
        <v>304</v>
      </c>
      <c r="D318" s="30" t="s">
        <v>90</v>
      </c>
      <c r="E318" s="25" t="s">
        <v>72</v>
      </c>
      <c r="F318" s="20" t="s">
        <v>763</v>
      </c>
      <c r="G318" s="16" t="str">
        <f t="shared" si="12"/>
        <v>5.36/km</v>
      </c>
      <c r="H318" s="10">
        <f t="shared" si="13"/>
        <v>0.020467013888888892</v>
      </c>
      <c r="I318" s="10">
        <f t="shared" si="14"/>
        <v>0.006505787037037039</v>
      </c>
    </row>
    <row r="319" spans="1:9" ht="12.75">
      <c r="A319" s="36">
        <v>315</v>
      </c>
      <c r="B319" s="25" t="s">
        <v>214</v>
      </c>
      <c r="C319" s="25" t="s">
        <v>25</v>
      </c>
      <c r="D319" s="30" t="s">
        <v>102</v>
      </c>
      <c r="E319" s="25" t="s">
        <v>368</v>
      </c>
      <c r="F319" s="20" t="s">
        <v>764</v>
      </c>
      <c r="G319" s="16" t="str">
        <f t="shared" si="12"/>
        <v>5.36/km</v>
      </c>
      <c r="H319" s="10">
        <f t="shared" si="13"/>
        <v>0.020502893518518514</v>
      </c>
      <c r="I319" s="10">
        <f t="shared" si="14"/>
        <v>0.010267824074074068</v>
      </c>
    </row>
    <row r="320" spans="1:9" ht="12.75">
      <c r="A320" s="36">
        <v>316</v>
      </c>
      <c r="B320" s="25" t="s">
        <v>765</v>
      </c>
      <c r="C320" s="25" t="s">
        <v>19</v>
      </c>
      <c r="D320" s="30" t="s">
        <v>68</v>
      </c>
      <c r="E320" s="25" t="s">
        <v>368</v>
      </c>
      <c r="F320" s="20" t="s">
        <v>766</v>
      </c>
      <c r="G320" s="16" t="str">
        <f t="shared" si="12"/>
        <v>5.36/km</v>
      </c>
      <c r="H320" s="10">
        <f t="shared" si="13"/>
        <v>0.020505208333333337</v>
      </c>
      <c r="I320" s="10">
        <f t="shared" si="14"/>
        <v>0.020235185185185193</v>
      </c>
    </row>
    <row r="321" spans="1:9" ht="12.75">
      <c r="A321" s="36">
        <v>317</v>
      </c>
      <c r="B321" s="25" t="s">
        <v>767</v>
      </c>
      <c r="C321" s="25" t="s">
        <v>333</v>
      </c>
      <c r="D321" s="30" t="s">
        <v>71</v>
      </c>
      <c r="E321" s="25" t="s">
        <v>368</v>
      </c>
      <c r="F321" s="20" t="s">
        <v>768</v>
      </c>
      <c r="G321" s="16" t="str">
        <f t="shared" si="12"/>
        <v>5.37/km</v>
      </c>
      <c r="H321" s="10">
        <f t="shared" si="13"/>
        <v>0.020521412037037043</v>
      </c>
      <c r="I321" s="10">
        <f t="shared" si="14"/>
        <v>0.0168244212962963</v>
      </c>
    </row>
    <row r="322" spans="1:9" ht="12.75">
      <c r="A322" s="36">
        <v>318</v>
      </c>
      <c r="B322" s="25" t="s">
        <v>453</v>
      </c>
      <c r="C322" s="25" t="s">
        <v>769</v>
      </c>
      <c r="D322" s="30" t="s">
        <v>83</v>
      </c>
      <c r="E322" s="25" t="s">
        <v>384</v>
      </c>
      <c r="F322" s="20" t="s">
        <v>770</v>
      </c>
      <c r="G322" s="16" t="str">
        <f t="shared" si="12"/>
        <v>5.39/km</v>
      </c>
      <c r="H322" s="10">
        <f t="shared" si="13"/>
        <v>0.02088599537037037</v>
      </c>
      <c r="I322" s="10">
        <f t="shared" si="14"/>
        <v>0.014421180555555552</v>
      </c>
    </row>
    <row r="323" spans="1:9" ht="12.75">
      <c r="A323" s="36">
        <v>319</v>
      </c>
      <c r="B323" s="25" t="s">
        <v>305</v>
      </c>
      <c r="C323" s="25" t="s">
        <v>306</v>
      </c>
      <c r="D323" s="30" t="s">
        <v>111</v>
      </c>
      <c r="E323" s="25" t="s">
        <v>158</v>
      </c>
      <c r="F323" s="20" t="s">
        <v>771</v>
      </c>
      <c r="G323" s="16" t="str">
        <f t="shared" si="12"/>
        <v>5.40/km</v>
      </c>
      <c r="H323" s="10">
        <f t="shared" si="13"/>
        <v>0.02101793981481482</v>
      </c>
      <c r="I323" s="10">
        <f t="shared" si="14"/>
        <v>0.012987962962962965</v>
      </c>
    </row>
    <row r="324" spans="1:9" ht="12.75">
      <c r="A324" s="36">
        <v>320</v>
      </c>
      <c r="B324" s="25" t="s">
        <v>772</v>
      </c>
      <c r="C324" s="25" t="s">
        <v>189</v>
      </c>
      <c r="D324" s="30" t="s">
        <v>113</v>
      </c>
      <c r="E324" s="25" t="s">
        <v>267</v>
      </c>
      <c r="F324" s="20" t="s">
        <v>773</v>
      </c>
      <c r="G324" s="16" t="str">
        <f t="shared" si="12"/>
        <v>5.41/km</v>
      </c>
      <c r="H324" s="10">
        <f t="shared" si="13"/>
        <v>0.02117766203703704</v>
      </c>
      <c r="I324" s="10">
        <f t="shared" si="14"/>
        <v>0.00396875</v>
      </c>
    </row>
    <row r="325" spans="1:9" ht="12.75">
      <c r="A325" s="36">
        <v>321</v>
      </c>
      <c r="B325" s="25" t="s">
        <v>774</v>
      </c>
      <c r="C325" s="25" t="s">
        <v>45</v>
      </c>
      <c r="D325" s="30" t="s">
        <v>83</v>
      </c>
      <c r="E325" s="25" t="s">
        <v>81</v>
      </c>
      <c r="F325" s="20" t="s">
        <v>775</v>
      </c>
      <c r="G325" s="16" t="str">
        <f aca="true" t="shared" si="15" ref="G325:G388">TEXT(INT((HOUR(F325)*3600+MINUTE(F325)*60+SECOND(F325))/$I$3/60),"0")&amp;"."&amp;TEXT(MOD((HOUR(F325)*3600+MINUTE(F325)*60+SECOND(F325))/$I$3,60),"00")&amp;"/km"</f>
        <v>5.41/km</v>
      </c>
      <c r="H325" s="10">
        <f aca="true" t="shared" si="16" ref="H325:H388">F325-$F$5</f>
        <v>0.021225115740740742</v>
      </c>
      <c r="I325" s="10">
        <f aca="true" t="shared" si="17" ref="I325:I388">F325-INDEX($F$5:$F$396,MATCH(D325,$D$5:$D$396,0))</f>
        <v>0.014760300925925923</v>
      </c>
    </row>
    <row r="326" spans="1:9" ht="12.75">
      <c r="A326" s="36">
        <v>322</v>
      </c>
      <c r="B326" s="25" t="s">
        <v>40</v>
      </c>
      <c r="C326" s="25" t="s">
        <v>17</v>
      </c>
      <c r="D326" s="30" t="s">
        <v>70</v>
      </c>
      <c r="E326" s="25" t="s">
        <v>165</v>
      </c>
      <c r="F326" s="20" t="s">
        <v>776</v>
      </c>
      <c r="G326" s="16" t="str">
        <f t="shared" si="15"/>
        <v>5.41/km</v>
      </c>
      <c r="H326" s="10">
        <f t="shared" si="16"/>
        <v>0.021249421296296298</v>
      </c>
      <c r="I326" s="10">
        <f t="shared" si="17"/>
        <v>0.015637847222222223</v>
      </c>
    </row>
    <row r="327" spans="1:9" ht="12.75">
      <c r="A327" s="36">
        <v>323</v>
      </c>
      <c r="B327" s="25" t="s">
        <v>777</v>
      </c>
      <c r="C327" s="25" t="s">
        <v>46</v>
      </c>
      <c r="D327" s="30" t="s">
        <v>68</v>
      </c>
      <c r="E327" s="25" t="s">
        <v>638</v>
      </c>
      <c r="F327" s="20" t="s">
        <v>778</v>
      </c>
      <c r="G327" s="16" t="str">
        <f t="shared" si="15"/>
        <v>5.42/km</v>
      </c>
      <c r="H327" s="10">
        <f t="shared" si="16"/>
        <v>0.021336226851851846</v>
      </c>
      <c r="I327" s="10">
        <f t="shared" si="17"/>
        <v>0.0210662037037037</v>
      </c>
    </row>
    <row r="328" spans="1:9" ht="12.75">
      <c r="A328" s="36">
        <v>324</v>
      </c>
      <c r="B328" s="25" t="s">
        <v>779</v>
      </c>
      <c r="C328" s="25" t="s">
        <v>362</v>
      </c>
      <c r="D328" s="30" t="s">
        <v>90</v>
      </c>
      <c r="E328" s="25" t="s">
        <v>73</v>
      </c>
      <c r="F328" s="20" t="s">
        <v>780</v>
      </c>
      <c r="G328" s="16" t="str">
        <f t="shared" si="15"/>
        <v>5.42/km</v>
      </c>
      <c r="H328" s="10">
        <f t="shared" si="16"/>
        <v>0.021384837962962963</v>
      </c>
      <c r="I328" s="10">
        <f t="shared" si="17"/>
        <v>0.00742361111111111</v>
      </c>
    </row>
    <row r="329" spans="1:9" ht="12.75">
      <c r="A329" s="36">
        <v>325</v>
      </c>
      <c r="B329" s="25" t="s">
        <v>781</v>
      </c>
      <c r="C329" s="25" t="s">
        <v>782</v>
      </c>
      <c r="D329" s="30" t="s">
        <v>90</v>
      </c>
      <c r="E329" s="25" t="s">
        <v>193</v>
      </c>
      <c r="F329" s="20" t="s">
        <v>783</v>
      </c>
      <c r="G329" s="16" t="str">
        <f t="shared" si="15"/>
        <v>5.43/km</v>
      </c>
      <c r="H329" s="10">
        <f t="shared" si="16"/>
        <v>0.02150636574074074</v>
      </c>
      <c r="I329" s="10">
        <f t="shared" si="17"/>
        <v>0.007545138888888886</v>
      </c>
    </row>
    <row r="330" spans="1:9" ht="12.75">
      <c r="A330" s="36">
        <v>326</v>
      </c>
      <c r="B330" s="25" t="s">
        <v>784</v>
      </c>
      <c r="C330" s="25" t="s">
        <v>28</v>
      </c>
      <c r="D330" s="30" t="s">
        <v>71</v>
      </c>
      <c r="E330" s="25" t="s">
        <v>73</v>
      </c>
      <c r="F330" s="20" t="s">
        <v>785</v>
      </c>
      <c r="G330" s="16" t="str">
        <f t="shared" si="15"/>
        <v>5.44/km</v>
      </c>
      <c r="H330" s="10">
        <f t="shared" si="16"/>
        <v>0.021667245370370368</v>
      </c>
      <c r="I330" s="10">
        <f t="shared" si="17"/>
        <v>0.017970254629629624</v>
      </c>
    </row>
    <row r="331" spans="1:9" ht="12.75">
      <c r="A331" s="36">
        <v>327</v>
      </c>
      <c r="B331" s="25" t="s">
        <v>786</v>
      </c>
      <c r="C331" s="25" t="s">
        <v>13</v>
      </c>
      <c r="D331" s="30" t="s">
        <v>68</v>
      </c>
      <c r="E331" s="25" t="s">
        <v>349</v>
      </c>
      <c r="F331" s="20" t="s">
        <v>787</v>
      </c>
      <c r="G331" s="16" t="str">
        <f t="shared" si="15"/>
        <v>5.44/km</v>
      </c>
      <c r="H331" s="10">
        <f t="shared" si="16"/>
        <v>0.02169270833333333</v>
      </c>
      <c r="I331" s="10">
        <f t="shared" si="17"/>
        <v>0.021422685185185187</v>
      </c>
    </row>
    <row r="332" spans="1:9" ht="12.75">
      <c r="A332" s="36">
        <v>328</v>
      </c>
      <c r="B332" s="25" t="s">
        <v>116</v>
      </c>
      <c r="C332" s="25" t="s">
        <v>14</v>
      </c>
      <c r="D332" s="30" t="s">
        <v>68</v>
      </c>
      <c r="E332" s="25" t="s">
        <v>81</v>
      </c>
      <c r="F332" s="20" t="s">
        <v>788</v>
      </c>
      <c r="G332" s="16" t="str">
        <f t="shared" si="15"/>
        <v>5.44/km</v>
      </c>
      <c r="H332" s="10">
        <f t="shared" si="16"/>
        <v>0.021696180555555562</v>
      </c>
      <c r="I332" s="10">
        <f t="shared" si="17"/>
        <v>0.021426157407407418</v>
      </c>
    </row>
    <row r="333" spans="1:9" ht="12.75">
      <c r="A333" s="36">
        <v>329</v>
      </c>
      <c r="B333" s="25" t="s">
        <v>128</v>
      </c>
      <c r="C333" s="25" t="s">
        <v>52</v>
      </c>
      <c r="D333" s="30" t="s">
        <v>80</v>
      </c>
      <c r="E333" s="25" t="s">
        <v>161</v>
      </c>
      <c r="F333" s="20" t="s">
        <v>789</v>
      </c>
      <c r="G333" s="16" t="str">
        <f t="shared" si="15"/>
        <v>5.48/km</v>
      </c>
      <c r="H333" s="10">
        <f t="shared" si="16"/>
        <v>0.022204282407407412</v>
      </c>
      <c r="I333" s="10">
        <f t="shared" si="17"/>
        <v>0.01628298611111112</v>
      </c>
    </row>
    <row r="334" spans="1:9" ht="12.75">
      <c r="A334" s="36">
        <v>330</v>
      </c>
      <c r="B334" s="25" t="s">
        <v>790</v>
      </c>
      <c r="C334" s="25" t="s">
        <v>791</v>
      </c>
      <c r="D334" s="30" t="s">
        <v>111</v>
      </c>
      <c r="E334" s="25" t="s">
        <v>709</v>
      </c>
      <c r="F334" s="20" t="s">
        <v>792</v>
      </c>
      <c r="G334" s="16" t="str">
        <f t="shared" si="15"/>
        <v>5.48/km</v>
      </c>
      <c r="H334" s="10">
        <f t="shared" si="16"/>
        <v>0.022232060185185185</v>
      </c>
      <c r="I334" s="10">
        <f t="shared" si="17"/>
        <v>0.01420208333333333</v>
      </c>
    </row>
    <row r="335" spans="1:9" ht="12.75">
      <c r="A335" s="36">
        <v>331</v>
      </c>
      <c r="B335" s="25" t="s">
        <v>124</v>
      </c>
      <c r="C335" s="25" t="s">
        <v>43</v>
      </c>
      <c r="D335" s="30" t="s">
        <v>69</v>
      </c>
      <c r="E335" s="25" t="s">
        <v>349</v>
      </c>
      <c r="F335" s="20" t="s">
        <v>793</v>
      </c>
      <c r="G335" s="16" t="str">
        <f t="shared" si="15"/>
        <v>5.48/km</v>
      </c>
      <c r="H335" s="10">
        <f t="shared" si="16"/>
        <v>0.02229918981481481</v>
      </c>
      <c r="I335" s="10">
        <f t="shared" si="17"/>
        <v>0.021282986111111103</v>
      </c>
    </row>
    <row r="336" spans="1:9" ht="12.75">
      <c r="A336" s="36">
        <v>332</v>
      </c>
      <c r="B336" s="25" t="s">
        <v>328</v>
      </c>
      <c r="C336" s="25" t="s">
        <v>312</v>
      </c>
      <c r="D336" s="30" t="s">
        <v>84</v>
      </c>
      <c r="E336" s="25" t="s">
        <v>73</v>
      </c>
      <c r="F336" s="20" t="s">
        <v>794</v>
      </c>
      <c r="G336" s="16" t="str">
        <f t="shared" si="15"/>
        <v>5.49/km</v>
      </c>
      <c r="H336" s="10">
        <f t="shared" si="16"/>
        <v>0.022391782407407405</v>
      </c>
      <c r="I336" s="10">
        <f t="shared" si="17"/>
        <v>0.017467245370370366</v>
      </c>
    </row>
    <row r="337" spans="1:9" ht="12.75">
      <c r="A337" s="36">
        <v>333</v>
      </c>
      <c r="B337" s="25" t="s">
        <v>76</v>
      </c>
      <c r="C337" s="25" t="s">
        <v>27</v>
      </c>
      <c r="D337" s="30" t="s">
        <v>71</v>
      </c>
      <c r="E337" s="25" t="s">
        <v>73</v>
      </c>
      <c r="F337" s="20" t="s">
        <v>795</v>
      </c>
      <c r="G337" s="16" t="str">
        <f t="shared" si="15"/>
        <v>5.49/km</v>
      </c>
      <c r="H337" s="10">
        <f t="shared" si="16"/>
        <v>0.02242997685185185</v>
      </c>
      <c r="I337" s="10">
        <f t="shared" si="17"/>
        <v>0.018732986111111107</v>
      </c>
    </row>
    <row r="338" spans="1:9" ht="12.75">
      <c r="A338" s="36">
        <v>334</v>
      </c>
      <c r="B338" s="25" t="s">
        <v>796</v>
      </c>
      <c r="C338" s="25" t="s">
        <v>797</v>
      </c>
      <c r="D338" s="30" t="s">
        <v>90</v>
      </c>
      <c r="E338" s="25" t="s">
        <v>161</v>
      </c>
      <c r="F338" s="20" t="s">
        <v>798</v>
      </c>
      <c r="G338" s="16" t="str">
        <f t="shared" si="15"/>
        <v>5.51/km</v>
      </c>
      <c r="H338" s="10">
        <f t="shared" si="16"/>
        <v>0.02267303240740741</v>
      </c>
      <c r="I338" s="10">
        <f t="shared" si="17"/>
        <v>0.008711805555555556</v>
      </c>
    </row>
    <row r="339" spans="1:9" ht="12.75">
      <c r="A339" s="36">
        <v>335</v>
      </c>
      <c r="B339" s="25" t="s">
        <v>106</v>
      </c>
      <c r="C339" s="25" t="s">
        <v>576</v>
      </c>
      <c r="D339" s="30" t="s">
        <v>68</v>
      </c>
      <c r="E339" s="25" t="s">
        <v>143</v>
      </c>
      <c r="F339" s="20" t="s">
        <v>799</v>
      </c>
      <c r="G339" s="16" t="str">
        <f t="shared" si="15"/>
        <v>5.51/km</v>
      </c>
      <c r="H339" s="10">
        <f t="shared" si="16"/>
        <v>0.022674189814814817</v>
      </c>
      <c r="I339" s="10">
        <f t="shared" si="17"/>
        <v>0.022404166666666673</v>
      </c>
    </row>
    <row r="340" spans="1:9" ht="12.75">
      <c r="A340" s="36">
        <v>336</v>
      </c>
      <c r="B340" s="25" t="s">
        <v>800</v>
      </c>
      <c r="C340" s="25" t="s">
        <v>35</v>
      </c>
      <c r="D340" s="30" t="s">
        <v>80</v>
      </c>
      <c r="E340" s="25" t="s">
        <v>161</v>
      </c>
      <c r="F340" s="20" t="s">
        <v>799</v>
      </c>
      <c r="G340" s="16" t="str">
        <f t="shared" si="15"/>
        <v>5.51/km</v>
      </c>
      <c r="H340" s="10">
        <f t="shared" si="16"/>
        <v>0.022674189814814817</v>
      </c>
      <c r="I340" s="10">
        <f t="shared" si="17"/>
        <v>0.016752893518518525</v>
      </c>
    </row>
    <row r="341" spans="1:9" ht="12.75">
      <c r="A341" s="36">
        <v>337</v>
      </c>
      <c r="B341" s="25" t="s">
        <v>121</v>
      </c>
      <c r="C341" s="25" t="s">
        <v>55</v>
      </c>
      <c r="D341" s="30" t="s">
        <v>80</v>
      </c>
      <c r="E341" s="25" t="s">
        <v>161</v>
      </c>
      <c r="F341" s="20" t="s">
        <v>801</v>
      </c>
      <c r="G341" s="16" t="str">
        <f t="shared" si="15"/>
        <v>5.55/km</v>
      </c>
      <c r="H341" s="10">
        <f t="shared" si="16"/>
        <v>0.02337326388888889</v>
      </c>
      <c r="I341" s="10">
        <f t="shared" si="17"/>
        <v>0.0174519675925926</v>
      </c>
    </row>
    <row r="342" spans="1:9" ht="12.75">
      <c r="A342" s="36">
        <v>338</v>
      </c>
      <c r="B342" s="25" t="s">
        <v>802</v>
      </c>
      <c r="C342" s="25" t="s">
        <v>803</v>
      </c>
      <c r="D342" s="30" t="s">
        <v>129</v>
      </c>
      <c r="E342" s="25" t="s">
        <v>161</v>
      </c>
      <c r="F342" s="20" t="s">
        <v>804</v>
      </c>
      <c r="G342" s="16" t="str">
        <f t="shared" si="15"/>
        <v>5.55/km</v>
      </c>
      <c r="H342" s="10">
        <f t="shared" si="16"/>
        <v>0.02338136574074074</v>
      </c>
      <c r="I342" s="10">
        <f t="shared" si="17"/>
        <v>0.0055740740740740785</v>
      </c>
    </row>
    <row r="343" spans="1:9" ht="12.75">
      <c r="A343" s="36">
        <v>339</v>
      </c>
      <c r="B343" s="25" t="s">
        <v>126</v>
      </c>
      <c r="C343" s="25" t="s">
        <v>29</v>
      </c>
      <c r="D343" s="30" t="s">
        <v>80</v>
      </c>
      <c r="E343" s="25" t="s">
        <v>73</v>
      </c>
      <c r="F343" s="20" t="s">
        <v>805</v>
      </c>
      <c r="G343" s="16" t="str">
        <f t="shared" si="15"/>
        <v>5.55/km</v>
      </c>
      <c r="H343" s="10">
        <f t="shared" si="16"/>
        <v>0.023390625000000005</v>
      </c>
      <c r="I343" s="10">
        <f t="shared" si="17"/>
        <v>0.017469328703703713</v>
      </c>
    </row>
    <row r="344" spans="1:9" ht="12.75">
      <c r="A344" s="36">
        <v>340</v>
      </c>
      <c r="B344" s="25" t="s">
        <v>315</v>
      </c>
      <c r="C344" s="25" t="s">
        <v>327</v>
      </c>
      <c r="D344" s="30" t="s">
        <v>111</v>
      </c>
      <c r="E344" s="25" t="s">
        <v>73</v>
      </c>
      <c r="F344" s="20" t="s">
        <v>806</v>
      </c>
      <c r="G344" s="16" t="str">
        <f t="shared" si="15"/>
        <v>5.55/km</v>
      </c>
      <c r="H344" s="10">
        <f t="shared" si="16"/>
        <v>0.023391782407407406</v>
      </c>
      <c r="I344" s="10">
        <f t="shared" si="17"/>
        <v>0.015361805555555552</v>
      </c>
    </row>
    <row r="345" spans="1:9" ht="12.75">
      <c r="A345" s="36">
        <v>341</v>
      </c>
      <c r="B345" s="25" t="s">
        <v>188</v>
      </c>
      <c r="C345" s="25" t="s">
        <v>189</v>
      </c>
      <c r="D345" s="30" t="s">
        <v>113</v>
      </c>
      <c r="E345" s="25" t="s">
        <v>73</v>
      </c>
      <c r="F345" s="20" t="s">
        <v>807</v>
      </c>
      <c r="G345" s="16" t="str">
        <f t="shared" si="15"/>
        <v>5.55/km</v>
      </c>
      <c r="H345" s="10">
        <f t="shared" si="16"/>
        <v>0.02339641203703704</v>
      </c>
      <c r="I345" s="10">
        <f t="shared" si="17"/>
        <v>0.0061874999999999986</v>
      </c>
    </row>
    <row r="346" spans="1:9" ht="12.75">
      <c r="A346" s="36">
        <v>342</v>
      </c>
      <c r="B346" s="25" t="s">
        <v>318</v>
      </c>
      <c r="C346" s="25" t="s">
        <v>408</v>
      </c>
      <c r="D346" s="30" t="s">
        <v>102</v>
      </c>
      <c r="E346" s="25" t="s">
        <v>368</v>
      </c>
      <c r="F346" s="20" t="s">
        <v>808</v>
      </c>
      <c r="G346" s="16" t="str">
        <f t="shared" si="15"/>
        <v>5.56/km</v>
      </c>
      <c r="H346" s="10">
        <f t="shared" si="16"/>
        <v>0.023483217592592594</v>
      </c>
      <c r="I346" s="10">
        <f t="shared" si="17"/>
        <v>0.013248148148148148</v>
      </c>
    </row>
    <row r="347" spans="1:9" ht="12.75">
      <c r="A347" s="36">
        <v>343</v>
      </c>
      <c r="B347" s="25" t="s">
        <v>809</v>
      </c>
      <c r="C347" s="25" t="s">
        <v>20</v>
      </c>
      <c r="D347" s="30" t="s">
        <v>125</v>
      </c>
      <c r="E347" s="25" t="s">
        <v>161</v>
      </c>
      <c r="F347" s="20" t="s">
        <v>810</v>
      </c>
      <c r="G347" s="16" t="str">
        <f t="shared" si="15"/>
        <v>5.57/km</v>
      </c>
      <c r="H347" s="10">
        <f t="shared" si="16"/>
        <v>0.023552662037037035</v>
      </c>
      <c r="I347" s="10">
        <f t="shared" si="17"/>
        <v>0.0053483796296296265</v>
      </c>
    </row>
    <row r="348" spans="1:9" ht="12.75">
      <c r="A348" s="36">
        <v>344</v>
      </c>
      <c r="B348" s="25" t="s">
        <v>176</v>
      </c>
      <c r="C348" s="25" t="s">
        <v>325</v>
      </c>
      <c r="D348" s="30" t="s">
        <v>129</v>
      </c>
      <c r="E348" s="25" t="s">
        <v>94</v>
      </c>
      <c r="F348" s="20" t="s">
        <v>811</v>
      </c>
      <c r="G348" s="16" t="str">
        <f t="shared" si="15"/>
        <v>5.59/km</v>
      </c>
      <c r="H348" s="10">
        <f t="shared" si="16"/>
        <v>0.02394502314814815</v>
      </c>
      <c r="I348" s="10">
        <f t="shared" si="17"/>
        <v>0.006137731481481487</v>
      </c>
    </row>
    <row r="349" spans="1:9" ht="12.75">
      <c r="A349" s="36">
        <v>345</v>
      </c>
      <c r="B349" s="25" t="s">
        <v>133</v>
      </c>
      <c r="C349" s="25" t="s">
        <v>134</v>
      </c>
      <c r="D349" s="30" t="s">
        <v>98</v>
      </c>
      <c r="E349" s="25" t="s">
        <v>349</v>
      </c>
      <c r="F349" s="20" t="s">
        <v>812</v>
      </c>
      <c r="G349" s="16" t="str">
        <f t="shared" si="15"/>
        <v>5.60/km</v>
      </c>
      <c r="H349" s="10">
        <f t="shared" si="16"/>
        <v>0.02403645833333333</v>
      </c>
      <c r="I349" s="10">
        <f t="shared" si="17"/>
        <v>0.01624988425925926</v>
      </c>
    </row>
    <row r="350" spans="1:9" ht="12.75">
      <c r="A350" s="36">
        <v>346</v>
      </c>
      <c r="B350" s="25" t="s">
        <v>163</v>
      </c>
      <c r="C350" s="25" t="s">
        <v>20</v>
      </c>
      <c r="D350" s="30" t="s">
        <v>83</v>
      </c>
      <c r="E350" s="25" t="s">
        <v>93</v>
      </c>
      <c r="F350" s="20" t="s">
        <v>813</v>
      </c>
      <c r="G350" s="16" t="str">
        <f t="shared" si="15"/>
        <v>6.02/km</v>
      </c>
      <c r="H350" s="10">
        <f t="shared" si="16"/>
        <v>0.02445196759259259</v>
      </c>
      <c r="I350" s="10">
        <f t="shared" si="17"/>
        <v>0.017987152777777772</v>
      </c>
    </row>
    <row r="351" spans="1:9" ht="12.75">
      <c r="A351" s="36">
        <v>347</v>
      </c>
      <c r="B351" s="25" t="s">
        <v>328</v>
      </c>
      <c r="C351" s="25" t="s">
        <v>120</v>
      </c>
      <c r="D351" s="30" t="s">
        <v>111</v>
      </c>
      <c r="E351" s="25" t="s">
        <v>73</v>
      </c>
      <c r="F351" s="20" t="s">
        <v>814</v>
      </c>
      <c r="G351" s="16" t="str">
        <f t="shared" si="15"/>
        <v>6.03/km</v>
      </c>
      <c r="H351" s="10">
        <f t="shared" si="16"/>
        <v>0.02450983796296296</v>
      </c>
      <c r="I351" s="10">
        <f t="shared" si="17"/>
        <v>0.016479861111111105</v>
      </c>
    </row>
    <row r="352" spans="1:9" ht="12.75">
      <c r="A352" s="36">
        <v>348</v>
      </c>
      <c r="B352" s="25" t="s">
        <v>114</v>
      </c>
      <c r="C352" s="25" t="s">
        <v>17</v>
      </c>
      <c r="D352" s="30" t="s">
        <v>68</v>
      </c>
      <c r="E352" s="25" t="s">
        <v>73</v>
      </c>
      <c r="F352" s="20" t="s">
        <v>815</v>
      </c>
      <c r="G352" s="16" t="str">
        <f t="shared" si="15"/>
        <v>6.03/km</v>
      </c>
      <c r="H352" s="10">
        <f t="shared" si="16"/>
        <v>0.02452835648148148</v>
      </c>
      <c r="I352" s="10">
        <f t="shared" si="17"/>
        <v>0.024258333333333337</v>
      </c>
    </row>
    <row r="353" spans="1:9" ht="12.75">
      <c r="A353" s="40">
        <v>349</v>
      </c>
      <c r="B353" s="41" t="s">
        <v>816</v>
      </c>
      <c r="C353" s="41" t="s">
        <v>817</v>
      </c>
      <c r="D353" s="42" t="s">
        <v>101</v>
      </c>
      <c r="E353" s="41" t="s">
        <v>160</v>
      </c>
      <c r="F353" s="45" t="s">
        <v>818</v>
      </c>
      <c r="G353" s="44" t="str">
        <f t="shared" si="15"/>
        <v>6.04/km</v>
      </c>
      <c r="H353" s="12">
        <f t="shared" si="16"/>
        <v>0.0246880787037037</v>
      </c>
      <c r="I353" s="12">
        <f t="shared" si="17"/>
        <v>0.017784143518518522</v>
      </c>
    </row>
    <row r="354" spans="1:9" ht="12.75">
      <c r="A354" s="36">
        <v>350</v>
      </c>
      <c r="B354" s="25" t="s">
        <v>370</v>
      </c>
      <c r="C354" s="25" t="s">
        <v>42</v>
      </c>
      <c r="D354" s="30" t="s">
        <v>69</v>
      </c>
      <c r="E354" s="25" t="s">
        <v>416</v>
      </c>
      <c r="F354" s="20" t="s">
        <v>819</v>
      </c>
      <c r="G354" s="16" t="str">
        <f t="shared" si="15"/>
        <v>6.06/km</v>
      </c>
      <c r="H354" s="10">
        <f t="shared" si="16"/>
        <v>0.025052662037037036</v>
      </c>
      <c r="I354" s="10">
        <f t="shared" si="17"/>
        <v>0.02403645833333333</v>
      </c>
    </row>
    <row r="355" spans="1:9" ht="12.75">
      <c r="A355" s="36">
        <v>351</v>
      </c>
      <c r="B355" s="25" t="s">
        <v>820</v>
      </c>
      <c r="C355" s="25" t="s">
        <v>50</v>
      </c>
      <c r="D355" s="30" t="s">
        <v>71</v>
      </c>
      <c r="E355" s="25" t="s">
        <v>416</v>
      </c>
      <c r="F355" s="20" t="s">
        <v>821</v>
      </c>
      <c r="G355" s="16" t="str">
        <f t="shared" si="15"/>
        <v>6.06/km</v>
      </c>
      <c r="H355" s="10">
        <f t="shared" si="16"/>
        <v>0.025060763888888886</v>
      </c>
      <c r="I355" s="10">
        <f t="shared" si="17"/>
        <v>0.021363773148148142</v>
      </c>
    </row>
    <row r="356" spans="1:9" ht="12.75">
      <c r="A356" s="36">
        <v>352</v>
      </c>
      <c r="B356" s="25" t="s">
        <v>822</v>
      </c>
      <c r="C356" s="25" t="s">
        <v>13</v>
      </c>
      <c r="D356" s="30" t="s">
        <v>823</v>
      </c>
      <c r="E356" s="25" t="s">
        <v>824</v>
      </c>
      <c r="F356" s="20" t="s">
        <v>825</v>
      </c>
      <c r="G356" s="16" t="str">
        <f t="shared" si="15"/>
        <v>6.09/km</v>
      </c>
      <c r="H356" s="10">
        <f t="shared" si="16"/>
        <v>0.025405671296296298</v>
      </c>
      <c r="I356" s="10">
        <f t="shared" si="17"/>
        <v>0</v>
      </c>
    </row>
    <row r="357" spans="1:9" ht="12.75">
      <c r="A357" s="36">
        <v>353</v>
      </c>
      <c r="B357" s="25" t="s">
        <v>826</v>
      </c>
      <c r="C357" s="25" t="s">
        <v>23</v>
      </c>
      <c r="D357" s="30" t="s">
        <v>79</v>
      </c>
      <c r="E357" s="25" t="s">
        <v>161</v>
      </c>
      <c r="F357" s="20" t="s">
        <v>827</v>
      </c>
      <c r="G357" s="16" t="str">
        <f t="shared" si="15"/>
        <v>6.09/km</v>
      </c>
      <c r="H357" s="10">
        <f t="shared" si="16"/>
        <v>0.025428819444444438</v>
      </c>
      <c r="I357" s="10">
        <f t="shared" si="17"/>
        <v>0.025428819444444438</v>
      </c>
    </row>
    <row r="358" spans="1:9" ht="12.75">
      <c r="A358" s="36">
        <v>354</v>
      </c>
      <c r="B358" s="25" t="s">
        <v>828</v>
      </c>
      <c r="C358" s="25" t="s">
        <v>306</v>
      </c>
      <c r="D358" s="30" t="s">
        <v>111</v>
      </c>
      <c r="E358" s="25" t="s">
        <v>165</v>
      </c>
      <c r="F358" s="20" t="s">
        <v>829</v>
      </c>
      <c r="G358" s="16" t="str">
        <f t="shared" si="15"/>
        <v>6.09/km</v>
      </c>
      <c r="H358" s="10">
        <f t="shared" si="16"/>
        <v>0.025443865740740743</v>
      </c>
      <c r="I358" s="10">
        <f t="shared" si="17"/>
        <v>0.01741388888888889</v>
      </c>
    </row>
    <row r="359" spans="1:9" ht="12.75">
      <c r="A359" s="36">
        <v>355</v>
      </c>
      <c r="B359" s="25" t="s">
        <v>244</v>
      </c>
      <c r="C359" s="25" t="s">
        <v>14</v>
      </c>
      <c r="D359" s="30" t="s">
        <v>68</v>
      </c>
      <c r="E359" s="25" t="s">
        <v>165</v>
      </c>
      <c r="F359" s="20" t="s">
        <v>830</v>
      </c>
      <c r="G359" s="16" t="str">
        <f t="shared" si="15"/>
        <v>6.09/km</v>
      </c>
      <c r="H359" s="10">
        <f t="shared" si="16"/>
        <v>0.0254542824074074</v>
      </c>
      <c r="I359" s="10">
        <f t="shared" si="17"/>
        <v>0.025184259259259257</v>
      </c>
    </row>
    <row r="360" spans="1:9" ht="12.75">
      <c r="A360" s="36">
        <v>356</v>
      </c>
      <c r="B360" s="25" t="s">
        <v>320</v>
      </c>
      <c r="C360" s="25" t="s">
        <v>321</v>
      </c>
      <c r="D360" s="30" t="s">
        <v>84</v>
      </c>
      <c r="E360" s="25" t="s">
        <v>73</v>
      </c>
      <c r="F360" s="20" t="s">
        <v>831</v>
      </c>
      <c r="G360" s="16" t="str">
        <f t="shared" si="15"/>
        <v>6.10/km</v>
      </c>
      <c r="H360" s="10">
        <f t="shared" si="16"/>
        <v>0.025548032407407405</v>
      </c>
      <c r="I360" s="10">
        <f t="shared" si="17"/>
        <v>0.020623495370370365</v>
      </c>
    </row>
    <row r="361" spans="1:9" ht="12.75">
      <c r="A361" s="36">
        <v>357</v>
      </c>
      <c r="B361" s="25" t="s">
        <v>322</v>
      </c>
      <c r="C361" s="25" t="s">
        <v>296</v>
      </c>
      <c r="D361" s="30" t="s">
        <v>129</v>
      </c>
      <c r="E361" s="25" t="s">
        <v>73</v>
      </c>
      <c r="F361" s="20" t="s">
        <v>832</v>
      </c>
      <c r="G361" s="16" t="str">
        <f t="shared" si="15"/>
        <v>6.10/km</v>
      </c>
      <c r="H361" s="10">
        <f t="shared" si="16"/>
        <v>0.02555034722222222</v>
      </c>
      <c r="I361" s="10">
        <f t="shared" si="17"/>
        <v>0.007743055555555559</v>
      </c>
    </row>
    <row r="362" spans="1:9" ht="12.75">
      <c r="A362" s="36">
        <v>358</v>
      </c>
      <c r="B362" s="25" t="s">
        <v>833</v>
      </c>
      <c r="C362" s="25" t="s">
        <v>38</v>
      </c>
      <c r="D362" s="30" t="s">
        <v>125</v>
      </c>
      <c r="E362" s="25" t="s">
        <v>78</v>
      </c>
      <c r="F362" s="20" t="s">
        <v>834</v>
      </c>
      <c r="G362" s="16" t="str">
        <f t="shared" si="15"/>
        <v>6.12/km</v>
      </c>
      <c r="H362" s="10">
        <f t="shared" si="16"/>
        <v>0.025941550925925934</v>
      </c>
      <c r="I362" s="10">
        <f t="shared" si="17"/>
        <v>0.007737268518518525</v>
      </c>
    </row>
    <row r="363" spans="1:9" ht="12.75">
      <c r="A363" s="36">
        <v>359</v>
      </c>
      <c r="B363" s="25" t="s">
        <v>835</v>
      </c>
      <c r="C363" s="25" t="s">
        <v>32</v>
      </c>
      <c r="D363" s="30" t="s">
        <v>70</v>
      </c>
      <c r="E363" s="25" t="s">
        <v>349</v>
      </c>
      <c r="F363" s="20" t="s">
        <v>836</v>
      </c>
      <c r="G363" s="16" t="str">
        <f t="shared" si="15"/>
        <v>6.14/km</v>
      </c>
      <c r="H363" s="10">
        <f t="shared" si="16"/>
        <v>0.026255208333333342</v>
      </c>
      <c r="I363" s="10">
        <f t="shared" si="17"/>
        <v>0.020643634259259268</v>
      </c>
    </row>
    <row r="364" spans="1:9" ht="12.75">
      <c r="A364" s="36">
        <v>360</v>
      </c>
      <c r="B364" s="25" t="s">
        <v>837</v>
      </c>
      <c r="C364" s="25" t="s">
        <v>13</v>
      </c>
      <c r="D364" s="30" t="s">
        <v>71</v>
      </c>
      <c r="E364" s="25" t="s">
        <v>349</v>
      </c>
      <c r="F364" s="20" t="s">
        <v>838</v>
      </c>
      <c r="G364" s="16" t="str">
        <f t="shared" si="15"/>
        <v>6.15/km</v>
      </c>
      <c r="H364" s="10">
        <f t="shared" si="16"/>
        <v>0.02628761574074074</v>
      </c>
      <c r="I364" s="10">
        <f t="shared" si="17"/>
        <v>0.022590624999999996</v>
      </c>
    </row>
    <row r="365" spans="1:9" ht="12.75">
      <c r="A365" s="36">
        <v>361</v>
      </c>
      <c r="B365" s="25" t="s">
        <v>135</v>
      </c>
      <c r="C365" s="25" t="s">
        <v>136</v>
      </c>
      <c r="D365" s="30" t="s">
        <v>101</v>
      </c>
      <c r="E365" s="25" t="s">
        <v>161</v>
      </c>
      <c r="F365" s="20" t="s">
        <v>839</v>
      </c>
      <c r="G365" s="16" t="str">
        <f t="shared" si="15"/>
        <v>6.15/km</v>
      </c>
      <c r="H365" s="10">
        <f t="shared" si="16"/>
        <v>0.026353587962962964</v>
      </c>
      <c r="I365" s="10">
        <f t="shared" si="17"/>
        <v>0.019449652777777784</v>
      </c>
    </row>
    <row r="366" spans="1:9" ht="12.75">
      <c r="A366" s="36">
        <v>362</v>
      </c>
      <c r="B366" s="25" t="s">
        <v>840</v>
      </c>
      <c r="C366" s="25" t="s">
        <v>841</v>
      </c>
      <c r="D366" s="30" t="s">
        <v>90</v>
      </c>
      <c r="E366" s="25" t="s">
        <v>360</v>
      </c>
      <c r="F366" s="20" t="s">
        <v>842</v>
      </c>
      <c r="G366" s="16" t="str">
        <f t="shared" si="15"/>
        <v>6.15/km</v>
      </c>
      <c r="H366" s="10">
        <f t="shared" si="16"/>
        <v>0.026407986111111108</v>
      </c>
      <c r="I366" s="10">
        <f t="shared" si="17"/>
        <v>0.012446759259259255</v>
      </c>
    </row>
    <row r="367" spans="1:9" ht="12.75">
      <c r="A367" s="36">
        <v>363</v>
      </c>
      <c r="B367" s="25" t="s">
        <v>271</v>
      </c>
      <c r="C367" s="25" t="s">
        <v>40</v>
      </c>
      <c r="D367" s="30" t="s">
        <v>70</v>
      </c>
      <c r="E367" s="25" t="s">
        <v>141</v>
      </c>
      <c r="F367" s="20" t="s">
        <v>843</v>
      </c>
      <c r="G367" s="16" t="str">
        <f t="shared" si="15"/>
        <v>6.16/km</v>
      </c>
      <c r="H367" s="10">
        <f t="shared" si="16"/>
        <v>0.026438078703703703</v>
      </c>
      <c r="I367" s="10">
        <f t="shared" si="17"/>
        <v>0.02082650462962963</v>
      </c>
    </row>
    <row r="368" spans="1:9" ht="12.75">
      <c r="A368" s="36">
        <v>364</v>
      </c>
      <c r="B368" s="25" t="s">
        <v>844</v>
      </c>
      <c r="C368" s="25" t="s">
        <v>317</v>
      </c>
      <c r="D368" s="30" t="s">
        <v>129</v>
      </c>
      <c r="E368" s="25" t="s">
        <v>267</v>
      </c>
      <c r="F368" s="20" t="s">
        <v>845</v>
      </c>
      <c r="G368" s="16" t="str">
        <f t="shared" si="15"/>
        <v>6.17/km</v>
      </c>
      <c r="H368" s="10">
        <f t="shared" si="16"/>
        <v>0.02659201388888889</v>
      </c>
      <c r="I368" s="10">
        <f t="shared" si="17"/>
        <v>0.008784722222222228</v>
      </c>
    </row>
    <row r="369" spans="1:9" ht="12.75">
      <c r="A369" s="36">
        <v>365</v>
      </c>
      <c r="B369" s="25" t="s">
        <v>315</v>
      </c>
      <c r="C369" s="25" t="s">
        <v>316</v>
      </c>
      <c r="D369" s="30" t="s">
        <v>69</v>
      </c>
      <c r="E369" s="25" t="s">
        <v>94</v>
      </c>
      <c r="F369" s="20" t="s">
        <v>846</v>
      </c>
      <c r="G369" s="16" t="str">
        <f t="shared" si="15"/>
        <v>6.17/km</v>
      </c>
      <c r="H369" s="10">
        <f t="shared" si="16"/>
        <v>0.026617476851851854</v>
      </c>
      <c r="I369" s="10">
        <f t="shared" si="17"/>
        <v>0.025601273148148147</v>
      </c>
    </row>
    <row r="370" spans="1:9" ht="12.75">
      <c r="A370" s="36">
        <v>366</v>
      </c>
      <c r="B370" s="25" t="s">
        <v>847</v>
      </c>
      <c r="C370" s="25" t="s">
        <v>848</v>
      </c>
      <c r="D370" s="30" t="s">
        <v>69</v>
      </c>
      <c r="E370" s="25" t="s">
        <v>94</v>
      </c>
      <c r="F370" s="20" t="s">
        <v>849</v>
      </c>
      <c r="G370" s="16" t="str">
        <f t="shared" si="15"/>
        <v>6.17/km</v>
      </c>
      <c r="H370" s="10">
        <f t="shared" si="16"/>
        <v>0.026622106481481486</v>
      </c>
      <c r="I370" s="10">
        <f t="shared" si="17"/>
        <v>0.02560590277777778</v>
      </c>
    </row>
    <row r="371" spans="1:9" ht="12.75">
      <c r="A371" s="36">
        <v>367</v>
      </c>
      <c r="B371" s="25" t="s">
        <v>319</v>
      </c>
      <c r="C371" s="25" t="s">
        <v>46</v>
      </c>
      <c r="D371" s="30" t="s">
        <v>68</v>
      </c>
      <c r="E371" s="25" t="s">
        <v>349</v>
      </c>
      <c r="F371" s="20" t="s">
        <v>850</v>
      </c>
      <c r="G371" s="16" t="str">
        <f t="shared" si="15"/>
        <v>6.18/km</v>
      </c>
      <c r="H371" s="10">
        <f t="shared" si="16"/>
        <v>0.026792245370370373</v>
      </c>
      <c r="I371" s="10">
        <f t="shared" si="17"/>
        <v>0.02652222222222223</v>
      </c>
    </row>
    <row r="372" spans="1:9" ht="12.75">
      <c r="A372" s="36">
        <v>368</v>
      </c>
      <c r="B372" s="25" t="s">
        <v>851</v>
      </c>
      <c r="C372" s="25" t="s">
        <v>852</v>
      </c>
      <c r="D372" s="30" t="s">
        <v>129</v>
      </c>
      <c r="E372" s="25" t="s">
        <v>267</v>
      </c>
      <c r="F372" s="20" t="s">
        <v>853</v>
      </c>
      <c r="G372" s="16" t="str">
        <f t="shared" si="15"/>
        <v>6.19/km</v>
      </c>
      <c r="H372" s="10">
        <f t="shared" si="16"/>
        <v>0.026961226851851858</v>
      </c>
      <c r="I372" s="10">
        <f t="shared" si="17"/>
        <v>0.009153935185185195</v>
      </c>
    </row>
    <row r="373" spans="1:9" ht="12.75">
      <c r="A373" s="36">
        <v>369</v>
      </c>
      <c r="B373" s="25" t="s">
        <v>854</v>
      </c>
      <c r="C373" s="25" t="s">
        <v>855</v>
      </c>
      <c r="D373" s="30" t="s">
        <v>102</v>
      </c>
      <c r="E373" s="25" t="s">
        <v>73</v>
      </c>
      <c r="F373" s="20" t="s">
        <v>856</v>
      </c>
      <c r="G373" s="16" t="str">
        <f t="shared" si="15"/>
        <v>6.19/km</v>
      </c>
      <c r="H373" s="10">
        <f t="shared" si="16"/>
        <v>0.026963541666666667</v>
      </c>
      <c r="I373" s="10">
        <f t="shared" si="17"/>
        <v>0.01672847222222222</v>
      </c>
    </row>
    <row r="374" spans="1:9" ht="12.75">
      <c r="A374" s="36">
        <v>370</v>
      </c>
      <c r="B374" s="25" t="s">
        <v>248</v>
      </c>
      <c r="C374" s="25" t="s">
        <v>329</v>
      </c>
      <c r="D374" s="30" t="s">
        <v>68</v>
      </c>
      <c r="E374" s="25" t="s">
        <v>73</v>
      </c>
      <c r="F374" s="20" t="s">
        <v>857</v>
      </c>
      <c r="G374" s="16" t="str">
        <f t="shared" si="15"/>
        <v>6.23/km</v>
      </c>
      <c r="H374" s="10">
        <f t="shared" si="16"/>
        <v>0.027597800925925932</v>
      </c>
      <c r="I374" s="10">
        <f t="shared" si="17"/>
        <v>0.027327777777777788</v>
      </c>
    </row>
    <row r="375" spans="1:9" ht="12.75">
      <c r="A375" s="36">
        <v>371</v>
      </c>
      <c r="B375" s="25" t="s">
        <v>95</v>
      </c>
      <c r="C375" s="25" t="s">
        <v>44</v>
      </c>
      <c r="D375" s="30" t="s">
        <v>68</v>
      </c>
      <c r="E375" s="25" t="s">
        <v>94</v>
      </c>
      <c r="F375" s="20" t="s">
        <v>858</v>
      </c>
      <c r="G375" s="16" t="str">
        <f t="shared" si="15"/>
        <v>6.26/km</v>
      </c>
      <c r="H375" s="10">
        <f t="shared" si="16"/>
        <v>0.028014467592592594</v>
      </c>
      <c r="I375" s="10">
        <f t="shared" si="17"/>
        <v>0.02774444444444445</v>
      </c>
    </row>
    <row r="376" spans="1:9" ht="12.75">
      <c r="A376" s="36">
        <v>372</v>
      </c>
      <c r="B376" s="25" t="s">
        <v>191</v>
      </c>
      <c r="C376" s="25" t="s">
        <v>52</v>
      </c>
      <c r="D376" s="30" t="s">
        <v>68</v>
      </c>
      <c r="E376" s="25" t="s">
        <v>161</v>
      </c>
      <c r="F376" s="20" t="s">
        <v>859</v>
      </c>
      <c r="G376" s="16" t="str">
        <f t="shared" si="15"/>
        <v>6.28/km</v>
      </c>
      <c r="H376" s="10">
        <f t="shared" si="16"/>
        <v>0.028271412037037043</v>
      </c>
      <c r="I376" s="10">
        <f t="shared" si="17"/>
        <v>0.0280013888888889</v>
      </c>
    </row>
    <row r="377" spans="1:9" ht="12.75">
      <c r="A377" s="36">
        <v>373</v>
      </c>
      <c r="B377" s="25" t="s">
        <v>313</v>
      </c>
      <c r="C377" s="25" t="s">
        <v>46</v>
      </c>
      <c r="D377" s="30" t="s">
        <v>68</v>
      </c>
      <c r="E377" s="25" t="s">
        <v>94</v>
      </c>
      <c r="F377" s="20" t="s">
        <v>860</v>
      </c>
      <c r="G377" s="16" t="str">
        <f t="shared" si="15"/>
        <v>6.29/km</v>
      </c>
      <c r="H377" s="10">
        <f t="shared" si="16"/>
        <v>0.028479745370370367</v>
      </c>
      <c r="I377" s="10">
        <f t="shared" si="17"/>
        <v>0.028209722222222223</v>
      </c>
    </row>
    <row r="378" spans="1:9" ht="12.75">
      <c r="A378" s="36">
        <v>374</v>
      </c>
      <c r="B378" s="25" t="s">
        <v>330</v>
      </c>
      <c r="C378" s="25" t="s">
        <v>306</v>
      </c>
      <c r="D378" s="30" t="s">
        <v>98</v>
      </c>
      <c r="E378" s="25" t="s">
        <v>73</v>
      </c>
      <c r="F378" s="20" t="s">
        <v>861</v>
      </c>
      <c r="G378" s="16" t="str">
        <f t="shared" si="15"/>
        <v>6.30/km</v>
      </c>
      <c r="H378" s="10">
        <f t="shared" si="16"/>
        <v>0.028616319444444448</v>
      </c>
      <c r="I378" s="10">
        <f t="shared" si="17"/>
        <v>0.020829745370370377</v>
      </c>
    </row>
    <row r="379" spans="1:9" ht="12.75">
      <c r="A379" s="36">
        <v>375</v>
      </c>
      <c r="B379" s="25" t="s">
        <v>334</v>
      </c>
      <c r="C379" s="25" t="s">
        <v>41</v>
      </c>
      <c r="D379" s="30" t="s">
        <v>68</v>
      </c>
      <c r="E379" s="25" t="s">
        <v>73</v>
      </c>
      <c r="F379" s="20" t="s">
        <v>862</v>
      </c>
      <c r="G379" s="16" t="str">
        <f t="shared" si="15"/>
        <v>6.30/km</v>
      </c>
      <c r="H379" s="10">
        <f t="shared" si="16"/>
        <v>0.028619791666666665</v>
      </c>
      <c r="I379" s="10">
        <f t="shared" si="17"/>
        <v>0.02834976851851852</v>
      </c>
    </row>
    <row r="380" spans="1:9" ht="12.75">
      <c r="A380" s="36">
        <v>376</v>
      </c>
      <c r="B380" s="25" t="s">
        <v>245</v>
      </c>
      <c r="C380" s="25" t="s">
        <v>15</v>
      </c>
      <c r="D380" s="30" t="s">
        <v>71</v>
      </c>
      <c r="E380" s="25" t="s">
        <v>73</v>
      </c>
      <c r="F380" s="20" t="s">
        <v>863</v>
      </c>
      <c r="G380" s="16" t="str">
        <f t="shared" si="15"/>
        <v>6.30/km</v>
      </c>
      <c r="H380" s="10">
        <f t="shared" si="16"/>
        <v>0.028627893518518514</v>
      </c>
      <c r="I380" s="10">
        <f t="shared" si="17"/>
        <v>0.02493090277777777</v>
      </c>
    </row>
    <row r="381" spans="1:9" ht="12.75">
      <c r="A381" s="36">
        <v>377</v>
      </c>
      <c r="B381" s="25" t="s">
        <v>323</v>
      </c>
      <c r="C381" s="25" t="s">
        <v>180</v>
      </c>
      <c r="D381" s="30" t="s">
        <v>111</v>
      </c>
      <c r="E381" s="25" t="s">
        <v>73</v>
      </c>
      <c r="F381" s="20" t="s">
        <v>864</v>
      </c>
      <c r="G381" s="16" t="str">
        <f t="shared" si="15"/>
        <v>6.30/km</v>
      </c>
      <c r="H381" s="10">
        <f t="shared" si="16"/>
        <v>0.028629050925925922</v>
      </c>
      <c r="I381" s="10">
        <f t="shared" si="17"/>
        <v>0.020599074074074068</v>
      </c>
    </row>
    <row r="382" spans="1:9" ht="12.75">
      <c r="A382" s="36">
        <v>378</v>
      </c>
      <c r="B382" s="25" t="s">
        <v>865</v>
      </c>
      <c r="C382" s="25" t="s">
        <v>39</v>
      </c>
      <c r="D382" s="30" t="s">
        <v>69</v>
      </c>
      <c r="E382" s="25" t="s">
        <v>93</v>
      </c>
      <c r="F382" s="20" t="s">
        <v>866</v>
      </c>
      <c r="G382" s="16" t="str">
        <f t="shared" si="15"/>
        <v>6.33/km</v>
      </c>
      <c r="H382" s="10">
        <f t="shared" si="16"/>
        <v>0.029094328703703702</v>
      </c>
      <c r="I382" s="10">
        <f t="shared" si="17"/>
        <v>0.028078124999999995</v>
      </c>
    </row>
    <row r="383" spans="1:9" ht="12.75">
      <c r="A383" s="36">
        <v>379</v>
      </c>
      <c r="B383" s="25" t="s">
        <v>137</v>
      </c>
      <c r="C383" s="25" t="s">
        <v>138</v>
      </c>
      <c r="D383" s="30" t="s">
        <v>70</v>
      </c>
      <c r="E383" s="25" t="s">
        <v>93</v>
      </c>
      <c r="F383" s="20" t="s">
        <v>867</v>
      </c>
      <c r="G383" s="16" t="str">
        <f t="shared" si="15"/>
        <v>6.33/km</v>
      </c>
      <c r="H383" s="10">
        <f t="shared" si="16"/>
        <v>0.029108217592592592</v>
      </c>
      <c r="I383" s="10">
        <f t="shared" si="17"/>
        <v>0.023496643518518517</v>
      </c>
    </row>
    <row r="384" spans="1:9" ht="12.75">
      <c r="A384" s="36">
        <v>380</v>
      </c>
      <c r="B384" s="25" t="s">
        <v>332</v>
      </c>
      <c r="C384" s="25" t="s">
        <v>13</v>
      </c>
      <c r="D384" s="30" t="s">
        <v>70</v>
      </c>
      <c r="E384" s="25" t="s">
        <v>93</v>
      </c>
      <c r="F384" s="20" t="s">
        <v>868</v>
      </c>
      <c r="G384" s="16" t="str">
        <f t="shared" si="15"/>
        <v>6.33/km</v>
      </c>
      <c r="H384" s="10">
        <f t="shared" si="16"/>
        <v>0.029109375</v>
      </c>
      <c r="I384" s="10">
        <f t="shared" si="17"/>
        <v>0.023497800925925925</v>
      </c>
    </row>
    <row r="385" spans="1:9" ht="12.75">
      <c r="A385" s="36">
        <v>381</v>
      </c>
      <c r="B385" s="25" t="s">
        <v>581</v>
      </c>
      <c r="C385" s="25" t="s">
        <v>13</v>
      </c>
      <c r="D385" s="30" t="s">
        <v>68</v>
      </c>
      <c r="E385" s="25" t="s">
        <v>161</v>
      </c>
      <c r="F385" s="20" t="s">
        <v>869</v>
      </c>
      <c r="G385" s="16" t="str">
        <f t="shared" si="15"/>
        <v>6.35/km</v>
      </c>
      <c r="H385" s="10">
        <f t="shared" si="16"/>
        <v>0.029348958333333335</v>
      </c>
      <c r="I385" s="10">
        <f t="shared" si="17"/>
        <v>0.02907893518518519</v>
      </c>
    </row>
    <row r="386" spans="1:9" ht="12.75">
      <c r="A386" s="36">
        <v>382</v>
      </c>
      <c r="B386" s="25" t="s">
        <v>870</v>
      </c>
      <c r="C386" s="25" t="s">
        <v>871</v>
      </c>
      <c r="D386" s="30" t="s">
        <v>129</v>
      </c>
      <c r="E386" s="25" t="s">
        <v>161</v>
      </c>
      <c r="F386" s="20" t="s">
        <v>872</v>
      </c>
      <c r="G386" s="16" t="str">
        <f t="shared" si="15"/>
        <v>6.37/km</v>
      </c>
      <c r="H386" s="10">
        <f t="shared" si="16"/>
        <v>0.0297332175925926</v>
      </c>
      <c r="I386" s="10">
        <f t="shared" si="17"/>
        <v>0.011925925925925937</v>
      </c>
    </row>
    <row r="387" spans="1:9" ht="12.75">
      <c r="A387" s="36">
        <v>383</v>
      </c>
      <c r="B387" s="25" t="s">
        <v>873</v>
      </c>
      <c r="C387" s="25" t="s">
        <v>253</v>
      </c>
      <c r="D387" s="30" t="s">
        <v>83</v>
      </c>
      <c r="E387" s="25" t="s">
        <v>368</v>
      </c>
      <c r="F387" s="20" t="s">
        <v>874</v>
      </c>
      <c r="G387" s="16" t="str">
        <f t="shared" si="15"/>
        <v>6.44/km</v>
      </c>
      <c r="H387" s="10">
        <f t="shared" si="16"/>
        <v>0.030791087962962968</v>
      </c>
      <c r="I387" s="10">
        <f t="shared" si="17"/>
        <v>0.02432627314814815</v>
      </c>
    </row>
    <row r="388" spans="1:9" ht="12.75">
      <c r="A388" s="36">
        <v>384</v>
      </c>
      <c r="B388" s="25" t="s">
        <v>875</v>
      </c>
      <c r="C388" s="25" t="s">
        <v>45</v>
      </c>
      <c r="D388" s="30" t="s">
        <v>80</v>
      </c>
      <c r="E388" s="25" t="s">
        <v>93</v>
      </c>
      <c r="F388" s="20" t="s">
        <v>876</v>
      </c>
      <c r="G388" s="16" t="str">
        <f t="shared" si="15"/>
        <v>7.16/km</v>
      </c>
      <c r="H388" s="10">
        <f t="shared" si="16"/>
        <v>0.03560590277777778</v>
      </c>
      <c r="I388" s="10">
        <f t="shared" si="17"/>
        <v>0.02968460648148149</v>
      </c>
    </row>
    <row r="389" spans="1:9" ht="12.75">
      <c r="A389" s="36">
        <v>385</v>
      </c>
      <c r="B389" s="25" t="s">
        <v>877</v>
      </c>
      <c r="C389" s="25" t="s">
        <v>878</v>
      </c>
      <c r="D389" s="30" t="s">
        <v>130</v>
      </c>
      <c r="E389" s="25" t="s">
        <v>73</v>
      </c>
      <c r="F389" s="20" t="s">
        <v>879</v>
      </c>
      <c r="G389" s="16" t="str">
        <f aca="true" t="shared" si="18" ref="G389:G395">TEXT(INT((HOUR(F389)*3600+MINUTE(F389)*60+SECOND(F389))/$I$3/60),"0")&amp;"."&amp;TEXT(MOD((HOUR(F389)*3600+MINUTE(F389)*60+SECOND(F389))/$I$3,60),"00")&amp;"/km"</f>
        <v>7.17/km</v>
      </c>
      <c r="H389" s="10">
        <f aca="true" t="shared" si="19" ref="H389:H395">F389-$F$5</f>
        <v>0.03568576388888889</v>
      </c>
      <c r="I389" s="10">
        <f aca="true" t="shared" si="20" ref="I389:I395">F389-INDEX($F$5:$F$396,MATCH(D389,$D$5:$D$396,0))</f>
        <v>0</v>
      </c>
    </row>
    <row r="390" spans="1:9" ht="12.75">
      <c r="A390" s="36">
        <v>386</v>
      </c>
      <c r="B390" s="25" t="s">
        <v>208</v>
      </c>
      <c r="C390" s="25" t="s">
        <v>880</v>
      </c>
      <c r="D390" s="30" t="s">
        <v>98</v>
      </c>
      <c r="E390" s="25" t="s">
        <v>72</v>
      </c>
      <c r="F390" s="20" t="s">
        <v>881</v>
      </c>
      <c r="G390" s="16" t="str">
        <f t="shared" si="18"/>
        <v>7.38/km</v>
      </c>
      <c r="H390" s="10">
        <f t="shared" si="19"/>
        <v>0.03895543981481481</v>
      </c>
      <c r="I390" s="10">
        <f t="shared" si="20"/>
        <v>0.031168865740740737</v>
      </c>
    </row>
    <row r="391" spans="1:9" ht="12.75">
      <c r="A391" s="36">
        <v>387</v>
      </c>
      <c r="B391" s="25" t="s">
        <v>335</v>
      </c>
      <c r="C391" s="25" t="s">
        <v>326</v>
      </c>
      <c r="D391" s="30" t="s">
        <v>111</v>
      </c>
      <c r="E391" s="25" t="s">
        <v>73</v>
      </c>
      <c r="F391" s="20" t="s">
        <v>882</v>
      </c>
      <c r="G391" s="16" t="str">
        <f t="shared" si="18"/>
        <v>7.38/km</v>
      </c>
      <c r="H391" s="10">
        <f t="shared" si="19"/>
        <v>0.03896006944444444</v>
      </c>
      <c r="I391" s="10">
        <f t="shared" si="20"/>
        <v>0.030930092592592585</v>
      </c>
    </row>
    <row r="392" spans="1:9" ht="12.75">
      <c r="A392" s="36">
        <v>388</v>
      </c>
      <c r="B392" s="25" t="s">
        <v>331</v>
      </c>
      <c r="C392" s="25" t="s">
        <v>25</v>
      </c>
      <c r="D392" s="30" t="s">
        <v>102</v>
      </c>
      <c r="E392" s="25" t="s">
        <v>73</v>
      </c>
      <c r="F392" s="20" t="s">
        <v>883</v>
      </c>
      <c r="G392" s="16" t="str">
        <f t="shared" si="18"/>
        <v>7.47/km</v>
      </c>
      <c r="H392" s="10">
        <f t="shared" si="19"/>
        <v>0.040266782407407414</v>
      </c>
      <c r="I392" s="10">
        <f t="shared" si="20"/>
        <v>0.03003171296296297</v>
      </c>
    </row>
    <row r="393" spans="1:9" ht="12.75">
      <c r="A393" s="36">
        <v>389</v>
      </c>
      <c r="B393" s="25" t="s">
        <v>884</v>
      </c>
      <c r="C393" s="25" t="s">
        <v>190</v>
      </c>
      <c r="D393" s="30" t="s">
        <v>101</v>
      </c>
      <c r="E393" s="25" t="s">
        <v>73</v>
      </c>
      <c r="F393" s="20" t="s">
        <v>883</v>
      </c>
      <c r="G393" s="16" t="str">
        <f t="shared" si="18"/>
        <v>7.47/km</v>
      </c>
      <c r="H393" s="10">
        <f t="shared" si="19"/>
        <v>0.040266782407407414</v>
      </c>
      <c r="I393" s="10">
        <f t="shared" si="20"/>
        <v>0.033362847222222235</v>
      </c>
    </row>
    <row r="394" spans="1:9" ht="12.75">
      <c r="A394" s="36">
        <v>390</v>
      </c>
      <c r="B394" s="25" t="s">
        <v>885</v>
      </c>
      <c r="C394" s="25" t="s">
        <v>886</v>
      </c>
      <c r="D394" s="30" t="s">
        <v>111</v>
      </c>
      <c r="E394" s="25" t="s">
        <v>349</v>
      </c>
      <c r="F394" s="20" t="s">
        <v>887</v>
      </c>
      <c r="G394" s="16" t="str">
        <f t="shared" si="18"/>
        <v>7.58/km</v>
      </c>
      <c r="H394" s="10">
        <f t="shared" si="19"/>
        <v>0.04197164351851851</v>
      </c>
      <c r="I394" s="10">
        <f t="shared" si="20"/>
        <v>0.033941666666666655</v>
      </c>
    </row>
    <row r="395" spans="1:9" ht="13.5" thickBot="1">
      <c r="A395" s="37">
        <v>391</v>
      </c>
      <c r="B395" s="26" t="s">
        <v>888</v>
      </c>
      <c r="C395" s="26" t="s">
        <v>889</v>
      </c>
      <c r="D395" s="31" t="s">
        <v>101</v>
      </c>
      <c r="E395" s="26" t="s">
        <v>349</v>
      </c>
      <c r="F395" s="21" t="s">
        <v>890</v>
      </c>
      <c r="G395" s="17" t="str">
        <f t="shared" si="18"/>
        <v>7.58/km</v>
      </c>
      <c r="H395" s="11">
        <f t="shared" si="19"/>
        <v>0.04198090277777777</v>
      </c>
      <c r="I395" s="11">
        <f t="shared" si="20"/>
        <v>0.035076967592592594</v>
      </c>
    </row>
    <row r="396" spans="1:9" s="13" customFormat="1" ht="13.5" thickTop="1">
      <c r="A396" s="38"/>
      <c r="B396" s="27"/>
      <c r="C396" s="27"/>
      <c r="D396" s="22"/>
      <c r="E396" s="27"/>
      <c r="F396" s="22"/>
      <c r="G396" s="16"/>
      <c r="H396" s="10"/>
      <c r="I396" s="10"/>
    </row>
    <row r="397" spans="1:9" s="13" customFormat="1" ht="12.75">
      <c r="A397" s="39"/>
      <c r="B397" s="33"/>
      <c r="C397" s="33"/>
      <c r="D397" s="32"/>
      <c r="E397" s="28"/>
      <c r="F397" s="23"/>
      <c r="G397" s="9"/>
      <c r="H397" s="9"/>
      <c r="I397" s="9"/>
    </row>
    <row r="398" spans="1:9" s="13" customFormat="1" ht="12.75">
      <c r="A398" s="39"/>
      <c r="B398" s="33"/>
      <c r="C398" s="33"/>
      <c r="D398" s="32"/>
      <c r="E398" s="28"/>
      <c r="F398" s="23"/>
      <c r="G398" s="9"/>
      <c r="H398" s="9"/>
      <c r="I398" s="9"/>
    </row>
    <row r="399" spans="1:9" s="13" customFormat="1" ht="12.75">
      <c r="A399" s="39"/>
      <c r="B399" s="33"/>
      <c r="C399" s="33"/>
      <c r="D399" s="32"/>
      <c r="E399" s="28"/>
      <c r="F399" s="23"/>
      <c r="G399" s="9"/>
      <c r="H399" s="9"/>
      <c r="I399" s="9"/>
    </row>
    <row r="400" spans="1:9" s="13" customFormat="1" ht="12.75">
      <c r="A400" s="39"/>
      <c r="B400" s="33"/>
      <c r="C400" s="33"/>
      <c r="D400" s="32"/>
      <c r="E400" s="28"/>
      <c r="F400" s="23"/>
      <c r="G400" s="9"/>
      <c r="H400" s="9"/>
      <c r="I400" s="9"/>
    </row>
    <row r="401" spans="1:9" s="13" customFormat="1" ht="12.75">
      <c r="A401" s="39"/>
      <c r="B401" s="33"/>
      <c r="C401" s="33"/>
      <c r="D401" s="32"/>
      <c r="E401" s="28"/>
      <c r="F401" s="23"/>
      <c r="G401" s="9"/>
      <c r="H401" s="9"/>
      <c r="I401" s="9"/>
    </row>
    <row r="402" spans="1:9" s="13" customFormat="1" ht="12.75">
      <c r="A402" s="39"/>
      <c r="B402" s="33"/>
      <c r="C402" s="33"/>
      <c r="D402" s="32"/>
      <c r="E402" s="28"/>
      <c r="F402" s="23"/>
      <c r="G402" s="9"/>
      <c r="H402" s="9"/>
      <c r="I402" s="9"/>
    </row>
    <row r="403" spans="1:9" s="13" customFormat="1" ht="12.75">
      <c r="A403" s="39"/>
      <c r="B403" s="33"/>
      <c r="C403" s="33"/>
      <c r="D403" s="32"/>
      <c r="E403" s="28"/>
      <c r="F403" s="23"/>
      <c r="G403" s="9"/>
      <c r="H403" s="9"/>
      <c r="I403" s="9"/>
    </row>
    <row r="404" spans="1:9" s="13" customFormat="1" ht="12.75">
      <c r="A404" s="39"/>
      <c r="B404" s="33"/>
      <c r="C404" s="33"/>
      <c r="D404" s="32"/>
      <c r="E404" s="28"/>
      <c r="F404" s="23"/>
      <c r="G404" s="9"/>
      <c r="H404" s="9"/>
      <c r="I404" s="9"/>
    </row>
    <row r="405" spans="1:9" s="13" customFormat="1" ht="12.75">
      <c r="A405" s="39"/>
      <c r="B405" s="33"/>
      <c r="C405" s="33"/>
      <c r="D405" s="32"/>
      <c r="E405" s="28"/>
      <c r="F405" s="23"/>
      <c r="G405" s="9"/>
      <c r="H405" s="9"/>
      <c r="I405" s="9"/>
    </row>
    <row r="406" spans="1:9" s="13" customFormat="1" ht="12.75">
      <c r="A406" s="39"/>
      <c r="B406" s="33"/>
      <c r="C406" s="33"/>
      <c r="D406" s="32"/>
      <c r="E406" s="28"/>
      <c r="F406" s="23"/>
      <c r="G406" s="9"/>
      <c r="H406" s="9"/>
      <c r="I406" s="9"/>
    </row>
    <row r="407" spans="1:9" s="13" customFormat="1" ht="12.75">
      <c r="A407" s="39"/>
      <c r="B407" s="33"/>
      <c r="C407" s="33"/>
      <c r="D407" s="32"/>
      <c r="E407" s="28"/>
      <c r="F407" s="23"/>
      <c r="G407" s="9"/>
      <c r="H407" s="9"/>
      <c r="I407" s="9"/>
    </row>
    <row r="408" spans="1:9" s="13" customFormat="1" ht="12.75">
      <c r="A408" s="39"/>
      <c r="B408" s="33"/>
      <c r="C408" s="33"/>
      <c r="D408" s="32"/>
      <c r="E408" s="28"/>
      <c r="F408" s="23"/>
      <c r="G408" s="9"/>
      <c r="H408" s="9"/>
      <c r="I408" s="9"/>
    </row>
    <row r="409" spans="1:9" s="13" customFormat="1" ht="12.75">
      <c r="A409" s="39"/>
      <c r="B409" s="33"/>
      <c r="C409" s="33"/>
      <c r="D409" s="32"/>
      <c r="E409" s="28"/>
      <c r="F409" s="23"/>
      <c r="G409" s="9"/>
      <c r="H409" s="9"/>
      <c r="I409" s="9"/>
    </row>
    <row r="410" spans="1:9" s="13" customFormat="1" ht="12.75">
      <c r="A410" s="39"/>
      <c r="B410" s="33"/>
      <c r="C410" s="33"/>
      <c r="D410" s="32"/>
      <c r="E410" s="28"/>
      <c r="F410" s="23"/>
      <c r="G410" s="9"/>
      <c r="H410" s="9"/>
      <c r="I410" s="9"/>
    </row>
    <row r="411" spans="1:9" s="13" customFormat="1" ht="12.75">
      <c r="A411" s="39"/>
      <c r="B411" s="33"/>
      <c r="C411" s="33"/>
      <c r="D411" s="32"/>
      <c r="E411" s="28"/>
      <c r="F411" s="23"/>
      <c r="G411" s="9"/>
      <c r="H411" s="9"/>
      <c r="I411" s="9"/>
    </row>
    <row r="412" spans="1:9" s="13" customFormat="1" ht="12.75">
      <c r="A412" s="39"/>
      <c r="B412" s="33"/>
      <c r="C412" s="33"/>
      <c r="D412" s="32"/>
      <c r="E412" s="28"/>
      <c r="F412" s="23"/>
      <c r="G412" s="9"/>
      <c r="H412" s="9"/>
      <c r="I412" s="9"/>
    </row>
    <row r="413" spans="1:9" s="13" customFormat="1" ht="12.75">
      <c r="A413" s="39"/>
      <c r="B413" s="33"/>
      <c r="C413" s="33"/>
      <c r="D413" s="32"/>
      <c r="E413" s="28"/>
      <c r="F413" s="23"/>
      <c r="G413" s="9"/>
      <c r="H413" s="9"/>
      <c r="I413" s="9"/>
    </row>
    <row r="414" spans="1:9" s="13" customFormat="1" ht="12.75">
      <c r="A414" s="39"/>
      <c r="B414" s="33"/>
      <c r="C414" s="33"/>
      <c r="D414" s="32"/>
      <c r="E414" s="28"/>
      <c r="F414" s="23"/>
      <c r="G414" s="9"/>
      <c r="H414" s="9"/>
      <c r="I414" s="9"/>
    </row>
    <row r="415" spans="1:9" s="13" customFormat="1" ht="12.75">
      <c r="A415" s="39"/>
      <c r="B415" s="33"/>
      <c r="C415" s="33"/>
      <c r="D415" s="32"/>
      <c r="E415" s="28"/>
      <c r="F415" s="23"/>
      <c r="G415" s="9"/>
      <c r="H415" s="9"/>
      <c r="I415" s="9"/>
    </row>
    <row r="416" spans="1:9" s="13" customFormat="1" ht="12.75">
      <c r="A416" s="39"/>
      <c r="B416" s="33"/>
      <c r="C416" s="33"/>
      <c r="D416" s="32"/>
      <c r="E416" s="28"/>
      <c r="F416" s="23"/>
      <c r="G416" s="9"/>
      <c r="H416" s="9"/>
      <c r="I416" s="9"/>
    </row>
    <row r="417" spans="1:9" s="13" customFormat="1" ht="12.75">
      <c r="A417" s="39"/>
      <c r="B417" s="33"/>
      <c r="C417" s="33"/>
      <c r="D417" s="32"/>
      <c r="E417" s="28"/>
      <c r="F417" s="23"/>
      <c r="G417" s="9"/>
      <c r="H417" s="9"/>
      <c r="I417" s="9"/>
    </row>
    <row r="418" spans="1:9" s="13" customFormat="1" ht="12.75">
      <c r="A418" s="39"/>
      <c r="B418" s="33"/>
      <c r="C418" s="33"/>
      <c r="D418" s="32"/>
      <c r="E418" s="28"/>
      <c r="F418" s="23"/>
      <c r="G418" s="9"/>
      <c r="H418" s="9"/>
      <c r="I418" s="9"/>
    </row>
    <row r="419" spans="1:9" s="13" customFormat="1" ht="12.75">
      <c r="A419" s="39"/>
      <c r="B419" s="33"/>
      <c r="C419" s="33"/>
      <c r="D419" s="32"/>
      <c r="E419" s="28"/>
      <c r="F419" s="23"/>
      <c r="G419" s="9"/>
      <c r="H419" s="9"/>
      <c r="I419" s="9"/>
    </row>
    <row r="420" spans="1:9" s="13" customFormat="1" ht="12.75">
      <c r="A420" s="39"/>
      <c r="B420" s="33"/>
      <c r="C420" s="33"/>
      <c r="D420" s="32"/>
      <c r="E420" s="28"/>
      <c r="F420" s="23"/>
      <c r="G420" s="9"/>
      <c r="H420" s="9"/>
      <c r="I420" s="9"/>
    </row>
    <row r="421" spans="1:9" s="13" customFormat="1" ht="12.75">
      <c r="A421" s="39"/>
      <c r="B421" s="33"/>
      <c r="C421" s="33"/>
      <c r="D421" s="32"/>
      <c r="E421" s="28"/>
      <c r="F421" s="23"/>
      <c r="G421" s="9"/>
      <c r="H421" s="9"/>
      <c r="I421" s="9"/>
    </row>
    <row r="422" spans="1:9" s="13" customFormat="1" ht="12.75">
      <c r="A422" s="39"/>
      <c r="B422" s="33"/>
      <c r="C422" s="33"/>
      <c r="D422" s="32"/>
      <c r="E422" s="28"/>
      <c r="F422" s="23"/>
      <c r="G422" s="9"/>
      <c r="H422" s="9"/>
      <c r="I422" s="9"/>
    </row>
    <row r="423" spans="1:9" s="13" customFormat="1" ht="12.75">
      <c r="A423" s="39"/>
      <c r="B423" s="33"/>
      <c r="C423" s="33"/>
      <c r="D423" s="32"/>
      <c r="E423" s="28"/>
      <c r="F423" s="23"/>
      <c r="G423" s="9"/>
      <c r="H423" s="9"/>
      <c r="I423" s="9"/>
    </row>
    <row r="424" spans="1:9" s="13" customFormat="1" ht="12.75">
      <c r="A424" s="39"/>
      <c r="B424" s="33"/>
      <c r="C424" s="33"/>
      <c r="D424" s="32"/>
      <c r="E424" s="28"/>
      <c r="F424" s="23"/>
      <c r="G424" s="9"/>
      <c r="H424" s="9"/>
      <c r="I424" s="9"/>
    </row>
    <row r="425" spans="1:9" s="13" customFormat="1" ht="12.75">
      <c r="A425" s="39"/>
      <c r="B425" s="33"/>
      <c r="C425" s="33"/>
      <c r="D425" s="32"/>
      <c r="E425" s="28"/>
      <c r="F425" s="23"/>
      <c r="G425" s="9"/>
      <c r="H425" s="9"/>
      <c r="I425" s="9"/>
    </row>
    <row r="426" spans="1:9" s="13" customFormat="1" ht="12.75">
      <c r="A426" s="39"/>
      <c r="B426" s="33"/>
      <c r="C426" s="33"/>
      <c r="D426" s="32"/>
      <c r="E426" s="28"/>
      <c r="F426" s="23"/>
      <c r="G426" s="9"/>
      <c r="H426" s="9"/>
      <c r="I426" s="9"/>
    </row>
    <row r="427" spans="1:9" s="13" customFormat="1" ht="12.75">
      <c r="A427" s="39"/>
      <c r="B427" s="33"/>
      <c r="C427" s="33"/>
      <c r="D427" s="32"/>
      <c r="E427" s="28"/>
      <c r="F427" s="23"/>
      <c r="G427" s="9"/>
      <c r="H427" s="9"/>
      <c r="I427" s="9"/>
    </row>
    <row r="428" spans="1:9" s="13" customFormat="1" ht="12.75">
      <c r="A428" s="39"/>
      <c r="B428" s="33"/>
      <c r="C428" s="33"/>
      <c r="D428" s="32"/>
      <c r="E428" s="28"/>
      <c r="F428" s="23"/>
      <c r="G428" s="9"/>
      <c r="H428" s="9"/>
      <c r="I428" s="9"/>
    </row>
    <row r="429" spans="1:9" s="13" customFormat="1" ht="12.75">
      <c r="A429" s="39"/>
      <c r="B429" s="33"/>
      <c r="C429" s="33"/>
      <c r="D429" s="32"/>
      <c r="E429" s="28"/>
      <c r="F429" s="23"/>
      <c r="G429" s="9"/>
      <c r="H429" s="9"/>
      <c r="I429" s="9"/>
    </row>
    <row r="430" spans="1:9" s="13" customFormat="1" ht="12.75">
      <c r="A430" s="39"/>
      <c r="B430" s="33"/>
      <c r="C430" s="33"/>
      <c r="D430" s="32"/>
      <c r="E430" s="28"/>
      <c r="F430" s="23"/>
      <c r="G430" s="9"/>
      <c r="H430" s="9"/>
      <c r="I430" s="9"/>
    </row>
    <row r="431" spans="1:9" s="13" customFormat="1" ht="12.75">
      <c r="A431" s="39"/>
      <c r="B431" s="33"/>
      <c r="C431" s="33"/>
      <c r="D431" s="32"/>
      <c r="E431" s="28"/>
      <c r="F431" s="23"/>
      <c r="G431" s="9"/>
      <c r="H431" s="9"/>
      <c r="I431" s="9"/>
    </row>
    <row r="432" spans="1:9" s="13" customFormat="1" ht="12.75">
      <c r="A432" s="39"/>
      <c r="B432" s="33"/>
      <c r="C432" s="33"/>
      <c r="D432" s="32"/>
      <c r="E432" s="28"/>
      <c r="F432" s="23"/>
      <c r="G432" s="9"/>
      <c r="H432" s="9"/>
      <c r="I432" s="9"/>
    </row>
    <row r="433" spans="1:9" s="13" customFormat="1" ht="12.75">
      <c r="A433" s="39"/>
      <c r="B433" s="33"/>
      <c r="C433" s="33"/>
      <c r="D433" s="32"/>
      <c r="E433" s="28"/>
      <c r="F433" s="23"/>
      <c r="G433" s="9"/>
      <c r="H433" s="9"/>
      <c r="I433" s="9"/>
    </row>
    <row r="434" spans="1:9" s="13" customFormat="1" ht="12.75">
      <c r="A434" s="39"/>
      <c r="B434" s="33"/>
      <c r="C434" s="33"/>
      <c r="D434" s="32"/>
      <c r="E434" s="28"/>
      <c r="F434" s="23"/>
      <c r="G434" s="9"/>
      <c r="H434" s="9"/>
      <c r="I434" s="9"/>
    </row>
    <row r="435" spans="1:9" s="13" customFormat="1" ht="12.75">
      <c r="A435" s="39"/>
      <c r="B435" s="33"/>
      <c r="C435" s="33"/>
      <c r="D435" s="32"/>
      <c r="E435" s="28"/>
      <c r="F435" s="23"/>
      <c r="G435" s="9"/>
      <c r="H435" s="9"/>
      <c r="I435" s="9"/>
    </row>
    <row r="436" spans="1:9" s="13" customFormat="1" ht="12.75">
      <c r="A436" s="39"/>
      <c r="B436" s="33"/>
      <c r="C436" s="33"/>
      <c r="D436" s="32"/>
      <c r="E436" s="28"/>
      <c r="F436" s="23"/>
      <c r="G436" s="9"/>
      <c r="H436" s="9"/>
      <c r="I436" s="9"/>
    </row>
    <row r="437" spans="1:9" s="13" customFormat="1" ht="12.75">
      <c r="A437" s="39"/>
      <c r="B437" s="33"/>
      <c r="C437" s="33"/>
      <c r="D437" s="32"/>
      <c r="E437" s="28"/>
      <c r="F437" s="23"/>
      <c r="G437" s="9"/>
      <c r="H437" s="9"/>
      <c r="I437" s="9"/>
    </row>
    <row r="438" spans="1:9" s="13" customFormat="1" ht="12.75">
      <c r="A438" s="39"/>
      <c r="B438" s="33"/>
      <c r="C438" s="33"/>
      <c r="D438" s="32"/>
      <c r="E438" s="28"/>
      <c r="F438" s="23"/>
      <c r="G438" s="9"/>
      <c r="H438" s="9"/>
      <c r="I438" s="9"/>
    </row>
    <row r="439" spans="1:9" s="13" customFormat="1" ht="12.75">
      <c r="A439" s="39"/>
      <c r="B439" s="33"/>
      <c r="C439" s="33"/>
      <c r="D439" s="32"/>
      <c r="E439" s="28"/>
      <c r="F439" s="23"/>
      <c r="G439" s="9"/>
      <c r="H439" s="9"/>
      <c r="I439" s="9"/>
    </row>
    <row r="440" spans="1:9" s="13" customFormat="1" ht="12.75">
      <c r="A440" s="39"/>
      <c r="B440" s="33"/>
      <c r="C440" s="33"/>
      <c r="D440" s="32"/>
      <c r="E440" s="28"/>
      <c r="F440" s="23"/>
      <c r="G440" s="9"/>
      <c r="H440" s="9"/>
      <c r="I440" s="9"/>
    </row>
    <row r="441" spans="1:9" s="13" customFormat="1" ht="12.75">
      <c r="A441" s="39"/>
      <c r="B441" s="33"/>
      <c r="C441" s="33"/>
      <c r="D441" s="32"/>
      <c r="E441" s="28"/>
      <c r="F441" s="23"/>
      <c r="G441" s="9"/>
      <c r="H441" s="9"/>
      <c r="I441" s="9"/>
    </row>
    <row r="442" spans="1:9" s="13" customFormat="1" ht="12.75">
      <c r="A442" s="39"/>
      <c r="B442" s="33"/>
      <c r="C442" s="33"/>
      <c r="D442" s="32"/>
      <c r="E442" s="28"/>
      <c r="F442" s="23"/>
      <c r="G442" s="9"/>
      <c r="H442" s="9"/>
      <c r="I442" s="9"/>
    </row>
    <row r="443" spans="1:9" s="13" customFormat="1" ht="12.75">
      <c r="A443" s="39"/>
      <c r="B443" s="33"/>
      <c r="C443" s="33"/>
      <c r="D443" s="32"/>
      <c r="E443" s="28"/>
      <c r="F443" s="23"/>
      <c r="G443" s="9"/>
      <c r="H443" s="9"/>
      <c r="I443" s="9"/>
    </row>
    <row r="444" spans="1:9" s="13" customFormat="1" ht="12.75">
      <c r="A444" s="39"/>
      <c r="B444" s="33"/>
      <c r="C444" s="33"/>
      <c r="D444" s="32"/>
      <c r="E444" s="28"/>
      <c r="F444" s="23"/>
      <c r="G444" s="9"/>
      <c r="H444" s="9"/>
      <c r="I444" s="9"/>
    </row>
    <row r="445" spans="1:9" s="13" customFormat="1" ht="12.75">
      <c r="A445" s="39"/>
      <c r="B445" s="33"/>
      <c r="C445" s="33"/>
      <c r="D445" s="32"/>
      <c r="E445" s="28"/>
      <c r="F445" s="23"/>
      <c r="G445" s="9"/>
      <c r="H445" s="9"/>
      <c r="I445" s="9"/>
    </row>
    <row r="446" spans="1:9" s="13" customFormat="1" ht="12.75">
      <c r="A446" s="39"/>
      <c r="B446" s="33"/>
      <c r="C446" s="33"/>
      <c r="D446" s="32"/>
      <c r="E446" s="28"/>
      <c r="F446" s="23"/>
      <c r="G446" s="9"/>
      <c r="H446" s="9"/>
      <c r="I446" s="9"/>
    </row>
    <row r="447" spans="1:9" s="13" customFormat="1" ht="12.75">
      <c r="A447" s="39"/>
      <c r="B447" s="33"/>
      <c r="C447" s="33"/>
      <c r="D447" s="32"/>
      <c r="E447" s="28"/>
      <c r="F447" s="23"/>
      <c r="G447" s="9"/>
      <c r="H447" s="9"/>
      <c r="I447" s="9"/>
    </row>
    <row r="448" spans="1:9" s="13" customFormat="1" ht="12.75">
      <c r="A448" s="39"/>
      <c r="B448" s="33"/>
      <c r="C448" s="33"/>
      <c r="D448" s="32"/>
      <c r="E448" s="28"/>
      <c r="F448" s="23"/>
      <c r="G448" s="9"/>
      <c r="H448" s="9"/>
      <c r="I448" s="9"/>
    </row>
    <row r="449" spans="1:9" s="13" customFormat="1" ht="12.75">
      <c r="A449" s="39"/>
      <c r="B449" s="33"/>
      <c r="C449" s="33"/>
      <c r="D449" s="32"/>
      <c r="E449" s="28"/>
      <c r="F449" s="23"/>
      <c r="G449" s="9"/>
      <c r="H449" s="9"/>
      <c r="I449" s="9"/>
    </row>
    <row r="450" spans="1:9" s="13" customFormat="1" ht="12.75">
      <c r="A450" s="39"/>
      <c r="B450" s="33"/>
      <c r="C450" s="33"/>
      <c r="D450" s="32"/>
      <c r="E450" s="28"/>
      <c r="F450" s="23"/>
      <c r="G450" s="9"/>
      <c r="H450" s="9"/>
      <c r="I450" s="9"/>
    </row>
    <row r="451" spans="1:9" s="13" customFormat="1" ht="12.75">
      <c r="A451" s="39"/>
      <c r="B451" s="33"/>
      <c r="C451" s="33"/>
      <c r="D451" s="32"/>
      <c r="E451" s="28"/>
      <c r="F451" s="23"/>
      <c r="G451" s="9"/>
      <c r="H451" s="9"/>
      <c r="I451" s="9"/>
    </row>
    <row r="452" spans="1:9" s="13" customFormat="1" ht="12.75">
      <c r="A452" s="39"/>
      <c r="B452" s="33"/>
      <c r="C452" s="33"/>
      <c r="D452" s="32"/>
      <c r="E452" s="28"/>
      <c r="F452" s="23"/>
      <c r="G452" s="9"/>
      <c r="H452" s="9"/>
      <c r="I452" s="9"/>
    </row>
    <row r="453" spans="1:9" s="13" customFormat="1" ht="12.75">
      <c r="A453" s="39"/>
      <c r="B453" s="33"/>
      <c r="C453" s="33"/>
      <c r="D453" s="32"/>
      <c r="E453" s="28"/>
      <c r="F453" s="23"/>
      <c r="G453" s="9"/>
      <c r="H453" s="9"/>
      <c r="I453" s="9"/>
    </row>
    <row r="454" spans="1:9" s="13" customFormat="1" ht="12.75">
      <c r="A454" s="39"/>
      <c r="B454" s="33"/>
      <c r="C454" s="33"/>
      <c r="D454" s="32"/>
      <c r="E454" s="28"/>
      <c r="F454" s="23"/>
      <c r="G454" s="9"/>
      <c r="H454" s="9"/>
      <c r="I454" s="9"/>
    </row>
    <row r="455" spans="1:9" s="13" customFormat="1" ht="12.75">
      <c r="A455" s="39"/>
      <c r="B455" s="33"/>
      <c r="C455" s="33"/>
      <c r="D455" s="32"/>
      <c r="E455" s="28"/>
      <c r="F455" s="23"/>
      <c r="G455" s="9"/>
      <c r="H455" s="9"/>
      <c r="I455" s="9"/>
    </row>
    <row r="456" spans="1:9" s="13" customFormat="1" ht="12.75">
      <c r="A456" s="39"/>
      <c r="B456" s="33"/>
      <c r="C456" s="33"/>
      <c r="D456" s="32"/>
      <c r="E456" s="28"/>
      <c r="F456" s="23"/>
      <c r="G456" s="9"/>
      <c r="H456" s="9"/>
      <c r="I456" s="9"/>
    </row>
    <row r="457" spans="1:9" s="13" customFormat="1" ht="12.75">
      <c r="A457" s="39"/>
      <c r="B457" s="33"/>
      <c r="C457" s="33"/>
      <c r="D457" s="32"/>
      <c r="E457" s="28"/>
      <c r="F457" s="23"/>
      <c r="G457" s="9"/>
      <c r="H457" s="9"/>
      <c r="I457" s="9"/>
    </row>
    <row r="458" spans="1:9" s="13" customFormat="1" ht="12.75">
      <c r="A458" s="39"/>
      <c r="B458" s="33"/>
      <c r="C458" s="33"/>
      <c r="D458" s="32"/>
      <c r="E458" s="28"/>
      <c r="F458" s="23"/>
      <c r="G458" s="9"/>
      <c r="H458" s="9"/>
      <c r="I458" s="9"/>
    </row>
    <row r="459" spans="1:9" s="13" customFormat="1" ht="12.75">
      <c r="A459" s="39"/>
      <c r="B459" s="33"/>
      <c r="C459" s="33"/>
      <c r="D459" s="32"/>
      <c r="E459" s="28"/>
      <c r="F459" s="23"/>
      <c r="G459" s="9"/>
      <c r="H459" s="9"/>
      <c r="I459" s="9"/>
    </row>
  </sheetData>
  <sheetProtection/>
  <autoFilter ref="A4:I39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6.7109375" style="1" customWidth="1"/>
    <col min="2" max="2" width="50.7109375" style="1" customWidth="1"/>
    <col min="3" max="3" width="7.8515625" style="2" customWidth="1"/>
  </cols>
  <sheetData>
    <row r="1" spans="1:3" ht="45" customHeight="1">
      <c r="A1" s="54" t="str">
        <f>Individuale!A1</f>
        <v>WE RUN LATINA</v>
      </c>
      <c r="B1" s="55"/>
      <c r="C1" s="56"/>
    </row>
    <row r="2" spans="1:3" ht="24" customHeight="1">
      <c r="A2" s="52" t="str">
        <f>Individuale!A2</f>
        <v>2ª edizione</v>
      </c>
      <c r="B2" s="52"/>
      <c r="C2" s="52"/>
    </row>
    <row r="3" spans="1:3" ht="24" customHeight="1">
      <c r="A3" s="57" t="str">
        <f>Individuale!A3</f>
        <v>Lido di Latina (LT) Italia  - Domenica 17/09/2017</v>
      </c>
      <c r="B3" s="57"/>
      <c r="C3" s="57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ht="15" customHeight="1">
      <c r="A5" s="46">
        <v>1</v>
      </c>
      <c r="B5" s="47" t="s">
        <v>73</v>
      </c>
      <c r="C5" s="48">
        <v>73</v>
      </c>
    </row>
    <row r="6" spans="1:3" ht="15" customHeight="1">
      <c r="A6" s="46">
        <v>2</v>
      </c>
      <c r="B6" s="47" t="s">
        <v>144</v>
      </c>
      <c r="C6" s="48">
        <v>27</v>
      </c>
    </row>
    <row r="7" spans="1:3" ht="15" customHeight="1">
      <c r="A7" s="46">
        <v>3</v>
      </c>
      <c r="B7" s="47" t="s">
        <v>161</v>
      </c>
      <c r="C7" s="48">
        <v>24</v>
      </c>
    </row>
    <row r="8" spans="1:3" ht="15" customHeight="1">
      <c r="A8" s="46">
        <v>4</v>
      </c>
      <c r="B8" s="47" t="s">
        <v>368</v>
      </c>
      <c r="C8" s="48">
        <v>21</v>
      </c>
    </row>
    <row r="9" spans="1:3" ht="15" customHeight="1">
      <c r="A9" s="46">
        <v>5</v>
      </c>
      <c r="B9" s="47" t="s">
        <v>94</v>
      </c>
      <c r="C9" s="48">
        <v>21</v>
      </c>
    </row>
    <row r="10" spans="1:3" ht="15" customHeight="1">
      <c r="A10" s="46">
        <v>6</v>
      </c>
      <c r="B10" s="47" t="s">
        <v>349</v>
      </c>
      <c r="C10" s="48">
        <v>20</v>
      </c>
    </row>
    <row r="11" spans="1:3" ht="15" customHeight="1">
      <c r="A11" s="46">
        <v>7</v>
      </c>
      <c r="B11" s="47" t="s">
        <v>352</v>
      </c>
      <c r="C11" s="48">
        <v>18</v>
      </c>
    </row>
    <row r="12" spans="1:3" ht="15" customHeight="1">
      <c r="A12" s="46">
        <v>8</v>
      </c>
      <c r="B12" s="47" t="s">
        <v>158</v>
      </c>
      <c r="C12" s="48">
        <v>17</v>
      </c>
    </row>
    <row r="13" spans="1:3" ht="15" customHeight="1">
      <c r="A13" s="46">
        <v>9</v>
      </c>
      <c r="B13" s="47" t="s">
        <v>93</v>
      </c>
      <c r="C13" s="48">
        <v>16</v>
      </c>
    </row>
    <row r="14" spans="1:3" ht="15" customHeight="1">
      <c r="A14" s="46">
        <v>10</v>
      </c>
      <c r="B14" s="47" t="s">
        <v>72</v>
      </c>
      <c r="C14" s="48">
        <v>13</v>
      </c>
    </row>
    <row r="15" spans="1:3" ht="15" customHeight="1">
      <c r="A15" s="46">
        <v>11</v>
      </c>
      <c r="B15" s="47" t="s">
        <v>107</v>
      </c>
      <c r="C15" s="48">
        <v>9</v>
      </c>
    </row>
    <row r="16" spans="1:3" ht="15" customHeight="1">
      <c r="A16" s="46">
        <v>12</v>
      </c>
      <c r="B16" s="47" t="s">
        <v>141</v>
      </c>
      <c r="C16" s="48">
        <v>9</v>
      </c>
    </row>
    <row r="17" spans="1:3" ht="15" customHeight="1">
      <c r="A17" s="46">
        <v>13</v>
      </c>
      <c r="B17" s="47" t="s">
        <v>354</v>
      </c>
      <c r="C17" s="48">
        <v>8</v>
      </c>
    </row>
    <row r="18" spans="1:3" ht="15" customHeight="1">
      <c r="A18" s="46">
        <v>14</v>
      </c>
      <c r="B18" s="47" t="s">
        <v>143</v>
      </c>
      <c r="C18" s="48">
        <v>8</v>
      </c>
    </row>
    <row r="19" spans="1:3" ht="15" customHeight="1">
      <c r="A19" s="49">
        <v>15</v>
      </c>
      <c r="B19" s="50" t="s">
        <v>160</v>
      </c>
      <c r="C19" s="49">
        <v>8</v>
      </c>
    </row>
    <row r="20" spans="1:3" ht="15" customHeight="1">
      <c r="A20" s="46">
        <v>16</v>
      </c>
      <c r="B20" s="47" t="s">
        <v>267</v>
      </c>
      <c r="C20" s="48">
        <v>8</v>
      </c>
    </row>
    <row r="21" spans="1:3" ht="15" customHeight="1">
      <c r="A21" s="46">
        <v>17</v>
      </c>
      <c r="B21" s="47" t="s">
        <v>193</v>
      </c>
      <c r="C21" s="48">
        <v>7</v>
      </c>
    </row>
    <row r="22" spans="1:3" ht="15" customHeight="1">
      <c r="A22" s="46">
        <v>18</v>
      </c>
      <c r="B22" s="47" t="s">
        <v>207</v>
      </c>
      <c r="C22" s="48">
        <v>6</v>
      </c>
    </row>
    <row r="23" spans="1:3" ht="15" customHeight="1">
      <c r="A23" s="46">
        <v>19</v>
      </c>
      <c r="B23" s="47" t="s">
        <v>396</v>
      </c>
      <c r="C23" s="48">
        <v>6</v>
      </c>
    </row>
    <row r="24" spans="1:3" ht="15" customHeight="1">
      <c r="A24" s="46">
        <v>20</v>
      </c>
      <c r="B24" s="47" t="s">
        <v>74</v>
      </c>
      <c r="C24" s="48">
        <v>5</v>
      </c>
    </row>
    <row r="25" spans="1:3" ht="15" customHeight="1">
      <c r="A25" s="46">
        <v>21</v>
      </c>
      <c r="B25" s="47" t="s">
        <v>78</v>
      </c>
      <c r="C25" s="48">
        <v>5</v>
      </c>
    </row>
    <row r="26" spans="1:3" ht="15" customHeight="1">
      <c r="A26" s="46">
        <v>22</v>
      </c>
      <c r="B26" s="47" t="s">
        <v>384</v>
      </c>
      <c r="C26" s="48">
        <v>5</v>
      </c>
    </row>
    <row r="27" spans="1:3" ht="15" customHeight="1">
      <c r="A27" s="46">
        <v>23</v>
      </c>
      <c r="B27" s="47" t="s">
        <v>416</v>
      </c>
      <c r="C27" s="48">
        <v>5</v>
      </c>
    </row>
    <row r="28" spans="1:3" ht="15" customHeight="1">
      <c r="A28" s="46">
        <v>24</v>
      </c>
      <c r="B28" s="47" t="s">
        <v>58</v>
      </c>
      <c r="C28" s="48">
        <v>4</v>
      </c>
    </row>
    <row r="29" spans="1:3" ht="15" customHeight="1">
      <c r="A29" s="46">
        <v>25</v>
      </c>
      <c r="B29" s="47" t="s">
        <v>281</v>
      </c>
      <c r="C29" s="48">
        <v>4</v>
      </c>
    </row>
    <row r="30" spans="1:3" ht="15" customHeight="1">
      <c r="A30" s="46">
        <v>26</v>
      </c>
      <c r="B30" s="47" t="s">
        <v>709</v>
      </c>
      <c r="C30" s="48">
        <v>4</v>
      </c>
    </row>
    <row r="31" spans="1:3" ht="15" customHeight="1">
      <c r="A31" s="46">
        <v>27</v>
      </c>
      <c r="B31" s="47" t="s">
        <v>81</v>
      </c>
      <c r="C31" s="48">
        <v>4</v>
      </c>
    </row>
    <row r="32" spans="1:3" ht="15" customHeight="1">
      <c r="A32" s="46">
        <v>28</v>
      </c>
      <c r="B32" s="47" t="s">
        <v>363</v>
      </c>
      <c r="C32" s="48">
        <v>3</v>
      </c>
    </row>
    <row r="33" spans="1:3" ht="15" customHeight="1">
      <c r="A33" s="46">
        <v>29</v>
      </c>
      <c r="B33" s="47" t="s">
        <v>308</v>
      </c>
      <c r="C33" s="48">
        <v>3</v>
      </c>
    </row>
    <row r="34" spans="1:3" ht="15" customHeight="1">
      <c r="A34" s="46">
        <v>30</v>
      </c>
      <c r="B34" s="47" t="s">
        <v>360</v>
      </c>
      <c r="C34" s="48">
        <v>3</v>
      </c>
    </row>
    <row r="35" spans="1:3" ht="15" customHeight="1">
      <c r="A35" s="46">
        <v>31</v>
      </c>
      <c r="B35" s="47" t="s">
        <v>165</v>
      </c>
      <c r="C35" s="48">
        <v>3</v>
      </c>
    </row>
    <row r="36" spans="1:3" ht="15" customHeight="1">
      <c r="A36" s="46">
        <v>32</v>
      </c>
      <c r="B36" s="47" t="s">
        <v>358</v>
      </c>
      <c r="C36" s="48">
        <v>2</v>
      </c>
    </row>
    <row r="37" spans="1:3" ht="15" customHeight="1">
      <c r="A37" s="46">
        <v>33</v>
      </c>
      <c r="B37" s="47" t="s">
        <v>372</v>
      </c>
      <c r="C37" s="48">
        <v>2</v>
      </c>
    </row>
    <row r="38" spans="1:3" ht="15" customHeight="1">
      <c r="A38" s="46">
        <v>34</v>
      </c>
      <c r="B38" s="47" t="s">
        <v>577</v>
      </c>
      <c r="C38" s="48">
        <v>2</v>
      </c>
    </row>
    <row r="39" spans="1:3" ht="15" customHeight="1">
      <c r="A39" s="46">
        <v>35</v>
      </c>
      <c r="B39" s="47" t="s">
        <v>638</v>
      </c>
      <c r="C39" s="48">
        <v>2</v>
      </c>
    </row>
    <row r="40" spans="1:3" ht="15" customHeight="1">
      <c r="A40" s="46">
        <v>36</v>
      </c>
      <c r="B40" s="47" t="s">
        <v>340</v>
      </c>
      <c r="C40" s="48">
        <v>1</v>
      </c>
    </row>
    <row r="41" spans="1:3" ht="15" customHeight="1">
      <c r="A41" s="46">
        <v>37</v>
      </c>
      <c r="B41" s="47" t="s">
        <v>343</v>
      </c>
      <c r="C41" s="48">
        <v>1</v>
      </c>
    </row>
    <row r="42" spans="1:3" ht="15" customHeight="1">
      <c r="A42" s="46">
        <v>38</v>
      </c>
      <c r="B42" s="47" t="s">
        <v>346</v>
      </c>
      <c r="C42" s="48">
        <v>1</v>
      </c>
    </row>
    <row r="43" spans="1:3" ht="12.75">
      <c r="A43" s="46">
        <v>39</v>
      </c>
      <c r="B43" s="47" t="s">
        <v>97</v>
      </c>
      <c r="C43" s="48">
        <v>1</v>
      </c>
    </row>
    <row r="44" spans="1:3" ht="12.75">
      <c r="A44" s="46">
        <v>40</v>
      </c>
      <c r="B44" s="47" t="s">
        <v>365</v>
      </c>
      <c r="C44" s="48">
        <v>1</v>
      </c>
    </row>
    <row r="45" spans="1:3" ht="12.75">
      <c r="A45" s="46">
        <v>41</v>
      </c>
      <c r="B45" s="47" t="s">
        <v>369</v>
      </c>
      <c r="C45" s="48">
        <v>1</v>
      </c>
    </row>
    <row r="46" spans="1:3" ht="12.75">
      <c r="A46" s="46">
        <v>42</v>
      </c>
      <c r="B46" s="47" t="s">
        <v>403</v>
      </c>
      <c r="C46" s="48">
        <v>1</v>
      </c>
    </row>
    <row r="47" spans="1:3" ht="12.75">
      <c r="A47" s="46">
        <v>43</v>
      </c>
      <c r="B47" s="47" t="s">
        <v>405</v>
      </c>
      <c r="C47" s="48">
        <v>1</v>
      </c>
    </row>
    <row r="48" spans="1:3" ht="12.75">
      <c r="A48" s="46">
        <v>44</v>
      </c>
      <c r="B48" s="47" t="s">
        <v>58</v>
      </c>
      <c r="C48" s="48">
        <v>1</v>
      </c>
    </row>
    <row r="49" spans="1:3" ht="12.75">
      <c r="A49" s="46">
        <v>45</v>
      </c>
      <c r="B49" s="47" t="s">
        <v>259</v>
      </c>
      <c r="C49" s="48">
        <v>1</v>
      </c>
    </row>
    <row r="50" spans="1:3" ht="12.75">
      <c r="A50" s="46">
        <v>46</v>
      </c>
      <c r="B50" s="47" t="s">
        <v>411</v>
      </c>
      <c r="C50" s="48">
        <v>1</v>
      </c>
    </row>
    <row r="51" spans="1:3" ht="12.75">
      <c r="A51" s="46">
        <v>47</v>
      </c>
      <c r="B51" s="47" t="s">
        <v>221</v>
      </c>
      <c r="C51" s="48">
        <v>1</v>
      </c>
    </row>
    <row r="52" spans="1:3" ht="12.75">
      <c r="A52" s="46">
        <v>48</v>
      </c>
      <c r="B52" s="47" t="s">
        <v>470</v>
      </c>
      <c r="C52" s="48">
        <v>1</v>
      </c>
    </row>
    <row r="53" spans="1:3" ht="12.75">
      <c r="A53" s="46">
        <v>49</v>
      </c>
      <c r="B53" s="47" t="s">
        <v>476</v>
      </c>
      <c r="C53" s="48">
        <v>1</v>
      </c>
    </row>
    <row r="54" spans="1:3" ht="12.75">
      <c r="A54" s="46">
        <v>50</v>
      </c>
      <c r="B54" s="47" t="s">
        <v>159</v>
      </c>
      <c r="C54" s="48">
        <v>1</v>
      </c>
    </row>
    <row r="55" spans="1:3" ht="12.75">
      <c r="A55" s="46">
        <v>51</v>
      </c>
      <c r="B55" s="47" t="s">
        <v>824</v>
      </c>
      <c r="C55" s="48">
        <v>1</v>
      </c>
    </row>
    <row r="56" ht="12.75">
      <c r="C56" s="7">
        <f>SUM(C5:C55)</f>
        <v>391</v>
      </c>
    </row>
  </sheetData>
  <sheetProtection/>
  <autoFilter ref="A4:C4">
    <sortState ref="A5:C56">
      <sortCondition descending="1" sortBy="value" ref="C5:C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2017-09-19T10:20:36Z</dcterms:modified>
  <cp:category/>
  <cp:version/>
  <cp:contentType/>
  <cp:contentStatus/>
</cp:coreProperties>
</file>