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'Individuale'!$A$3:$I$337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<sst xmlns="http://schemas.openxmlformats.org/spreadsheetml/2006/main" count="1403" uniqueCount="545">
  <si>
    <t>RAPONI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</si>
  <si>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</si>
  <si>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</si>
  <si>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</si>
  <si>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</si>
  <si>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</si>
  <si>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</si>
  <si>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</si>
  <si>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</si>
  <si>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</si>
  <si>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</si>
  <si>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</si>
  <si>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</si>
  <si>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</si>
  <si>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DARIO</t>
  </si>
  <si>
    <t>GIOVANNI</t>
  </si>
  <si>
    <t>GIUSEPPE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</si>
  <si>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</si>
  <si>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</si>
  <si>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</si>
  <si>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</si>
  <si>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</si>
  <si>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</si>
  <si>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</si>
  <si>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</si>
  <si>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</si>
  <si>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</si>
  <si>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</si>
  <si>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</si>
  <si>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</si>
  <si>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</si>
  <si>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</si>
  <si>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</si>
  <si>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</si>
  <si>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</si>
  <si>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</si>
  <si>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</si>
  <si>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</si>
  <si>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</si>
  <si>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</si>
  <si>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</si>
  <si>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</si>
  <si>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</si>
  <si>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VINCENZO</t>
  </si>
  <si>
    <t>DAVIDE</t>
  </si>
  <si>
    <t>GIANFRANCO</t>
  </si>
  <si>
    <t>MARIO</t>
  </si>
  <si>
    <t>SANDRO</t>
  </si>
  <si>
    <t>AGOSTINO</t>
  </si>
  <si>
    <t>MICHELE</t>
  </si>
  <si>
    <t>PIETRO</t>
  </si>
  <si>
    <t>ANGELO</t>
  </si>
  <si>
    <t>FRANCESCA</t>
  </si>
  <si>
    <t>ENRICO</t>
  </si>
  <si>
    <t>GUIDO</t>
  </si>
  <si>
    <t>VITTORIO</t>
  </si>
  <si>
    <t>VONA</t>
  </si>
  <si>
    <t>WALTER</t>
  </si>
  <si>
    <t>ERRADI</t>
  </si>
  <si>
    <t>RACHID</t>
  </si>
  <si>
    <t>SIMMEL COLLEFERRO</t>
  </si>
  <si>
    <t>SILVESTRO</t>
  </si>
  <si>
    <t>PAPA</t>
  </si>
  <si>
    <t>MIRKO</t>
  </si>
  <si>
    <t>DI LORETO</t>
  </si>
  <si>
    <t>TOMAO</t>
  </si>
  <si>
    <t>LISI</t>
  </si>
  <si>
    <t>SALVI</t>
  </si>
  <si>
    <t>CAPRARO</t>
  </si>
  <si>
    <t>GUGLIELMO</t>
  </si>
  <si>
    <t>DE PAOLIS</t>
  </si>
  <si>
    <t>LUCCI</t>
  </si>
  <si>
    <t>BERENGHI</t>
  </si>
  <si>
    <t>BOCCIA</t>
  </si>
  <si>
    <t>MARCELLI</t>
  </si>
  <si>
    <t>GROSSI</t>
  </si>
  <si>
    <t>TERENZI</t>
  </si>
  <si>
    <t>DANIELA</t>
  </si>
  <si>
    <t>PASQUALINO</t>
  </si>
  <si>
    <t>RECCHIA</t>
  </si>
  <si>
    <t>ALFONSO</t>
  </si>
  <si>
    <t>ARMANDO</t>
  </si>
  <si>
    <t>SPOLETINI</t>
  </si>
  <si>
    <t>ANTONELLO</t>
  </si>
  <si>
    <t>LAALAMI</t>
  </si>
  <si>
    <t>CHERKAOUI</t>
  </si>
  <si>
    <t>JSP_TM</t>
  </si>
  <si>
    <t>ATLETHIC TERNI</t>
  </si>
  <si>
    <t>JOUAHER</t>
  </si>
  <si>
    <t>SAMIR</t>
  </si>
  <si>
    <t>NUOVA ATLETICA LARIANO</t>
  </si>
  <si>
    <t>EL MAKROUT</t>
  </si>
  <si>
    <t>AZIZI</t>
  </si>
  <si>
    <t>RUNNING CLUB FUTURA</t>
  </si>
  <si>
    <t>MM35</t>
  </si>
  <si>
    <t>COLLEFERRO ATLETICA</t>
  </si>
  <si>
    <t>OLEH</t>
  </si>
  <si>
    <t>IVANYUK</t>
  </si>
  <si>
    <t>RUNNING EVOLUTION COLONNA</t>
  </si>
  <si>
    <t>MAAROUF</t>
  </si>
  <si>
    <t>ABDERRAHIM</t>
  </si>
  <si>
    <t>BONANNI</t>
  </si>
  <si>
    <t>ADAMO</t>
  </si>
  <si>
    <t>MM40</t>
  </si>
  <si>
    <t>PAPOCCIA</t>
  </si>
  <si>
    <t>DIEGO</t>
  </si>
  <si>
    <t>POD.AMATORIMOROLO</t>
  </si>
  <si>
    <t>SOUFYANE</t>
  </si>
  <si>
    <t>IL FADIL</t>
  </si>
  <si>
    <t>D'ANDREA</t>
  </si>
  <si>
    <t>CUS MOLISE</t>
  </si>
  <si>
    <t>D'INNOCENTI</t>
  </si>
  <si>
    <t>G.M.S.SUBIACO</t>
  </si>
  <si>
    <t>GUERRA</t>
  </si>
  <si>
    <t>UGO</t>
  </si>
  <si>
    <t>MM45</t>
  </si>
  <si>
    <t>RIFONDAZIONE PODISTICA</t>
  </si>
  <si>
    <t>SORARUNNERSCLUB</t>
  </si>
  <si>
    <t>VENDITTI</t>
  </si>
  <si>
    <t>ROMEO</t>
  </si>
  <si>
    <t>LATINARUNNERS</t>
  </si>
  <si>
    <t>PERA</t>
  </si>
  <si>
    <t>JHONNY TRIATHLON</t>
  </si>
  <si>
    <t>IAMONICO</t>
  </si>
  <si>
    <t>AVIS CAMPOBASSO</t>
  </si>
  <si>
    <t>PILLA</t>
  </si>
  <si>
    <t>MARCIANO</t>
  </si>
  <si>
    <t>A.S.D.ATLETICA VENAFRO</t>
  </si>
  <si>
    <t>GIROLAMI</t>
  </si>
  <si>
    <t>A.S.ATLETICA BORG.RIUNITE SERMONETA</t>
  </si>
  <si>
    <t>DI MANNO</t>
  </si>
  <si>
    <t>APROCIS RUNNERS TEAM</t>
  </si>
  <si>
    <t>LETIZIA</t>
  </si>
  <si>
    <t>ENZO</t>
  </si>
  <si>
    <t>VENAFRO SPORT TEAM</t>
  </si>
  <si>
    <t>MANCINI</t>
  </si>
  <si>
    <t>G.S.MARSICA</t>
  </si>
  <si>
    <t>MATTACOLA</t>
  </si>
  <si>
    <t>POD.FISIOSPORT</t>
  </si>
  <si>
    <t>ROMANO</t>
  </si>
  <si>
    <t>NUOVA ATLETICA ISERNIA</t>
  </si>
  <si>
    <t>PECCE</t>
  </si>
  <si>
    <t>FABRIZI</t>
  </si>
  <si>
    <t>NABLI</t>
  </si>
  <si>
    <t>LAZHAR</t>
  </si>
  <si>
    <t>GRANO</t>
  </si>
  <si>
    <t>TRENTO</t>
  </si>
  <si>
    <t>MM55</t>
  </si>
  <si>
    <t>MERCURI</t>
  </si>
  <si>
    <t>ZOMPANTI</t>
  </si>
  <si>
    <t>POL.ATLETICA CEPRANO</t>
  </si>
  <si>
    <t>SACCHETTI</t>
  </si>
  <si>
    <t>U.S VALLECORSA</t>
  </si>
  <si>
    <t>DI CASTRO</t>
  </si>
  <si>
    <t>A.S.D.PODISTICA AVIS PRIVERNO</t>
  </si>
  <si>
    <t>CORTINA</t>
  </si>
  <si>
    <t>HANANE</t>
  </si>
  <si>
    <t>JANAT</t>
  </si>
  <si>
    <t>JSP_TF</t>
  </si>
  <si>
    <t>FONDIARIA ATLETICA</t>
  </si>
  <si>
    <t>GHIZLANE</t>
  </si>
  <si>
    <t>ASMAE</t>
  </si>
  <si>
    <t>ATLETICA GRAN SASSO</t>
  </si>
  <si>
    <t>CAPUANO</t>
  </si>
  <si>
    <t>POLISPORTIVA FAVA</t>
  </si>
  <si>
    <t>ROSSINI</t>
  </si>
  <si>
    <t>CASTELLO SORA</t>
  </si>
  <si>
    <t>TROMBETTA</t>
  </si>
  <si>
    <t>PARISI</t>
  </si>
  <si>
    <t>MAGNOROBERTO</t>
  </si>
  <si>
    <t>IZZI</t>
  </si>
  <si>
    <t>A.S.D.SORA RUNNERSCLUB</t>
  </si>
  <si>
    <t>FRAIOLI</t>
  </si>
  <si>
    <t>MIACCI</t>
  </si>
  <si>
    <t>PESSIA</t>
  </si>
  <si>
    <t>CASO</t>
  </si>
  <si>
    <t>GAETANO</t>
  </si>
  <si>
    <t>GIANGRANDE</t>
  </si>
  <si>
    <t>DOMENICO</t>
  </si>
  <si>
    <t>BARRALE</t>
  </si>
  <si>
    <t>A.S.D.ATLETICA CECCANO</t>
  </si>
  <si>
    <t>IAFRATE</t>
  </si>
  <si>
    <t>ATLETICASORA</t>
  </si>
  <si>
    <t>POLSINELLI</t>
  </si>
  <si>
    <t>CIARALDI</t>
  </si>
  <si>
    <t>CERRONE</t>
  </si>
  <si>
    <t>VALENTINO</t>
  </si>
  <si>
    <t>SALVATI</t>
  </si>
  <si>
    <t>OROFANTASY</t>
  </si>
  <si>
    <t>WOJCIESZEK</t>
  </si>
  <si>
    <t>EWA</t>
  </si>
  <si>
    <t>MF40</t>
  </si>
  <si>
    <t>ATL.ALATRI 2001 I CICLOPI</t>
  </si>
  <si>
    <t>PETREI</t>
  </si>
  <si>
    <t>O.P.O.A. TEAMRUNNINGTRASACCO</t>
  </si>
  <si>
    <t>BENEDETTO</t>
  </si>
  <si>
    <t>MM50</t>
  </si>
  <si>
    <t>A.S.D.POLIGOLFO FORMIA</t>
  </si>
  <si>
    <t>CORSO</t>
  </si>
  <si>
    <t>MASTRACCO</t>
  </si>
  <si>
    <t>SANTAMARIA</t>
  </si>
  <si>
    <t>GATTA</t>
  </si>
  <si>
    <t>GERARDO</t>
  </si>
  <si>
    <t>MENENTI</t>
  </si>
  <si>
    <t>BOTTONI</t>
  </si>
  <si>
    <t>LAURI</t>
  </si>
  <si>
    <t>CIPOLLA</t>
  </si>
  <si>
    <t>GEREMIA</t>
  </si>
  <si>
    <t>ROCCO</t>
  </si>
  <si>
    <t>TARTAGLIA</t>
  </si>
  <si>
    <t>PARISELLI</t>
  </si>
  <si>
    <t>RENZO</t>
  </si>
  <si>
    <t>GIANCARLO</t>
  </si>
  <si>
    <t>GIORGI</t>
  </si>
  <si>
    <t>BERNARDELLI</t>
  </si>
  <si>
    <t>GIUSTIZIERI</t>
  </si>
  <si>
    <t>MIZZONI</t>
  </si>
  <si>
    <t>A.S.D.POLISPORTIVA NAMASTÈ</t>
  </si>
  <si>
    <t>LISCIANI</t>
  </si>
  <si>
    <t>GABRIELE</t>
  </si>
  <si>
    <t>ANNALISA</t>
  </si>
  <si>
    <t>MALANDRUCCO</t>
  </si>
  <si>
    <t>PIERINO</t>
  </si>
  <si>
    <t>DI LUCENTE</t>
  </si>
  <si>
    <t>CIOCI</t>
  </si>
  <si>
    <t>LOMBARDOZZI</t>
  </si>
  <si>
    <t>EMILIO</t>
  </si>
  <si>
    <t>INCITTI</t>
  </si>
  <si>
    <t>PANICCIA</t>
  </si>
  <si>
    <t>PALMERINO</t>
  </si>
  <si>
    <t>CICCOLELLA</t>
  </si>
  <si>
    <t>DERIU</t>
  </si>
  <si>
    <t>D'ERMO</t>
  </si>
  <si>
    <t>SUBIACO</t>
  </si>
  <si>
    <t>A.S.D.POD.TERRACINA</t>
  </si>
  <si>
    <t>GALLACCIO</t>
  </si>
  <si>
    <t>RINNA</t>
  </si>
  <si>
    <t>MARTELLA</t>
  </si>
  <si>
    <t>GIANNI</t>
  </si>
  <si>
    <t>RICCI</t>
  </si>
  <si>
    <t>NOVELLI</t>
  </si>
  <si>
    <t>DE ROSA</t>
  </si>
  <si>
    <t>GIANLUIGI</t>
  </si>
  <si>
    <t>FERRITTI</t>
  </si>
  <si>
    <t>IOLANDA</t>
  </si>
  <si>
    <t>LANNI</t>
  </si>
  <si>
    <t>ATINA TRIAL RUNNING</t>
  </si>
  <si>
    <t>MINOTTI</t>
  </si>
  <si>
    <t>TERRACCIANO</t>
  </si>
  <si>
    <t>RENZI</t>
  </si>
  <si>
    <t>ATLETICA FROSINONE</t>
  </si>
  <si>
    <t>COLATOSTI</t>
  </si>
  <si>
    <t>CHIARA</t>
  </si>
  <si>
    <t>GIAMPIERO</t>
  </si>
  <si>
    <t>RISPOLI</t>
  </si>
  <si>
    <t>FEDERICO</t>
  </si>
  <si>
    <t>MERLINO</t>
  </si>
  <si>
    <t>ROLANDO</t>
  </si>
  <si>
    <t>ANTONUCCI</t>
  </si>
  <si>
    <t>TREPPICCIONI</t>
  </si>
  <si>
    <t>EMANUELE</t>
  </si>
  <si>
    <t>BISCEGLIA</t>
  </si>
  <si>
    <t>MADDONNI</t>
  </si>
  <si>
    <t>DI NATALE</t>
  </si>
  <si>
    <t>SIMPLICIO</t>
  </si>
  <si>
    <t>DRAGONE</t>
  </si>
  <si>
    <t>EDITTO</t>
  </si>
  <si>
    <t>SANNA</t>
  </si>
  <si>
    <t>IANNUCCILLO</t>
  </si>
  <si>
    <t>DANIEL</t>
  </si>
  <si>
    <t>BORNASCHELLA</t>
  </si>
  <si>
    <t>ANNA</t>
  </si>
  <si>
    <t>MF35</t>
  </si>
  <si>
    <t>CAMPOLI</t>
  </si>
  <si>
    <t>SILVIO</t>
  </si>
  <si>
    <t>TRUOCCHIO</t>
  </si>
  <si>
    <t>ROSALBA</t>
  </si>
  <si>
    <t>DI PRINCIPE</t>
  </si>
  <si>
    <t>PATRIZIA</t>
  </si>
  <si>
    <t>OLIMPIC MARINA DI MINTURNO</t>
  </si>
  <si>
    <t>CECCACCI</t>
  </si>
  <si>
    <t>GALUPPI</t>
  </si>
  <si>
    <t>CALCE</t>
  </si>
  <si>
    <t>MUZZO</t>
  </si>
  <si>
    <t>ORAZIO</t>
  </si>
  <si>
    <t>RUZZA</t>
  </si>
  <si>
    <t>IRENE</t>
  </si>
  <si>
    <t>BUCCIARELLI</t>
  </si>
  <si>
    <t>ATLETICA CECCANO</t>
  </si>
  <si>
    <t>MARTUCCI</t>
  </si>
  <si>
    <t>PAPETTI</t>
  </si>
  <si>
    <t>LEONCINI</t>
  </si>
  <si>
    <t>MF45</t>
  </si>
  <si>
    <t>PALESTRINA RUNNING</t>
  </si>
  <si>
    <t>BELTEMPO</t>
  </si>
  <si>
    <t>VALENTE</t>
  </si>
  <si>
    <t>TRINA</t>
  </si>
  <si>
    <t>TORTOLA</t>
  </si>
  <si>
    <t>BELLANTI</t>
  </si>
  <si>
    <t>MM60</t>
  </si>
  <si>
    <t>ANNABABYRUNNER</t>
  </si>
  <si>
    <t>MINCHELLA</t>
  </si>
  <si>
    <t>SABINO</t>
  </si>
  <si>
    <t>LAURA</t>
  </si>
  <si>
    <t>MANDARELLI</t>
  </si>
  <si>
    <t>ANNA LAURA</t>
  </si>
  <si>
    <t>CANALI</t>
  </si>
  <si>
    <t>MARIORENZI</t>
  </si>
  <si>
    <t>DI VITO</t>
  </si>
  <si>
    <t>PASSARETTA</t>
  </si>
  <si>
    <t>PALLANTE</t>
  </si>
  <si>
    <t>CONTENTA</t>
  </si>
  <si>
    <t>BIFERA</t>
  </si>
  <si>
    <t>TIZIANA</t>
  </si>
  <si>
    <t>FUSCHINO</t>
  </si>
  <si>
    <t>NARDONE</t>
  </si>
  <si>
    <t>MATTEO</t>
  </si>
  <si>
    <t>POD. FISIOSPORT</t>
  </si>
  <si>
    <t>CRISTOFANO</t>
  </si>
  <si>
    <t>BRIZZI</t>
  </si>
  <si>
    <t>MUZZI</t>
  </si>
  <si>
    <t>REGA</t>
  </si>
  <si>
    <t>LUSTRI</t>
  </si>
  <si>
    <t>ASSENI</t>
  </si>
  <si>
    <t>ZANGRILLI</t>
  </si>
  <si>
    <t>EUGENIO</t>
  </si>
  <si>
    <t>DE FALCO</t>
  </si>
  <si>
    <t>RUGGIERO</t>
  </si>
  <si>
    <t>GENOVESI</t>
  </si>
  <si>
    <t>ATTILIO</t>
  </si>
  <si>
    <t>COLAIACOMO</t>
  </si>
  <si>
    <t>STELVIO</t>
  </si>
  <si>
    <t>BUFALINI</t>
  </si>
  <si>
    <t>LAUTIERO</t>
  </si>
  <si>
    <t>CIRO</t>
  </si>
  <si>
    <t>MIRTELLI</t>
  </si>
  <si>
    <t>SERGIO</t>
  </si>
  <si>
    <t>CESARE</t>
  </si>
  <si>
    <t>GROSSO</t>
  </si>
  <si>
    <t>TERESA</t>
  </si>
  <si>
    <t>FINOCCHIO</t>
  </si>
  <si>
    <t>RUNNERCLUBANAGNI</t>
  </si>
  <si>
    <t>IMPERIOLI</t>
  </si>
  <si>
    <t>VALERIANO</t>
  </si>
  <si>
    <t>DURANTE</t>
  </si>
  <si>
    <t>FIORINI</t>
  </si>
  <si>
    <t>MONCELLI</t>
  </si>
  <si>
    <t>CATIA</t>
  </si>
  <si>
    <t>CAMPIONI</t>
  </si>
  <si>
    <t>VINCENZI</t>
  </si>
  <si>
    <t>GAGLIARDUCCI</t>
  </si>
  <si>
    <t>D'ALESSANDRO</t>
  </si>
  <si>
    <t>LUCIO</t>
  </si>
  <si>
    <t>CARUGNO</t>
  </si>
  <si>
    <t>CASSONE</t>
  </si>
  <si>
    <t>MORGANTE</t>
  </si>
  <si>
    <t>GRECI</t>
  </si>
  <si>
    <t>GUGLIETTI</t>
  </si>
  <si>
    <t>LIDIA</t>
  </si>
  <si>
    <t>MF50</t>
  </si>
  <si>
    <t>FIACCO</t>
  </si>
  <si>
    <t>GILARDI</t>
  </si>
  <si>
    <t>LABELLA</t>
  </si>
  <si>
    <t>PASSARELLA</t>
  </si>
  <si>
    <t>COSMO</t>
  </si>
  <si>
    <t>SBARDELLA</t>
  </si>
  <si>
    <t>MAURA</t>
  </si>
  <si>
    <t>ZONZIN</t>
  </si>
  <si>
    <t>CENTROFITNESSMONTELLO</t>
  </si>
  <si>
    <t>ARCESE</t>
  </si>
  <si>
    <t>ERMANNO</t>
  </si>
  <si>
    <t>ATLETICA ARCE</t>
  </si>
  <si>
    <t>FIONDA</t>
  </si>
  <si>
    <t>IABONI</t>
  </si>
  <si>
    <t>MM65</t>
  </si>
  <si>
    <t>FIAMMEGIALLEAMATORIG.SIMONE</t>
  </si>
  <si>
    <t>CATRACCHIA</t>
  </si>
  <si>
    <t>LEONELLO</t>
  </si>
  <si>
    <t>FRANCHINI</t>
  </si>
  <si>
    <t>TOMMASELLI</t>
  </si>
  <si>
    <t>ARCARO</t>
  </si>
  <si>
    <t>LAZZARI</t>
  </si>
  <si>
    <t>LEANDRO</t>
  </si>
  <si>
    <t>GRANDE</t>
  </si>
  <si>
    <t>PFIZERRUNNING TEAM</t>
  </si>
  <si>
    <t>MARCHESE</t>
  </si>
  <si>
    <t>RICCIUTO</t>
  </si>
  <si>
    <t>BRUNO</t>
  </si>
  <si>
    <t>NATALIA</t>
  </si>
  <si>
    <t>CELLITTI</t>
  </si>
  <si>
    <t>GRANDINETTI</t>
  </si>
  <si>
    <t>MEVO</t>
  </si>
  <si>
    <t>ZARLENGA</t>
  </si>
  <si>
    <t>FERNANDO</t>
  </si>
  <si>
    <t>MAROZZA</t>
  </si>
  <si>
    <t>MOSCATO</t>
  </si>
  <si>
    <t>FILOMENA</t>
  </si>
  <si>
    <t>PARADISO</t>
  </si>
  <si>
    <t>VITO</t>
  </si>
  <si>
    <t>MISERCOLA</t>
  </si>
  <si>
    <t>APOLLONI</t>
  </si>
  <si>
    <t>DI SALVATORE</t>
  </si>
  <si>
    <t>CRISTIAN</t>
  </si>
  <si>
    <t>LIBERATI</t>
  </si>
  <si>
    <t>ALESSANDRA</t>
  </si>
  <si>
    <t>SCHIAVI</t>
  </si>
  <si>
    <t>ANNAMARIA</t>
  </si>
  <si>
    <t>FILOSA</t>
  </si>
  <si>
    <t>FERRANTE</t>
  </si>
  <si>
    <t>AGOMERI</t>
  </si>
  <si>
    <t>GARGANO</t>
  </si>
  <si>
    <t>CATERINA</t>
  </si>
  <si>
    <t>MF55</t>
  </si>
  <si>
    <t>PESCOSOLIDO</t>
  </si>
  <si>
    <t>ELEUTERIO</t>
  </si>
  <si>
    <t>DI SORA</t>
  </si>
  <si>
    <t>RAPALI</t>
  </si>
  <si>
    <t>BENITO</t>
  </si>
  <si>
    <t>MM70</t>
  </si>
  <si>
    <t>FREERUNNERSLARIANO</t>
  </si>
  <si>
    <t>CESTRA</t>
  </si>
  <si>
    <t>CELLETTI</t>
  </si>
  <si>
    <t>BOLTON</t>
  </si>
  <si>
    <t>MARGHERITA</t>
  </si>
  <si>
    <t>COLATOSTO</t>
  </si>
  <si>
    <t>GERMANI</t>
  </si>
  <si>
    <t>VISONE</t>
  </si>
  <si>
    <t>CASTALDI</t>
  </si>
  <si>
    <t>GUIDO MARIA</t>
  </si>
  <si>
    <t>MANICCIA</t>
  </si>
  <si>
    <t>EVANGELISTI</t>
  </si>
  <si>
    <t>TAMBORRIELLO</t>
  </si>
  <si>
    <t>DI LUDOVICO</t>
  </si>
  <si>
    <t>PONDRI</t>
  </si>
  <si>
    <t>TRULLI</t>
  </si>
  <si>
    <t>D'AMBROSI</t>
  </si>
  <si>
    <t>CSAIN</t>
  </si>
  <si>
    <t>PERFETTI</t>
  </si>
  <si>
    <t>RINALDO</t>
  </si>
  <si>
    <t>PETRIGLIA</t>
  </si>
  <si>
    <t>BARBARA</t>
  </si>
  <si>
    <t>CRISTIANO</t>
  </si>
  <si>
    <t>RICCIO</t>
  </si>
  <si>
    <t>LANCIA</t>
  </si>
  <si>
    <t>LOFFREDI</t>
  </si>
  <si>
    <t>FELICETTO</t>
  </si>
  <si>
    <t>CALICCHIA</t>
  </si>
  <si>
    <t>FELCI</t>
  </si>
  <si>
    <t>CAZZORLA</t>
  </si>
  <si>
    <t>TODI</t>
  </si>
  <si>
    <t>VALERIA</t>
  </si>
  <si>
    <t>IACOVACCI</t>
  </si>
  <si>
    <t>FROSONI</t>
  </si>
  <si>
    <t>LIBERATORI</t>
  </si>
  <si>
    <t>COLELLA</t>
  </si>
  <si>
    <t>LEO</t>
  </si>
  <si>
    <t>MARIANI</t>
  </si>
  <si>
    <t>ALÒ</t>
  </si>
  <si>
    <t>BIANCHI</t>
  </si>
  <si>
    <t>SAVO</t>
  </si>
  <si>
    <t>PRELI</t>
  </si>
  <si>
    <t>PIAZZA</t>
  </si>
  <si>
    <t>LEONARDO</t>
  </si>
  <si>
    <t>ROCCATANO</t>
  </si>
  <si>
    <t>LANZI</t>
  </si>
  <si>
    <t>EMANUELA</t>
  </si>
  <si>
    <t>SCARPELLINO</t>
  </si>
  <si>
    <t>FATELLO</t>
  </si>
  <si>
    <t>VILLONI</t>
  </si>
  <si>
    <t>PIERLUIGI</t>
  </si>
  <si>
    <t>DELL'UOMO</t>
  </si>
  <si>
    <t>TORRICE</t>
  </si>
  <si>
    <t>FOLCARELLI</t>
  </si>
  <si>
    <t>ROBBIO</t>
  </si>
  <si>
    <t>FERRETTI</t>
  </si>
  <si>
    <t>PAOLA</t>
  </si>
  <si>
    <t>NICOLAI</t>
  </si>
  <si>
    <t>G.S.BANCARI ROMANI</t>
  </si>
  <si>
    <t>CANTIELLO</t>
  </si>
  <si>
    <t>MASSA</t>
  </si>
  <si>
    <t>ANGELINI</t>
  </si>
  <si>
    <t>LINO</t>
  </si>
  <si>
    <t>PERRELLA</t>
  </si>
  <si>
    <t>MONTEFORTE</t>
  </si>
  <si>
    <t>CRISPINO</t>
  </si>
  <si>
    <t>ZAZZINI</t>
  </si>
  <si>
    <t>ZUCCARO</t>
  </si>
  <si>
    <t>CARBONE</t>
  </si>
  <si>
    <t>CRISTOFANI</t>
  </si>
  <si>
    <t>LAUDATI</t>
  </si>
  <si>
    <t>SEVERINO</t>
  </si>
  <si>
    <t>ROSI</t>
  </si>
  <si>
    <t>SONIA</t>
  </si>
  <si>
    <t>DI RUSSO</t>
  </si>
  <si>
    <t>GENNARO</t>
  </si>
  <si>
    <t>CINELLI</t>
  </si>
  <si>
    <t>D'AGUANNO</t>
  </si>
  <si>
    <t>HENRY</t>
  </si>
  <si>
    <t>ANGELICA</t>
  </si>
  <si>
    <t>VELOCCIA</t>
  </si>
  <si>
    <t>RAGO</t>
  </si>
  <si>
    <t>PIERGIORGIO</t>
  </si>
  <si>
    <t>DE BERNARDIS</t>
  </si>
  <si>
    <t>SABRINA</t>
  </si>
  <si>
    <t>STEFANIA</t>
  </si>
  <si>
    <t>SCHIETROMA</t>
  </si>
  <si>
    <t>NOEMI</t>
  </si>
  <si>
    <t>PERSICO</t>
  </si>
  <si>
    <t>BOUDEN</t>
  </si>
  <si>
    <t>FATHIA</t>
  </si>
  <si>
    <t>SALTARELLI</t>
  </si>
  <si>
    <t>BIAGIONI</t>
  </si>
  <si>
    <t>PESCE</t>
  </si>
  <si>
    <t>FIACCHINO</t>
  </si>
  <si>
    <t>POMANTE</t>
  </si>
  <si>
    <t>GIOA</t>
  </si>
  <si>
    <t>ROSA MARIA</t>
  </si>
  <si>
    <t>PORCARI</t>
  </si>
  <si>
    <t>RITA</t>
  </si>
  <si>
    <t>RICCIARDI</t>
  </si>
  <si>
    <t>NICANDRO</t>
  </si>
  <si>
    <t>DI SPIRITO</t>
  </si>
  <si>
    <t>DANTE</t>
  </si>
  <si>
    <t>IANNANTUONO</t>
  </si>
  <si>
    <t>LUPO RUGGIERO</t>
  </si>
  <si>
    <t>PECORARI</t>
  </si>
  <si>
    <t>ESPOSITO</t>
  </si>
  <si>
    <t>DEL PRETE</t>
  </si>
  <si>
    <t>NUCERA</t>
  </si>
  <si>
    <t>LOLLI</t>
  </si>
  <si>
    <t>D'AMBROGIO</t>
  </si>
  <si>
    <t>FELICE FRANCESCO</t>
  </si>
  <si>
    <t>TUCCI</t>
  </si>
  <si>
    <t>PITTIGLIO</t>
  </si>
  <si>
    <t>GRIECO</t>
  </si>
  <si>
    <t>ARTURO</t>
  </si>
  <si>
    <t>CAPPONI</t>
  </si>
  <si>
    <t>MEOLI</t>
  </si>
  <si>
    <t>SIDARI</t>
  </si>
  <si>
    <t>ANTONINO</t>
  </si>
  <si>
    <t>ROMEI</t>
  </si>
  <si>
    <t>CRISTINI</t>
  </si>
  <si>
    <t>CORBO</t>
  </si>
  <si>
    <t>Trofeo Fisiosport 3ª edizione</t>
  </si>
  <si>
    <t>Frosinone (FR) Italia - Domenica 08/11/2009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</si>
</sst>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21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21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21" fontId="0" fillId="0" borderId="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543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544</v>
      </c>
      <c r="B2" s="37"/>
      <c r="C2" s="37"/>
      <c r="D2" s="37"/>
      <c r="E2" s="37"/>
      <c r="F2" s="37"/>
      <c r="G2" s="38"/>
      <c r="H2" s="6" t="s">
        <v>1</v>
      </c>
      <c r="I2" s="7">
        <v>10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16">
        <v>1</v>
      </c>
      <c r="B4" s="45" t="s">
        <v>84</v>
      </c>
      <c r="C4" s="45" t="s">
        <v>85</v>
      </c>
      <c r="D4" s="46" t="s">
        <v>86</v>
      </c>
      <c r="E4" s="45" t="s">
        <v>87</v>
      </c>
      <c r="F4" s="47">
        <v>0.021597222222222223</v>
      </c>
      <c r="G4" s="17" t="str">
        <f aca="true" t="shared" si="0" ref="G4:G67">TEXT(INT((HOUR(F4)*3600+MINUTE(F4)*60+SECOND(F4))/$I$2/60),"0")&amp;"."&amp;TEXT(MOD((HOUR(F4)*3600+MINUTE(F4)*60+SECOND(F4))/$I$2,60),"00")&amp;"/km"</f>
        <v>3.07/km</v>
      </c>
      <c r="H4" s="18">
        <f aca="true" t="shared" si="1" ref="H4:H31">F4-$F$4</f>
        <v>0</v>
      </c>
      <c r="I4" s="18">
        <f>F4-INDEX($F$4:$F$500,MATCH(D4,$D$4:$D$500,0))</f>
        <v>0</v>
      </c>
    </row>
    <row r="5" spans="1:9" s="1" customFormat="1" ht="15" customHeight="1">
      <c r="A5" s="19">
        <v>2</v>
      </c>
      <c r="B5" s="48" t="s">
        <v>88</v>
      </c>
      <c r="C5" s="48" t="s">
        <v>89</v>
      </c>
      <c r="D5" s="49" t="s">
        <v>86</v>
      </c>
      <c r="E5" s="48" t="s">
        <v>90</v>
      </c>
      <c r="F5" s="50">
        <v>0.021747685185185186</v>
      </c>
      <c r="G5" s="20" t="str">
        <f t="shared" si="0"/>
        <v>3.08/km</v>
      </c>
      <c r="H5" s="21">
        <f t="shared" si="1"/>
        <v>0.00015046296296296335</v>
      </c>
      <c r="I5" s="21">
        <f aca="true" t="shared" si="2" ref="I5:I68">F5-INDEX($F$4:$F$500,MATCH(D5,$D$4:$D$500,0))</f>
        <v>0.00015046296296296335</v>
      </c>
    </row>
    <row r="6" spans="1:9" s="1" customFormat="1" ht="15" customHeight="1">
      <c r="A6" s="19">
        <v>3</v>
      </c>
      <c r="B6" s="48" t="s">
        <v>91</v>
      </c>
      <c r="C6" s="48" t="s">
        <v>92</v>
      </c>
      <c r="D6" s="49" t="s">
        <v>86</v>
      </c>
      <c r="E6" s="48" t="s">
        <v>93</v>
      </c>
      <c r="F6" s="50">
        <v>0.021921296296296296</v>
      </c>
      <c r="G6" s="20" t="str">
        <f t="shared" si="0"/>
        <v>3.09/km</v>
      </c>
      <c r="H6" s="21">
        <f t="shared" si="1"/>
        <v>0.00032407407407407385</v>
      </c>
      <c r="I6" s="21">
        <f t="shared" si="2"/>
        <v>0.00032407407407407385</v>
      </c>
    </row>
    <row r="7" spans="1:9" s="1" customFormat="1" ht="15" customHeight="1">
      <c r="A7" s="19">
        <v>4</v>
      </c>
      <c r="B7" s="48" t="s">
        <v>58</v>
      </c>
      <c r="C7" s="48" t="s">
        <v>59</v>
      </c>
      <c r="D7" s="49" t="s">
        <v>94</v>
      </c>
      <c r="E7" s="48" t="s">
        <v>95</v>
      </c>
      <c r="F7" s="50">
        <v>0.02225694444444444</v>
      </c>
      <c r="G7" s="20" t="str">
        <f t="shared" si="0"/>
        <v>3.12/km</v>
      </c>
      <c r="H7" s="21">
        <f t="shared" si="1"/>
        <v>0.0006597222222222178</v>
      </c>
      <c r="I7" s="21">
        <f t="shared" si="2"/>
        <v>0</v>
      </c>
    </row>
    <row r="8" spans="1:9" s="1" customFormat="1" ht="15" customHeight="1">
      <c r="A8" s="19">
        <v>5</v>
      </c>
      <c r="B8" s="48" t="s">
        <v>96</v>
      </c>
      <c r="C8" s="48" t="s">
        <v>97</v>
      </c>
      <c r="D8" s="49" t="s">
        <v>86</v>
      </c>
      <c r="E8" s="48" t="s">
        <v>98</v>
      </c>
      <c r="F8" s="50">
        <v>0.022326388888888885</v>
      </c>
      <c r="G8" s="20" t="str">
        <f t="shared" si="0"/>
        <v>3.13/km</v>
      </c>
      <c r="H8" s="21">
        <f t="shared" si="1"/>
        <v>0.0007291666666666627</v>
      </c>
      <c r="I8" s="21">
        <f t="shared" si="2"/>
        <v>0.0007291666666666627</v>
      </c>
    </row>
    <row r="9" spans="1:9" s="1" customFormat="1" ht="15" customHeight="1">
      <c r="A9" s="19">
        <v>6</v>
      </c>
      <c r="B9" s="48" t="s">
        <v>99</v>
      </c>
      <c r="C9" s="48" t="s">
        <v>100</v>
      </c>
      <c r="D9" s="49" t="s">
        <v>86</v>
      </c>
      <c r="E9" s="48" t="s">
        <v>93</v>
      </c>
      <c r="F9" s="50">
        <v>0.022476851851851855</v>
      </c>
      <c r="G9" s="20" t="str">
        <f t="shared" si="0"/>
        <v>3.14/km</v>
      </c>
      <c r="H9" s="21">
        <f t="shared" si="1"/>
        <v>0.000879629629629633</v>
      </c>
      <c r="I9" s="21">
        <f t="shared" si="2"/>
        <v>0.000879629629629633</v>
      </c>
    </row>
    <row r="10" spans="1:9" s="1" customFormat="1" ht="15" customHeight="1">
      <c r="A10" s="19">
        <v>7</v>
      </c>
      <c r="B10" s="48" t="s">
        <v>101</v>
      </c>
      <c r="C10" s="48" t="s">
        <v>20</v>
      </c>
      <c r="D10" s="49" t="s">
        <v>94</v>
      </c>
      <c r="E10" s="48" t="s">
        <v>95</v>
      </c>
      <c r="F10" s="50">
        <v>0.022581018518518518</v>
      </c>
      <c r="G10" s="20" t="str">
        <f t="shared" si="0"/>
        <v>3.15/km</v>
      </c>
      <c r="H10" s="21">
        <f t="shared" si="1"/>
        <v>0.0009837962962962951</v>
      </c>
      <c r="I10" s="21">
        <f t="shared" si="2"/>
        <v>0.0003240740740740773</v>
      </c>
    </row>
    <row r="11" spans="1:9" s="1" customFormat="1" ht="15" customHeight="1">
      <c r="A11" s="19">
        <v>8</v>
      </c>
      <c r="B11" s="48" t="s">
        <v>102</v>
      </c>
      <c r="C11" s="48" t="s">
        <v>22</v>
      </c>
      <c r="D11" s="49" t="s">
        <v>103</v>
      </c>
      <c r="E11" s="48" t="s">
        <v>95</v>
      </c>
      <c r="F11" s="50">
        <v>0.022754629629629628</v>
      </c>
      <c r="G11" s="20" t="str">
        <f t="shared" si="0"/>
        <v>3.17/km</v>
      </c>
      <c r="H11" s="21">
        <f t="shared" si="1"/>
        <v>0.0011574074074074056</v>
      </c>
      <c r="I11" s="21">
        <f t="shared" si="2"/>
        <v>0</v>
      </c>
    </row>
    <row r="12" spans="1:9" s="1" customFormat="1" ht="15" customHeight="1">
      <c r="A12" s="19">
        <v>9</v>
      </c>
      <c r="B12" s="48" t="s">
        <v>104</v>
      </c>
      <c r="C12" s="48" t="s">
        <v>105</v>
      </c>
      <c r="D12" s="49" t="s">
        <v>94</v>
      </c>
      <c r="E12" s="48" t="s">
        <v>106</v>
      </c>
      <c r="F12" s="50">
        <v>0.023009259259259257</v>
      </c>
      <c r="G12" s="20" t="str">
        <f t="shared" si="0"/>
        <v>3.19/km</v>
      </c>
      <c r="H12" s="21">
        <f t="shared" si="1"/>
        <v>0.0014120370370370346</v>
      </c>
      <c r="I12" s="21">
        <f t="shared" si="2"/>
        <v>0.0007523148148148168</v>
      </c>
    </row>
    <row r="13" spans="1:9" s="1" customFormat="1" ht="15" customHeight="1">
      <c r="A13" s="19">
        <v>10</v>
      </c>
      <c r="B13" s="48" t="s">
        <v>107</v>
      </c>
      <c r="C13" s="48" t="s">
        <v>108</v>
      </c>
      <c r="D13" s="49" t="s">
        <v>86</v>
      </c>
      <c r="E13" s="48" t="s">
        <v>93</v>
      </c>
      <c r="F13" s="50">
        <v>0.02337962962962963</v>
      </c>
      <c r="G13" s="20" t="str">
        <f t="shared" si="0"/>
        <v>3.22/km</v>
      </c>
      <c r="H13" s="21">
        <f t="shared" si="1"/>
        <v>0.0017824074074074062</v>
      </c>
      <c r="I13" s="21">
        <f t="shared" si="2"/>
        <v>0.0017824074074074062</v>
      </c>
    </row>
    <row r="14" spans="1:9" s="1" customFormat="1" ht="15" customHeight="1">
      <c r="A14" s="19">
        <v>11</v>
      </c>
      <c r="B14" s="48" t="s">
        <v>109</v>
      </c>
      <c r="C14" s="48" t="s">
        <v>63</v>
      </c>
      <c r="D14" s="49" t="s">
        <v>86</v>
      </c>
      <c r="E14" s="48" t="s">
        <v>110</v>
      </c>
      <c r="F14" s="50">
        <v>0.023807870370370368</v>
      </c>
      <c r="G14" s="20" t="str">
        <f t="shared" si="0"/>
        <v>3.26/km</v>
      </c>
      <c r="H14" s="21">
        <f t="shared" si="1"/>
        <v>0.0022106481481481456</v>
      </c>
      <c r="I14" s="21">
        <f t="shared" si="2"/>
        <v>0.0022106481481481456</v>
      </c>
    </row>
    <row r="15" spans="1:9" s="1" customFormat="1" ht="15" customHeight="1">
      <c r="A15" s="19">
        <v>12</v>
      </c>
      <c r="B15" s="48" t="s">
        <v>111</v>
      </c>
      <c r="C15" s="48" t="s">
        <v>34</v>
      </c>
      <c r="D15" s="49" t="s">
        <v>86</v>
      </c>
      <c r="E15" s="48" t="s">
        <v>112</v>
      </c>
      <c r="F15" s="50">
        <v>0.02388888888888889</v>
      </c>
      <c r="G15" s="20" t="str">
        <f t="shared" si="0"/>
        <v>3.26/km</v>
      </c>
      <c r="H15" s="21">
        <f t="shared" si="1"/>
        <v>0.0022916666666666675</v>
      </c>
      <c r="I15" s="21">
        <f t="shared" si="2"/>
        <v>0.0022916666666666675</v>
      </c>
    </row>
    <row r="16" spans="1:9" s="1" customFormat="1" ht="15" customHeight="1">
      <c r="A16" s="19">
        <v>13</v>
      </c>
      <c r="B16" s="48" t="s">
        <v>66</v>
      </c>
      <c r="C16" s="48" t="s">
        <v>28</v>
      </c>
      <c r="D16" s="49" t="s">
        <v>103</v>
      </c>
      <c r="E16" s="48" t="s">
        <v>95</v>
      </c>
      <c r="F16" s="50">
        <v>0.0240625</v>
      </c>
      <c r="G16" s="20" t="str">
        <f t="shared" si="0"/>
        <v>3.28/km</v>
      </c>
      <c r="H16" s="21">
        <f t="shared" si="1"/>
        <v>0.002465277777777778</v>
      </c>
      <c r="I16" s="21">
        <f t="shared" si="2"/>
        <v>0.0013078703703703724</v>
      </c>
    </row>
    <row r="17" spans="1:9" s="1" customFormat="1" ht="15" customHeight="1">
      <c r="A17" s="19">
        <v>14</v>
      </c>
      <c r="B17" s="48" t="s">
        <v>113</v>
      </c>
      <c r="C17" s="48" t="s">
        <v>114</v>
      </c>
      <c r="D17" s="49" t="s">
        <v>115</v>
      </c>
      <c r="E17" s="48" t="s">
        <v>116</v>
      </c>
      <c r="F17" s="50">
        <v>0.024583333333333332</v>
      </c>
      <c r="G17" s="20" t="str">
        <f t="shared" si="0"/>
        <v>3.32/km</v>
      </c>
      <c r="H17" s="21">
        <f t="shared" si="1"/>
        <v>0.0029861111111111095</v>
      </c>
      <c r="I17" s="21">
        <f t="shared" si="2"/>
        <v>0</v>
      </c>
    </row>
    <row r="18" spans="1:9" s="1" customFormat="1" ht="15" customHeight="1">
      <c r="A18" s="19">
        <v>15</v>
      </c>
      <c r="B18" s="48" t="s">
        <v>74</v>
      </c>
      <c r="C18" s="48" t="s">
        <v>50</v>
      </c>
      <c r="D18" s="49" t="s">
        <v>86</v>
      </c>
      <c r="E18" s="48" t="s">
        <v>117</v>
      </c>
      <c r="F18" s="50">
        <v>0.02479166666666667</v>
      </c>
      <c r="G18" s="20" t="str">
        <f t="shared" si="0"/>
        <v>3.34/km</v>
      </c>
      <c r="H18" s="21">
        <f t="shared" si="1"/>
        <v>0.0031944444444444477</v>
      </c>
      <c r="I18" s="21">
        <f t="shared" si="2"/>
        <v>0.0031944444444444477</v>
      </c>
    </row>
    <row r="19" spans="1:9" s="1" customFormat="1" ht="15" customHeight="1">
      <c r="A19" s="19">
        <v>16</v>
      </c>
      <c r="B19" s="48" t="s">
        <v>118</v>
      </c>
      <c r="C19" s="48" t="s">
        <v>119</v>
      </c>
      <c r="D19" s="49" t="s">
        <v>103</v>
      </c>
      <c r="E19" s="48" t="s">
        <v>120</v>
      </c>
      <c r="F19" s="50">
        <v>0.024814814814814817</v>
      </c>
      <c r="G19" s="20" t="str">
        <f t="shared" si="0"/>
        <v>3.34/km</v>
      </c>
      <c r="H19" s="21">
        <f t="shared" si="1"/>
        <v>0.003217592592592595</v>
      </c>
      <c r="I19" s="21">
        <f t="shared" si="2"/>
        <v>0.002060185185185189</v>
      </c>
    </row>
    <row r="20" spans="1:9" s="1" customFormat="1" ht="15" customHeight="1">
      <c r="A20" s="19">
        <v>17</v>
      </c>
      <c r="B20" s="48" t="s">
        <v>121</v>
      </c>
      <c r="C20" s="48" t="s">
        <v>26</v>
      </c>
      <c r="D20" s="49" t="s">
        <v>86</v>
      </c>
      <c r="E20" s="48" t="s">
        <v>122</v>
      </c>
      <c r="F20" s="50">
        <v>0.024849537037037035</v>
      </c>
      <c r="G20" s="20" t="str">
        <f t="shared" si="0"/>
        <v>3.35/km</v>
      </c>
      <c r="H20" s="21">
        <f t="shared" si="1"/>
        <v>0.003252314814814812</v>
      </c>
      <c r="I20" s="21">
        <f t="shared" si="2"/>
        <v>0.003252314814814812</v>
      </c>
    </row>
    <row r="21" spans="1:9" s="1" customFormat="1" ht="15" customHeight="1">
      <c r="A21" s="19">
        <v>18</v>
      </c>
      <c r="B21" s="48" t="s">
        <v>123</v>
      </c>
      <c r="C21" s="48" t="s">
        <v>16</v>
      </c>
      <c r="D21" s="49" t="s">
        <v>103</v>
      </c>
      <c r="E21" s="48" t="s">
        <v>124</v>
      </c>
      <c r="F21" s="50">
        <v>0.024895833333333336</v>
      </c>
      <c r="G21" s="20" t="str">
        <f t="shared" si="0"/>
        <v>3.35/km</v>
      </c>
      <c r="H21" s="21">
        <f t="shared" si="1"/>
        <v>0.0032986111111111133</v>
      </c>
      <c r="I21" s="21">
        <f t="shared" si="2"/>
        <v>0.0021412037037037077</v>
      </c>
    </row>
    <row r="22" spans="1:9" s="1" customFormat="1" ht="15" customHeight="1">
      <c r="A22" s="19">
        <v>19</v>
      </c>
      <c r="B22" s="48" t="s">
        <v>125</v>
      </c>
      <c r="C22" s="48" t="s">
        <v>126</v>
      </c>
      <c r="D22" s="49" t="s">
        <v>103</v>
      </c>
      <c r="E22" s="48" t="s">
        <v>127</v>
      </c>
      <c r="F22" s="50">
        <v>0.024918981481481483</v>
      </c>
      <c r="G22" s="20" t="str">
        <f t="shared" si="0"/>
        <v>3.35/km</v>
      </c>
      <c r="H22" s="21">
        <f t="shared" si="1"/>
        <v>0.0033217592592592604</v>
      </c>
      <c r="I22" s="21">
        <f t="shared" si="2"/>
        <v>0.002164351851851855</v>
      </c>
    </row>
    <row r="23" spans="1:9" s="1" customFormat="1" ht="15" customHeight="1">
      <c r="A23" s="19">
        <v>20</v>
      </c>
      <c r="B23" s="48" t="s">
        <v>128</v>
      </c>
      <c r="C23" s="48" t="s">
        <v>34</v>
      </c>
      <c r="D23" s="49" t="s">
        <v>86</v>
      </c>
      <c r="E23" s="48" t="s">
        <v>95</v>
      </c>
      <c r="F23" s="50">
        <v>0.025300925925925925</v>
      </c>
      <c r="G23" s="20" t="str">
        <f t="shared" si="0"/>
        <v>3.39/km</v>
      </c>
      <c r="H23" s="21">
        <f t="shared" si="1"/>
        <v>0.003703703703703702</v>
      </c>
      <c r="I23" s="21">
        <f t="shared" si="2"/>
        <v>0.003703703703703702</v>
      </c>
    </row>
    <row r="24" spans="1:9" s="1" customFormat="1" ht="15" customHeight="1">
      <c r="A24" s="19">
        <v>21</v>
      </c>
      <c r="B24" s="48" t="s">
        <v>64</v>
      </c>
      <c r="C24" s="48" t="s">
        <v>34</v>
      </c>
      <c r="D24" s="49" t="s">
        <v>103</v>
      </c>
      <c r="E24" s="48" t="s">
        <v>129</v>
      </c>
      <c r="F24" s="50">
        <v>0.02542824074074074</v>
      </c>
      <c r="G24" s="20" t="str">
        <f t="shared" si="0"/>
        <v>3.40/km</v>
      </c>
      <c r="H24" s="21">
        <f t="shared" si="1"/>
        <v>0.0038310185185185183</v>
      </c>
      <c r="I24" s="21">
        <f t="shared" si="2"/>
        <v>0.0026736111111111127</v>
      </c>
    </row>
    <row r="25" spans="1:9" s="1" customFormat="1" ht="15" customHeight="1">
      <c r="A25" s="19">
        <v>22</v>
      </c>
      <c r="B25" s="48" t="s">
        <v>130</v>
      </c>
      <c r="C25" s="48" t="s">
        <v>12</v>
      </c>
      <c r="D25" s="49" t="s">
        <v>103</v>
      </c>
      <c r="E25" s="48" t="s">
        <v>131</v>
      </c>
      <c r="F25" s="50">
        <v>0.025474537037037035</v>
      </c>
      <c r="G25" s="20" t="str">
        <f t="shared" si="0"/>
        <v>3.40/km</v>
      </c>
      <c r="H25" s="21">
        <f t="shared" si="1"/>
        <v>0.0038773148148148126</v>
      </c>
      <c r="I25" s="21">
        <f t="shared" si="2"/>
        <v>0.002719907407407407</v>
      </c>
    </row>
    <row r="26" spans="1:9" s="1" customFormat="1" ht="15" customHeight="1">
      <c r="A26" s="19">
        <v>23</v>
      </c>
      <c r="B26" s="48" t="s">
        <v>132</v>
      </c>
      <c r="C26" s="48" t="s">
        <v>133</v>
      </c>
      <c r="D26" s="49" t="s">
        <v>86</v>
      </c>
      <c r="E26" s="48" t="s">
        <v>134</v>
      </c>
      <c r="F26" s="50">
        <v>0.025532407407407406</v>
      </c>
      <c r="G26" s="20" t="str">
        <f t="shared" si="0"/>
        <v>3.41/km</v>
      </c>
      <c r="H26" s="21">
        <f t="shared" si="1"/>
        <v>0.003935185185185184</v>
      </c>
      <c r="I26" s="21">
        <f t="shared" si="2"/>
        <v>0.003935185185185184</v>
      </c>
    </row>
    <row r="27" spans="1:9" s="2" customFormat="1" ht="15" customHeight="1">
      <c r="A27" s="19">
        <v>24</v>
      </c>
      <c r="B27" s="48" t="s">
        <v>135</v>
      </c>
      <c r="C27" s="48" t="s">
        <v>34</v>
      </c>
      <c r="D27" s="49" t="s">
        <v>103</v>
      </c>
      <c r="E27" s="48" t="s">
        <v>112</v>
      </c>
      <c r="F27" s="50">
        <v>0.025648148148148146</v>
      </c>
      <c r="G27" s="20" t="str">
        <f t="shared" si="0"/>
        <v>3.42/km</v>
      </c>
      <c r="H27" s="21">
        <f t="shared" si="1"/>
        <v>0.004050925925925923</v>
      </c>
      <c r="I27" s="21">
        <f t="shared" si="2"/>
        <v>0.0028935185185185175</v>
      </c>
    </row>
    <row r="28" spans="1:9" s="1" customFormat="1" ht="15" customHeight="1">
      <c r="A28" s="19">
        <v>25</v>
      </c>
      <c r="B28" s="48" t="s">
        <v>70</v>
      </c>
      <c r="C28" s="48" t="s">
        <v>83</v>
      </c>
      <c r="D28" s="49" t="s">
        <v>94</v>
      </c>
      <c r="E28" s="48" t="s">
        <v>136</v>
      </c>
      <c r="F28" s="50">
        <v>0.0256712962962963</v>
      </c>
      <c r="G28" s="20" t="str">
        <f t="shared" si="0"/>
        <v>3.42/km</v>
      </c>
      <c r="H28" s="21">
        <f t="shared" si="1"/>
        <v>0.004074074074074077</v>
      </c>
      <c r="I28" s="21">
        <f t="shared" si="2"/>
        <v>0.0034143518518518594</v>
      </c>
    </row>
    <row r="29" spans="1:9" s="1" customFormat="1" ht="15" customHeight="1">
      <c r="A29" s="19">
        <v>26</v>
      </c>
      <c r="B29" s="48" t="s">
        <v>137</v>
      </c>
      <c r="C29" s="48" t="s">
        <v>15</v>
      </c>
      <c r="D29" s="49" t="s">
        <v>115</v>
      </c>
      <c r="E29" s="48" t="s">
        <v>138</v>
      </c>
      <c r="F29" s="50">
        <v>0.02568287037037037</v>
      </c>
      <c r="G29" s="20" t="str">
        <f t="shared" si="0"/>
        <v>3.42/km</v>
      </c>
      <c r="H29" s="21">
        <f t="shared" si="1"/>
        <v>0.004085648148148147</v>
      </c>
      <c r="I29" s="21">
        <f t="shared" si="2"/>
        <v>0.0010995370370370378</v>
      </c>
    </row>
    <row r="30" spans="1:9" s="1" customFormat="1" ht="15" customHeight="1">
      <c r="A30" s="19">
        <v>27</v>
      </c>
      <c r="B30" s="48" t="s">
        <v>139</v>
      </c>
      <c r="C30" s="48" t="s">
        <v>81</v>
      </c>
      <c r="D30" s="49" t="s">
        <v>94</v>
      </c>
      <c r="E30" s="48" t="s">
        <v>140</v>
      </c>
      <c r="F30" s="50">
        <v>0.02576388888888889</v>
      </c>
      <c r="G30" s="20" t="str">
        <f t="shared" si="0"/>
        <v>3.43/km</v>
      </c>
      <c r="H30" s="21">
        <f t="shared" si="1"/>
        <v>0.004166666666666669</v>
      </c>
      <c r="I30" s="21">
        <f t="shared" si="2"/>
        <v>0.0035069444444444514</v>
      </c>
    </row>
    <row r="31" spans="1:9" s="1" customFormat="1" ht="15" customHeight="1">
      <c r="A31" s="19">
        <v>28</v>
      </c>
      <c r="B31" s="48" t="s">
        <v>141</v>
      </c>
      <c r="C31" s="48" t="s">
        <v>12</v>
      </c>
      <c r="D31" s="49" t="s">
        <v>103</v>
      </c>
      <c r="E31" s="48" t="s">
        <v>136</v>
      </c>
      <c r="F31" s="50">
        <v>0.025925925925925925</v>
      </c>
      <c r="G31" s="20" t="str">
        <f t="shared" si="0"/>
        <v>3.44/km</v>
      </c>
      <c r="H31" s="21">
        <f t="shared" si="1"/>
        <v>0.004328703703703703</v>
      </c>
      <c r="I31" s="21">
        <f t="shared" si="2"/>
        <v>0.003171296296296297</v>
      </c>
    </row>
    <row r="32" spans="1:9" s="1" customFormat="1" ht="15" customHeight="1">
      <c r="A32" s="19">
        <v>29</v>
      </c>
      <c r="B32" s="48" t="s">
        <v>142</v>
      </c>
      <c r="C32" s="48" t="s">
        <v>38</v>
      </c>
      <c r="D32" s="49" t="s">
        <v>86</v>
      </c>
      <c r="E32" s="48" t="s">
        <v>106</v>
      </c>
      <c r="F32" s="50">
        <v>0.02597222222222222</v>
      </c>
      <c r="G32" s="20" t="str">
        <f t="shared" si="0"/>
        <v>3.44/km</v>
      </c>
      <c r="H32" s="21">
        <f aca="true" t="shared" si="3" ref="H32:H95">F32-$F$4</f>
        <v>0.004374999999999997</v>
      </c>
      <c r="I32" s="21">
        <f t="shared" si="2"/>
        <v>0.004374999999999997</v>
      </c>
    </row>
    <row r="33" spans="1:9" s="1" customFormat="1" ht="15" customHeight="1">
      <c r="A33" s="19">
        <v>30</v>
      </c>
      <c r="B33" s="48" t="s">
        <v>143</v>
      </c>
      <c r="C33" s="48" t="s">
        <v>144</v>
      </c>
      <c r="D33" s="49" t="s">
        <v>115</v>
      </c>
      <c r="E33" s="48" t="s">
        <v>127</v>
      </c>
      <c r="F33" s="50">
        <v>0.026064814814814815</v>
      </c>
      <c r="G33" s="20" t="str">
        <f t="shared" si="0"/>
        <v>3.45/km</v>
      </c>
      <c r="H33" s="21">
        <f t="shared" si="3"/>
        <v>0.0044675925925925924</v>
      </c>
      <c r="I33" s="21">
        <f t="shared" si="2"/>
        <v>0.001481481481481483</v>
      </c>
    </row>
    <row r="34" spans="1:9" s="1" customFormat="1" ht="15" customHeight="1">
      <c r="A34" s="19">
        <v>31</v>
      </c>
      <c r="B34" s="48" t="s">
        <v>145</v>
      </c>
      <c r="C34" s="48" t="s">
        <v>12</v>
      </c>
      <c r="D34" s="49" t="s">
        <v>115</v>
      </c>
      <c r="E34" s="48" t="s">
        <v>140</v>
      </c>
      <c r="F34" s="50">
        <v>0.026111111111111113</v>
      </c>
      <c r="G34" s="20" t="str">
        <f t="shared" si="0"/>
        <v>3.46/km</v>
      </c>
      <c r="H34" s="21">
        <f t="shared" si="3"/>
        <v>0.00451388888888889</v>
      </c>
      <c r="I34" s="21">
        <f t="shared" si="2"/>
        <v>0.0015277777777777807</v>
      </c>
    </row>
    <row r="35" spans="1:9" s="1" customFormat="1" ht="15" customHeight="1">
      <c r="A35" s="19">
        <v>32</v>
      </c>
      <c r="B35" s="48" t="s">
        <v>146</v>
      </c>
      <c r="C35" s="48" t="s">
        <v>47</v>
      </c>
      <c r="D35" s="49" t="s">
        <v>147</v>
      </c>
      <c r="E35" s="48" t="s">
        <v>95</v>
      </c>
      <c r="F35" s="50">
        <v>0.02621527777777778</v>
      </c>
      <c r="G35" s="20" t="str">
        <f t="shared" si="0"/>
        <v>3.47/km</v>
      </c>
      <c r="H35" s="21">
        <f t="shared" si="3"/>
        <v>0.004618055555555556</v>
      </c>
      <c r="I35" s="21">
        <f t="shared" si="2"/>
        <v>0</v>
      </c>
    </row>
    <row r="36" spans="1:9" s="1" customFormat="1" ht="15" customHeight="1">
      <c r="A36" s="19">
        <v>33</v>
      </c>
      <c r="B36" s="48" t="s">
        <v>148</v>
      </c>
      <c r="C36" s="48" t="s">
        <v>53</v>
      </c>
      <c r="D36" s="49" t="s">
        <v>115</v>
      </c>
      <c r="E36" s="48" t="s">
        <v>138</v>
      </c>
      <c r="F36" s="50">
        <v>0.026446759259259264</v>
      </c>
      <c r="G36" s="20" t="str">
        <f t="shared" si="0"/>
        <v>3.49/km</v>
      </c>
      <c r="H36" s="21">
        <f t="shared" si="3"/>
        <v>0.004849537037037041</v>
      </c>
      <c r="I36" s="21">
        <f t="shared" si="2"/>
        <v>0.0018634259259259316</v>
      </c>
    </row>
    <row r="37" spans="1:9" s="1" customFormat="1" ht="15" customHeight="1">
      <c r="A37" s="19">
        <v>34</v>
      </c>
      <c r="B37" s="48" t="s">
        <v>149</v>
      </c>
      <c r="C37" s="48" t="s">
        <v>27</v>
      </c>
      <c r="D37" s="49" t="s">
        <v>103</v>
      </c>
      <c r="E37" s="48" t="s">
        <v>150</v>
      </c>
      <c r="F37" s="50">
        <v>0.026585648148148146</v>
      </c>
      <c r="G37" s="20" t="str">
        <f t="shared" si="0"/>
        <v>3.50/km</v>
      </c>
      <c r="H37" s="21">
        <f t="shared" si="3"/>
        <v>0.004988425925925924</v>
      </c>
      <c r="I37" s="21">
        <f t="shared" si="2"/>
        <v>0.0038310185185185183</v>
      </c>
    </row>
    <row r="38" spans="1:9" s="1" customFormat="1" ht="15" customHeight="1">
      <c r="A38" s="19">
        <v>35</v>
      </c>
      <c r="B38" s="48" t="s">
        <v>151</v>
      </c>
      <c r="C38" s="48" t="s">
        <v>17</v>
      </c>
      <c r="D38" s="49" t="s">
        <v>94</v>
      </c>
      <c r="E38" s="48" t="s">
        <v>152</v>
      </c>
      <c r="F38" s="50">
        <v>0.026712962962962966</v>
      </c>
      <c r="G38" s="20" t="str">
        <f t="shared" si="0"/>
        <v>3.51/km</v>
      </c>
      <c r="H38" s="21">
        <f t="shared" si="3"/>
        <v>0.005115740740740744</v>
      </c>
      <c r="I38" s="21">
        <f t="shared" si="2"/>
        <v>0.004456018518518526</v>
      </c>
    </row>
    <row r="39" spans="1:9" s="1" customFormat="1" ht="15" customHeight="1">
      <c r="A39" s="19">
        <v>36</v>
      </c>
      <c r="B39" s="48" t="s">
        <v>153</v>
      </c>
      <c r="C39" s="48" t="s">
        <v>17</v>
      </c>
      <c r="D39" s="49" t="s">
        <v>86</v>
      </c>
      <c r="E39" s="48" t="s">
        <v>154</v>
      </c>
      <c r="F39" s="50">
        <v>0.026759259259259257</v>
      </c>
      <c r="G39" s="20" t="str">
        <f t="shared" si="0"/>
        <v>3.51/km</v>
      </c>
      <c r="H39" s="21">
        <f t="shared" si="3"/>
        <v>0.005162037037037034</v>
      </c>
      <c r="I39" s="21">
        <f t="shared" si="2"/>
        <v>0.005162037037037034</v>
      </c>
    </row>
    <row r="40" spans="1:9" s="1" customFormat="1" ht="15" customHeight="1">
      <c r="A40" s="19">
        <v>37</v>
      </c>
      <c r="B40" s="48" t="s">
        <v>155</v>
      </c>
      <c r="C40" s="48" t="s">
        <v>44</v>
      </c>
      <c r="D40" s="49" t="s">
        <v>103</v>
      </c>
      <c r="E40" s="48" t="s">
        <v>138</v>
      </c>
      <c r="F40" s="50">
        <v>0.02677083333333333</v>
      </c>
      <c r="G40" s="20" t="str">
        <f t="shared" si="0"/>
        <v>3.51/km</v>
      </c>
      <c r="H40" s="21">
        <f t="shared" si="3"/>
        <v>0.005173611111111108</v>
      </c>
      <c r="I40" s="21">
        <f t="shared" si="2"/>
        <v>0.004016203703703702</v>
      </c>
    </row>
    <row r="41" spans="1:9" s="1" customFormat="1" ht="15" customHeight="1">
      <c r="A41" s="19">
        <v>38</v>
      </c>
      <c r="B41" s="48" t="s">
        <v>156</v>
      </c>
      <c r="C41" s="48" t="s">
        <v>157</v>
      </c>
      <c r="D41" s="49" t="s">
        <v>158</v>
      </c>
      <c r="E41" s="48" t="s">
        <v>159</v>
      </c>
      <c r="F41" s="50">
        <v>0.026793981481481485</v>
      </c>
      <c r="G41" s="20" t="str">
        <f t="shared" si="0"/>
        <v>3.52/km</v>
      </c>
      <c r="H41" s="21">
        <f t="shared" si="3"/>
        <v>0.005196759259259262</v>
      </c>
      <c r="I41" s="21">
        <f t="shared" si="2"/>
        <v>0</v>
      </c>
    </row>
    <row r="42" spans="1:9" s="1" customFormat="1" ht="15" customHeight="1">
      <c r="A42" s="19">
        <v>39</v>
      </c>
      <c r="B42" s="48" t="s">
        <v>160</v>
      </c>
      <c r="C42" s="48" t="s">
        <v>161</v>
      </c>
      <c r="D42" s="49" t="s">
        <v>158</v>
      </c>
      <c r="E42" s="48" t="s">
        <v>162</v>
      </c>
      <c r="F42" s="50">
        <v>0.026793981481481485</v>
      </c>
      <c r="G42" s="20" t="str">
        <f t="shared" si="0"/>
        <v>3.52/km</v>
      </c>
      <c r="H42" s="21">
        <f t="shared" si="3"/>
        <v>0.005196759259259262</v>
      </c>
      <c r="I42" s="21">
        <f t="shared" si="2"/>
        <v>0</v>
      </c>
    </row>
    <row r="43" spans="1:9" s="1" customFormat="1" ht="15" customHeight="1">
      <c r="A43" s="19">
        <v>40</v>
      </c>
      <c r="B43" s="48" t="s">
        <v>163</v>
      </c>
      <c r="C43" s="48" t="s">
        <v>55</v>
      </c>
      <c r="D43" s="49" t="s">
        <v>86</v>
      </c>
      <c r="E43" s="48" t="s">
        <v>164</v>
      </c>
      <c r="F43" s="50">
        <v>0.026805555555555555</v>
      </c>
      <c r="G43" s="20" t="str">
        <f t="shared" si="0"/>
        <v>3.52/km</v>
      </c>
      <c r="H43" s="21">
        <f t="shared" si="3"/>
        <v>0.005208333333333332</v>
      </c>
      <c r="I43" s="21">
        <f t="shared" si="2"/>
        <v>0.005208333333333332</v>
      </c>
    </row>
    <row r="44" spans="1:9" s="1" customFormat="1" ht="15" customHeight="1">
      <c r="A44" s="19">
        <v>41</v>
      </c>
      <c r="B44" s="48" t="s">
        <v>165</v>
      </c>
      <c r="C44" s="48" t="s">
        <v>49</v>
      </c>
      <c r="D44" s="49" t="s">
        <v>103</v>
      </c>
      <c r="E44" s="48" t="s">
        <v>166</v>
      </c>
      <c r="F44" s="50">
        <v>0.02684027777777778</v>
      </c>
      <c r="G44" s="20" t="str">
        <f t="shared" si="0"/>
        <v>3.52/km</v>
      </c>
      <c r="H44" s="21">
        <f t="shared" si="3"/>
        <v>0.005243055555555556</v>
      </c>
      <c r="I44" s="21">
        <f t="shared" si="2"/>
        <v>0.004085648148148151</v>
      </c>
    </row>
    <row r="45" spans="1:9" s="1" customFormat="1" ht="15" customHeight="1">
      <c r="A45" s="19">
        <v>42</v>
      </c>
      <c r="B45" s="48" t="s">
        <v>167</v>
      </c>
      <c r="C45" s="48" t="s">
        <v>28</v>
      </c>
      <c r="D45" s="49" t="s">
        <v>103</v>
      </c>
      <c r="E45" s="48" t="s">
        <v>112</v>
      </c>
      <c r="F45" s="50">
        <v>0.026875</v>
      </c>
      <c r="G45" s="20" t="str">
        <f t="shared" si="0"/>
        <v>3.52/km</v>
      </c>
      <c r="H45" s="21">
        <f t="shared" si="3"/>
        <v>0.005277777777777777</v>
      </c>
      <c r="I45" s="21">
        <f t="shared" si="2"/>
        <v>0.0041203703703703715</v>
      </c>
    </row>
    <row r="46" spans="1:9" s="1" customFormat="1" ht="15" customHeight="1">
      <c r="A46" s="19">
        <v>43</v>
      </c>
      <c r="B46" s="48" t="s">
        <v>168</v>
      </c>
      <c r="C46" s="48" t="s">
        <v>169</v>
      </c>
      <c r="D46" s="49" t="s">
        <v>115</v>
      </c>
      <c r="E46" s="48" t="s">
        <v>164</v>
      </c>
      <c r="F46" s="50">
        <v>0.026898148148148147</v>
      </c>
      <c r="G46" s="20" t="str">
        <f t="shared" si="0"/>
        <v>3.52/km</v>
      </c>
      <c r="H46" s="21">
        <f t="shared" si="3"/>
        <v>0.005300925925925924</v>
      </c>
      <c r="I46" s="21">
        <f t="shared" si="2"/>
        <v>0.0023148148148148147</v>
      </c>
    </row>
    <row r="47" spans="1:9" s="1" customFormat="1" ht="15" customHeight="1">
      <c r="A47" s="19">
        <v>44</v>
      </c>
      <c r="B47" s="48" t="s">
        <v>170</v>
      </c>
      <c r="C47" s="48" t="s">
        <v>48</v>
      </c>
      <c r="D47" s="49" t="s">
        <v>115</v>
      </c>
      <c r="E47" s="48" t="s">
        <v>171</v>
      </c>
      <c r="F47" s="50">
        <v>0.02695601851851852</v>
      </c>
      <c r="G47" s="20" t="str">
        <f t="shared" si="0"/>
        <v>3.53/km</v>
      </c>
      <c r="H47" s="21">
        <f t="shared" si="3"/>
        <v>0.005358796296296299</v>
      </c>
      <c r="I47" s="21">
        <f t="shared" si="2"/>
        <v>0.0023726851851851895</v>
      </c>
    </row>
    <row r="48" spans="1:9" s="1" customFormat="1" ht="15" customHeight="1">
      <c r="A48" s="19">
        <v>45</v>
      </c>
      <c r="B48" s="48" t="s">
        <v>172</v>
      </c>
      <c r="C48" s="48" t="s">
        <v>46</v>
      </c>
      <c r="D48" s="49" t="s">
        <v>115</v>
      </c>
      <c r="E48" s="48" t="s">
        <v>164</v>
      </c>
      <c r="F48" s="50">
        <v>0.02701388888888889</v>
      </c>
      <c r="G48" s="20" t="str">
        <f t="shared" si="0"/>
        <v>3.53/km</v>
      </c>
      <c r="H48" s="21">
        <f t="shared" si="3"/>
        <v>0.005416666666666667</v>
      </c>
      <c r="I48" s="21">
        <f t="shared" si="2"/>
        <v>0.0024305555555555573</v>
      </c>
    </row>
    <row r="49" spans="1:9" s="1" customFormat="1" ht="15" customHeight="1">
      <c r="A49" s="19">
        <v>46</v>
      </c>
      <c r="B49" s="48" t="s">
        <v>173</v>
      </c>
      <c r="C49" s="48" t="s">
        <v>12</v>
      </c>
      <c r="D49" s="49" t="s">
        <v>86</v>
      </c>
      <c r="E49" s="48" t="s">
        <v>95</v>
      </c>
      <c r="F49" s="50">
        <v>0.02704861111111111</v>
      </c>
      <c r="G49" s="20" t="str">
        <f t="shared" si="0"/>
        <v>3.54/km</v>
      </c>
      <c r="H49" s="21">
        <f t="shared" si="3"/>
        <v>0.0054513888888888876</v>
      </c>
      <c r="I49" s="21">
        <f t="shared" si="2"/>
        <v>0.0054513888888888876</v>
      </c>
    </row>
    <row r="50" spans="1:9" s="1" customFormat="1" ht="15" customHeight="1">
      <c r="A50" s="19">
        <v>47</v>
      </c>
      <c r="B50" s="48" t="s">
        <v>174</v>
      </c>
      <c r="C50" s="48" t="s">
        <v>34</v>
      </c>
      <c r="D50" s="49" t="s">
        <v>86</v>
      </c>
      <c r="E50" s="48" t="s">
        <v>127</v>
      </c>
      <c r="F50" s="50">
        <v>0.02710648148148148</v>
      </c>
      <c r="G50" s="20" t="str">
        <f t="shared" si="0"/>
        <v>3.54/km</v>
      </c>
      <c r="H50" s="21">
        <f t="shared" si="3"/>
        <v>0.005509259259259259</v>
      </c>
      <c r="I50" s="21">
        <f t="shared" si="2"/>
        <v>0.005509259259259259</v>
      </c>
    </row>
    <row r="51" spans="1:9" s="1" customFormat="1" ht="15" customHeight="1">
      <c r="A51" s="19">
        <v>48</v>
      </c>
      <c r="B51" s="48" t="s">
        <v>175</v>
      </c>
      <c r="C51" s="48" t="s">
        <v>176</v>
      </c>
      <c r="D51" s="49" t="s">
        <v>147</v>
      </c>
      <c r="E51" s="48" t="s">
        <v>60</v>
      </c>
      <c r="F51" s="50">
        <v>0.027129629629629632</v>
      </c>
      <c r="G51" s="20" t="str">
        <f t="shared" si="0"/>
        <v>3.54/km</v>
      </c>
      <c r="H51" s="21">
        <f t="shared" si="3"/>
        <v>0.0055324074074074095</v>
      </c>
      <c r="I51" s="21">
        <f t="shared" si="2"/>
        <v>0.0009143518518518537</v>
      </c>
    </row>
    <row r="52" spans="1:9" s="1" customFormat="1" ht="15" customHeight="1">
      <c r="A52" s="19">
        <v>49</v>
      </c>
      <c r="B52" s="48" t="s">
        <v>177</v>
      </c>
      <c r="C52" s="48" t="s">
        <v>178</v>
      </c>
      <c r="D52" s="49" t="s">
        <v>94</v>
      </c>
      <c r="E52" s="48" t="s">
        <v>127</v>
      </c>
      <c r="F52" s="50">
        <v>0.02715277777777778</v>
      </c>
      <c r="G52" s="20" t="str">
        <f t="shared" si="0"/>
        <v>3.55/km</v>
      </c>
      <c r="H52" s="21">
        <f t="shared" si="3"/>
        <v>0.005555555555555557</v>
      </c>
      <c r="I52" s="21">
        <f t="shared" si="2"/>
        <v>0.004895833333333339</v>
      </c>
    </row>
    <row r="53" spans="1:9" s="3" customFormat="1" ht="15" customHeight="1">
      <c r="A53" s="19">
        <v>50</v>
      </c>
      <c r="B53" s="48" t="s">
        <v>179</v>
      </c>
      <c r="C53" s="48" t="s">
        <v>42</v>
      </c>
      <c r="D53" s="49" t="s">
        <v>94</v>
      </c>
      <c r="E53" s="48" t="s">
        <v>180</v>
      </c>
      <c r="F53" s="50">
        <v>0.02736111111111111</v>
      </c>
      <c r="G53" s="20" t="str">
        <f t="shared" si="0"/>
        <v>3.56/km</v>
      </c>
      <c r="H53" s="21">
        <f t="shared" si="3"/>
        <v>0.005763888888888888</v>
      </c>
      <c r="I53" s="21">
        <f t="shared" si="2"/>
        <v>0.00510416666666667</v>
      </c>
    </row>
    <row r="54" spans="1:9" s="1" customFormat="1" ht="15" customHeight="1">
      <c r="A54" s="19">
        <v>51</v>
      </c>
      <c r="B54" s="48" t="s">
        <v>181</v>
      </c>
      <c r="C54" s="48" t="s">
        <v>44</v>
      </c>
      <c r="D54" s="49" t="s">
        <v>86</v>
      </c>
      <c r="E54" s="48" t="s">
        <v>182</v>
      </c>
      <c r="F54" s="50">
        <v>0.02736111111111111</v>
      </c>
      <c r="G54" s="20" t="str">
        <f t="shared" si="0"/>
        <v>3.56/km</v>
      </c>
      <c r="H54" s="21">
        <f t="shared" si="3"/>
        <v>0.005763888888888888</v>
      </c>
      <c r="I54" s="21">
        <f t="shared" si="2"/>
        <v>0.005763888888888888</v>
      </c>
    </row>
    <row r="55" spans="1:9" s="1" customFormat="1" ht="15" customHeight="1">
      <c r="A55" s="19">
        <v>52</v>
      </c>
      <c r="B55" s="48" t="s">
        <v>183</v>
      </c>
      <c r="C55" s="48" t="s">
        <v>25</v>
      </c>
      <c r="D55" s="49" t="s">
        <v>147</v>
      </c>
      <c r="E55" s="48" t="s">
        <v>171</v>
      </c>
      <c r="F55" s="50">
        <v>0.027418981481481485</v>
      </c>
      <c r="G55" s="20" t="str">
        <f t="shared" si="0"/>
        <v>3.57/km</v>
      </c>
      <c r="H55" s="21">
        <f t="shared" si="3"/>
        <v>0.005821759259259263</v>
      </c>
      <c r="I55" s="21">
        <f t="shared" si="2"/>
        <v>0.0012037037037037068</v>
      </c>
    </row>
    <row r="56" spans="1:9" s="1" customFormat="1" ht="15" customHeight="1">
      <c r="A56" s="19">
        <v>53</v>
      </c>
      <c r="B56" s="48" t="s">
        <v>184</v>
      </c>
      <c r="C56" s="48" t="s">
        <v>21</v>
      </c>
      <c r="D56" s="49" t="s">
        <v>115</v>
      </c>
      <c r="E56" s="48" t="s">
        <v>127</v>
      </c>
      <c r="F56" s="50">
        <v>0.027453703703703702</v>
      </c>
      <c r="G56" s="20" t="str">
        <f t="shared" si="0"/>
        <v>3.57/km</v>
      </c>
      <c r="H56" s="21">
        <f t="shared" si="3"/>
        <v>0.00585648148148148</v>
      </c>
      <c r="I56" s="21">
        <f t="shared" si="2"/>
        <v>0.0028703703703703703</v>
      </c>
    </row>
    <row r="57" spans="1:9" s="1" customFormat="1" ht="15" customHeight="1">
      <c r="A57" s="19">
        <v>54</v>
      </c>
      <c r="B57" s="48" t="s">
        <v>185</v>
      </c>
      <c r="C57" s="48" t="s">
        <v>186</v>
      </c>
      <c r="D57" s="49" t="s">
        <v>86</v>
      </c>
      <c r="E57" s="48" t="s">
        <v>171</v>
      </c>
      <c r="F57" s="50">
        <v>0.02753472222222222</v>
      </c>
      <c r="G57" s="20" t="str">
        <f t="shared" si="0"/>
        <v>3.58/km</v>
      </c>
      <c r="H57" s="21">
        <f t="shared" si="3"/>
        <v>0.005937499999999998</v>
      </c>
      <c r="I57" s="21">
        <f t="shared" si="2"/>
        <v>0.005937499999999998</v>
      </c>
    </row>
    <row r="58" spans="1:9" s="1" customFormat="1" ht="15" customHeight="1">
      <c r="A58" s="19">
        <v>55</v>
      </c>
      <c r="B58" s="48" t="s">
        <v>187</v>
      </c>
      <c r="C58" s="48" t="s">
        <v>51</v>
      </c>
      <c r="D58" s="49" t="s">
        <v>103</v>
      </c>
      <c r="E58" s="48" t="s">
        <v>188</v>
      </c>
      <c r="F58" s="50">
        <v>0.027615740740740743</v>
      </c>
      <c r="G58" s="20" t="str">
        <f t="shared" si="0"/>
        <v>3.59/km</v>
      </c>
      <c r="H58" s="21">
        <f t="shared" si="3"/>
        <v>0.00601851851851852</v>
      </c>
      <c r="I58" s="21">
        <f t="shared" si="2"/>
        <v>0.004861111111111115</v>
      </c>
    </row>
    <row r="59" spans="1:9" s="1" customFormat="1" ht="15" customHeight="1">
      <c r="A59" s="19">
        <v>56</v>
      </c>
      <c r="B59" s="48" t="s">
        <v>189</v>
      </c>
      <c r="C59" s="48" t="s">
        <v>190</v>
      </c>
      <c r="D59" s="49" t="s">
        <v>191</v>
      </c>
      <c r="E59" s="48" t="s">
        <v>93</v>
      </c>
      <c r="F59" s="50">
        <v>0.02763888888888889</v>
      </c>
      <c r="G59" s="20" t="str">
        <f t="shared" si="0"/>
        <v>3.59/km</v>
      </c>
      <c r="H59" s="21">
        <f t="shared" si="3"/>
        <v>0.006041666666666667</v>
      </c>
      <c r="I59" s="21">
        <f t="shared" si="2"/>
        <v>0</v>
      </c>
    </row>
    <row r="60" spans="1:9" s="1" customFormat="1" ht="15" customHeight="1">
      <c r="A60" s="19">
        <v>57</v>
      </c>
      <c r="B60" s="48" t="s">
        <v>72</v>
      </c>
      <c r="C60" s="48" t="s">
        <v>38</v>
      </c>
      <c r="D60" s="49" t="s">
        <v>115</v>
      </c>
      <c r="E60" s="48" t="s">
        <v>192</v>
      </c>
      <c r="F60" s="50">
        <v>0.027650462962962963</v>
      </c>
      <c r="G60" s="20" t="str">
        <f t="shared" si="0"/>
        <v>3.59/km</v>
      </c>
      <c r="H60" s="21">
        <f t="shared" si="3"/>
        <v>0.006053240740740741</v>
      </c>
      <c r="I60" s="21">
        <f t="shared" si="2"/>
        <v>0.0030671296296296315</v>
      </c>
    </row>
    <row r="61" spans="1:9" s="1" customFormat="1" ht="15" customHeight="1">
      <c r="A61" s="19">
        <v>58</v>
      </c>
      <c r="B61" s="48" t="s">
        <v>193</v>
      </c>
      <c r="C61" s="48" t="s">
        <v>78</v>
      </c>
      <c r="D61" s="49" t="s">
        <v>94</v>
      </c>
      <c r="E61" s="48" t="s">
        <v>194</v>
      </c>
      <c r="F61" s="50">
        <v>0.027777777777777776</v>
      </c>
      <c r="G61" s="20" t="str">
        <f t="shared" si="0"/>
        <v>4.00/km</v>
      </c>
      <c r="H61" s="21">
        <f t="shared" si="3"/>
        <v>0.006180555555555554</v>
      </c>
      <c r="I61" s="21">
        <f t="shared" si="2"/>
        <v>0.005520833333333336</v>
      </c>
    </row>
    <row r="62" spans="1:9" s="1" customFormat="1" ht="15" customHeight="1">
      <c r="A62" s="19">
        <v>59</v>
      </c>
      <c r="B62" s="48" t="s">
        <v>76</v>
      </c>
      <c r="C62" s="48" t="s">
        <v>195</v>
      </c>
      <c r="D62" s="49" t="s">
        <v>196</v>
      </c>
      <c r="E62" s="48" t="s">
        <v>180</v>
      </c>
      <c r="F62" s="50">
        <v>0.027824074074074074</v>
      </c>
      <c r="G62" s="20" t="str">
        <f t="shared" si="0"/>
        <v>4.00/km</v>
      </c>
      <c r="H62" s="21">
        <f t="shared" si="3"/>
        <v>0.0062268518518518515</v>
      </c>
      <c r="I62" s="21">
        <f t="shared" si="2"/>
        <v>0</v>
      </c>
    </row>
    <row r="63" spans="1:9" s="1" customFormat="1" ht="15" customHeight="1">
      <c r="A63" s="19">
        <v>60</v>
      </c>
      <c r="B63" s="48" t="s">
        <v>68</v>
      </c>
      <c r="C63" s="48" t="s">
        <v>69</v>
      </c>
      <c r="D63" s="49" t="s">
        <v>196</v>
      </c>
      <c r="E63" s="48" t="s">
        <v>197</v>
      </c>
      <c r="F63" s="50">
        <v>0.027858796296296298</v>
      </c>
      <c r="G63" s="20" t="str">
        <f t="shared" si="0"/>
        <v>4.01/km</v>
      </c>
      <c r="H63" s="21">
        <f t="shared" si="3"/>
        <v>0.006261574074074076</v>
      </c>
      <c r="I63" s="21">
        <f t="shared" si="2"/>
        <v>3.472222222222418E-05</v>
      </c>
    </row>
    <row r="64" spans="1:9" s="1" customFormat="1" ht="15" customHeight="1">
      <c r="A64" s="19">
        <v>61</v>
      </c>
      <c r="B64" s="48" t="s">
        <v>198</v>
      </c>
      <c r="C64" s="48" t="s">
        <v>43</v>
      </c>
      <c r="D64" s="49" t="s">
        <v>103</v>
      </c>
      <c r="E64" s="48" t="s">
        <v>106</v>
      </c>
      <c r="F64" s="50">
        <v>0.027893518518518515</v>
      </c>
      <c r="G64" s="20" t="str">
        <f t="shared" si="0"/>
        <v>4.01/km</v>
      </c>
      <c r="H64" s="21">
        <f t="shared" si="3"/>
        <v>0.006296296296296293</v>
      </c>
      <c r="I64" s="21">
        <f t="shared" si="2"/>
        <v>0.005138888888888887</v>
      </c>
    </row>
    <row r="65" spans="1:9" s="1" customFormat="1" ht="15" customHeight="1">
      <c r="A65" s="19">
        <v>62</v>
      </c>
      <c r="B65" s="48" t="s">
        <v>199</v>
      </c>
      <c r="C65" s="48" t="s">
        <v>51</v>
      </c>
      <c r="D65" s="49" t="s">
        <v>115</v>
      </c>
      <c r="E65" s="48" t="s">
        <v>192</v>
      </c>
      <c r="F65" s="50">
        <v>0.027905092592592592</v>
      </c>
      <c r="G65" s="20" t="str">
        <f t="shared" si="0"/>
        <v>4.01/km</v>
      </c>
      <c r="H65" s="21">
        <f t="shared" si="3"/>
        <v>0.00630787037037037</v>
      </c>
      <c r="I65" s="21">
        <f t="shared" si="2"/>
        <v>0.0033217592592592604</v>
      </c>
    </row>
    <row r="66" spans="1:9" s="1" customFormat="1" ht="15" customHeight="1">
      <c r="A66" s="19">
        <v>63</v>
      </c>
      <c r="B66" s="48" t="s">
        <v>200</v>
      </c>
      <c r="C66" s="48" t="s">
        <v>43</v>
      </c>
      <c r="D66" s="49" t="s">
        <v>103</v>
      </c>
      <c r="E66" s="48" t="s">
        <v>197</v>
      </c>
      <c r="F66" s="50">
        <v>0.027974537037037034</v>
      </c>
      <c r="G66" s="20" t="str">
        <f t="shared" si="0"/>
        <v>4.02/km</v>
      </c>
      <c r="H66" s="21">
        <f t="shared" si="3"/>
        <v>0.006377314814814811</v>
      </c>
      <c r="I66" s="21">
        <f t="shared" si="2"/>
        <v>0.005219907407407406</v>
      </c>
    </row>
    <row r="67" spans="1:9" s="1" customFormat="1" ht="15" customHeight="1">
      <c r="A67" s="19">
        <v>64</v>
      </c>
      <c r="B67" s="48" t="s">
        <v>201</v>
      </c>
      <c r="C67" s="48" t="s">
        <v>202</v>
      </c>
      <c r="D67" s="49" t="s">
        <v>103</v>
      </c>
      <c r="E67" s="48" t="s">
        <v>180</v>
      </c>
      <c r="F67" s="50">
        <v>0.027974537037037034</v>
      </c>
      <c r="G67" s="20" t="str">
        <f t="shared" si="0"/>
        <v>4.02/km</v>
      </c>
      <c r="H67" s="21">
        <f t="shared" si="3"/>
        <v>0.006377314814814811</v>
      </c>
      <c r="I67" s="21">
        <f t="shared" si="2"/>
        <v>0.005219907407407406</v>
      </c>
    </row>
    <row r="68" spans="1:9" s="1" customFormat="1" ht="15" customHeight="1">
      <c r="A68" s="19">
        <v>65</v>
      </c>
      <c r="B68" s="48" t="s">
        <v>203</v>
      </c>
      <c r="C68" s="48" t="s">
        <v>26</v>
      </c>
      <c r="D68" s="49" t="s">
        <v>94</v>
      </c>
      <c r="E68" s="48" t="s">
        <v>106</v>
      </c>
      <c r="F68" s="50">
        <v>0.028055555555555556</v>
      </c>
      <c r="G68" s="20" t="str">
        <f aca="true" t="shared" si="4" ref="G68:G131">TEXT(INT((HOUR(F68)*3600+MINUTE(F68)*60+SECOND(F68))/$I$2/60),"0")&amp;"."&amp;TEXT(MOD((HOUR(F68)*3600+MINUTE(F68)*60+SECOND(F68))/$I$2,60),"00")&amp;"/km"</f>
        <v>4.02/km</v>
      </c>
      <c r="H68" s="21">
        <f t="shared" si="3"/>
        <v>0.006458333333333333</v>
      </c>
      <c r="I68" s="21">
        <f t="shared" si="2"/>
        <v>0.0057986111111111155</v>
      </c>
    </row>
    <row r="69" spans="1:9" s="1" customFormat="1" ht="15" customHeight="1">
      <c r="A69" s="19">
        <v>66</v>
      </c>
      <c r="B69" s="48" t="s">
        <v>204</v>
      </c>
      <c r="C69" s="48" t="s">
        <v>33</v>
      </c>
      <c r="D69" s="49" t="s">
        <v>103</v>
      </c>
      <c r="E69" s="48" t="s">
        <v>138</v>
      </c>
      <c r="F69" s="50">
        <v>0.028055555555555556</v>
      </c>
      <c r="G69" s="20" t="str">
        <f t="shared" si="4"/>
        <v>4.02/km</v>
      </c>
      <c r="H69" s="21">
        <f t="shared" si="3"/>
        <v>0.006458333333333333</v>
      </c>
      <c r="I69" s="21">
        <f aca="true" t="shared" si="5" ref="I69:I132">F69-INDEX($F$4:$F$500,MATCH(D69,$D$4:$D$500,0))</f>
        <v>0.005300925925925928</v>
      </c>
    </row>
    <row r="70" spans="1:9" s="1" customFormat="1" ht="15" customHeight="1">
      <c r="A70" s="19">
        <v>67</v>
      </c>
      <c r="B70" s="48" t="s">
        <v>205</v>
      </c>
      <c r="C70" s="48" t="s">
        <v>55</v>
      </c>
      <c r="D70" s="49" t="s">
        <v>103</v>
      </c>
      <c r="E70" s="48" t="s">
        <v>188</v>
      </c>
      <c r="F70" s="50">
        <v>0.028067129629629626</v>
      </c>
      <c r="G70" s="20" t="str">
        <f t="shared" si="4"/>
        <v>4.03/km</v>
      </c>
      <c r="H70" s="21">
        <f t="shared" si="3"/>
        <v>0.006469907407407403</v>
      </c>
      <c r="I70" s="21">
        <f t="shared" si="5"/>
        <v>0.005312499999999998</v>
      </c>
    </row>
    <row r="71" spans="1:9" s="1" customFormat="1" ht="15" customHeight="1">
      <c r="A71" s="19">
        <v>68</v>
      </c>
      <c r="B71" s="48" t="s">
        <v>79</v>
      </c>
      <c r="C71" s="48" t="s">
        <v>12</v>
      </c>
      <c r="D71" s="49" t="s">
        <v>86</v>
      </c>
      <c r="E71" s="48" t="s">
        <v>127</v>
      </c>
      <c r="F71" s="50">
        <v>0.028113425925925927</v>
      </c>
      <c r="G71" s="20" t="str">
        <f t="shared" si="4"/>
        <v>4.03/km</v>
      </c>
      <c r="H71" s="21">
        <f t="shared" si="3"/>
        <v>0.006516203703703705</v>
      </c>
      <c r="I71" s="21">
        <f t="shared" si="5"/>
        <v>0.006516203703703705</v>
      </c>
    </row>
    <row r="72" spans="1:9" s="1" customFormat="1" ht="15" customHeight="1">
      <c r="A72" s="19">
        <v>69</v>
      </c>
      <c r="B72" s="48" t="s">
        <v>206</v>
      </c>
      <c r="C72" s="48" t="s">
        <v>48</v>
      </c>
      <c r="D72" s="49" t="s">
        <v>147</v>
      </c>
      <c r="E72" s="48" t="s">
        <v>124</v>
      </c>
      <c r="F72" s="50">
        <v>0.028240740740740736</v>
      </c>
      <c r="G72" s="20" t="str">
        <f t="shared" si="4"/>
        <v>4.04/km</v>
      </c>
      <c r="H72" s="21">
        <f t="shared" si="3"/>
        <v>0.006643518518518514</v>
      </c>
      <c r="I72" s="21">
        <f t="shared" si="5"/>
        <v>0.002025462962962958</v>
      </c>
    </row>
    <row r="73" spans="1:9" s="1" customFormat="1" ht="15" customHeight="1">
      <c r="A73" s="19">
        <v>70</v>
      </c>
      <c r="B73" s="48" t="s">
        <v>207</v>
      </c>
      <c r="C73" s="48" t="s">
        <v>208</v>
      </c>
      <c r="D73" s="49" t="s">
        <v>115</v>
      </c>
      <c r="E73" s="48" t="s">
        <v>171</v>
      </c>
      <c r="F73" s="50">
        <v>0.02829861111111111</v>
      </c>
      <c r="G73" s="20" t="str">
        <f t="shared" si="4"/>
        <v>4.05/km</v>
      </c>
      <c r="H73" s="21">
        <f t="shared" si="3"/>
        <v>0.006701388888888889</v>
      </c>
      <c r="I73" s="21">
        <f t="shared" si="5"/>
        <v>0.003715277777777779</v>
      </c>
    </row>
    <row r="74" spans="1:9" s="1" customFormat="1" ht="15" customHeight="1">
      <c r="A74" s="19">
        <v>71</v>
      </c>
      <c r="B74" s="48" t="s">
        <v>209</v>
      </c>
      <c r="C74" s="48" t="s">
        <v>32</v>
      </c>
      <c r="D74" s="49" t="s">
        <v>115</v>
      </c>
      <c r="E74" s="48" t="s">
        <v>140</v>
      </c>
      <c r="F74" s="50">
        <v>0.02836805555555556</v>
      </c>
      <c r="G74" s="20" t="str">
        <f t="shared" si="4"/>
        <v>4.05/km</v>
      </c>
      <c r="H74" s="21">
        <f t="shared" si="3"/>
        <v>0.006770833333333337</v>
      </c>
      <c r="I74" s="21">
        <f t="shared" si="5"/>
        <v>0.0037847222222222275</v>
      </c>
    </row>
    <row r="75" spans="1:9" s="1" customFormat="1" ht="15" customHeight="1">
      <c r="A75" s="19">
        <v>72</v>
      </c>
      <c r="B75" s="48" t="s">
        <v>210</v>
      </c>
      <c r="C75" s="48" t="s">
        <v>12</v>
      </c>
      <c r="D75" s="49" t="s">
        <v>94</v>
      </c>
      <c r="E75" s="48" t="s">
        <v>131</v>
      </c>
      <c r="F75" s="50">
        <v>0.02836805555555556</v>
      </c>
      <c r="G75" s="20" t="str">
        <f t="shared" si="4"/>
        <v>4.05/km</v>
      </c>
      <c r="H75" s="21">
        <f t="shared" si="3"/>
        <v>0.006770833333333337</v>
      </c>
      <c r="I75" s="21">
        <f t="shared" si="5"/>
        <v>0.006111111111111119</v>
      </c>
    </row>
    <row r="76" spans="1:9" s="1" customFormat="1" ht="15" customHeight="1">
      <c r="A76" s="19">
        <v>73</v>
      </c>
      <c r="B76" s="48" t="s">
        <v>211</v>
      </c>
      <c r="C76" s="48" t="s">
        <v>212</v>
      </c>
      <c r="D76" s="49" t="s">
        <v>196</v>
      </c>
      <c r="E76" s="48" t="s">
        <v>131</v>
      </c>
      <c r="F76" s="50">
        <v>0.02836805555555556</v>
      </c>
      <c r="G76" s="20" t="str">
        <f t="shared" si="4"/>
        <v>4.05/km</v>
      </c>
      <c r="H76" s="21">
        <f t="shared" si="3"/>
        <v>0.006770833333333337</v>
      </c>
      <c r="I76" s="21">
        <f t="shared" si="5"/>
        <v>0.0005439814814814856</v>
      </c>
    </row>
    <row r="77" spans="1:9" s="1" customFormat="1" ht="15" customHeight="1">
      <c r="A77" s="19">
        <v>74</v>
      </c>
      <c r="B77" s="48" t="s">
        <v>213</v>
      </c>
      <c r="C77" s="48" t="s">
        <v>50</v>
      </c>
      <c r="D77" s="49" t="s">
        <v>94</v>
      </c>
      <c r="E77" s="48" t="s">
        <v>180</v>
      </c>
      <c r="F77" s="50">
        <v>0.028460648148148148</v>
      </c>
      <c r="G77" s="20" t="str">
        <f t="shared" si="4"/>
        <v>4.06/km</v>
      </c>
      <c r="H77" s="21">
        <f t="shared" si="3"/>
        <v>0.006863425925925926</v>
      </c>
      <c r="I77" s="21">
        <f t="shared" si="5"/>
        <v>0.006203703703703708</v>
      </c>
    </row>
    <row r="78" spans="1:9" s="1" customFormat="1" ht="15" customHeight="1">
      <c r="A78" s="19">
        <v>75</v>
      </c>
      <c r="B78" s="48" t="s">
        <v>214</v>
      </c>
      <c r="C78" s="48" t="s">
        <v>35</v>
      </c>
      <c r="D78" s="49" t="s">
        <v>86</v>
      </c>
      <c r="E78" s="48" t="s">
        <v>171</v>
      </c>
      <c r="F78" s="50">
        <v>0.02847222222222222</v>
      </c>
      <c r="G78" s="20" t="str">
        <f t="shared" si="4"/>
        <v>4.06/km</v>
      </c>
      <c r="H78" s="21">
        <f t="shared" si="3"/>
        <v>0.006874999999999999</v>
      </c>
      <c r="I78" s="21">
        <f t="shared" si="5"/>
        <v>0.006874999999999999</v>
      </c>
    </row>
    <row r="79" spans="1:9" s="1" customFormat="1" ht="15" customHeight="1">
      <c r="A79" s="19">
        <v>76</v>
      </c>
      <c r="B79" s="48" t="s">
        <v>215</v>
      </c>
      <c r="C79" s="48" t="s">
        <v>12</v>
      </c>
      <c r="D79" s="49" t="s">
        <v>115</v>
      </c>
      <c r="E79" s="48" t="s">
        <v>60</v>
      </c>
      <c r="F79" s="50">
        <v>0.02847222222222222</v>
      </c>
      <c r="G79" s="20" t="str">
        <f t="shared" si="4"/>
        <v>4.06/km</v>
      </c>
      <c r="H79" s="21">
        <f t="shared" si="3"/>
        <v>0.006874999999999999</v>
      </c>
      <c r="I79" s="21">
        <f t="shared" si="5"/>
        <v>0.0038888888888888896</v>
      </c>
    </row>
    <row r="80" spans="1:9" s="3" customFormat="1" ht="15" customHeight="1">
      <c r="A80" s="19">
        <v>77</v>
      </c>
      <c r="B80" s="48" t="s">
        <v>216</v>
      </c>
      <c r="C80" s="48" t="s">
        <v>49</v>
      </c>
      <c r="D80" s="49" t="s">
        <v>103</v>
      </c>
      <c r="E80" s="48" t="s">
        <v>217</v>
      </c>
      <c r="F80" s="50">
        <v>0.02849537037037037</v>
      </c>
      <c r="G80" s="20" t="str">
        <f t="shared" si="4"/>
        <v>4.06/km</v>
      </c>
      <c r="H80" s="21">
        <f t="shared" si="3"/>
        <v>0.006898148148148146</v>
      </c>
      <c r="I80" s="21">
        <f t="shared" si="5"/>
        <v>0.005740740740740741</v>
      </c>
    </row>
    <row r="81" spans="1:9" s="1" customFormat="1" ht="15" customHeight="1">
      <c r="A81" s="19">
        <v>78</v>
      </c>
      <c r="B81" s="48" t="s">
        <v>218</v>
      </c>
      <c r="C81" s="48" t="s">
        <v>219</v>
      </c>
      <c r="D81" s="49" t="s">
        <v>115</v>
      </c>
      <c r="E81" s="48" t="s">
        <v>136</v>
      </c>
      <c r="F81" s="50">
        <v>0.028506944444444442</v>
      </c>
      <c r="G81" s="20" t="str">
        <f t="shared" si="4"/>
        <v>4.06/km</v>
      </c>
      <c r="H81" s="21">
        <f t="shared" si="3"/>
        <v>0.00690972222222222</v>
      </c>
      <c r="I81" s="21">
        <f t="shared" si="5"/>
        <v>0.00392361111111111</v>
      </c>
    </row>
    <row r="82" spans="1:9" s="1" customFormat="1" ht="15" customHeight="1">
      <c r="A82" s="19">
        <v>79</v>
      </c>
      <c r="B82" s="48" t="s">
        <v>173</v>
      </c>
      <c r="C82" s="48" t="s">
        <v>220</v>
      </c>
      <c r="D82" s="49" t="s">
        <v>158</v>
      </c>
      <c r="E82" s="48" t="s">
        <v>95</v>
      </c>
      <c r="F82" s="50">
        <v>0.028506944444444442</v>
      </c>
      <c r="G82" s="20" t="str">
        <f t="shared" si="4"/>
        <v>4.06/km</v>
      </c>
      <c r="H82" s="21">
        <f t="shared" si="3"/>
        <v>0.00690972222222222</v>
      </c>
      <c r="I82" s="21">
        <f t="shared" si="5"/>
        <v>0.0017129629629629578</v>
      </c>
    </row>
    <row r="83" spans="1:9" s="1" customFormat="1" ht="15" customHeight="1">
      <c r="A83" s="19">
        <v>80</v>
      </c>
      <c r="B83" s="48" t="s">
        <v>221</v>
      </c>
      <c r="C83" s="48" t="s">
        <v>222</v>
      </c>
      <c r="D83" s="49" t="s">
        <v>147</v>
      </c>
      <c r="E83" s="48" t="s">
        <v>188</v>
      </c>
      <c r="F83" s="50">
        <v>0.028506944444444442</v>
      </c>
      <c r="G83" s="20" t="str">
        <f t="shared" si="4"/>
        <v>4.06/km</v>
      </c>
      <c r="H83" s="21">
        <f t="shared" si="3"/>
        <v>0.00690972222222222</v>
      </c>
      <c r="I83" s="21">
        <f t="shared" si="5"/>
        <v>0.002291666666666664</v>
      </c>
    </row>
    <row r="84" spans="1:9" ht="15" customHeight="1">
      <c r="A84" s="19">
        <v>81</v>
      </c>
      <c r="B84" s="48" t="s">
        <v>223</v>
      </c>
      <c r="C84" s="48" t="s">
        <v>22</v>
      </c>
      <c r="D84" s="49" t="s">
        <v>103</v>
      </c>
      <c r="E84" s="48" t="s">
        <v>127</v>
      </c>
      <c r="F84" s="50">
        <v>0.02854166666666667</v>
      </c>
      <c r="G84" s="20" t="str">
        <f t="shared" si="4"/>
        <v>4.07/km</v>
      </c>
      <c r="H84" s="21">
        <f t="shared" si="3"/>
        <v>0.0069444444444444475</v>
      </c>
      <c r="I84" s="21">
        <f t="shared" si="5"/>
        <v>0.005787037037037042</v>
      </c>
    </row>
    <row r="85" spans="1:9" ht="15" customHeight="1">
      <c r="A85" s="19">
        <v>82</v>
      </c>
      <c r="B85" s="48" t="s">
        <v>224</v>
      </c>
      <c r="C85" s="48" t="s">
        <v>176</v>
      </c>
      <c r="D85" s="49" t="s">
        <v>147</v>
      </c>
      <c r="E85" s="48" t="s">
        <v>188</v>
      </c>
      <c r="F85" s="50">
        <v>0.028587962962962964</v>
      </c>
      <c r="G85" s="20" t="str">
        <f t="shared" si="4"/>
        <v>4.07/km</v>
      </c>
      <c r="H85" s="21">
        <f t="shared" si="3"/>
        <v>0.006990740740740742</v>
      </c>
      <c r="I85" s="21">
        <f t="shared" si="5"/>
        <v>0.002372685185185186</v>
      </c>
    </row>
    <row r="86" spans="1:9" ht="15" customHeight="1">
      <c r="A86" s="19">
        <v>83</v>
      </c>
      <c r="B86" s="48" t="s">
        <v>65</v>
      </c>
      <c r="C86" s="48" t="s">
        <v>12</v>
      </c>
      <c r="D86" s="49" t="s">
        <v>103</v>
      </c>
      <c r="E86" s="48" t="s">
        <v>197</v>
      </c>
      <c r="F86" s="50">
        <v>0.02866898148148148</v>
      </c>
      <c r="G86" s="20" t="str">
        <f t="shared" si="4"/>
        <v>4.08/km</v>
      </c>
      <c r="H86" s="21">
        <f t="shared" si="3"/>
        <v>0.007071759259259257</v>
      </c>
      <c r="I86" s="21">
        <f t="shared" si="5"/>
        <v>0.005914351851851851</v>
      </c>
    </row>
    <row r="87" spans="1:9" ht="15" customHeight="1">
      <c r="A87" s="19">
        <v>84</v>
      </c>
      <c r="B87" s="48" t="s">
        <v>225</v>
      </c>
      <c r="C87" s="48" t="s">
        <v>226</v>
      </c>
      <c r="D87" s="49" t="s">
        <v>115</v>
      </c>
      <c r="E87" s="48" t="s">
        <v>171</v>
      </c>
      <c r="F87" s="50">
        <v>0.028680555555555553</v>
      </c>
      <c r="G87" s="20" t="str">
        <f t="shared" si="4"/>
        <v>4.08/km</v>
      </c>
      <c r="H87" s="21">
        <f t="shared" si="3"/>
        <v>0.00708333333333333</v>
      </c>
      <c r="I87" s="21">
        <f t="shared" si="5"/>
        <v>0.004097222222222221</v>
      </c>
    </row>
    <row r="88" spans="1:9" ht="15" customHeight="1">
      <c r="A88" s="19">
        <v>85</v>
      </c>
      <c r="B88" s="48" t="s">
        <v>155</v>
      </c>
      <c r="C88" s="48" t="s">
        <v>19</v>
      </c>
      <c r="D88" s="49" t="s">
        <v>103</v>
      </c>
      <c r="E88" s="48" t="s">
        <v>188</v>
      </c>
      <c r="F88" s="50">
        <v>0.028738425925925928</v>
      </c>
      <c r="G88" s="20" t="str">
        <f t="shared" si="4"/>
        <v>4.08/km</v>
      </c>
      <c r="H88" s="21">
        <f t="shared" si="3"/>
        <v>0.007141203703703705</v>
      </c>
      <c r="I88" s="21">
        <f t="shared" si="5"/>
        <v>0.0059837962962962996</v>
      </c>
    </row>
    <row r="89" spans="1:9" ht="15" customHeight="1">
      <c r="A89" s="19">
        <v>86</v>
      </c>
      <c r="B89" s="48" t="s">
        <v>227</v>
      </c>
      <c r="C89" s="48" t="s">
        <v>31</v>
      </c>
      <c r="D89" s="49" t="s">
        <v>94</v>
      </c>
      <c r="E89" s="48" t="s">
        <v>180</v>
      </c>
      <c r="F89" s="50">
        <v>0.028738425925925928</v>
      </c>
      <c r="G89" s="20" t="str">
        <f t="shared" si="4"/>
        <v>4.08/km</v>
      </c>
      <c r="H89" s="21">
        <f t="shared" si="3"/>
        <v>0.007141203703703705</v>
      </c>
      <c r="I89" s="21">
        <f t="shared" si="5"/>
        <v>0.006481481481481487</v>
      </c>
    </row>
    <row r="90" spans="1:9" ht="15" customHeight="1">
      <c r="A90" s="19">
        <v>87</v>
      </c>
      <c r="B90" s="48" t="s">
        <v>228</v>
      </c>
      <c r="C90" s="48" t="s">
        <v>229</v>
      </c>
      <c r="D90" s="49" t="s">
        <v>196</v>
      </c>
      <c r="E90" s="48" t="s">
        <v>188</v>
      </c>
      <c r="F90" s="50">
        <v>0.028738425925925928</v>
      </c>
      <c r="G90" s="20" t="str">
        <f t="shared" si="4"/>
        <v>4.08/km</v>
      </c>
      <c r="H90" s="21">
        <f t="shared" si="3"/>
        <v>0.007141203703703705</v>
      </c>
      <c r="I90" s="21">
        <f t="shared" si="5"/>
        <v>0.0009143518518518537</v>
      </c>
    </row>
    <row r="91" spans="1:9" ht="15" customHeight="1">
      <c r="A91" s="19">
        <v>88</v>
      </c>
      <c r="B91" s="48" t="s">
        <v>230</v>
      </c>
      <c r="C91" s="48" t="s">
        <v>30</v>
      </c>
      <c r="D91" s="49" t="s">
        <v>196</v>
      </c>
      <c r="E91" s="48" t="s">
        <v>197</v>
      </c>
      <c r="F91" s="50">
        <v>0.028784722222222225</v>
      </c>
      <c r="G91" s="20" t="str">
        <f t="shared" si="4"/>
        <v>4.09/km</v>
      </c>
      <c r="H91" s="21">
        <f t="shared" si="3"/>
        <v>0.007187500000000003</v>
      </c>
      <c r="I91" s="21">
        <f t="shared" si="5"/>
        <v>0.0009606481481481514</v>
      </c>
    </row>
    <row r="92" spans="1:9" ht="15" customHeight="1">
      <c r="A92" s="19">
        <v>89</v>
      </c>
      <c r="B92" s="48" t="s">
        <v>231</v>
      </c>
      <c r="C92" s="48" t="s">
        <v>48</v>
      </c>
      <c r="D92" s="49" t="s">
        <v>147</v>
      </c>
      <c r="E92" s="48" t="s">
        <v>197</v>
      </c>
      <c r="F92" s="50">
        <v>0.02883101851851852</v>
      </c>
      <c r="G92" s="20" t="str">
        <f t="shared" si="4"/>
        <v>4.09/km</v>
      </c>
      <c r="H92" s="21">
        <f t="shared" si="3"/>
        <v>0.007233796296296297</v>
      </c>
      <c r="I92" s="21">
        <f t="shared" si="5"/>
        <v>0.0026157407407407414</v>
      </c>
    </row>
    <row r="93" spans="1:9" ht="15" customHeight="1">
      <c r="A93" s="19">
        <v>90</v>
      </c>
      <c r="B93" s="48" t="s">
        <v>232</v>
      </c>
      <c r="C93" s="48" t="s">
        <v>32</v>
      </c>
      <c r="D93" s="49" t="s">
        <v>103</v>
      </c>
      <c r="E93" s="48" t="s">
        <v>197</v>
      </c>
      <c r="F93" s="50">
        <v>0.028877314814814817</v>
      </c>
      <c r="G93" s="20" t="str">
        <f t="shared" si="4"/>
        <v>4.10/km</v>
      </c>
      <c r="H93" s="21">
        <f t="shared" si="3"/>
        <v>0.007280092592592595</v>
      </c>
      <c r="I93" s="21">
        <f t="shared" si="5"/>
        <v>0.006122685185185189</v>
      </c>
    </row>
    <row r="94" spans="1:9" ht="15" customHeight="1">
      <c r="A94" s="19">
        <v>91</v>
      </c>
      <c r="B94" s="48" t="s">
        <v>233</v>
      </c>
      <c r="C94" s="48" t="s">
        <v>226</v>
      </c>
      <c r="D94" s="49" t="s">
        <v>196</v>
      </c>
      <c r="E94" s="48" t="s">
        <v>234</v>
      </c>
      <c r="F94" s="50">
        <v>0.028877314814814817</v>
      </c>
      <c r="G94" s="20" t="str">
        <f t="shared" si="4"/>
        <v>4.10/km</v>
      </c>
      <c r="H94" s="21">
        <f t="shared" si="3"/>
        <v>0.007280092592592595</v>
      </c>
      <c r="I94" s="21">
        <f t="shared" si="5"/>
        <v>0.0010532407407407435</v>
      </c>
    </row>
    <row r="95" spans="1:9" ht="15" customHeight="1">
      <c r="A95" s="19">
        <v>92</v>
      </c>
      <c r="B95" s="48" t="s">
        <v>235</v>
      </c>
      <c r="C95" s="48" t="s">
        <v>12</v>
      </c>
      <c r="D95" s="49" t="s">
        <v>86</v>
      </c>
      <c r="E95" s="48" t="s">
        <v>127</v>
      </c>
      <c r="F95" s="50">
        <v>0.02890046296296296</v>
      </c>
      <c r="G95" s="20" t="str">
        <f t="shared" si="4"/>
        <v>4.10/km</v>
      </c>
      <c r="H95" s="21">
        <f t="shared" si="3"/>
        <v>0.007303240740740739</v>
      </c>
      <c r="I95" s="21">
        <f t="shared" si="5"/>
        <v>0.007303240740740739</v>
      </c>
    </row>
    <row r="96" spans="1:9" ht="15" customHeight="1">
      <c r="A96" s="19">
        <v>93</v>
      </c>
      <c r="B96" s="48" t="s">
        <v>236</v>
      </c>
      <c r="C96" s="48" t="s">
        <v>51</v>
      </c>
      <c r="D96" s="49" t="s">
        <v>103</v>
      </c>
      <c r="E96" s="48" t="s">
        <v>180</v>
      </c>
      <c r="F96" s="50">
        <v>0.028912037037037038</v>
      </c>
      <c r="G96" s="20" t="str">
        <f t="shared" si="4"/>
        <v>4.10/km</v>
      </c>
      <c r="H96" s="21">
        <f aca="true" t="shared" si="6" ref="H96:H159">F96-$F$4</f>
        <v>0.007314814814814816</v>
      </c>
      <c r="I96" s="21">
        <f t="shared" si="5"/>
        <v>0.00615740740740741</v>
      </c>
    </row>
    <row r="97" spans="1:9" ht="15" customHeight="1">
      <c r="A97" s="19">
        <v>94</v>
      </c>
      <c r="B97" s="48" t="s">
        <v>237</v>
      </c>
      <c r="C97" s="48" t="s">
        <v>238</v>
      </c>
      <c r="D97" s="49" t="s">
        <v>86</v>
      </c>
      <c r="E97" s="48" t="s">
        <v>140</v>
      </c>
      <c r="F97" s="50">
        <v>0.028993055555555553</v>
      </c>
      <c r="G97" s="20" t="str">
        <f t="shared" si="4"/>
        <v>4.11/km</v>
      </c>
      <c r="H97" s="21">
        <f t="shared" si="6"/>
        <v>0.007395833333333331</v>
      </c>
      <c r="I97" s="21">
        <f t="shared" si="5"/>
        <v>0.007395833333333331</v>
      </c>
    </row>
    <row r="98" spans="1:9" ht="15" customHeight="1">
      <c r="A98" s="19">
        <v>95</v>
      </c>
      <c r="B98" s="48" t="s">
        <v>239</v>
      </c>
      <c r="C98" s="48" t="s">
        <v>178</v>
      </c>
      <c r="D98" s="49" t="s">
        <v>86</v>
      </c>
      <c r="E98" s="48" t="s">
        <v>95</v>
      </c>
      <c r="F98" s="50">
        <v>0.029027777777777777</v>
      </c>
      <c r="G98" s="20" t="str">
        <f t="shared" si="4"/>
        <v>4.11/km</v>
      </c>
      <c r="H98" s="21">
        <f t="shared" si="6"/>
        <v>0.007430555555555555</v>
      </c>
      <c r="I98" s="21">
        <f t="shared" si="5"/>
        <v>0.007430555555555555</v>
      </c>
    </row>
    <row r="99" spans="1:9" ht="15" customHeight="1">
      <c r="A99" s="19">
        <v>96</v>
      </c>
      <c r="B99" s="48" t="s">
        <v>240</v>
      </c>
      <c r="C99" s="48" t="s">
        <v>36</v>
      </c>
      <c r="D99" s="49" t="s">
        <v>196</v>
      </c>
      <c r="E99" s="48" t="s">
        <v>124</v>
      </c>
      <c r="F99" s="50">
        <v>0.029097222222222222</v>
      </c>
      <c r="G99" s="20" t="str">
        <f t="shared" si="4"/>
        <v>4.11/km</v>
      </c>
      <c r="H99" s="21">
        <f t="shared" si="6"/>
        <v>0.0075</v>
      </c>
      <c r="I99" s="21">
        <f t="shared" si="5"/>
        <v>0.0012731481481481483</v>
      </c>
    </row>
    <row r="100" spans="1:9" ht="15" customHeight="1">
      <c r="A100" s="19">
        <v>97</v>
      </c>
      <c r="B100" s="48" t="s">
        <v>241</v>
      </c>
      <c r="C100" s="48" t="s">
        <v>242</v>
      </c>
      <c r="D100" s="49" t="s">
        <v>196</v>
      </c>
      <c r="E100" s="48" t="s">
        <v>124</v>
      </c>
      <c r="F100" s="50">
        <v>0.029131944444444446</v>
      </c>
      <c r="G100" s="20" t="str">
        <f t="shared" si="4"/>
        <v>4.12/km</v>
      </c>
      <c r="H100" s="21">
        <f t="shared" si="6"/>
        <v>0.007534722222222224</v>
      </c>
      <c r="I100" s="21">
        <f t="shared" si="5"/>
        <v>0.0013078703703703724</v>
      </c>
    </row>
    <row r="101" spans="1:9" ht="15" customHeight="1">
      <c r="A101" s="19">
        <v>98</v>
      </c>
      <c r="B101" s="48" t="s">
        <v>243</v>
      </c>
      <c r="C101" s="48" t="s">
        <v>244</v>
      </c>
      <c r="D101" s="49" t="s">
        <v>158</v>
      </c>
      <c r="E101" s="48" t="s">
        <v>140</v>
      </c>
      <c r="F101" s="50">
        <v>0.029131944444444446</v>
      </c>
      <c r="G101" s="20" t="str">
        <f t="shared" si="4"/>
        <v>4.12/km</v>
      </c>
      <c r="H101" s="21">
        <f t="shared" si="6"/>
        <v>0.007534722222222224</v>
      </c>
      <c r="I101" s="21">
        <f t="shared" si="5"/>
        <v>0.002337962962962962</v>
      </c>
    </row>
    <row r="102" spans="1:9" ht="15" customHeight="1">
      <c r="A102" s="19">
        <v>99</v>
      </c>
      <c r="B102" s="48" t="s">
        <v>245</v>
      </c>
      <c r="C102" s="48" t="s">
        <v>12</v>
      </c>
      <c r="D102" s="49" t="s">
        <v>115</v>
      </c>
      <c r="E102" s="48" t="s">
        <v>246</v>
      </c>
      <c r="F102" s="50">
        <v>0.029282407407407406</v>
      </c>
      <c r="G102" s="20" t="str">
        <f t="shared" si="4"/>
        <v>4.13/km</v>
      </c>
      <c r="H102" s="21">
        <f t="shared" si="6"/>
        <v>0.007685185185185184</v>
      </c>
      <c r="I102" s="21">
        <f t="shared" si="5"/>
        <v>0.004699074074074074</v>
      </c>
    </row>
    <row r="103" spans="1:9" ht="15" customHeight="1">
      <c r="A103" s="19">
        <v>100</v>
      </c>
      <c r="B103" s="48" t="s">
        <v>247</v>
      </c>
      <c r="C103" s="48" t="s">
        <v>28</v>
      </c>
      <c r="D103" s="49" t="s">
        <v>94</v>
      </c>
      <c r="E103" s="48" t="s">
        <v>138</v>
      </c>
      <c r="F103" s="50">
        <v>0.029305555555555557</v>
      </c>
      <c r="G103" s="20" t="str">
        <f t="shared" si="4"/>
        <v>4.13/km</v>
      </c>
      <c r="H103" s="21">
        <f t="shared" si="6"/>
        <v>0.007708333333333334</v>
      </c>
      <c r="I103" s="21">
        <f t="shared" si="5"/>
        <v>0.007048611111111117</v>
      </c>
    </row>
    <row r="104" spans="1:9" ht="15" customHeight="1">
      <c r="A104" s="19">
        <v>101</v>
      </c>
      <c r="B104" s="48" t="s">
        <v>248</v>
      </c>
      <c r="C104" s="48" t="s">
        <v>42</v>
      </c>
      <c r="D104" s="49" t="s">
        <v>94</v>
      </c>
      <c r="E104" s="48" t="s">
        <v>127</v>
      </c>
      <c r="F104" s="50">
        <v>0.02936342592592592</v>
      </c>
      <c r="G104" s="20" t="str">
        <f t="shared" si="4"/>
        <v>4.14/km</v>
      </c>
      <c r="H104" s="21">
        <f t="shared" si="6"/>
        <v>0.007766203703703699</v>
      </c>
      <c r="I104" s="21">
        <f t="shared" si="5"/>
        <v>0.007106481481481481</v>
      </c>
    </row>
    <row r="105" spans="1:9" ht="15" customHeight="1">
      <c r="A105" s="19">
        <v>102</v>
      </c>
      <c r="B105" s="48" t="s">
        <v>249</v>
      </c>
      <c r="C105" s="48" t="s">
        <v>18</v>
      </c>
      <c r="D105" s="49" t="s">
        <v>196</v>
      </c>
      <c r="E105" s="48" t="s">
        <v>250</v>
      </c>
      <c r="F105" s="50">
        <v>0.029375</v>
      </c>
      <c r="G105" s="20" t="str">
        <f t="shared" si="4"/>
        <v>4.14/km</v>
      </c>
      <c r="H105" s="21">
        <f t="shared" si="6"/>
        <v>0.007777777777777776</v>
      </c>
      <c r="I105" s="21">
        <f t="shared" si="5"/>
        <v>0.0015509259259259243</v>
      </c>
    </row>
    <row r="106" spans="1:9" ht="15" customHeight="1">
      <c r="A106" s="19">
        <v>103</v>
      </c>
      <c r="B106" s="48" t="s">
        <v>251</v>
      </c>
      <c r="C106" s="48" t="s">
        <v>252</v>
      </c>
      <c r="D106" s="49" t="s">
        <v>158</v>
      </c>
      <c r="E106" s="48" t="s">
        <v>95</v>
      </c>
      <c r="F106" s="50">
        <v>0.029386574074074075</v>
      </c>
      <c r="G106" s="20" t="str">
        <f t="shared" si="4"/>
        <v>4.14/km</v>
      </c>
      <c r="H106" s="21">
        <f t="shared" si="6"/>
        <v>0.007789351851851853</v>
      </c>
      <c r="I106" s="21">
        <f t="shared" si="5"/>
        <v>0.002592592592592591</v>
      </c>
    </row>
    <row r="107" spans="1:9" ht="15" customHeight="1">
      <c r="A107" s="19">
        <v>104</v>
      </c>
      <c r="B107" s="48" t="s">
        <v>135</v>
      </c>
      <c r="C107" s="48" t="s">
        <v>253</v>
      </c>
      <c r="D107" s="49" t="s">
        <v>103</v>
      </c>
      <c r="E107" s="48" t="s">
        <v>140</v>
      </c>
      <c r="F107" s="50">
        <v>0.029421296296296296</v>
      </c>
      <c r="G107" s="20" t="str">
        <f t="shared" si="4"/>
        <v>4.14/km</v>
      </c>
      <c r="H107" s="21">
        <f t="shared" si="6"/>
        <v>0.007824074074074074</v>
      </c>
      <c r="I107" s="21">
        <f t="shared" si="5"/>
        <v>0.006666666666666668</v>
      </c>
    </row>
    <row r="108" spans="1:9" ht="15" customHeight="1">
      <c r="A108" s="19">
        <v>105</v>
      </c>
      <c r="B108" s="48" t="s">
        <v>254</v>
      </c>
      <c r="C108" s="48" t="s">
        <v>255</v>
      </c>
      <c r="D108" s="49" t="s">
        <v>86</v>
      </c>
      <c r="E108" s="48" t="s">
        <v>154</v>
      </c>
      <c r="F108" s="50">
        <v>0.029444444444444443</v>
      </c>
      <c r="G108" s="20" t="str">
        <f t="shared" si="4"/>
        <v>4.14/km</v>
      </c>
      <c r="H108" s="21">
        <f t="shared" si="6"/>
        <v>0.00784722222222222</v>
      </c>
      <c r="I108" s="21">
        <f t="shared" si="5"/>
        <v>0.00784722222222222</v>
      </c>
    </row>
    <row r="109" spans="1:9" ht="15" customHeight="1">
      <c r="A109" s="19">
        <v>106</v>
      </c>
      <c r="B109" s="48" t="s">
        <v>256</v>
      </c>
      <c r="C109" s="48" t="s">
        <v>257</v>
      </c>
      <c r="D109" s="49" t="s">
        <v>115</v>
      </c>
      <c r="E109" s="48" t="s">
        <v>106</v>
      </c>
      <c r="F109" s="50">
        <v>0.029490740740740744</v>
      </c>
      <c r="G109" s="20" t="str">
        <f t="shared" si="4"/>
        <v>4.15/km</v>
      </c>
      <c r="H109" s="21">
        <f t="shared" si="6"/>
        <v>0.007893518518518522</v>
      </c>
      <c r="I109" s="21">
        <f t="shared" si="5"/>
        <v>0.004907407407407412</v>
      </c>
    </row>
    <row r="110" spans="1:9" ht="15" customHeight="1">
      <c r="A110" s="19">
        <v>107</v>
      </c>
      <c r="B110" s="48" t="s">
        <v>258</v>
      </c>
      <c r="C110" s="48" t="s">
        <v>19</v>
      </c>
      <c r="D110" s="49" t="s">
        <v>115</v>
      </c>
      <c r="E110" s="48" t="s">
        <v>192</v>
      </c>
      <c r="F110" s="50">
        <v>0.029502314814814815</v>
      </c>
      <c r="G110" s="20" t="str">
        <f t="shared" si="4"/>
        <v>4.15/km</v>
      </c>
      <c r="H110" s="21">
        <f t="shared" si="6"/>
        <v>0.007905092592592592</v>
      </c>
      <c r="I110" s="21">
        <f t="shared" si="5"/>
        <v>0.0049189814814814825</v>
      </c>
    </row>
    <row r="111" spans="1:9" ht="15" customHeight="1">
      <c r="A111" s="19">
        <v>108</v>
      </c>
      <c r="B111" s="48" t="s">
        <v>259</v>
      </c>
      <c r="C111" s="48" t="s">
        <v>260</v>
      </c>
      <c r="D111" s="49" t="s">
        <v>94</v>
      </c>
      <c r="E111" s="48" t="s">
        <v>150</v>
      </c>
      <c r="F111" s="50">
        <v>0.02952546296296296</v>
      </c>
      <c r="G111" s="20" t="str">
        <f t="shared" si="4"/>
        <v>4.15/km</v>
      </c>
      <c r="H111" s="21">
        <f t="shared" si="6"/>
        <v>0.00792824074074074</v>
      </c>
      <c r="I111" s="21">
        <f t="shared" si="5"/>
        <v>0.007268518518518521</v>
      </c>
    </row>
    <row r="112" spans="1:9" ht="15" customHeight="1">
      <c r="A112" s="19">
        <v>109</v>
      </c>
      <c r="B112" s="48" t="s">
        <v>261</v>
      </c>
      <c r="C112" s="48" t="s">
        <v>69</v>
      </c>
      <c r="D112" s="49" t="s">
        <v>103</v>
      </c>
      <c r="E112" s="48" t="s">
        <v>127</v>
      </c>
      <c r="F112" s="50">
        <v>0.02953703703703704</v>
      </c>
      <c r="G112" s="20" t="str">
        <f t="shared" si="4"/>
        <v>4.15/km</v>
      </c>
      <c r="H112" s="21">
        <f t="shared" si="6"/>
        <v>0.007939814814814816</v>
      </c>
      <c r="I112" s="21">
        <f t="shared" si="5"/>
        <v>0.006782407407407411</v>
      </c>
    </row>
    <row r="113" spans="1:9" ht="15" customHeight="1">
      <c r="A113" s="19">
        <v>110</v>
      </c>
      <c r="B113" s="48" t="s">
        <v>262</v>
      </c>
      <c r="C113" s="48" t="s">
        <v>34</v>
      </c>
      <c r="D113" s="49" t="s">
        <v>103</v>
      </c>
      <c r="E113" s="48" t="s">
        <v>140</v>
      </c>
      <c r="F113" s="50">
        <v>0.02954861111111111</v>
      </c>
      <c r="G113" s="20" t="str">
        <f t="shared" si="4"/>
        <v>4.15/km</v>
      </c>
      <c r="H113" s="21">
        <f t="shared" si="6"/>
        <v>0.007951388888888886</v>
      </c>
      <c r="I113" s="21">
        <f t="shared" si="5"/>
        <v>0.006793981481481481</v>
      </c>
    </row>
    <row r="114" spans="1:9" ht="15" customHeight="1">
      <c r="A114" s="19">
        <v>111</v>
      </c>
      <c r="B114" s="48" t="s">
        <v>263</v>
      </c>
      <c r="C114" s="48" t="s">
        <v>264</v>
      </c>
      <c r="D114" s="49" t="s">
        <v>147</v>
      </c>
      <c r="E114" s="48" t="s">
        <v>194</v>
      </c>
      <c r="F114" s="50">
        <v>0.02957175925925926</v>
      </c>
      <c r="G114" s="20" t="str">
        <f t="shared" si="4"/>
        <v>4.16/km</v>
      </c>
      <c r="H114" s="21">
        <f t="shared" si="6"/>
        <v>0.007974537037037037</v>
      </c>
      <c r="I114" s="21">
        <f t="shared" si="5"/>
        <v>0.003356481481481481</v>
      </c>
    </row>
    <row r="115" spans="1:9" ht="15" customHeight="1">
      <c r="A115" s="19">
        <v>112</v>
      </c>
      <c r="B115" s="48" t="s">
        <v>265</v>
      </c>
      <c r="C115" s="48" t="s">
        <v>46</v>
      </c>
      <c r="D115" s="49" t="s">
        <v>103</v>
      </c>
      <c r="E115" s="48" t="s">
        <v>197</v>
      </c>
      <c r="F115" s="50">
        <v>0.02957175925925926</v>
      </c>
      <c r="G115" s="20" t="str">
        <f t="shared" si="4"/>
        <v>4.16/km</v>
      </c>
      <c r="H115" s="21">
        <f t="shared" si="6"/>
        <v>0.007974537037037037</v>
      </c>
      <c r="I115" s="21">
        <f t="shared" si="5"/>
        <v>0.006817129629629631</v>
      </c>
    </row>
    <row r="116" spans="1:9" ht="15" customHeight="1">
      <c r="A116" s="19">
        <v>113</v>
      </c>
      <c r="B116" s="48" t="s">
        <v>266</v>
      </c>
      <c r="C116" s="48" t="s">
        <v>30</v>
      </c>
      <c r="D116" s="49" t="s">
        <v>196</v>
      </c>
      <c r="E116" s="48" t="s">
        <v>150</v>
      </c>
      <c r="F116" s="50">
        <v>0.02960648148148148</v>
      </c>
      <c r="G116" s="20" t="str">
        <f t="shared" si="4"/>
        <v>4.16/km</v>
      </c>
      <c r="H116" s="21">
        <f t="shared" si="6"/>
        <v>0.008009259259259258</v>
      </c>
      <c r="I116" s="21">
        <f t="shared" si="5"/>
        <v>0.0017824074074074062</v>
      </c>
    </row>
    <row r="117" spans="1:9" ht="15" customHeight="1">
      <c r="A117" s="19">
        <v>114</v>
      </c>
      <c r="B117" s="48" t="s">
        <v>267</v>
      </c>
      <c r="C117" s="48" t="s">
        <v>40</v>
      </c>
      <c r="D117" s="49" t="s">
        <v>115</v>
      </c>
      <c r="E117" s="48" t="s">
        <v>180</v>
      </c>
      <c r="F117" s="50">
        <v>0.029699074074074072</v>
      </c>
      <c r="G117" s="20" t="str">
        <f t="shared" si="4"/>
        <v>4.17/km</v>
      </c>
      <c r="H117" s="21">
        <f t="shared" si="6"/>
        <v>0.00810185185185185</v>
      </c>
      <c r="I117" s="21">
        <f t="shared" si="5"/>
        <v>0.00511574074074074</v>
      </c>
    </row>
    <row r="118" spans="1:9" ht="15" customHeight="1">
      <c r="A118" s="19">
        <v>115</v>
      </c>
      <c r="B118" s="48" t="s">
        <v>268</v>
      </c>
      <c r="C118" s="48" t="s">
        <v>269</v>
      </c>
      <c r="D118" s="49" t="s">
        <v>94</v>
      </c>
      <c r="E118" s="48" t="s">
        <v>140</v>
      </c>
      <c r="F118" s="50">
        <v>0.029699074074074072</v>
      </c>
      <c r="G118" s="20" t="str">
        <f t="shared" si="4"/>
        <v>4.17/km</v>
      </c>
      <c r="H118" s="21">
        <f t="shared" si="6"/>
        <v>0.00810185185185185</v>
      </c>
      <c r="I118" s="21">
        <f t="shared" si="5"/>
        <v>0.007442129629629632</v>
      </c>
    </row>
    <row r="119" spans="1:9" ht="15" customHeight="1">
      <c r="A119" s="19">
        <v>116</v>
      </c>
      <c r="B119" s="48" t="s">
        <v>270</v>
      </c>
      <c r="C119" s="48" t="s">
        <v>271</v>
      </c>
      <c r="D119" s="49" t="s">
        <v>272</v>
      </c>
      <c r="E119" s="48" t="s">
        <v>127</v>
      </c>
      <c r="F119" s="50">
        <v>0.02971064814814815</v>
      </c>
      <c r="G119" s="20" t="str">
        <f t="shared" si="4"/>
        <v>4.17/km</v>
      </c>
      <c r="H119" s="21">
        <f t="shared" si="6"/>
        <v>0.008113425925925927</v>
      </c>
      <c r="I119" s="21">
        <f t="shared" si="5"/>
        <v>0</v>
      </c>
    </row>
    <row r="120" spans="1:9" ht="15" customHeight="1">
      <c r="A120" s="19">
        <v>117</v>
      </c>
      <c r="B120" s="48" t="s">
        <v>273</v>
      </c>
      <c r="C120" s="48" t="s">
        <v>27</v>
      </c>
      <c r="D120" s="49" t="s">
        <v>86</v>
      </c>
      <c r="E120" s="48" t="s">
        <v>217</v>
      </c>
      <c r="F120" s="50">
        <v>0.029837962962962965</v>
      </c>
      <c r="G120" s="20" t="str">
        <f t="shared" si="4"/>
        <v>4.18/km</v>
      </c>
      <c r="H120" s="21">
        <f t="shared" si="6"/>
        <v>0.008240740740740743</v>
      </c>
      <c r="I120" s="21">
        <f t="shared" si="5"/>
        <v>0.008240740740740743</v>
      </c>
    </row>
    <row r="121" spans="1:9" ht="15" customHeight="1">
      <c r="A121" s="19">
        <v>118</v>
      </c>
      <c r="B121" s="48" t="s">
        <v>273</v>
      </c>
      <c r="C121" s="48" t="s">
        <v>274</v>
      </c>
      <c r="D121" s="49" t="s">
        <v>196</v>
      </c>
      <c r="E121" s="48" t="s">
        <v>188</v>
      </c>
      <c r="F121" s="50">
        <v>0.029849537037037036</v>
      </c>
      <c r="G121" s="20" t="str">
        <f t="shared" si="4"/>
        <v>4.18/km</v>
      </c>
      <c r="H121" s="21">
        <f t="shared" si="6"/>
        <v>0.008252314814814813</v>
      </c>
      <c r="I121" s="21">
        <f t="shared" si="5"/>
        <v>0.0020254629629629615</v>
      </c>
    </row>
    <row r="122" spans="1:9" ht="15" customHeight="1">
      <c r="A122" s="19">
        <v>119</v>
      </c>
      <c r="B122" s="48" t="s">
        <v>73</v>
      </c>
      <c r="C122" s="48" t="s">
        <v>34</v>
      </c>
      <c r="D122" s="49" t="s">
        <v>86</v>
      </c>
      <c r="E122" s="48" t="s">
        <v>217</v>
      </c>
      <c r="F122" s="50">
        <v>0.02988425925925926</v>
      </c>
      <c r="G122" s="20" t="str">
        <f t="shared" si="4"/>
        <v>4.18/km</v>
      </c>
      <c r="H122" s="21">
        <f t="shared" si="6"/>
        <v>0.008287037037037037</v>
      </c>
      <c r="I122" s="21">
        <f t="shared" si="5"/>
        <v>0.008287037037037037</v>
      </c>
    </row>
    <row r="123" spans="1:9" ht="15" customHeight="1">
      <c r="A123" s="19">
        <v>120</v>
      </c>
      <c r="B123" s="48" t="s">
        <v>275</v>
      </c>
      <c r="C123" s="48" t="s">
        <v>276</v>
      </c>
      <c r="D123" s="49" t="s">
        <v>272</v>
      </c>
      <c r="E123" s="48" t="s">
        <v>194</v>
      </c>
      <c r="F123" s="50">
        <v>0.02989583333333333</v>
      </c>
      <c r="G123" s="20" t="str">
        <f t="shared" si="4"/>
        <v>4.18/km</v>
      </c>
      <c r="H123" s="21">
        <f t="shared" si="6"/>
        <v>0.008298611111111107</v>
      </c>
      <c r="I123" s="21">
        <f t="shared" si="5"/>
        <v>0.0001851851851851806</v>
      </c>
    </row>
    <row r="124" spans="1:9" ht="15" customHeight="1">
      <c r="A124" s="19">
        <v>121</v>
      </c>
      <c r="B124" s="48" t="s">
        <v>277</v>
      </c>
      <c r="C124" s="48" t="s">
        <v>278</v>
      </c>
      <c r="D124" s="49" t="s">
        <v>272</v>
      </c>
      <c r="E124" s="48" t="s">
        <v>279</v>
      </c>
      <c r="F124" s="50">
        <v>0.029953703703703705</v>
      </c>
      <c r="G124" s="20" t="str">
        <f t="shared" si="4"/>
        <v>4.19/km</v>
      </c>
      <c r="H124" s="21">
        <f t="shared" si="6"/>
        <v>0.008356481481481482</v>
      </c>
      <c r="I124" s="21">
        <f t="shared" si="5"/>
        <v>0.00024305555555555539</v>
      </c>
    </row>
    <row r="125" spans="1:9" ht="15" customHeight="1">
      <c r="A125" s="19">
        <v>122</v>
      </c>
      <c r="B125" s="48" t="s">
        <v>280</v>
      </c>
      <c r="C125" s="48" t="s">
        <v>47</v>
      </c>
      <c r="D125" s="49" t="s">
        <v>94</v>
      </c>
      <c r="E125" s="48" t="s">
        <v>150</v>
      </c>
      <c r="F125" s="50">
        <v>0.029976851851851852</v>
      </c>
      <c r="G125" s="20" t="str">
        <f t="shared" si="4"/>
        <v>4.19/km</v>
      </c>
      <c r="H125" s="21">
        <f t="shared" si="6"/>
        <v>0.00837962962962963</v>
      </c>
      <c r="I125" s="21">
        <f t="shared" si="5"/>
        <v>0.0077199074074074114</v>
      </c>
    </row>
    <row r="126" spans="1:9" ht="15" customHeight="1">
      <c r="A126" s="19">
        <v>123</v>
      </c>
      <c r="B126" s="48" t="s">
        <v>281</v>
      </c>
      <c r="C126" s="48" t="s">
        <v>27</v>
      </c>
      <c r="D126" s="49" t="s">
        <v>94</v>
      </c>
      <c r="E126" s="48" t="s">
        <v>217</v>
      </c>
      <c r="F126" s="50">
        <v>0.030000000000000002</v>
      </c>
      <c r="G126" s="20" t="str">
        <f t="shared" si="4"/>
        <v>4.19/km</v>
      </c>
      <c r="H126" s="21">
        <f t="shared" si="6"/>
        <v>0.00840277777777778</v>
      </c>
      <c r="I126" s="21">
        <f t="shared" si="5"/>
        <v>0.007743055555555562</v>
      </c>
    </row>
    <row r="127" spans="1:9" ht="15" customHeight="1">
      <c r="A127" s="19">
        <v>124</v>
      </c>
      <c r="B127" s="48" t="s">
        <v>168</v>
      </c>
      <c r="C127" s="48" t="s">
        <v>25</v>
      </c>
      <c r="D127" s="49" t="s">
        <v>94</v>
      </c>
      <c r="E127" s="48" t="s">
        <v>171</v>
      </c>
      <c r="F127" s="50">
        <v>0.03008101851851852</v>
      </c>
      <c r="G127" s="20" t="str">
        <f t="shared" si="4"/>
        <v>4.20/km</v>
      </c>
      <c r="H127" s="21">
        <f t="shared" si="6"/>
        <v>0.008483796296296298</v>
      </c>
      <c r="I127" s="21">
        <f t="shared" si="5"/>
        <v>0.00782407407407408</v>
      </c>
    </row>
    <row r="128" spans="1:9" ht="15" customHeight="1">
      <c r="A128" s="19">
        <v>125</v>
      </c>
      <c r="B128" s="48" t="s">
        <v>282</v>
      </c>
      <c r="C128" s="48" t="s">
        <v>15</v>
      </c>
      <c r="D128" s="49" t="s">
        <v>196</v>
      </c>
      <c r="E128" s="48" t="s">
        <v>197</v>
      </c>
      <c r="F128" s="50">
        <v>0.030115740740740738</v>
      </c>
      <c r="G128" s="20" t="str">
        <f t="shared" si="4"/>
        <v>4.20/km</v>
      </c>
      <c r="H128" s="21">
        <f t="shared" si="6"/>
        <v>0.008518518518518516</v>
      </c>
      <c r="I128" s="21">
        <f t="shared" si="5"/>
        <v>0.002291666666666664</v>
      </c>
    </row>
    <row r="129" spans="1:9" ht="15" customHeight="1">
      <c r="A129" s="19">
        <v>126</v>
      </c>
      <c r="B129" s="48" t="s">
        <v>283</v>
      </c>
      <c r="C129" s="48" t="s">
        <v>284</v>
      </c>
      <c r="D129" s="49" t="s">
        <v>103</v>
      </c>
      <c r="E129" s="48" t="s">
        <v>197</v>
      </c>
      <c r="F129" s="50">
        <v>0.030115740740740738</v>
      </c>
      <c r="G129" s="20" t="str">
        <f t="shared" si="4"/>
        <v>4.20/km</v>
      </c>
      <c r="H129" s="21">
        <f t="shared" si="6"/>
        <v>0.008518518518518516</v>
      </c>
      <c r="I129" s="21">
        <f t="shared" si="5"/>
        <v>0.00736111111111111</v>
      </c>
    </row>
    <row r="130" spans="1:9" ht="15" customHeight="1">
      <c r="A130" s="19">
        <v>127</v>
      </c>
      <c r="B130" s="48" t="s">
        <v>285</v>
      </c>
      <c r="C130" s="48" t="s">
        <v>286</v>
      </c>
      <c r="D130" s="49" t="s">
        <v>158</v>
      </c>
      <c r="E130" s="48" t="s">
        <v>150</v>
      </c>
      <c r="F130" s="50">
        <v>0.030138888888888885</v>
      </c>
      <c r="G130" s="20" t="str">
        <f t="shared" si="4"/>
        <v>4.20/km</v>
      </c>
      <c r="H130" s="21">
        <f t="shared" si="6"/>
        <v>0.008541666666666663</v>
      </c>
      <c r="I130" s="21">
        <f t="shared" si="5"/>
        <v>0.0033449074074074006</v>
      </c>
    </row>
    <row r="131" spans="1:9" ht="15" customHeight="1">
      <c r="A131" s="19">
        <v>128</v>
      </c>
      <c r="B131" s="48" t="s">
        <v>287</v>
      </c>
      <c r="C131" s="48" t="s">
        <v>51</v>
      </c>
      <c r="D131" s="49" t="s">
        <v>147</v>
      </c>
      <c r="E131" s="48" t="s">
        <v>288</v>
      </c>
      <c r="F131" s="50">
        <v>0.03019675925925926</v>
      </c>
      <c r="G131" s="20" t="str">
        <f t="shared" si="4"/>
        <v>4.21/km</v>
      </c>
      <c r="H131" s="21">
        <f t="shared" si="6"/>
        <v>0.008599537037037037</v>
      </c>
      <c r="I131" s="21">
        <f t="shared" si="5"/>
        <v>0.003981481481481482</v>
      </c>
    </row>
    <row r="132" spans="1:9" ht="15" customHeight="1">
      <c r="A132" s="19">
        <v>129</v>
      </c>
      <c r="B132" s="48" t="s">
        <v>289</v>
      </c>
      <c r="C132" s="48" t="s">
        <v>37</v>
      </c>
      <c r="D132" s="49" t="s">
        <v>115</v>
      </c>
      <c r="E132" s="48" t="s">
        <v>197</v>
      </c>
      <c r="F132" s="50">
        <v>0.03023148148148148</v>
      </c>
      <c r="G132" s="20" t="str">
        <f aca="true" t="shared" si="7" ref="G132:G195">TEXT(INT((HOUR(F132)*3600+MINUTE(F132)*60+SECOND(F132))/$I$2/60),"0")&amp;"."&amp;TEXT(MOD((HOUR(F132)*3600+MINUTE(F132)*60+SECOND(F132))/$I$2,60),"00")&amp;"/km"</f>
        <v>4.21/km</v>
      </c>
      <c r="H132" s="21">
        <f t="shared" si="6"/>
        <v>0.008634259259259258</v>
      </c>
      <c r="I132" s="21">
        <f t="shared" si="5"/>
        <v>0.005648148148148149</v>
      </c>
    </row>
    <row r="133" spans="1:9" ht="15" customHeight="1">
      <c r="A133" s="19">
        <v>130</v>
      </c>
      <c r="B133" s="48" t="s">
        <v>290</v>
      </c>
      <c r="C133" s="48" t="s">
        <v>16</v>
      </c>
      <c r="D133" s="49" t="s">
        <v>147</v>
      </c>
      <c r="E133" s="48" t="s">
        <v>192</v>
      </c>
      <c r="F133" s="50">
        <v>0.03025462962962963</v>
      </c>
      <c r="G133" s="20" t="str">
        <f t="shared" si="7"/>
        <v>4.21/km</v>
      </c>
      <c r="H133" s="21">
        <f t="shared" si="6"/>
        <v>0.008657407407407409</v>
      </c>
      <c r="I133" s="21">
        <f aca="true" t="shared" si="8" ref="I133:I196">F133-INDEX($F$4:$F$500,MATCH(D133,$D$4:$D$500,0))</f>
        <v>0.004039351851851853</v>
      </c>
    </row>
    <row r="134" spans="1:9" ht="15" customHeight="1">
      <c r="A134" s="19">
        <v>131</v>
      </c>
      <c r="B134" s="48" t="s">
        <v>291</v>
      </c>
      <c r="C134" s="48" t="s">
        <v>278</v>
      </c>
      <c r="D134" s="49" t="s">
        <v>292</v>
      </c>
      <c r="E134" s="48" t="s">
        <v>293</v>
      </c>
      <c r="F134" s="50">
        <v>0.030324074074074073</v>
      </c>
      <c r="G134" s="20" t="str">
        <f t="shared" si="7"/>
        <v>4.22/km</v>
      </c>
      <c r="H134" s="21">
        <f t="shared" si="6"/>
        <v>0.00872685185185185</v>
      </c>
      <c r="I134" s="21">
        <f t="shared" si="8"/>
        <v>0</v>
      </c>
    </row>
    <row r="135" spans="1:9" ht="15" customHeight="1">
      <c r="A135" s="19">
        <v>132</v>
      </c>
      <c r="B135" s="48" t="s">
        <v>294</v>
      </c>
      <c r="C135" s="48" t="s">
        <v>32</v>
      </c>
      <c r="D135" s="49" t="s">
        <v>196</v>
      </c>
      <c r="E135" s="48" t="s">
        <v>188</v>
      </c>
      <c r="F135" s="50">
        <v>0.030324074074074073</v>
      </c>
      <c r="G135" s="20" t="str">
        <f t="shared" si="7"/>
        <v>4.22/km</v>
      </c>
      <c r="H135" s="21">
        <f t="shared" si="6"/>
        <v>0.00872685185185185</v>
      </c>
      <c r="I135" s="21">
        <f t="shared" si="8"/>
        <v>0.0024999999999999988</v>
      </c>
    </row>
    <row r="136" spans="1:9" ht="15" customHeight="1">
      <c r="A136" s="19">
        <v>133</v>
      </c>
      <c r="B136" s="48" t="s">
        <v>295</v>
      </c>
      <c r="C136" s="48" t="s">
        <v>81</v>
      </c>
      <c r="D136" s="49" t="s">
        <v>86</v>
      </c>
      <c r="E136" s="48" t="s">
        <v>127</v>
      </c>
      <c r="F136" s="50">
        <v>0.030347222222222223</v>
      </c>
      <c r="G136" s="20" t="str">
        <f t="shared" si="7"/>
        <v>4.22/km</v>
      </c>
      <c r="H136" s="21">
        <f t="shared" si="6"/>
        <v>0.00875</v>
      </c>
      <c r="I136" s="21">
        <f t="shared" si="8"/>
        <v>0.00875</v>
      </c>
    </row>
    <row r="137" spans="1:9" ht="15" customHeight="1">
      <c r="A137" s="19">
        <v>134</v>
      </c>
      <c r="B137" s="48" t="s">
        <v>135</v>
      </c>
      <c r="C137" s="48" t="s">
        <v>178</v>
      </c>
      <c r="D137" s="49" t="s">
        <v>103</v>
      </c>
      <c r="E137" s="48" t="s">
        <v>140</v>
      </c>
      <c r="F137" s="50">
        <v>0.030347222222222223</v>
      </c>
      <c r="G137" s="20" t="str">
        <f t="shared" si="7"/>
        <v>4.22/km</v>
      </c>
      <c r="H137" s="21">
        <f t="shared" si="6"/>
        <v>0.00875</v>
      </c>
      <c r="I137" s="21">
        <f t="shared" si="8"/>
        <v>0.007592592592592595</v>
      </c>
    </row>
    <row r="138" spans="1:9" ht="15" customHeight="1">
      <c r="A138" s="19">
        <v>135</v>
      </c>
      <c r="B138" s="48" t="s">
        <v>296</v>
      </c>
      <c r="C138" s="48" t="s">
        <v>21</v>
      </c>
      <c r="D138" s="49" t="s">
        <v>196</v>
      </c>
      <c r="E138" s="48" t="s">
        <v>138</v>
      </c>
      <c r="F138" s="50">
        <v>0.030462962962962966</v>
      </c>
      <c r="G138" s="20" t="str">
        <f t="shared" si="7"/>
        <v>4.23/km</v>
      </c>
      <c r="H138" s="21">
        <f t="shared" si="6"/>
        <v>0.008865740740740743</v>
      </c>
      <c r="I138" s="21">
        <f t="shared" si="8"/>
        <v>0.002638888888888892</v>
      </c>
    </row>
    <row r="139" spans="1:9" ht="15" customHeight="1">
      <c r="A139" s="19">
        <v>136</v>
      </c>
      <c r="B139" s="48" t="s">
        <v>297</v>
      </c>
      <c r="C139" s="48" t="s">
        <v>17</v>
      </c>
      <c r="D139" s="49" t="s">
        <v>86</v>
      </c>
      <c r="E139" s="48" t="s">
        <v>140</v>
      </c>
      <c r="F139" s="50">
        <v>0.030462962962962966</v>
      </c>
      <c r="G139" s="20" t="str">
        <f t="shared" si="7"/>
        <v>4.23/km</v>
      </c>
      <c r="H139" s="21">
        <f t="shared" si="6"/>
        <v>0.008865740740740743</v>
      </c>
      <c r="I139" s="21">
        <f t="shared" si="8"/>
        <v>0.008865740740740743</v>
      </c>
    </row>
    <row r="140" spans="1:9" ht="15" customHeight="1">
      <c r="A140" s="19">
        <v>137</v>
      </c>
      <c r="B140" s="48" t="s">
        <v>298</v>
      </c>
      <c r="C140" s="48" t="s">
        <v>43</v>
      </c>
      <c r="D140" s="49" t="s">
        <v>299</v>
      </c>
      <c r="E140" s="48" t="s">
        <v>192</v>
      </c>
      <c r="F140" s="50">
        <v>0.030474537037037036</v>
      </c>
      <c r="G140" s="20" t="str">
        <f t="shared" si="7"/>
        <v>4.23/km</v>
      </c>
      <c r="H140" s="21">
        <f t="shared" si="6"/>
        <v>0.008877314814814814</v>
      </c>
      <c r="I140" s="21">
        <f t="shared" si="8"/>
        <v>0</v>
      </c>
    </row>
    <row r="141" spans="1:9" ht="15" customHeight="1">
      <c r="A141" s="19">
        <v>138</v>
      </c>
      <c r="B141" s="48" t="s">
        <v>71</v>
      </c>
      <c r="C141" s="48" t="s">
        <v>33</v>
      </c>
      <c r="D141" s="49" t="s">
        <v>115</v>
      </c>
      <c r="E141" s="48" t="s">
        <v>300</v>
      </c>
      <c r="F141" s="50">
        <v>0.030497685185185183</v>
      </c>
      <c r="G141" s="20" t="str">
        <f t="shared" si="7"/>
        <v>4.24/km</v>
      </c>
      <c r="H141" s="21">
        <f t="shared" si="6"/>
        <v>0.00890046296296296</v>
      </c>
      <c r="I141" s="21">
        <f t="shared" si="8"/>
        <v>0.005914351851851851</v>
      </c>
    </row>
    <row r="142" spans="1:9" ht="15" customHeight="1">
      <c r="A142" s="19">
        <v>139</v>
      </c>
      <c r="B142" s="48" t="s">
        <v>301</v>
      </c>
      <c r="C142" s="48" t="s">
        <v>15</v>
      </c>
      <c r="D142" s="49" t="s">
        <v>103</v>
      </c>
      <c r="E142" s="48" t="s">
        <v>106</v>
      </c>
      <c r="F142" s="50">
        <v>0.03050925925925926</v>
      </c>
      <c r="G142" s="20" t="str">
        <f t="shared" si="7"/>
        <v>4.24/km</v>
      </c>
      <c r="H142" s="21">
        <f t="shared" si="6"/>
        <v>0.008912037037037038</v>
      </c>
      <c r="I142" s="21">
        <f t="shared" si="8"/>
        <v>0.007754629629629632</v>
      </c>
    </row>
    <row r="143" spans="1:9" ht="15" customHeight="1">
      <c r="A143" s="19">
        <v>140</v>
      </c>
      <c r="B143" s="48" t="s">
        <v>302</v>
      </c>
      <c r="C143" s="48" t="s">
        <v>303</v>
      </c>
      <c r="D143" s="49" t="s">
        <v>158</v>
      </c>
      <c r="E143" s="48" t="s">
        <v>134</v>
      </c>
      <c r="F143" s="50">
        <v>0.030520833333333334</v>
      </c>
      <c r="G143" s="20" t="str">
        <f t="shared" si="7"/>
        <v>4.24/km</v>
      </c>
      <c r="H143" s="21">
        <f t="shared" si="6"/>
        <v>0.008923611111111111</v>
      </c>
      <c r="I143" s="21">
        <f t="shared" si="8"/>
        <v>0.0037268518518518493</v>
      </c>
    </row>
    <row r="144" spans="1:9" ht="15" customHeight="1">
      <c r="A144" s="19">
        <v>141</v>
      </c>
      <c r="B144" s="48" t="s">
        <v>304</v>
      </c>
      <c r="C144" s="48" t="s">
        <v>305</v>
      </c>
      <c r="D144" s="49" t="s">
        <v>272</v>
      </c>
      <c r="E144" s="48" t="s">
        <v>138</v>
      </c>
      <c r="F144" s="50">
        <v>0.03054398148148148</v>
      </c>
      <c r="G144" s="20" t="str">
        <f t="shared" si="7"/>
        <v>4.24/km</v>
      </c>
      <c r="H144" s="21">
        <f t="shared" si="6"/>
        <v>0.008946759259259258</v>
      </c>
      <c r="I144" s="21">
        <f t="shared" si="8"/>
        <v>0.0008333333333333318</v>
      </c>
    </row>
    <row r="145" spans="1:9" ht="15" customHeight="1">
      <c r="A145" s="19">
        <v>142</v>
      </c>
      <c r="B145" s="48" t="s">
        <v>306</v>
      </c>
      <c r="C145" s="48" t="s">
        <v>13</v>
      </c>
      <c r="D145" s="49" t="s">
        <v>103</v>
      </c>
      <c r="E145" s="48" t="s">
        <v>106</v>
      </c>
      <c r="F145" s="50">
        <v>0.030671296296296294</v>
      </c>
      <c r="G145" s="20" t="str">
        <f t="shared" si="7"/>
        <v>4.25/km</v>
      </c>
      <c r="H145" s="21">
        <f t="shared" si="6"/>
        <v>0.009074074074074071</v>
      </c>
      <c r="I145" s="21">
        <f t="shared" si="8"/>
        <v>0.007916666666666666</v>
      </c>
    </row>
    <row r="146" spans="1:9" ht="15" customHeight="1">
      <c r="A146" s="19">
        <v>143</v>
      </c>
      <c r="B146" s="48" t="s">
        <v>307</v>
      </c>
      <c r="C146" s="48" t="s">
        <v>12</v>
      </c>
      <c r="D146" s="49" t="s">
        <v>94</v>
      </c>
      <c r="E146" s="48" t="s">
        <v>197</v>
      </c>
      <c r="F146" s="50">
        <v>0.03070601851851852</v>
      </c>
      <c r="G146" s="20" t="str">
        <f t="shared" si="7"/>
        <v>4.25/km</v>
      </c>
      <c r="H146" s="21">
        <f t="shared" si="6"/>
        <v>0.009108796296296299</v>
      </c>
      <c r="I146" s="21">
        <f t="shared" si="8"/>
        <v>0.008449074074074081</v>
      </c>
    </row>
    <row r="147" spans="1:9" ht="15" customHeight="1">
      <c r="A147" s="19">
        <v>144</v>
      </c>
      <c r="B147" s="48" t="s">
        <v>308</v>
      </c>
      <c r="C147" s="48" t="s">
        <v>16</v>
      </c>
      <c r="D147" s="49" t="s">
        <v>94</v>
      </c>
      <c r="E147" s="48" t="s">
        <v>127</v>
      </c>
      <c r="F147" s="50">
        <v>0.03070601851851852</v>
      </c>
      <c r="G147" s="20" t="str">
        <f t="shared" si="7"/>
        <v>4.25/km</v>
      </c>
      <c r="H147" s="21">
        <f t="shared" si="6"/>
        <v>0.009108796296296299</v>
      </c>
      <c r="I147" s="21">
        <f t="shared" si="8"/>
        <v>0.008449074074074081</v>
      </c>
    </row>
    <row r="148" spans="1:9" ht="15" customHeight="1">
      <c r="A148" s="19">
        <v>145</v>
      </c>
      <c r="B148" s="48" t="s">
        <v>309</v>
      </c>
      <c r="C148" s="48" t="s">
        <v>28</v>
      </c>
      <c r="D148" s="49" t="s">
        <v>86</v>
      </c>
      <c r="E148" s="48" t="s">
        <v>197</v>
      </c>
      <c r="F148" s="50">
        <v>0.030775462962962966</v>
      </c>
      <c r="G148" s="20" t="str">
        <f t="shared" si="7"/>
        <v>4.26/km</v>
      </c>
      <c r="H148" s="21">
        <f t="shared" si="6"/>
        <v>0.009178240740740744</v>
      </c>
      <c r="I148" s="21">
        <f t="shared" si="8"/>
        <v>0.009178240740740744</v>
      </c>
    </row>
    <row r="149" spans="1:9" ht="15" customHeight="1">
      <c r="A149" s="19">
        <v>146</v>
      </c>
      <c r="B149" s="48" t="s">
        <v>310</v>
      </c>
      <c r="C149" s="48" t="s">
        <v>45</v>
      </c>
      <c r="D149" s="49" t="s">
        <v>196</v>
      </c>
      <c r="E149" s="48" t="s">
        <v>60</v>
      </c>
      <c r="F149" s="50">
        <v>0.030775462962962966</v>
      </c>
      <c r="G149" s="20" t="str">
        <f t="shared" si="7"/>
        <v>4.26/km</v>
      </c>
      <c r="H149" s="21">
        <f t="shared" si="6"/>
        <v>0.009178240740740744</v>
      </c>
      <c r="I149" s="21">
        <f t="shared" si="8"/>
        <v>0.0029513888888888923</v>
      </c>
    </row>
    <row r="150" spans="1:9" ht="15" customHeight="1">
      <c r="A150" s="19">
        <v>147</v>
      </c>
      <c r="B150" s="48" t="s">
        <v>311</v>
      </c>
      <c r="C150" s="48" t="s">
        <v>12</v>
      </c>
      <c r="D150" s="49" t="s">
        <v>86</v>
      </c>
      <c r="E150" s="48" t="s">
        <v>106</v>
      </c>
      <c r="F150" s="50">
        <v>0.03078703703703704</v>
      </c>
      <c r="G150" s="20" t="str">
        <f t="shared" si="7"/>
        <v>4.26/km</v>
      </c>
      <c r="H150" s="21">
        <f t="shared" si="6"/>
        <v>0.009189814814814817</v>
      </c>
      <c r="I150" s="21">
        <f t="shared" si="8"/>
        <v>0.009189814814814817</v>
      </c>
    </row>
    <row r="151" spans="1:9" ht="15" customHeight="1">
      <c r="A151" s="19">
        <v>148</v>
      </c>
      <c r="B151" s="48" t="s">
        <v>312</v>
      </c>
      <c r="C151" s="48" t="s">
        <v>313</v>
      </c>
      <c r="D151" s="49" t="s">
        <v>272</v>
      </c>
      <c r="E151" s="48" t="s">
        <v>131</v>
      </c>
      <c r="F151" s="50">
        <v>0.03079861111111111</v>
      </c>
      <c r="G151" s="20" t="str">
        <f t="shared" si="7"/>
        <v>4.26/km</v>
      </c>
      <c r="H151" s="21">
        <f t="shared" si="6"/>
        <v>0.009201388888888887</v>
      </c>
      <c r="I151" s="21">
        <f t="shared" si="8"/>
        <v>0.0010879629629629607</v>
      </c>
    </row>
    <row r="152" spans="1:9" ht="15" customHeight="1">
      <c r="A152" s="19">
        <v>149</v>
      </c>
      <c r="B152" s="48" t="s">
        <v>314</v>
      </c>
      <c r="C152" s="48" t="s">
        <v>46</v>
      </c>
      <c r="D152" s="49" t="s">
        <v>94</v>
      </c>
      <c r="E152" s="48" t="s">
        <v>140</v>
      </c>
      <c r="F152" s="50">
        <v>0.03079861111111111</v>
      </c>
      <c r="G152" s="20" t="str">
        <f t="shared" si="7"/>
        <v>4.26/km</v>
      </c>
      <c r="H152" s="21">
        <f t="shared" si="6"/>
        <v>0.009201388888888887</v>
      </c>
      <c r="I152" s="21">
        <f t="shared" si="8"/>
        <v>0.00854166666666667</v>
      </c>
    </row>
    <row r="153" spans="1:9" ht="15" customHeight="1">
      <c r="A153" s="19">
        <v>150</v>
      </c>
      <c r="B153" s="48" t="s">
        <v>315</v>
      </c>
      <c r="C153" s="48" t="s">
        <v>316</v>
      </c>
      <c r="D153" s="49" t="s">
        <v>86</v>
      </c>
      <c r="E153" s="48" t="s">
        <v>131</v>
      </c>
      <c r="F153" s="50">
        <v>0.03085648148148148</v>
      </c>
      <c r="G153" s="20" t="str">
        <f t="shared" si="7"/>
        <v>4.27/km</v>
      </c>
      <c r="H153" s="21">
        <f t="shared" si="6"/>
        <v>0.009259259259259259</v>
      </c>
      <c r="I153" s="21">
        <f t="shared" si="8"/>
        <v>0.009259259259259259</v>
      </c>
    </row>
    <row r="154" spans="1:9" ht="15" customHeight="1">
      <c r="A154" s="19">
        <v>151</v>
      </c>
      <c r="B154" s="48" t="s">
        <v>62</v>
      </c>
      <c r="C154" s="48" t="s">
        <v>15</v>
      </c>
      <c r="D154" s="49" t="s">
        <v>103</v>
      </c>
      <c r="E154" s="48" t="s">
        <v>317</v>
      </c>
      <c r="F154" s="50">
        <v>0.030891203703703702</v>
      </c>
      <c r="G154" s="20" t="str">
        <f t="shared" si="7"/>
        <v>4.27/km</v>
      </c>
      <c r="H154" s="21">
        <f t="shared" si="6"/>
        <v>0.00929398148148148</v>
      </c>
      <c r="I154" s="21">
        <f t="shared" si="8"/>
        <v>0.008136574074074074</v>
      </c>
    </row>
    <row r="155" spans="1:9" ht="15" customHeight="1">
      <c r="A155" s="19">
        <v>152</v>
      </c>
      <c r="B155" s="48" t="s">
        <v>318</v>
      </c>
      <c r="C155" s="48" t="s">
        <v>16</v>
      </c>
      <c r="D155" s="49" t="s">
        <v>115</v>
      </c>
      <c r="E155" s="48" t="s">
        <v>124</v>
      </c>
      <c r="F155" s="50">
        <v>0.030891203703703702</v>
      </c>
      <c r="G155" s="20" t="str">
        <f t="shared" si="7"/>
        <v>4.27/km</v>
      </c>
      <c r="H155" s="21">
        <f t="shared" si="6"/>
        <v>0.00929398148148148</v>
      </c>
      <c r="I155" s="21">
        <f t="shared" si="8"/>
        <v>0.00630787037037037</v>
      </c>
    </row>
    <row r="156" spans="1:9" ht="15" customHeight="1">
      <c r="A156" s="19">
        <v>153</v>
      </c>
      <c r="B156" s="48" t="s">
        <v>319</v>
      </c>
      <c r="C156" s="48" t="s">
        <v>21</v>
      </c>
      <c r="D156" s="49" t="s">
        <v>196</v>
      </c>
      <c r="E156" s="48" t="s">
        <v>188</v>
      </c>
      <c r="F156" s="50">
        <v>0.03099537037037037</v>
      </c>
      <c r="G156" s="20" t="str">
        <f t="shared" si="7"/>
        <v>4.28/km</v>
      </c>
      <c r="H156" s="21">
        <f t="shared" si="6"/>
        <v>0.009398148148148149</v>
      </c>
      <c r="I156" s="21">
        <f t="shared" si="8"/>
        <v>0.003171296296296297</v>
      </c>
    </row>
    <row r="157" spans="1:9" ht="15" customHeight="1">
      <c r="A157" s="19">
        <v>154</v>
      </c>
      <c r="B157" s="48" t="s">
        <v>320</v>
      </c>
      <c r="C157" s="48" t="s">
        <v>36</v>
      </c>
      <c r="D157" s="49" t="s">
        <v>86</v>
      </c>
      <c r="E157" s="48" t="s">
        <v>188</v>
      </c>
      <c r="F157" s="50">
        <v>0.031018518518518515</v>
      </c>
      <c r="G157" s="20" t="str">
        <f t="shared" si="7"/>
        <v>4.28/km</v>
      </c>
      <c r="H157" s="21">
        <f t="shared" si="6"/>
        <v>0.009421296296296292</v>
      </c>
      <c r="I157" s="21">
        <f t="shared" si="8"/>
        <v>0.009421296296296292</v>
      </c>
    </row>
    <row r="158" spans="1:9" ht="15" customHeight="1">
      <c r="A158" s="19">
        <v>155</v>
      </c>
      <c r="B158" s="48" t="s">
        <v>321</v>
      </c>
      <c r="C158" s="48" t="s">
        <v>40</v>
      </c>
      <c r="D158" s="49" t="s">
        <v>103</v>
      </c>
      <c r="E158" s="48" t="s">
        <v>140</v>
      </c>
      <c r="F158" s="50">
        <v>0.03108796296296296</v>
      </c>
      <c r="G158" s="20" t="str">
        <f t="shared" si="7"/>
        <v>4.29/km</v>
      </c>
      <c r="H158" s="21">
        <f t="shared" si="6"/>
        <v>0.009490740740740737</v>
      </c>
      <c r="I158" s="21">
        <f t="shared" si="8"/>
        <v>0.008333333333333331</v>
      </c>
    </row>
    <row r="159" spans="1:9" ht="15" customHeight="1">
      <c r="A159" s="19">
        <v>156</v>
      </c>
      <c r="B159" s="48" t="s">
        <v>322</v>
      </c>
      <c r="C159" s="48" t="s">
        <v>22</v>
      </c>
      <c r="D159" s="49" t="s">
        <v>115</v>
      </c>
      <c r="E159" s="48" t="s">
        <v>136</v>
      </c>
      <c r="F159" s="50">
        <v>0.031122685185185187</v>
      </c>
      <c r="G159" s="20" t="str">
        <f t="shared" si="7"/>
        <v>4.29/km</v>
      </c>
      <c r="H159" s="21">
        <f t="shared" si="6"/>
        <v>0.009525462962962965</v>
      </c>
      <c r="I159" s="21">
        <f t="shared" si="8"/>
        <v>0.006539351851851855</v>
      </c>
    </row>
    <row r="160" spans="1:9" ht="15" customHeight="1">
      <c r="A160" s="19">
        <v>157</v>
      </c>
      <c r="B160" s="48" t="s">
        <v>323</v>
      </c>
      <c r="C160" s="48" t="s">
        <v>34</v>
      </c>
      <c r="D160" s="49" t="s">
        <v>86</v>
      </c>
      <c r="E160" s="48" t="s">
        <v>138</v>
      </c>
      <c r="F160" s="50">
        <v>0.031157407407407408</v>
      </c>
      <c r="G160" s="20" t="str">
        <f t="shared" si="7"/>
        <v>4.29/km</v>
      </c>
      <c r="H160" s="21">
        <f aca="true" t="shared" si="9" ref="H160:H175">F160-$F$4</f>
        <v>0.009560185185185185</v>
      </c>
      <c r="I160" s="21">
        <f t="shared" si="8"/>
        <v>0.009560185185185185</v>
      </c>
    </row>
    <row r="161" spans="1:9" ht="15" customHeight="1">
      <c r="A161" s="19">
        <v>158</v>
      </c>
      <c r="B161" s="48" t="s">
        <v>324</v>
      </c>
      <c r="C161" s="48" t="s">
        <v>30</v>
      </c>
      <c r="D161" s="49" t="s">
        <v>299</v>
      </c>
      <c r="E161" s="48" t="s">
        <v>197</v>
      </c>
      <c r="F161" s="50">
        <v>0.03119212962962963</v>
      </c>
      <c r="G161" s="20" t="str">
        <f t="shared" si="7"/>
        <v>4.30/km</v>
      </c>
      <c r="H161" s="21">
        <f t="shared" si="9"/>
        <v>0.009594907407407406</v>
      </c>
      <c r="I161" s="21">
        <f t="shared" si="8"/>
        <v>0.0007175925925925926</v>
      </c>
    </row>
    <row r="162" spans="1:9" ht="15" customHeight="1">
      <c r="A162" s="19">
        <v>159</v>
      </c>
      <c r="B162" s="48" t="s">
        <v>183</v>
      </c>
      <c r="C162" s="48" t="s">
        <v>325</v>
      </c>
      <c r="D162" s="49" t="s">
        <v>86</v>
      </c>
      <c r="E162" s="48" t="s">
        <v>171</v>
      </c>
      <c r="F162" s="50">
        <v>0.03123842592592593</v>
      </c>
      <c r="G162" s="20" t="str">
        <f t="shared" si="7"/>
        <v>4.30/km</v>
      </c>
      <c r="H162" s="21">
        <f t="shared" si="9"/>
        <v>0.009641203703703707</v>
      </c>
      <c r="I162" s="21">
        <f t="shared" si="8"/>
        <v>0.009641203703703707</v>
      </c>
    </row>
    <row r="163" spans="1:9" ht="15" customHeight="1">
      <c r="A163" s="19">
        <v>160</v>
      </c>
      <c r="B163" s="48" t="s">
        <v>326</v>
      </c>
      <c r="C163" s="48" t="s">
        <v>327</v>
      </c>
      <c r="D163" s="49" t="s">
        <v>103</v>
      </c>
      <c r="E163" s="48" t="s">
        <v>197</v>
      </c>
      <c r="F163" s="50">
        <v>0.0312962962962963</v>
      </c>
      <c r="G163" s="20" t="str">
        <f t="shared" si="7"/>
        <v>4.30/km</v>
      </c>
      <c r="H163" s="21">
        <f t="shared" si="9"/>
        <v>0.009699074074074079</v>
      </c>
      <c r="I163" s="21">
        <f t="shared" si="8"/>
        <v>0.008541666666666673</v>
      </c>
    </row>
    <row r="164" spans="1:9" ht="15" customHeight="1">
      <c r="A164" s="19">
        <v>161</v>
      </c>
      <c r="B164" s="48" t="s">
        <v>328</v>
      </c>
      <c r="C164" s="48" t="s">
        <v>329</v>
      </c>
      <c r="D164" s="49" t="s">
        <v>115</v>
      </c>
      <c r="E164" s="48" t="s">
        <v>138</v>
      </c>
      <c r="F164" s="50">
        <v>0.03131944444444445</v>
      </c>
      <c r="G164" s="20" t="str">
        <f t="shared" si="7"/>
        <v>4.31/km</v>
      </c>
      <c r="H164" s="21">
        <f t="shared" si="9"/>
        <v>0.009722222222222226</v>
      </c>
      <c r="I164" s="21">
        <f t="shared" si="8"/>
        <v>0.006736111111111116</v>
      </c>
    </row>
    <row r="165" spans="1:9" ht="15" customHeight="1">
      <c r="A165" s="19">
        <v>162</v>
      </c>
      <c r="B165" s="48" t="s">
        <v>330</v>
      </c>
      <c r="C165" s="48" t="s">
        <v>331</v>
      </c>
      <c r="D165" s="49" t="s">
        <v>299</v>
      </c>
      <c r="E165" s="48" t="s">
        <v>60</v>
      </c>
      <c r="F165" s="50">
        <v>0.031331018518518515</v>
      </c>
      <c r="G165" s="20" t="str">
        <f t="shared" si="7"/>
        <v>4.31/km</v>
      </c>
      <c r="H165" s="21">
        <f t="shared" si="9"/>
        <v>0.009733796296296292</v>
      </c>
      <c r="I165" s="21">
        <f t="shared" si="8"/>
        <v>0.0008564814814814789</v>
      </c>
    </row>
    <row r="166" spans="1:9" ht="15" customHeight="1">
      <c r="A166" s="19">
        <v>163</v>
      </c>
      <c r="B166" s="48" t="s">
        <v>332</v>
      </c>
      <c r="C166" s="48" t="s">
        <v>12</v>
      </c>
      <c r="D166" s="49" t="s">
        <v>147</v>
      </c>
      <c r="E166" s="48" t="s">
        <v>106</v>
      </c>
      <c r="F166" s="50">
        <v>0.03135416666666666</v>
      </c>
      <c r="G166" s="20" t="str">
        <f t="shared" si="7"/>
        <v>4.31/km</v>
      </c>
      <c r="H166" s="21">
        <f t="shared" si="9"/>
        <v>0.00975694444444444</v>
      </c>
      <c r="I166" s="21">
        <f t="shared" si="8"/>
        <v>0.005138888888888884</v>
      </c>
    </row>
    <row r="167" spans="1:9" ht="15" customHeight="1">
      <c r="A167" s="19">
        <v>164</v>
      </c>
      <c r="B167" s="48" t="s">
        <v>333</v>
      </c>
      <c r="C167" s="48" t="s">
        <v>334</v>
      </c>
      <c r="D167" s="49" t="s">
        <v>86</v>
      </c>
      <c r="E167" s="48" t="s">
        <v>95</v>
      </c>
      <c r="F167" s="50">
        <v>0.03138888888888889</v>
      </c>
      <c r="G167" s="20" t="str">
        <f t="shared" si="7"/>
        <v>4.31/km</v>
      </c>
      <c r="H167" s="21">
        <f t="shared" si="9"/>
        <v>0.009791666666666667</v>
      </c>
      <c r="I167" s="21">
        <f t="shared" si="8"/>
        <v>0.009791666666666667</v>
      </c>
    </row>
    <row r="168" spans="1:9" ht="15" customHeight="1">
      <c r="A168" s="19">
        <v>165</v>
      </c>
      <c r="B168" s="48" t="s">
        <v>335</v>
      </c>
      <c r="C168" s="48" t="s">
        <v>336</v>
      </c>
      <c r="D168" s="49" t="s">
        <v>103</v>
      </c>
      <c r="E168" s="48" t="s">
        <v>106</v>
      </c>
      <c r="F168" s="50">
        <v>0.03146990740740741</v>
      </c>
      <c r="G168" s="20" t="str">
        <f t="shared" si="7"/>
        <v>4.32/km</v>
      </c>
      <c r="H168" s="21">
        <f t="shared" si="9"/>
        <v>0.00987268518518519</v>
      </c>
      <c r="I168" s="21">
        <f t="shared" si="8"/>
        <v>0.008715277777777784</v>
      </c>
    </row>
    <row r="169" spans="1:9" ht="15" customHeight="1">
      <c r="A169" s="19">
        <v>166</v>
      </c>
      <c r="B169" s="48" t="s">
        <v>0</v>
      </c>
      <c r="C169" s="48" t="s">
        <v>337</v>
      </c>
      <c r="D169" s="49" t="s">
        <v>115</v>
      </c>
      <c r="E169" s="48" t="s">
        <v>60</v>
      </c>
      <c r="F169" s="50">
        <v>0.031504629629629625</v>
      </c>
      <c r="G169" s="20" t="str">
        <f t="shared" si="7"/>
        <v>4.32/km</v>
      </c>
      <c r="H169" s="21">
        <f t="shared" si="9"/>
        <v>0.009907407407407403</v>
      </c>
      <c r="I169" s="21">
        <f t="shared" si="8"/>
        <v>0.0069212962962962934</v>
      </c>
    </row>
    <row r="170" spans="1:9" ht="15" customHeight="1">
      <c r="A170" s="19">
        <v>167</v>
      </c>
      <c r="B170" s="48" t="s">
        <v>338</v>
      </c>
      <c r="C170" s="48" t="s">
        <v>339</v>
      </c>
      <c r="D170" s="49" t="s">
        <v>191</v>
      </c>
      <c r="E170" s="48" t="s">
        <v>124</v>
      </c>
      <c r="F170" s="50">
        <v>0.031516203703703706</v>
      </c>
      <c r="G170" s="20" t="str">
        <f t="shared" si="7"/>
        <v>4.32/km</v>
      </c>
      <c r="H170" s="21">
        <f t="shared" si="9"/>
        <v>0.009918981481481483</v>
      </c>
      <c r="I170" s="21">
        <f t="shared" si="8"/>
        <v>0.003877314814814816</v>
      </c>
    </row>
    <row r="171" spans="1:9" ht="15" customHeight="1">
      <c r="A171" s="19">
        <v>168</v>
      </c>
      <c r="B171" s="48" t="s">
        <v>340</v>
      </c>
      <c r="C171" s="48" t="s">
        <v>38</v>
      </c>
      <c r="D171" s="49" t="s">
        <v>103</v>
      </c>
      <c r="E171" s="48" t="s">
        <v>341</v>
      </c>
      <c r="F171" s="50">
        <v>0.031516203703703706</v>
      </c>
      <c r="G171" s="20" t="str">
        <f t="shared" si="7"/>
        <v>4.32/km</v>
      </c>
      <c r="H171" s="21">
        <f t="shared" si="9"/>
        <v>0.009918981481481483</v>
      </c>
      <c r="I171" s="21">
        <f t="shared" si="8"/>
        <v>0.008761574074074078</v>
      </c>
    </row>
    <row r="172" spans="1:9" ht="15" customHeight="1">
      <c r="A172" s="19">
        <v>169</v>
      </c>
      <c r="B172" s="48" t="s">
        <v>342</v>
      </c>
      <c r="C172" s="48" t="s">
        <v>343</v>
      </c>
      <c r="D172" s="49" t="s">
        <v>103</v>
      </c>
      <c r="E172" s="48" t="s">
        <v>60</v>
      </c>
      <c r="F172" s="50">
        <v>0.031574074074074074</v>
      </c>
      <c r="G172" s="20" t="str">
        <f t="shared" si="7"/>
        <v>4.33/km</v>
      </c>
      <c r="H172" s="21">
        <f t="shared" si="9"/>
        <v>0.009976851851851851</v>
      </c>
      <c r="I172" s="21">
        <f t="shared" si="8"/>
        <v>0.008819444444444446</v>
      </c>
    </row>
    <row r="173" spans="1:9" ht="15" customHeight="1">
      <c r="A173" s="19">
        <v>170</v>
      </c>
      <c r="B173" s="48" t="s">
        <v>344</v>
      </c>
      <c r="C173" s="48" t="s">
        <v>22</v>
      </c>
      <c r="D173" s="49" t="s">
        <v>103</v>
      </c>
      <c r="E173" s="48" t="s">
        <v>138</v>
      </c>
      <c r="F173" s="50">
        <v>0.03158564814814815</v>
      </c>
      <c r="G173" s="20" t="str">
        <f t="shared" si="7"/>
        <v>4.33/km</v>
      </c>
      <c r="H173" s="21">
        <f t="shared" si="9"/>
        <v>0.009988425925925925</v>
      </c>
      <c r="I173" s="21">
        <f t="shared" si="8"/>
        <v>0.00883101851851852</v>
      </c>
    </row>
    <row r="174" spans="1:9" ht="15" customHeight="1">
      <c r="A174" s="19">
        <v>171</v>
      </c>
      <c r="B174" s="48" t="s">
        <v>345</v>
      </c>
      <c r="C174" s="48" t="s">
        <v>133</v>
      </c>
      <c r="D174" s="49" t="s">
        <v>115</v>
      </c>
      <c r="E174" s="48" t="s">
        <v>188</v>
      </c>
      <c r="F174" s="50">
        <v>0.031689814814814816</v>
      </c>
      <c r="G174" s="20" t="str">
        <f t="shared" si="7"/>
        <v>4.34/km</v>
      </c>
      <c r="H174" s="21">
        <f t="shared" si="9"/>
        <v>0.010092592592592594</v>
      </c>
      <c r="I174" s="21">
        <f t="shared" si="8"/>
        <v>0.0071064814814814845</v>
      </c>
    </row>
    <row r="175" spans="1:9" ht="15" customHeight="1">
      <c r="A175" s="19">
        <v>172</v>
      </c>
      <c r="B175" s="48" t="s">
        <v>346</v>
      </c>
      <c r="C175" s="48" t="s">
        <v>347</v>
      </c>
      <c r="D175" s="49" t="s">
        <v>191</v>
      </c>
      <c r="E175" s="48" t="s">
        <v>188</v>
      </c>
      <c r="F175" s="50">
        <v>0.03172453703703703</v>
      </c>
      <c r="G175" s="20" t="str">
        <f t="shared" si="7"/>
        <v>4.34/km</v>
      </c>
      <c r="H175" s="21">
        <f t="shared" si="9"/>
        <v>0.010127314814814808</v>
      </c>
      <c r="I175" s="21">
        <f t="shared" si="8"/>
        <v>0.00408564814814814</v>
      </c>
    </row>
    <row r="176" spans="1:9" ht="15" customHeight="1">
      <c r="A176" s="19">
        <v>173</v>
      </c>
      <c r="B176" s="48" t="s">
        <v>348</v>
      </c>
      <c r="C176" s="48" t="s">
        <v>46</v>
      </c>
      <c r="D176" s="49" t="s">
        <v>299</v>
      </c>
      <c r="E176" s="48" t="s">
        <v>188</v>
      </c>
      <c r="F176" s="50">
        <v>0.03173611111111111</v>
      </c>
      <c r="G176" s="20" t="str">
        <f t="shared" si="7"/>
        <v>4.34/km</v>
      </c>
      <c r="H176" s="21">
        <f aca="true" t="shared" si="10" ref="H176:H193">F176-$F$4</f>
        <v>0.010138888888888888</v>
      </c>
      <c r="I176" s="21">
        <f t="shared" si="8"/>
        <v>0.0012615740740740747</v>
      </c>
    </row>
    <row r="177" spans="1:9" ht="15" customHeight="1">
      <c r="A177" s="19">
        <v>174</v>
      </c>
      <c r="B177" s="48" t="s">
        <v>349</v>
      </c>
      <c r="C177" s="48" t="s">
        <v>53</v>
      </c>
      <c r="D177" s="49" t="s">
        <v>115</v>
      </c>
      <c r="E177" s="48" t="s">
        <v>60</v>
      </c>
      <c r="F177" s="50">
        <v>0.03175925925925926</v>
      </c>
      <c r="G177" s="20" t="str">
        <f t="shared" si="7"/>
        <v>4.34/km</v>
      </c>
      <c r="H177" s="21">
        <f t="shared" si="10"/>
        <v>0.010162037037037035</v>
      </c>
      <c r="I177" s="21">
        <f t="shared" si="8"/>
        <v>0.007175925925925926</v>
      </c>
    </row>
    <row r="178" spans="1:9" ht="15" customHeight="1">
      <c r="A178" s="19">
        <v>175</v>
      </c>
      <c r="B178" s="48" t="s">
        <v>350</v>
      </c>
      <c r="C178" s="48" t="s">
        <v>178</v>
      </c>
      <c r="D178" s="49" t="s">
        <v>299</v>
      </c>
      <c r="E178" s="48" t="s">
        <v>60</v>
      </c>
      <c r="F178" s="50">
        <v>0.03180555555555555</v>
      </c>
      <c r="G178" s="20" t="str">
        <f t="shared" si="7"/>
        <v>4.35/km</v>
      </c>
      <c r="H178" s="21">
        <f t="shared" si="10"/>
        <v>0.01020833333333333</v>
      </c>
      <c r="I178" s="21">
        <f t="shared" si="8"/>
        <v>0.001331018518518516</v>
      </c>
    </row>
    <row r="179" spans="1:9" ht="15" customHeight="1">
      <c r="A179" s="19">
        <v>176</v>
      </c>
      <c r="B179" s="48" t="s">
        <v>351</v>
      </c>
      <c r="C179" s="48" t="s">
        <v>352</v>
      </c>
      <c r="D179" s="49" t="s">
        <v>196</v>
      </c>
      <c r="E179" s="48" t="s">
        <v>131</v>
      </c>
      <c r="F179" s="50">
        <v>0.03180555555555555</v>
      </c>
      <c r="G179" s="20" t="str">
        <f t="shared" si="7"/>
        <v>4.35/km</v>
      </c>
      <c r="H179" s="21">
        <f t="shared" si="10"/>
        <v>0.01020833333333333</v>
      </c>
      <c r="I179" s="21">
        <f t="shared" si="8"/>
        <v>0.003981481481481478</v>
      </c>
    </row>
    <row r="180" spans="1:9" ht="15" customHeight="1">
      <c r="A180" s="19">
        <v>177</v>
      </c>
      <c r="B180" s="48" t="s">
        <v>353</v>
      </c>
      <c r="C180" s="48" t="s">
        <v>12</v>
      </c>
      <c r="D180" s="49" t="s">
        <v>103</v>
      </c>
      <c r="E180" s="48" t="s">
        <v>171</v>
      </c>
      <c r="F180" s="50">
        <v>0.03185185185185185</v>
      </c>
      <c r="G180" s="20" t="str">
        <f t="shared" si="7"/>
        <v>4.35/km</v>
      </c>
      <c r="H180" s="21">
        <f t="shared" si="10"/>
        <v>0.010254629629629631</v>
      </c>
      <c r="I180" s="21">
        <f t="shared" si="8"/>
        <v>0.009097222222222225</v>
      </c>
    </row>
    <row r="181" spans="1:9" ht="15" customHeight="1">
      <c r="A181" s="19">
        <v>178</v>
      </c>
      <c r="B181" s="48" t="s">
        <v>354</v>
      </c>
      <c r="C181" s="48" t="s">
        <v>28</v>
      </c>
      <c r="D181" s="49" t="s">
        <v>103</v>
      </c>
      <c r="E181" s="48" t="s">
        <v>131</v>
      </c>
      <c r="F181" s="50">
        <v>0.031875</v>
      </c>
      <c r="G181" s="20" t="str">
        <f t="shared" si="7"/>
        <v>4.35/km</v>
      </c>
      <c r="H181" s="21">
        <f t="shared" si="10"/>
        <v>0.010277777777777778</v>
      </c>
      <c r="I181" s="21">
        <f t="shared" si="8"/>
        <v>0.009120370370370372</v>
      </c>
    </row>
    <row r="182" spans="1:9" ht="15" customHeight="1">
      <c r="A182" s="19">
        <v>179</v>
      </c>
      <c r="B182" s="48" t="s">
        <v>355</v>
      </c>
      <c r="C182" s="48" t="s">
        <v>303</v>
      </c>
      <c r="D182" s="49" t="s">
        <v>158</v>
      </c>
      <c r="E182" s="48" t="s">
        <v>136</v>
      </c>
      <c r="F182" s="50">
        <v>0.0319212962962963</v>
      </c>
      <c r="G182" s="20" t="str">
        <f t="shared" si="7"/>
        <v>4.36/km</v>
      </c>
      <c r="H182" s="21">
        <f t="shared" si="10"/>
        <v>0.01032407407407408</v>
      </c>
      <c r="I182" s="21">
        <f t="shared" si="8"/>
        <v>0.005127314814814817</v>
      </c>
    </row>
    <row r="183" spans="1:9" ht="15" customHeight="1">
      <c r="A183" s="19">
        <v>180</v>
      </c>
      <c r="B183" s="48" t="s">
        <v>356</v>
      </c>
      <c r="C183" s="48" t="s">
        <v>43</v>
      </c>
      <c r="D183" s="49" t="s">
        <v>115</v>
      </c>
      <c r="E183" s="48" t="s">
        <v>217</v>
      </c>
      <c r="F183" s="50">
        <v>0.03194444444444445</v>
      </c>
      <c r="G183" s="20" t="str">
        <f t="shared" si="7"/>
        <v>4.36/km</v>
      </c>
      <c r="H183" s="21">
        <f t="shared" si="10"/>
        <v>0.010347222222222226</v>
      </c>
      <c r="I183" s="21">
        <f t="shared" si="8"/>
        <v>0.007361111111111117</v>
      </c>
    </row>
    <row r="184" spans="1:9" ht="15" customHeight="1">
      <c r="A184" s="19">
        <v>181</v>
      </c>
      <c r="B184" s="48" t="s">
        <v>357</v>
      </c>
      <c r="C184" s="48" t="s">
        <v>358</v>
      </c>
      <c r="D184" s="49" t="s">
        <v>359</v>
      </c>
      <c r="E184" s="48" t="s">
        <v>138</v>
      </c>
      <c r="F184" s="50">
        <v>0.03194444444444445</v>
      </c>
      <c r="G184" s="20" t="str">
        <f t="shared" si="7"/>
        <v>4.36/km</v>
      </c>
      <c r="H184" s="21">
        <f t="shared" si="10"/>
        <v>0.010347222222222226</v>
      </c>
      <c r="I184" s="21">
        <f t="shared" si="8"/>
        <v>0</v>
      </c>
    </row>
    <row r="185" spans="1:9" ht="15" customHeight="1">
      <c r="A185" s="19">
        <v>182</v>
      </c>
      <c r="B185" s="48" t="s">
        <v>360</v>
      </c>
      <c r="C185" s="48" t="s">
        <v>16</v>
      </c>
      <c r="D185" s="49" t="s">
        <v>115</v>
      </c>
      <c r="E185" s="48" t="s">
        <v>180</v>
      </c>
      <c r="F185" s="50">
        <v>0.031956018518518516</v>
      </c>
      <c r="G185" s="20" t="str">
        <f t="shared" si="7"/>
        <v>4.36/km</v>
      </c>
      <c r="H185" s="21">
        <f t="shared" si="10"/>
        <v>0.010358796296296293</v>
      </c>
      <c r="I185" s="21">
        <f t="shared" si="8"/>
        <v>0.0073726851851851835</v>
      </c>
    </row>
    <row r="186" spans="1:9" ht="15" customHeight="1">
      <c r="A186" s="19">
        <v>183</v>
      </c>
      <c r="B186" s="48" t="s">
        <v>75</v>
      </c>
      <c r="C186" s="48" t="s">
        <v>27</v>
      </c>
      <c r="D186" s="49" t="s">
        <v>115</v>
      </c>
      <c r="E186" s="48" t="s">
        <v>188</v>
      </c>
      <c r="F186" s="50">
        <v>0.03196759259259259</v>
      </c>
      <c r="G186" s="20" t="str">
        <f t="shared" si="7"/>
        <v>4.36/km</v>
      </c>
      <c r="H186" s="21">
        <f t="shared" si="10"/>
        <v>0.010370370370370367</v>
      </c>
      <c r="I186" s="21">
        <f t="shared" si="8"/>
        <v>0.007384259259259257</v>
      </c>
    </row>
    <row r="187" spans="1:9" ht="15" customHeight="1">
      <c r="A187" s="19">
        <v>184</v>
      </c>
      <c r="B187" s="48" t="s">
        <v>361</v>
      </c>
      <c r="C187" s="48" t="s">
        <v>16</v>
      </c>
      <c r="D187" s="49" t="s">
        <v>147</v>
      </c>
      <c r="E187" s="48" t="s">
        <v>192</v>
      </c>
      <c r="F187" s="50">
        <v>0.032025462962962964</v>
      </c>
      <c r="G187" s="20" t="str">
        <f t="shared" si="7"/>
        <v>4.37/km</v>
      </c>
      <c r="H187" s="21">
        <f t="shared" si="10"/>
        <v>0.010428240740740741</v>
      </c>
      <c r="I187" s="21">
        <f t="shared" si="8"/>
        <v>0.005810185185185186</v>
      </c>
    </row>
    <row r="188" spans="1:9" ht="15" customHeight="1">
      <c r="A188" s="19">
        <v>185</v>
      </c>
      <c r="B188" s="48" t="s">
        <v>362</v>
      </c>
      <c r="C188" s="48" t="s">
        <v>44</v>
      </c>
      <c r="D188" s="49" t="s">
        <v>86</v>
      </c>
      <c r="E188" s="48" t="s">
        <v>140</v>
      </c>
      <c r="F188" s="50">
        <v>0.032025462962962964</v>
      </c>
      <c r="G188" s="20" t="str">
        <f t="shared" si="7"/>
        <v>4.37/km</v>
      </c>
      <c r="H188" s="21">
        <f t="shared" si="10"/>
        <v>0.010428240740740741</v>
      </c>
      <c r="I188" s="21">
        <f t="shared" si="8"/>
        <v>0.010428240740740741</v>
      </c>
    </row>
    <row r="189" spans="1:9" ht="15" customHeight="1">
      <c r="A189" s="19">
        <v>186</v>
      </c>
      <c r="B189" s="48" t="s">
        <v>363</v>
      </c>
      <c r="C189" s="48" t="s">
        <v>364</v>
      </c>
      <c r="D189" s="49" t="s">
        <v>115</v>
      </c>
      <c r="E189" s="48" t="s">
        <v>124</v>
      </c>
      <c r="F189" s="50">
        <v>0.03203703703703704</v>
      </c>
      <c r="G189" s="20" t="str">
        <f t="shared" si="7"/>
        <v>4.37/km</v>
      </c>
      <c r="H189" s="21">
        <f t="shared" si="10"/>
        <v>0.010439814814814815</v>
      </c>
      <c r="I189" s="21">
        <f t="shared" si="8"/>
        <v>0.0074537037037037054</v>
      </c>
    </row>
    <row r="190" spans="1:9" ht="15" customHeight="1">
      <c r="A190" s="19">
        <v>187</v>
      </c>
      <c r="B190" s="48" t="s">
        <v>365</v>
      </c>
      <c r="C190" s="48" t="s">
        <v>46</v>
      </c>
      <c r="D190" s="49" t="s">
        <v>196</v>
      </c>
      <c r="E190" s="48" t="s">
        <v>194</v>
      </c>
      <c r="F190" s="50">
        <v>0.03207175925925926</v>
      </c>
      <c r="G190" s="20" t="str">
        <f t="shared" si="7"/>
        <v>4.37/km</v>
      </c>
      <c r="H190" s="21">
        <f t="shared" si="10"/>
        <v>0.010474537037037036</v>
      </c>
      <c r="I190" s="21">
        <f t="shared" si="8"/>
        <v>0.004247685185185184</v>
      </c>
    </row>
    <row r="191" spans="1:9" ht="15" customHeight="1">
      <c r="A191" s="19">
        <v>188</v>
      </c>
      <c r="B191" s="48" t="s">
        <v>366</v>
      </c>
      <c r="C191" s="48" t="s">
        <v>23</v>
      </c>
      <c r="D191" s="49" t="s">
        <v>103</v>
      </c>
      <c r="E191" s="48" t="s">
        <v>180</v>
      </c>
      <c r="F191" s="50">
        <v>0.03211805555555556</v>
      </c>
      <c r="G191" s="20" t="str">
        <f t="shared" si="7"/>
        <v>4.38/km</v>
      </c>
      <c r="H191" s="21">
        <f t="shared" si="10"/>
        <v>0.010520833333333337</v>
      </c>
      <c r="I191" s="21">
        <f t="shared" si="8"/>
        <v>0.009363425925925931</v>
      </c>
    </row>
    <row r="192" spans="1:9" ht="15" customHeight="1">
      <c r="A192" s="19">
        <v>189</v>
      </c>
      <c r="B192" s="48" t="s">
        <v>367</v>
      </c>
      <c r="C192" s="48" t="s">
        <v>336</v>
      </c>
      <c r="D192" s="49" t="s">
        <v>115</v>
      </c>
      <c r="E192" s="48" t="s">
        <v>368</v>
      </c>
      <c r="F192" s="50">
        <v>0.03224537037037037</v>
      </c>
      <c r="G192" s="20" t="str">
        <f t="shared" si="7"/>
        <v>4.39/km</v>
      </c>
      <c r="H192" s="21">
        <f aca="true" t="shared" si="11" ref="H192:H255">F192-$F$4</f>
        <v>0.010648148148148146</v>
      </c>
      <c r="I192" s="21">
        <f t="shared" si="8"/>
        <v>0.007662037037037037</v>
      </c>
    </row>
    <row r="193" spans="1:9" ht="15" customHeight="1">
      <c r="A193" s="19">
        <v>190</v>
      </c>
      <c r="B193" s="48" t="s">
        <v>369</v>
      </c>
      <c r="C193" s="48" t="s">
        <v>370</v>
      </c>
      <c r="D193" s="49" t="s">
        <v>147</v>
      </c>
      <c r="E193" s="48" t="s">
        <v>371</v>
      </c>
      <c r="F193" s="50">
        <v>0.03228009259259259</v>
      </c>
      <c r="G193" s="20" t="str">
        <f t="shared" si="7"/>
        <v>4.39/km</v>
      </c>
      <c r="H193" s="21">
        <f t="shared" si="11"/>
        <v>0.010682870370370367</v>
      </c>
      <c r="I193" s="21">
        <f t="shared" si="8"/>
        <v>0.006064814814814811</v>
      </c>
    </row>
    <row r="194" spans="1:9" ht="15" customHeight="1">
      <c r="A194" s="19">
        <v>191</v>
      </c>
      <c r="B194" s="48" t="s">
        <v>372</v>
      </c>
      <c r="C194" s="48" t="s">
        <v>16</v>
      </c>
      <c r="D194" s="49" t="s">
        <v>299</v>
      </c>
      <c r="E194" s="48" t="s">
        <v>131</v>
      </c>
      <c r="F194" s="50">
        <v>0.03231481481481482</v>
      </c>
      <c r="G194" s="20" t="str">
        <f t="shared" si="7"/>
        <v>4.39/km</v>
      </c>
      <c r="H194" s="21">
        <f t="shared" si="11"/>
        <v>0.010717592592592595</v>
      </c>
      <c r="I194" s="21">
        <f t="shared" si="8"/>
        <v>0.001840277777777781</v>
      </c>
    </row>
    <row r="195" spans="1:9" ht="15" customHeight="1">
      <c r="A195" s="19">
        <v>192</v>
      </c>
      <c r="B195" s="48" t="s">
        <v>373</v>
      </c>
      <c r="C195" s="48" t="s">
        <v>81</v>
      </c>
      <c r="D195" s="49" t="s">
        <v>374</v>
      </c>
      <c r="E195" s="48" t="s">
        <v>375</v>
      </c>
      <c r="F195" s="50">
        <v>0.03234953703703704</v>
      </c>
      <c r="G195" s="20" t="str">
        <f t="shared" si="7"/>
        <v>4.40/km</v>
      </c>
      <c r="H195" s="21">
        <f t="shared" si="11"/>
        <v>0.010752314814814815</v>
      </c>
      <c r="I195" s="21">
        <f t="shared" si="8"/>
        <v>0</v>
      </c>
    </row>
    <row r="196" spans="1:9" ht="15" customHeight="1">
      <c r="A196" s="19">
        <v>193</v>
      </c>
      <c r="B196" s="48" t="s">
        <v>376</v>
      </c>
      <c r="C196" s="48" t="s">
        <v>377</v>
      </c>
      <c r="D196" s="49" t="s">
        <v>374</v>
      </c>
      <c r="E196" s="48" t="s">
        <v>60</v>
      </c>
      <c r="F196" s="50">
        <v>0.032372685185185185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4.40/km</v>
      </c>
      <c r="H196" s="21">
        <f t="shared" si="11"/>
        <v>0.010775462962962962</v>
      </c>
      <c r="I196" s="21">
        <f t="shared" si="8"/>
        <v>2.314814814814714E-05</v>
      </c>
    </row>
    <row r="197" spans="1:9" ht="15" customHeight="1">
      <c r="A197" s="19">
        <v>194</v>
      </c>
      <c r="B197" s="48" t="s">
        <v>378</v>
      </c>
      <c r="C197" s="48" t="s">
        <v>36</v>
      </c>
      <c r="D197" s="49" t="s">
        <v>196</v>
      </c>
      <c r="E197" s="48" t="s">
        <v>60</v>
      </c>
      <c r="F197" s="50">
        <v>0.03238425925925926</v>
      </c>
      <c r="G197" s="20" t="str">
        <f t="shared" si="12"/>
        <v>4.40/km</v>
      </c>
      <c r="H197" s="21">
        <f t="shared" si="11"/>
        <v>0.010787037037037036</v>
      </c>
      <c r="I197" s="21">
        <f aca="true" t="shared" si="13" ref="I197:I260">F197-INDEX($F$4:$F$500,MATCH(D197,$D$4:$D$500,0))</f>
        <v>0.0045601851851851845</v>
      </c>
    </row>
    <row r="198" spans="1:9" ht="15" customHeight="1">
      <c r="A198" s="19">
        <v>195</v>
      </c>
      <c r="B198" s="48" t="s">
        <v>379</v>
      </c>
      <c r="C198" s="48" t="s">
        <v>25</v>
      </c>
      <c r="D198" s="49" t="s">
        <v>86</v>
      </c>
      <c r="E198" s="48" t="s">
        <v>127</v>
      </c>
      <c r="F198" s="50">
        <v>0.03239583333333333</v>
      </c>
      <c r="G198" s="20" t="str">
        <f t="shared" si="12"/>
        <v>4.40/km</v>
      </c>
      <c r="H198" s="21">
        <f t="shared" si="11"/>
        <v>0.01079861111111111</v>
      </c>
      <c r="I198" s="21">
        <f t="shared" si="13"/>
        <v>0.01079861111111111</v>
      </c>
    </row>
    <row r="199" spans="1:9" ht="15" customHeight="1">
      <c r="A199" s="19">
        <v>196</v>
      </c>
      <c r="B199" s="48" t="s">
        <v>380</v>
      </c>
      <c r="C199" s="48" t="s">
        <v>12</v>
      </c>
      <c r="D199" s="49" t="s">
        <v>86</v>
      </c>
      <c r="E199" s="48" t="s">
        <v>127</v>
      </c>
      <c r="F199" s="50">
        <v>0.03239583333333333</v>
      </c>
      <c r="G199" s="20" t="str">
        <f t="shared" si="12"/>
        <v>4.40/km</v>
      </c>
      <c r="H199" s="21">
        <f t="shared" si="11"/>
        <v>0.01079861111111111</v>
      </c>
      <c r="I199" s="21">
        <f t="shared" si="13"/>
        <v>0.01079861111111111</v>
      </c>
    </row>
    <row r="200" spans="1:9" ht="15" customHeight="1">
      <c r="A200" s="19">
        <v>197</v>
      </c>
      <c r="B200" s="48" t="s">
        <v>381</v>
      </c>
      <c r="C200" s="48" t="s">
        <v>382</v>
      </c>
      <c r="D200" s="49" t="s">
        <v>147</v>
      </c>
      <c r="E200" s="48" t="s">
        <v>192</v>
      </c>
      <c r="F200" s="50">
        <v>0.03241898148148148</v>
      </c>
      <c r="G200" s="20" t="str">
        <f t="shared" si="12"/>
        <v>4.40/km</v>
      </c>
      <c r="H200" s="21">
        <f t="shared" si="11"/>
        <v>0.010821759259259257</v>
      </c>
      <c r="I200" s="21">
        <f t="shared" si="13"/>
        <v>0.006203703703703701</v>
      </c>
    </row>
    <row r="201" spans="1:9" ht="15" customHeight="1">
      <c r="A201" s="19">
        <v>198</v>
      </c>
      <c r="B201" s="48" t="s">
        <v>383</v>
      </c>
      <c r="C201" s="48" t="s">
        <v>15</v>
      </c>
      <c r="D201" s="49" t="s">
        <v>196</v>
      </c>
      <c r="E201" s="48" t="s">
        <v>384</v>
      </c>
      <c r="F201" s="50">
        <v>0.03260416666666667</v>
      </c>
      <c r="G201" s="20" t="str">
        <f t="shared" si="12"/>
        <v>4.42/km</v>
      </c>
      <c r="H201" s="21">
        <f t="shared" si="11"/>
        <v>0.011006944444444448</v>
      </c>
      <c r="I201" s="21">
        <f t="shared" si="13"/>
        <v>0.004780092592592596</v>
      </c>
    </row>
    <row r="202" spans="1:9" ht="15" customHeight="1">
      <c r="A202" s="19">
        <v>199</v>
      </c>
      <c r="B202" s="48" t="s">
        <v>385</v>
      </c>
      <c r="C202" s="48" t="s">
        <v>12</v>
      </c>
      <c r="D202" s="49" t="s">
        <v>196</v>
      </c>
      <c r="E202" s="48" t="s">
        <v>131</v>
      </c>
      <c r="F202" s="50">
        <v>0.03262731481481482</v>
      </c>
      <c r="G202" s="20" t="str">
        <f t="shared" si="12"/>
        <v>4.42/km</v>
      </c>
      <c r="H202" s="21">
        <f t="shared" si="11"/>
        <v>0.011030092592592595</v>
      </c>
      <c r="I202" s="21">
        <f t="shared" si="13"/>
        <v>0.004803240740740743</v>
      </c>
    </row>
    <row r="203" spans="1:9" ht="15" customHeight="1">
      <c r="A203" s="19">
        <v>200</v>
      </c>
      <c r="B203" s="48" t="s">
        <v>386</v>
      </c>
      <c r="C203" s="48" t="s">
        <v>387</v>
      </c>
      <c r="D203" s="49" t="s">
        <v>115</v>
      </c>
      <c r="E203" s="48" t="s">
        <v>124</v>
      </c>
      <c r="F203" s="50">
        <v>0.032685185185185185</v>
      </c>
      <c r="G203" s="20" t="str">
        <f t="shared" si="12"/>
        <v>4.42/km</v>
      </c>
      <c r="H203" s="21">
        <f t="shared" si="11"/>
        <v>0.011087962962962963</v>
      </c>
      <c r="I203" s="21">
        <f t="shared" si="13"/>
        <v>0.008101851851851853</v>
      </c>
    </row>
    <row r="204" spans="1:9" ht="15" customHeight="1">
      <c r="A204" s="19">
        <v>201</v>
      </c>
      <c r="B204" s="48" t="s">
        <v>323</v>
      </c>
      <c r="C204" s="48" t="s">
        <v>17</v>
      </c>
      <c r="D204" s="49" t="s">
        <v>147</v>
      </c>
      <c r="E204" s="48" t="s">
        <v>138</v>
      </c>
      <c r="F204" s="50">
        <v>0.032719907407407406</v>
      </c>
      <c r="G204" s="20" t="str">
        <f t="shared" si="12"/>
        <v>4.43/km</v>
      </c>
      <c r="H204" s="21">
        <f t="shared" si="11"/>
        <v>0.011122685185185183</v>
      </c>
      <c r="I204" s="21">
        <f t="shared" si="13"/>
        <v>0.006504629629629628</v>
      </c>
    </row>
    <row r="205" spans="1:9" ht="15" customHeight="1">
      <c r="A205" s="19">
        <v>202</v>
      </c>
      <c r="B205" s="48" t="s">
        <v>56</v>
      </c>
      <c r="C205" s="48" t="s">
        <v>388</v>
      </c>
      <c r="D205" s="49" t="s">
        <v>158</v>
      </c>
      <c r="E205" s="48" t="s">
        <v>138</v>
      </c>
      <c r="F205" s="50">
        <v>0.03280092592592593</v>
      </c>
      <c r="G205" s="20" t="str">
        <f t="shared" si="12"/>
        <v>4.43/km</v>
      </c>
      <c r="H205" s="21">
        <f t="shared" si="11"/>
        <v>0.011203703703703705</v>
      </c>
      <c r="I205" s="21">
        <f t="shared" si="13"/>
        <v>0.006006944444444443</v>
      </c>
    </row>
    <row r="206" spans="1:9" ht="15" customHeight="1">
      <c r="A206" s="19">
        <v>203</v>
      </c>
      <c r="B206" s="48" t="s">
        <v>389</v>
      </c>
      <c r="C206" s="48" t="s">
        <v>80</v>
      </c>
      <c r="D206" s="49" t="s">
        <v>147</v>
      </c>
      <c r="E206" s="48" t="s">
        <v>192</v>
      </c>
      <c r="F206" s="50">
        <v>0.03283564814814815</v>
      </c>
      <c r="G206" s="20" t="str">
        <f t="shared" si="12"/>
        <v>4.44/km</v>
      </c>
      <c r="H206" s="21">
        <f t="shared" si="11"/>
        <v>0.011238425925925926</v>
      </c>
      <c r="I206" s="21">
        <f t="shared" si="13"/>
        <v>0.00662037037037037</v>
      </c>
    </row>
    <row r="207" spans="1:9" ht="15" customHeight="1">
      <c r="A207" s="19">
        <v>204</v>
      </c>
      <c r="B207" s="48" t="s">
        <v>390</v>
      </c>
      <c r="C207" s="48" t="s">
        <v>42</v>
      </c>
      <c r="D207" s="49" t="s">
        <v>94</v>
      </c>
      <c r="E207" s="48" t="s">
        <v>138</v>
      </c>
      <c r="F207" s="50">
        <v>0.032858796296296296</v>
      </c>
      <c r="G207" s="20" t="str">
        <f t="shared" si="12"/>
        <v>4.44/km</v>
      </c>
      <c r="H207" s="21">
        <f t="shared" si="11"/>
        <v>0.011261574074074073</v>
      </c>
      <c r="I207" s="21">
        <f t="shared" si="13"/>
        <v>0.010601851851851855</v>
      </c>
    </row>
    <row r="208" spans="1:9" ht="15" customHeight="1">
      <c r="A208" s="19">
        <v>205</v>
      </c>
      <c r="B208" s="48" t="s">
        <v>391</v>
      </c>
      <c r="C208" s="48" t="s">
        <v>24</v>
      </c>
      <c r="D208" s="49" t="s">
        <v>196</v>
      </c>
      <c r="E208" s="48" t="s">
        <v>197</v>
      </c>
      <c r="F208" s="50">
        <v>0.03289351851851852</v>
      </c>
      <c r="G208" s="20" t="str">
        <f t="shared" si="12"/>
        <v>4.44/km</v>
      </c>
      <c r="H208" s="21">
        <f t="shared" si="11"/>
        <v>0.0112962962962963</v>
      </c>
      <c r="I208" s="21">
        <f t="shared" si="13"/>
        <v>0.005069444444444449</v>
      </c>
    </row>
    <row r="209" spans="1:9" ht="15" customHeight="1">
      <c r="A209" s="19">
        <v>206</v>
      </c>
      <c r="B209" s="48" t="s">
        <v>392</v>
      </c>
      <c r="C209" s="48" t="s">
        <v>393</v>
      </c>
      <c r="D209" s="49" t="s">
        <v>147</v>
      </c>
      <c r="E209" s="48" t="s">
        <v>134</v>
      </c>
      <c r="F209" s="50">
        <v>0.032916666666666664</v>
      </c>
      <c r="G209" s="20" t="str">
        <f t="shared" si="12"/>
        <v>4.44/km</v>
      </c>
      <c r="H209" s="21">
        <f t="shared" si="11"/>
        <v>0.011319444444444441</v>
      </c>
      <c r="I209" s="21">
        <f t="shared" si="13"/>
        <v>0.006701388888888885</v>
      </c>
    </row>
    <row r="210" spans="1:9" ht="15" customHeight="1">
      <c r="A210" s="19">
        <v>207</v>
      </c>
      <c r="B210" s="48" t="s">
        <v>394</v>
      </c>
      <c r="C210" s="48" t="s">
        <v>15</v>
      </c>
      <c r="D210" s="49" t="s">
        <v>299</v>
      </c>
      <c r="E210" s="48" t="s">
        <v>60</v>
      </c>
      <c r="F210" s="50">
        <v>0.03295138888888889</v>
      </c>
      <c r="G210" s="20" t="str">
        <f t="shared" si="12"/>
        <v>4.45/km</v>
      </c>
      <c r="H210" s="21">
        <f t="shared" si="11"/>
        <v>0.011354166666666669</v>
      </c>
      <c r="I210" s="21">
        <f t="shared" si="13"/>
        <v>0.002476851851851855</v>
      </c>
    </row>
    <row r="211" spans="1:9" ht="15" customHeight="1">
      <c r="A211" s="19">
        <v>208</v>
      </c>
      <c r="B211" s="48" t="s">
        <v>395</v>
      </c>
      <c r="C211" s="48" t="s">
        <v>396</v>
      </c>
      <c r="D211" s="49" t="s">
        <v>191</v>
      </c>
      <c r="E211" s="48" t="s">
        <v>192</v>
      </c>
      <c r="F211" s="50">
        <v>0.03295138888888889</v>
      </c>
      <c r="G211" s="20" t="str">
        <f t="shared" si="12"/>
        <v>4.45/km</v>
      </c>
      <c r="H211" s="21">
        <f t="shared" si="11"/>
        <v>0.011354166666666669</v>
      </c>
      <c r="I211" s="21">
        <f t="shared" si="13"/>
        <v>0.005312500000000001</v>
      </c>
    </row>
    <row r="212" spans="1:9" ht="15" customHeight="1">
      <c r="A212" s="19">
        <v>209</v>
      </c>
      <c r="B212" s="48" t="s">
        <v>397</v>
      </c>
      <c r="C212" s="48" t="s">
        <v>398</v>
      </c>
      <c r="D212" s="49" t="s">
        <v>147</v>
      </c>
      <c r="E212" s="48" t="s">
        <v>171</v>
      </c>
      <c r="F212" s="50">
        <v>0.033125</v>
      </c>
      <c r="G212" s="20" t="str">
        <f t="shared" si="12"/>
        <v>4.46/km</v>
      </c>
      <c r="H212" s="21">
        <f t="shared" si="11"/>
        <v>0.01152777777777778</v>
      </c>
      <c r="I212" s="21">
        <f t="shared" si="13"/>
        <v>0.006909722222222223</v>
      </c>
    </row>
    <row r="213" spans="1:9" ht="15" customHeight="1">
      <c r="A213" s="19">
        <v>210</v>
      </c>
      <c r="B213" s="48" t="s">
        <v>399</v>
      </c>
      <c r="C213" s="48" t="s">
        <v>18</v>
      </c>
      <c r="D213" s="49" t="s">
        <v>94</v>
      </c>
      <c r="E213" s="48" t="s">
        <v>106</v>
      </c>
      <c r="F213" s="50">
        <v>0.033136574074074075</v>
      </c>
      <c r="G213" s="20" t="str">
        <f t="shared" si="12"/>
        <v>4.46/km</v>
      </c>
      <c r="H213" s="21">
        <f t="shared" si="11"/>
        <v>0.011539351851851853</v>
      </c>
      <c r="I213" s="21">
        <f t="shared" si="13"/>
        <v>0.010879629629629635</v>
      </c>
    </row>
    <row r="214" spans="1:9" ht="15" customHeight="1">
      <c r="A214" s="19">
        <v>211</v>
      </c>
      <c r="B214" s="48" t="s">
        <v>400</v>
      </c>
      <c r="C214" s="48" t="s">
        <v>34</v>
      </c>
      <c r="D214" s="49" t="s">
        <v>86</v>
      </c>
      <c r="E214" s="48" t="s">
        <v>368</v>
      </c>
      <c r="F214" s="50">
        <v>0.033136574074074075</v>
      </c>
      <c r="G214" s="20" t="str">
        <f t="shared" si="12"/>
        <v>4.46/km</v>
      </c>
      <c r="H214" s="21">
        <f t="shared" si="11"/>
        <v>0.011539351851851853</v>
      </c>
      <c r="I214" s="21">
        <f t="shared" si="13"/>
        <v>0.011539351851851853</v>
      </c>
    </row>
    <row r="215" spans="1:9" ht="15" customHeight="1">
      <c r="A215" s="19">
        <v>212</v>
      </c>
      <c r="B215" s="48" t="s">
        <v>401</v>
      </c>
      <c r="C215" s="48" t="s">
        <v>402</v>
      </c>
      <c r="D215" s="49" t="s">
        <v>86</v>
      </c>
      <c r="E215" s="48" t="s">
        <v>194</v>
      </c>
      <c r="F215" s="50">
        <v>0.03319444444444444</v>
      </c>
      <c r="G215" s="20" t="str">
        <f t="shared" si="12"/>
        <v>4.47/km</v>
      </c>
      <c r="H215" s="21">
        <f t="shared" si="11"/>
        <v>0.01159722222222222</v>
      </c>
      <c r="I215" s="21">
        <f t="shared" si="13"/>
        <v>0.01159722222222222</v>
      </c>
    </row>
    <row r="216" spans="1:9" ht="15" customHeight="1">
      <c r="A216" s="19">
        <v>213</v>
      </c>
      <c r="B216" s="48" t="s">
        <v>403</v>
      </c>
      <c r="C216" s="48" t="s">
        <v>404</v>
      </c>
      <c r="D216" s="49" t="s">
        <v>158</v>
      </c>
      <c r="E216" s="48" t="s">
        <v>136</v>
      </c>
      <c r="F216" s="50">
        <v>0.03328703703703704</v>
      </c>
      <c r="G216" s="20" t="str">
        <f t="shared" si="12"/>
        <v>4.48/km</v>
      </c>
      <c r="H216" s="21">
        <f t="shared" si="11"/>
        <v>0.011689814814814816</v>
      </c>
      <c r="I216" s="21">
        <f t="shared" si="13"/>
        <v>0.006493055555555554</v>
      </c>
    </row>
    <row r="217" spans="1:9" ht="15" customHeight="1">
      <c r="A217" s="19">
        <v>214</v>
      </c>
      <c r="B217" s="48" t="s">
        <v>405</v>
      </c>
      <c r="C217" s="48" t="s">
        <v>43</v>
      </c>
      <c r="D217" s="49" t="s">
        <v>299</v>
      </c>
      <c r="E217" s="48" t="s">
        <v>106</v>
      </c>
      <c r="F217" s="50">
        <v>0.03339120370370371</v>
      </c>
      <c r="G217" s="20" t="str">
        <f t="shared" si="12"/>
        <v>4.49/km</v>
      </c>
      <c r="H217" s="21">
        <f t="shared" si="11"/>
        <v>0.011793981481481485</v>
      </c>
      <c r="I217" s="21">
        <f t="shared" si="13"/>
        <v>0.0029166666666666716</v>
      </c>
    </row>
    <row r="218" spans="1:9" ht="15" customHeight="1">
      <c r="A218" s="19">
        <v>215</v>
      </c>
      <c r="B218" s="48" t="s">
        <v>273</v>
      </c>
      <c r="C218" s="48" t="s">
        <v>178</v>
      </c>
      <c r="D218" s="49" t="s">
        <v>374</v>
      </c>
      <c r="E218" s="48" t="s">
        <v>188</v>
      </c>
      <c r="F218" s="50">
        <v>0.03342592592592592</v>
      </c>
      <c r="G218" s="20" t="str">
        <f t="shared" si="12"/>
        <v>4.49/km</v>
      </c>
      <c r="H218" s="21">
        <f t="shared" si="11"/>
        <v>0.011828703703703699</v>
      </c>
      <c r="I218" s="21">
        <f t="shared" si="13"/>
        <v>0.0010763888888888837</v>
      </c>
    </row>
    <row r="219" spans="1:9" ht="15" customHeight="1">
      <c r="A219" s="19">
        <v>216</v>
      </c>
      <c r="B219" s="48" t="s">
        <v>216</v>
      </c>
      <c r="C219" s="48" t="s">
        <v>406</v>
      </c>
      <c r="D219" s="49" t="s">
        <v>292</v>
      </c>
      <c r="E219" s="48" t="s">
        <v>217</v>
      </c>
      <c r="F219" s="50">
        <v>0.03342592592592592</v>
      </c>
      <c r="G219" s="20" t="str">
        <f t="shared" si="12"/>
        <v>4.49/km</v>
      </c>
      <c r="H219" s="21">
        <f t="shared" si="11"/>
        <v>0.011828703703703699</v>
      </c>
      <c r="I219" s="21">
        <f t="shared" si="13"/>
        <v>0.0031018518518518487</v>
      </c>
    </row>
    <row r="220" spans="1:9" ht="15" customHeight="1">
      <c r="A220" s="19">
        <v>217</v>
      </c>
      <c r="B220" s="48" t="s">
        <v>407</v>
      </c>
      <c r="C220" s="48" t="s">
        <v>20</v>
      </c>
      <c r="D220" s="49" t="s">
        <v>86</v>
      </c>
      <c r="E220" s="48" t="s">
        <v>197</v>
      </c>
      <c r="F220" s="50">
        <v>0.03344907407407407</v>
      </c>
      <c r="G220" s="20" t="str">
        <f t="shared" si="12"/>
        <v>4.49/km</v>
      </c>
      <c r="H220" s="21">
        <f t="shared" si="11"/>
        <v>0.011851851851851846</v>
      </c>
      <c r="I220" s="21">
        <f t="shared" si="13"/>
        <v>0.011851851851851846</v>
      </c>
    </row>
    <row r="221" spans="1:9" ht="15" customHeight="1">
      <c r="A221" s="19">
        <v>218</v>
      </c>
      <c r="B221" s="48" t="s">
        <v>408</v>
      </c>
      <c r="C221" s="48" t="s">
        <v>34</v>
      </c>
      <c r="D221" s="49" t="s">
        <v>94</v>
      </c>
      <c r="E221" s="48" t="s">
        <v>138</v>
      </c>
      <c r="F221" s="50">
        <v>0.03344907407407407</v>
      </c>
      <c r="G221" s="20" t="str">
        <f t="shared" si="12"/>
        <v>4.49/km</v>
      </c>
      <c r="H221" s="21">
        <f t="shared" si="11"/>
        <v>0.011851851851851846</v>
      </c>
      <c r="I221" s="21">
        <f t="shared" si="13"/>
        <v>0.011192129629629628</v>
      </c>
    </row>
    <row r="222" spans="1:9" ht="15" customHeight="1">
      <c r="A222" s="19">
        <v>219</v>
      </c>
      <c r="B222" s="48" t="s">
        <v>409</v>
      </c>
      <c r="C222" s="48" t="s">
        <v>20</v>
      </c>
      <c r="D222" s="49" t="s">
        <v>86</v>
      </c>
      <c r="E222" s="48" t="s">
        <v>154</v>
      </c>
      <c r="F222" s="50">
        <v>0.033483796296296296</v>
      </c>
      <c r="G222" s="20" t="str">
        <f t="shared" si="12"/>
        <v>4.49/km</v>
      </c>
      <c r="H222" s="21">
        <f t="shared" si="11"/>
        <v>0.011886574074074074</v>
      </c>
      <c r="I222" s="21">
        <f t="shared" si="13"/>
        <v>0.011886574074074074</v>
      </c>
    </row>
    <row r="223" spans="1:9" ht="15" customHeight="1">
      <c r="A223" s="19">
        <v>220</v>
      </c>
      <c r="B223" s="48" t="s">
        <v>410</v>
      </c>
      <c r="C223" s="48" t="s">
        <v>411</v>
      </c>
      <c r="D223" s="49" t="s">
        <v>412</v>
      </c>
      <c r="E223" s="48" t="s">
        <v>124</v>
      </c>
      <c r="F223" s="50">
        <v>0.03349537037037037</v>
      </c>
      <c r="G223" s="20" t="str">
        <f t="shared" si="12"/>
        <v>4.49/km</v>
      </c>
      <c r="H223" s="21">
        <f t="shared" si="11"/>
        <v>0.011898148148148147</v>
      </c>
      <c r="I223" s="21">
        <f t="shared" si="13"/>
        <v>0</v>
      </c>
    </row>
    <row r="224" spans="1:9" ht="15" customHeight="1">
      <c r="A224" s="19">
        <v>221</v>
      </c>
      <c r="B224" s="48" t="s">
        <v>413</v>
      </c>
      <c r="C224" s="48" t="s">
        <v>414</v>
      </c>
      <c r="D224" s="49" t="s">
        <v>103</v>
      </c>
      <c r="E224" s="48" t="s">
        <v>371</v>
      </c>
      <c r="F224" s="50">
        <v>0.03357638888888889</v>
      </c>
      <c r="G224" s="20" t="str">
        <f t="shared" si="12"/>
        <v>4.50/km</v>
      </c>
      <c r="H224" s="21">
        <f t="shared" si="11"/>
        <v>0.01197916666666667</v>
      </c>
      <c r="I224" s="21">
        <f t="shared" si="13"/>
        <v>0.010821759259259264</v>
      </c>
    </row>
    <row r="225" spans="1:9" ht="15" customHeight="1">
      <c r="A225" s="19">
        <v>222</v>
      </c>
      <c r="B225" s="48" t="s">
        <v>415</v>
      </c>
      <c r="C225" s="48" t="s">
        <v>13</v>
      </c>
      <c r="D225" s="49" t="s">
        <v>299</v>
      </c>
      <c r="E225" s="48" t="s">
        <v>188</v>
      </c>
      <c r="F225" s="50">
        <v>0.03362268518518518</v>
      </c>
      <c r="G225" s="20" t="str">
        <f t="shared" si="12"/>
        <v>4.51/km</v>
      </c>
      <c r="H225" s="21">
        <f t="shared" si="11"/>
        <v>0.012025462962962957</v>
      </c>
      <c r="I225" s="21">
        <f t="shared" si="13"/>
        <v>0.003148148148148143</v>
      </c>
    </row>
    <row r="226" spans="1:9" ht="15" customHeight="1">
      <c r="A226" s="19">
        <v>223</v>
      </c>
      <c r="B226" s="48" t="s">
        <v>416</v>
      </c>
      <c r="C226" s="48" t="s">
        <v>417</v>
      </c>
      <c r="D226" s="49" t="s">
        <v>418</v>
      </c>
      <c r="E226" s="48" t="s">
        <v>419</v>
      </c>
      <c r="F226" s="50">
        <v>0.033726851851851855</v>
      </c>
      <c r="G226" s="20" t="str">
        <f t="shared" si="12"/>
        <v>4.51/km</v>
      </c>
      <c r="H226" s="21">
        <f t="shared" si="11"/>
        <v>0.012129629629629633</v>
      </c>
      <c r="I226" s="21">
        <f t="shared" si="13"/>
        <v>0</v>
      </c>
    </row>
    <row r="227" spans="1:9" ht="15" customHeight="1">
      <c r="A227" s="19">
        <v>224</v>
      </c>
      <c r="B227" s="48" t="s">
        <v>420</v>
      </c>
      <c r="C227" s="48" t="s">
        <v>34</v>
      </c>
      <c r="D227" s="49" t="s">
        <v>103</v>
      </c>
      <c r="E227" s="48" t="s">
        <v>217</v>
      </c>
      <c r="F227" s="50">
        <v>0.03373842592592593</v>
      </c>
      <c r="G227" s="20" t="str">
        <f t="shared" si="12"/>
        <v>4.52/km</v>
      </c>
      <c r="H227" s="21">
        <f t="shared" si="11"/>
        <v>0.012141203703703706</v>
      </c>
      <c r="I227" s="21">
        <f t="shared" si="13"/>
        <v>0.0109837962962963</v>
      </c>
    </row>
    <row r="228" spans="1:9" ht="15" customHeight="1">
      <c r="A228" s="19">
        <v>225</v>
      </c>
      <c r="B228" s="48" t="s">
        <v>421</v>
      </c>
      <c r="C228" s="48" t="s">
        <v>42</v>
      </c>
      <c r="D228" s="49" t="s">
        <v>103</v>
      </c>
      <c r="E228" s="48" t="s">
        <v>138</v>
      </c>
      <c r="F228" s="50">
        <v>0.03375</v>
      </c>
      <c r="G228" s="20" t="str">
        <f t="shared" si="12"/>
        <v>4.52/km</v>
      </c>
      <c r="H228" s="21">
        <f t="shared" si="11"/>
        <v>0.01215277777777778</v>
      </c>
      <c r="I228" s="21">
        <f t="shared" si="13"/>
        <v>0.010995370370370374</v>
      </c>
    </row>
    <row r="229" spans="1:9" ht="15" customHeight="1">
      <c r="A229" s="19">
        <v>226</v>
      </c>
      <c r="B229" s="48" t="s">
        <v>422</v>
      </c>
      <c r="C229" s="48" t="s">
        <v>423</v>
      </c>
      <c r="D229" s="49" t="s">
        <v>292</v>
      </c>
      <c r="E229" s="48" t="s">
        <v>192</v>
      </c>
      <c r="F229" s="50">
        <v>0.03378472222222222</v>
      </c>
      <c r="G229" s="20" t="str">
        <f t="shared" si="12"/>
        <v>4.52/km</v>
      </c>
      <c r="H229" s="21">
        <f t="shared" si="11"/>
        <v>0.0121875</v>
      </c>
      <c r="I229" s="21">
        <f t="shared" si="13"/>
        <v>0.00346064814814815</v>
      </c>
    </row>
    <row r="230" spans="1:9" ht="15" customHeight="1">
      <c r="A230" s="19">
        <v>227</v>
      </c>
      <c r="B230" s="48" t="s">
        <v>424</v>
      </c>
      <c r="C230" s="48" t="s">
        <v>12</v>
      </c>
      <c r="D230" s="49" t="s">
        <v>196</v>
      </c>
      <c r="E230" s="48" t="s">
        <v>124</v>
      </c>
      <c r="F230" s="50">
        <v>0.0338425925925926</v>
      </c>
      <c r="G230" s="20" t="str">
        <f t="shared" si="12"/>
        <v>4.52/km</v>
      </c>
      <c r="H230" s="21">
        <f t="shared" si="11"/>
        <v>0.012245370370370375</v>
      </c>
      <c r="I230" s="21">
        <f t="shared" si="13"/>
        <v>0.006018518518518524</v>
      </c>
    </row>
    <row r="231" spans="1:9" ht="15" customHeight="1">
      <c r="A231" s="19">
        <v>228</v>
      </c>
      <c r="B231" s="48" t="s">
        <v>425</v>
      </c>
      <c r="C231" s="48" t="s">
        <v>12</v>
      </c>
      <c r="D231" s="49" t="s">
        <v>196</v>
      </c>
      <c r="E231" s="48" t="s">
        <v>371</v>
      </c>
      <c r="F231" s="50">
        <v>0.0338425925925926</v>
      </c>
      <c r="G231" s="20" t="str">
        <f t="shared" si="12"/>
        <v>4.52/km</v>
      </c>
      <c r="H231" s="21">
        <f t="shared" si="11"/>
        <v>0.012245370370370375</v>
      </c>
      <c r="I231" s="21">
        <f t="shared" si="13"/>
        <v>0.006018518518518524</v>
      </c>
    </row>
    <row r="232" spans="1:9" ht="15" customHeight="1">
      <c r="A232" s="19">
        <v>229</v>
      </c>
      <c r="B232" s="48" t="s">
        <v>426</v>
      </c>
      <c r="C232" s="48" t="s">
        <v>352</v>
      </c>
      <c r="D232" s="49" t="s">
        <v>115</v>
      </c>
      <c r="E232" s="48" t="s">
        <v>127</v>
      </c>
      <c r="F232" s="50">
        <v>0.03386574074074074</v>
      </c>
      <c r="G232" s="20" t="str">
        <f t="shared" si="12"/>
        <v>4.53/km</v>
      </c>
      <c r="H232" s="21">
        <f t="shared" si="11"/>
        <v>0.012268518518518515</v>
      </c>
      <c r="I232" s="21">
        <f t="shared" si="13"/>
        <v>0.009282407407407406</v>
      </c>
    </row>
    <row r="233" spans="1:9" ht="15" customHeight="1">
      <c r="A233" s="19">
        <v>230</v>
      </c>
      <c r="B233" s="48" t="s">
        <v>427</v>
      </c>
      <c r="C233" s="48" t="s">
        <v>428</v>
      </c>
      <c r="D233" s="49" t="s">
        <v>196</v>
      </c>
      <c r="E233" s="48" t="s">
        <v>188</v>
      </c>
      <c r="F233" s="50">
        <v>0.033900462962962966</v>
      </c>
      <c r="G233" s="20" t="str">
        <f t="shared" si="12"/>
        <v>4.53/km</v>
      </c>
      <c r="H233" s="21">
        <f t="shared" si="11"/>
        <v>0.012303240740740743</v>
      </c>
      <c r="I233" s="21">
        <f t="shared" si="13"/>
        <v>0.006076388888888892</v>
      </c>
    </row>
    <row r="234" spans="1:9" ht="15" customHeight="1">
      <c r="A234" s="19">
        <v>231</v>
      </c>
      <c r="B234" s="48" t="s">
        <v>429</v>
      </c>
      <c r="C234" s="48" t="s">
        <v>46</v>
      </c>
      <c r="D234" s="49" t="s">
        <v>374</v>
      </c>
      <c r="E234" s="48" t="s">
        <v>250</v>
      </c>
      <c r="F234" s="50">
        <v>0.03392361111111111</v>
      </c>
      <c r="G234" s="20" t="str">
        <f t="shared" si="12"/>
        <v>4.53/km</v>
      </c>
      <c r="H234" s="21">
        <f t="shared" si="11"/>
        <v>0.01232638888888889</v>
      </c>
      <c r="I234" s="21">
        <f t="shared" si="13"/>
        <v>0.001574074074074075</v>
      </c>
    </row>
    <row r="235" spans="1:9" ht="15" customHeight="1">
      <c r="A235" s="19">
        <v>232</v>
      </c>
      <c r="B235" s="48" t="s">
        <v>430</v>
      </c>
      <c r="C235" s="48" t="s">
        <v>41</v>
      </c>
      <c r="D235" s="49" t="s">
        <v>147</v>
      </c>
      <c r="E235" s="48" t="s">
        <v>106</v>
      </c>
      <c r="F235" s="50">
        <v>0.034027777777777775</v>
      </c>
      <c r="G235" s="20" t="str">
        <f t="shared" si="12"/>
        <v>4.54/km</v>
      </c>
      <c r="H235" s="21">
        <f t="shared" si="11"/>
        <v>0.012430555555555552</v>
      </c>
      <c r="I235" s="21">
        <f t="shared" si="13"/>
        <v>0.0078124999999999965</v>
      </c>
    </row>
    <row r="236" spans="1:9" ht="15" customHeight="1">
      <c r="A236" s="19">
        <v>233</v>
      </c>
      <c r="B236" s="48" t="s">
        <v>431</v>
      </c>
      <c r="C236" s="48" t="s">
        <v>178</v>
      </c>
      <c r="D236" s="49" t="s">
        <v>147</v>
      </c>
      <c r="E236" s="48" t="s">
        <v>124</v>
      </c>
      <c r="F236" s="50">
        <v>0.034201388888888885</v>
      </c>
      <c r="G236" s="20" t="str">
        <f t="shared" si="12"/>
        <v>4.56/km</v>
      </c>
      <c r="H236" s="21">
        <f t="shared" si="11"/>
        <v>0.012604166666666663</v>
      </c>
      <c r="I236" s="21">
        <f t="shared" si="13"/>
        <v>0.007986111111111107</v>
      </c>
    </row>
    <row r="237" spans="1:9" ht="15" customHeight="1">
      <c r="A237" s="19">
        <v>234</v>
      </c>
      <c r="B237" s="48" t="s">
        <v>432</v>
      </c>
      <c r="C237" s="48" t="s">
        <v>36</v>
      </c>
      <c r="D237" s="49" t="s">
        <v>196</v>
      </c>
      <c r="E237" s="48" t="s">
        <v>140</v>
      </c>
      <c r="F237" s="50">
        <v>0.03424768518518519</v>
      </c>
      <c r="G237" s="20" t="str">
        <f t="shared" si="12"/>
        <v>4.56/km</v>
      </c>
      <c r="H237" s="21">
        <f t="shared" si="11"/>
        <v>0.012650462962962964</v>
      </c>
      <c r="I237" s="21">
        <f t="shared" si="13"/>
        <v>0.006423611111111113</v>
      </c>
    </row>
    <row r="238" spans="1:9" ht="15" customHeight="1">
      <c r="A238" s="19">
        <v>235</v>
      </c>
      <c r="B238" s="48" t="s">
        <v>433</v>
      </c>
      <c r="C238" s="48" t="s">
        <v>17</v>
      </c>
      <c r="D238" s="49" t="s">
        <v>115</v>
      </c>
      <c r="E238" s="48" t="s">
        <v>138</v>
      </c>
      <c r="F238" s="50">
        <v>0.034270833333333334</v>
      </c>
      <c r="G238" s="20" t="str">
        <f t="shared" si="12"/>
        <v>4.56/km</v>
      </c>
      <c r="H238" s="21">
        <f t="shared" si="11"/>
        <v>0.012673611111111111</v>
      </c>
      <c r="I238" s="21">
        <f t="shared" si="13"/>
        <v>0.009687500000000002</v>
      </c>
    </row>
    <row r="239" spans="1:9" ht="15" customHeight="1">
      <c r="A239" s="19">
        <v>236</v>
      </c>
      <c r="B239" s="48" t="s">
        <v>290</v>
      </c>
      <c r="C239" s="48" t="s">
        <v>46</v>
      </c>
      <c r="D239" s="49" t="s">
        <v>299</v>
      </c>
      <c r="E239" s="48" t="s">
        <v>138</v>
      </c>
      <c r="F239" s="50">
        <v>0.03428240740740741</v>
      </c>
      <c r="G239" s="20" t="str">
        <f t="shared" si="12"/>
        <v>4.56/km</v>
      </c>
      <c r="H239" s="21">
        <f t="shared" si="11"/>
        <v>0.012685185185185185</v>
      </c>
      <c r="I239" s="21">
        <f t="shared" si="13"/>
        <v>0.003807870370370371</v>
      </c>
    </row>
    <row r="240" spans="1:9" ht="15" customHeight="1">
      <c r="A240" s="19">
        <v>237</v>
      </c>
      <c r="B240" s="48" t="s">
        <v>434</v>
      </c>
      <c r="C240" s="48" t="s">
        <v>15</v>
      </c>
      <c r="D240" s="49" t="s">
        <v>103</v>
      </c>
      <c r="E240" s="48" t="s">
        <v>217</v>
      </c>
      <c r="F240" s="50">
        <v>0.03429398148148148</v>
      </c>
      <c r="G240" s="20" t="str">
        <f t="shared" si="12"/>
        <v>4.56/km</v>
      </c>
      <c r="H240" s="21">
        <f t="shared" si="11"/>
        <v>0.012696759259259258</v>
      </c>
      <c r="I240" s="21">
        <f t="shared" si="13"/>
        <v>0.011539351851851853</v>
      </c>
    </row>
    <row r="241" spans="1:9" ht="15" customHeight="1">
      <c r="A241" s="19">
        <v>238</v>
      </c>
      <c r="B241" s="48" t="s">
        <v>435</v>
      </c>
      <c r="C241" s="48" t="s">
        <v>51</v>
      </c>
      <c r="D241" s="49" t="s">
        <v>115</v>
      </c>
      <c r="E241" s="48" t="s">
        <v>436</v>
      </c>
      <c r="F241" s="50">
        <v>0.03431712962962963</v>
      </c>
      <c r="G241" s="20" t="str">
        <f t="shared" si="12"/>
        <v>4.57/km</v>
      </c>
      <c r="H241" s="21">
        <f t="shared" si="11"/>
        <v>0.012719907407407405</v>
      </c>
      <c r="I241" s="21">
        <f t="shared" si="13"/>
        <v>0.009733796296296296</v>
      </c>
    </row>
    <row r="242" spans="1:9" ht="15" customHeight="1">
      <c r="A242" s="19">
        <v>239</v>
      </c>
      <c r="B242" s="48" t="s">
        <v>437</v>
      </c>
      <c r="C242" s="48" t="s">
        <v>438</v>
      </c>
      <c r="D242" s="49" t="s">
        <v>299</v>
      </c>
      <c r="E242" s="48" t="s">
        <v>60</v>
      </c>
      <c r="F242" s="50">
        <v>0.034374999999999996</v>
      </c>
      <c r="G242" s="20" t="str">
        <f t="shared" si="12"/>
        <v>4.57/km</v>
      </c>
      <c r="H242" s="21">
        <f t="shared" si="11"/>
        <v>0.012777777777777773</v>
      </c>
      <c r="I242" s="21">
        <f t="shared" si="13"/>
        <v>0.0039004629629629597</v>
      </c>
    </row>
    <row r="243" spans="1:9" ht="15" customHeight="1">
      <c r="A243" s="19">
        <v>240</v>
      </c>
      <c r="B243" s="48" t="s">
        <v>439</v>
      </c>
      <c r="C243" s="48" t="s">
        <v>440</v>
      </c>
      <c r="D243" s="49" t="s">
        <v>158</v>
      </c>
      <c r="E243" s="48" t="s">
        <v>217</v>
      </c>
      <c r="F243" s="50">
        <v>0.034479166666666665</v>
      </c>
      <c r="G243" s="20" t="str">
        <f t="shared" si="12"/>
        <v>4.58/km</v>
      </c>
      <c r="H243" s="21">
        <f t="shared" si="11"/>
        <v>0.012881944444444442</v>
      </c>
      <c r="I243" s="21">
        <f t="shared" si="13"/>
        <v>0.00768518518518518</v>
      </c>
    </row>
    <row r="244" spans="1:9" ht="15" customHeight="1">
      <c r="A244" s="19">
        <v>241</v>
      </c>
      <c r="B244" s="48" t="s">
        <v>73</v>
      </c>
      <c r="C244" s="48" t="s">
        <v>441</v>
      </c>
      <c r="D244" s="49" t="s">
        <v>94</v>
      </c>
      <c r="E244" s="48" t="s">
        <v>217</v>
      </c>
      <c r="F244" s="50">
        <v>0.03459490740740741</v>
      </c>
      <c r="G244" s="20" t="str">
        <f t="shared" si="12"/>
        <v>4.59/km</v>
      </c>
      <c r="H244" s="21">
        <f t="shared" si="11"/>
        <v>0.012997685185185185</v>
      </c>
      <c r="I244" s="21">
        <f t="shared" si="13"/>
        <v>0.012337962962962967</v>
      </c>
    </row>
    <row r="245" spans="1:9" ht="15" customHeight="1">
      <c r="A245" s="19">
        <v>242</v>
      </c>
      <c r="B245" s="48" t="s">
        <v>201</v>
      </c>
      <c r="C245" s="48" t="s">
        <v>54</v>
      </c>
      <c r="D245" s="49" t="s">
        <v>418</v>
      </c>
      <c r="E245" s="48" t="s">
        <v>138</v>
      </c>
      <c r="F245" s="50">
        <v>0.03459490740740741</v>
      </c>
      <c r="G245" s="20" t="str">
        <f t="shared" si="12"/>
        <v>4.59/km</v>
      </c>
      <c r="H245" s="21">
        <f t="shared" si="11"/>
        <v>0.012997685185185185</v>
      </c>
      <c r="I245" s="21">
        <f t="shared" si="13"/>
        <v>0.0008680555555555525</v>
      </c>
    </row>
    <row r="246" spans="1:9" ht="15" customHeight="1">
      <c r="A246" s="19">
        <v>243</v>
      </c>
      <c r="B246" s="48" t="s">
        <v>442</v>
      </c>
      <c r="C246" s="48" t="s">
        <v>352</v>
      </c>
      <c r="D246" s="49" t="s">
        <v>94</v>
      </c>
      <c r="E246" s="48" t="s">
        <v>127</v>
      </c>
      <c r="F246" s="50">
        <v>0.034618055555555555</v>
      </c>
      <c r="G246" s="20" t="str">
        <f t="shared" si="12"/>
        <v>4.59/km</v>
      </c>
      <c r="H246" s="21">
        <f t="shared" si="11"/>
        <v>0.013020833333333332</v>
      </c>
      <c r="I246" s="21">
        <f t="shared" si="13"/>
        <v>0.012361111111111114</v>
      </c>
    </row>
    <row r="247" spans="1:9" ht="15" customHeight="1">
      <c r="A247" s="19">
        <v>244</v>
      </c>
      <c r="B247" s="48" t="s">
        <v>443</v>
      </c>
      <c r="C247" s="48" t="s">
        <v>269</v>
      </c>
      <c r="D247" s="49" t="s">
        <v>94</v>
      </c>
      <c r="E247" s="48" t="s">
        <v>188</v>
      </c>
      <c r="F247" s="50">
        <v>0.03466435185185185</v>
      </c>
      <c r="G247" s="20" t="str">
        <f t="shared" si="12"/>
        <v>4.60/km</v>
      </c>
      <c r="H247" s="21">
        <f t="shared" si="11"/>
        <v>0.013067129629629626</v>
      </c>
      <c r="I247" s="21">
        <f t="shared" si="13"/>
        <v>0.012407407407407409</v>
      </c>
    </row>
    <row r="248" spans="1:9" ht="15" customHeight="1">
      <c r="A248" s="19">
        <v>245</v>
      </c>
      <c r="B248" s="48" t="s">
        <v>444</v>
      </c>
      <c r="C248" s="48" t="s">
        <v>445</v>
      </c>
      <c r="D248" s="49" t="s">
        <v>147</v>
      </c>
      <c r="E248" s="48" t="s">
        <v>152</v>
      </c>
      <c r="F248" s="50">
        <v>0.03466435185185185</v>
      </c>
      <c r="G248" s="20" t="str">
        <f t="shared" si="12"/>
        <v>4.60/km</v>
      </c>
      <c r="H248" s="21">
        <f t="shared" si="11"/>
        <v>0.013067129629629626</v>
      </c>
      <c r="I248" s="21">
        <f t="shared" si="13"/>
        <v>0.00844907407407407</v>
      </c>
    </row>
    <row r="249" spans="1:9" ht="15" customHeight="1">
      <c r="A249" s="19">
        <v>246</v>
      </c>
      <c r="B249" s="48" t="s">
        <v>446</v>
      </c>
      <c r="C249" s="48" t="s">
        <v>19</v>
      </c>
      <c r="D249" s="49" t="s">
        <v>147</v>
      </c>
      <c r="E249" s="48" t="s">
        <v>250</v>
      </c>
      <c r="F249" s="50">
        <v>0.0347337962962963</v>
      </c>
      <c r="G249" s="20" t="str">
        <f t="shared" si="12"/>
        <v>5.00/km</v>
      </c>
      <c r="H249" s="21">
        <f t="shared" si="11"/>
        <v>0.013136574074074075</v>
      </c>
      <c r="I249" s="21">
        <f t="shared" si="13"/>
        <v>0.008518518518518519</v>
      </c>
    </row>
    <row r="250" spans="1:9" ht="15" customHeight="1">
      <c r="A250" s="19">
        <v>247</v>
      </c>
      <c r="B250" s="48" t="s">
        <v>447</v>
      </c>
      <c r="C250" s="48" t="s">
        <v>43</v>
      </c>
      <c r="D250" s="49" t="s">
        <v>86</v>
      </c>
      <c r="E250" s="48" t="s">
        <v>90</v>
      </c>
      <c r="F250" s="50">
        <v>0.0347337962962963</v>
      </c>
      <c r="G250" s="20" t="str">
        <f t="shared" si="12"/>
        <v>5.00/km</v>
      </c>
      <c r="H250" s="21">
        <f t="shared" si="11"/>
        <v>0.013136574074074075</v>
      </c>
      <c r="I250" s="21">
        <f t="shared" si="13"/>
        <v>0.013136574074074075</v>
      </c>
    </row>
    <row r="251" spans="1:9" ht="15" customHeight="1">
      <c r="A251" s="19">
        <v>248</v>
      </c>
      <c r="B251" s="48" t="s">
        <v>448</v>
      </c>
      <c r="C251" s="48" t="s">
        <v>242</v>
      </c>
      <c r="D251" s="49" t="s">
        <v>94</v>
      </c>
      <c r="E251" s="48" t="s">
        <v>134</v>
      </c>
      <c r="F251" s="50">
        <v>0.03481481481481481</v>
      </c>
      <c r="G251" s="20" t="str">
        <f t="shared" si="12"/>
        <v>5.01/km</v>
      </c>
      <c r="H251" s="21">
        <f t="shared" si="11"/>
        <v>0.01321759259259259</v>
      </c>
      <c r="I251" s="21">
        <f t="shared" si="13"/>
        <v>0.012557870370370372</v>
      </c>
    </row>
    <row r="252" spans="1:9" ht="15" customHeight="1">
      <c r="A252" s="19">
        <v>249</v>
      </c>
      <c r="B252" s="48" t="s">
        <v>449</v>
      </c>
      <c r="C252" s="48" t="s">
        <v>450</v>
      </c>
      <c r="D252" s="49" t="s">
        <v>158</v>
      </c>
      <c r="E252" s="48" t="s">
        <v>154</v>
      </c>
      <c r="F252" s="50">
        <v>0.034826388888888886</v>
      </c>
      <c r="G252" s="20" t="str">
        <f t="shared" si="12"/>
        <v>5.01/km</v>
      </c>
      <c r="H252" s="21">
        <f t="shared" si="11"/>
        <v>0.013229166666666663</v>
      </c>
      <c r="I252" s="21">
        <f t="shared" si="13"/>
        <v>0.008032407407407401</v>
      </c>
    </row>
    <row r="253" spans="1:9" ht="15" customHeight="1">
      <c r="A253" s="19">
        <v>250</v>
      </c>
      <c r="B253" s="48" t="s">
        <v>451</v>
      </c>
      <c r="C253" s="48" t="s">
        <v>81</v>
      </c>
      <c r="D253" s="49" t="s">
        <v>299</v>
      </c>
      <c r="E253" s="48" t="s">
        <v>152</v>
      </c>
      <c r="F253" s="50">
        <v>0.034826388888888886</v>
      </c>
      <c r="G253" s="20" t="str">
        <f t="shared" si="12"/>
        <v>5.01/km</v>
      </c>
      <c r="H253" s="21">
        <f t="shared" si="11"/>
        <v>0.013229166666666663</v>
      </c>
      <c r="I253" s="21">
        <f t="shared" si="13"/>
        <v>0.00435185185185185</v>
      </c>
    </row>
    <row r="254" spans="1:9" ht="15" customHeight="1">
      <c r="A254" s="19">
        <v>251</v>
      </c>
      <c r="B254" s="48" t="s">
        <v>452</v>
      </c>
      <c r="C254" s="48" t="s">
        <v>31</v>
      </c>
      <c r="D254" s="49" t="s">
        <v>115</v>
      </c>
      <c r="E254" s="48" t="s">
        <v>106</v>
      </c>
      <c r="F254" s="50">
        <v>0.03515046296296296</v>
      </c>
      <c r="G254" s="20" t="str">
        <f t="shared" si="12"/>
        <v>5.04/km</v>
      </c>
      <c r="H254" s="21">
        <f t="shared" si="11"/>
        <v>0.013553240740740737</v>
      </c>
      <c r="I254" s="21">
        <f t="shared" si="13"/>
        <v>0.010567129629629628</v>
      </c>
    </row>
    <row r="255" spans="1:9" ht="15" customHeight="1">
      <c r="A255" s="19">
        <v>252</v>
      </c>
      <c r="B255" s="48" t="s">
        <v>453</v>
      </c>
      <c r="C255" s="48" t="s">
        <v>14</v>
      </c>
      <c r="D255" s="49" t="s">
        <v>147</v>
      </c>
      <c r="E255" s="48" t="s">
        <v>341</v>
      </c>
      <c r="F255" s="50">
        <v>0.03523148148148148</v>
      </c>
      <c r="G255" s="20" t="str">
        <f t="shared" si="12"/>
        <v>5.04/km</v>
      </c>
      <c r="H255" s="21">
        <f t="shared" si="11"/>
        <v>0.01363425925925926</v>
      </c>
      <c r="I255" s="21">
        <f t="shared" si="13"/>
        <v>0.009016203703703703</v>
      </c>
    </row>
    <row r="256" spans="1:9" ht="15" customHeight="1">
      <c r="A256" s="19">
        <v>253</v>
      </c>
      <c r="B256" s="48" t="s">
        <v>454</v>
      </c>
      <c r="C256" s="48" t="s">
        <v>20</v>
      </c>
      <c r="D256" s="49" t="s">
        <v>94</v>
      </c>
      <c r="E256" s="48" t="s">
        <v>217</v>
      </c>
      <c r="F256" s="50">
        <v>0.03542824074074074</v>
      </c>
      <c r="G256" s="20" t="str">
        <f t="shared" si="12"/>
        <v>5.06/km</v>
      </c>
      <c r="H256" s="21">
        <f aca="true" t="shared" si="14" ref="H256:H319">F256-$F$4</f>
        <v>0.013831018518518517</v>
      </c>
      <c r="I256" s="21">
        <f t="shared" si="13"/>
        <v>0.013171296296296299</v>
      </c>
    </row>
    <row r="257" spans="1:9" ht="15" customHeight="1">
      <c r="A257" s="19">
        <v>254</v>
      </c>
      <c r="B257" s="48" t="s">
        <v>455</v>
      </c>
      <c r="C257" s="48" t="s">
        <v>46</v>
      </c>
      <c r="D257" s="49" t="s">
        <v>115</v>
      </c>
      <c r="E257" s="48" t="s">
        <v>180</v>
      </c>
      <c r="F257" s="50">
        <v>0.03547453703703704</v>
      </c>
      <c r="G257" s="20" t="str">
        <f t="shared" si="12"/>
        <v>5.07/km</v>
      </c>
      <c r="H257" s="21">
        <f t="shared" si="14"/>
        <v>0.013877314814814818</v>
      </c>
      <c r="I257" s="21">
        <f t="shared" si="13"/>
        <v>0.010891203703703708</v>
      </c>
    </row>
    <row r="258" spans="1:9" ht="15" customHeight="1">
      <c r="A258" s="19">
        <v>255</v>
      </c>
      <c r="B258" s="48" t="s">
        <v>142</v>
      </c>
      <c r="C258" s="48" t="s">
        <v>15</v>
      </c>
      <c r="D258" s="49" t="s">
        <v>374</v>
      </c>
      <c r="E258" s="48" t="s">
        <v>138</v>
      </c>
      <c r="F258" s="50">
        <v>0.03561342592592592</v>
      </c>
      <c r="G258" s="20" t="str">
        <f t="shared" si="12"/>
        <v>5.08/km</v>
      </c>
      <c r="H258" s="21">
        <f t="shared" si="14"/>
        <v>0.0140162037037037</v>
      </c>
      <c r="I258" s="21">
        <f t="shared" si="13"/>
        <v>0.0032638888888888856</v>
      </c>
    </row>
    <row r="259" spans="1:9" ht="15" customHeight="1">
      <c r="A259" s="19">
        <v>256</v>
      </c>
      <c r="B259" s="48" t="s">
        <v>456</v>
      </c>
      <c r="C259" s="48" t="s">
        <v>278</v>
      </c>
      <c r="D259" s="49" t="s">
        <v>158</v>
      </c>
      <c r="E259" s="48" t="s">
        <v>188</v>
      </c>
      <c r="F259" s="50">
        <v>0.035625</v>
      </c>
      <c r="G259" s="20" t="str">
        <f t="shared" si="12"/>
        <v>5.08/km</v>
      </c>
      <c r="H259" s="21">
        <f t="shared" si="14"/>
        <v>0.014027777777777774</v>
      </c>
      <c r="I259" s="21">
        <f t="shared" si="13"/>
        <v>0.008831018518518512</v>
      </c>
    </row>
    <row r="260" spans="1:9" ht="15" customHeight="1">
      <c r="A260" s="19">
        <v>257</v>
      </c>
      <c r="B260" s="48" t="s">
        <v>457</v>
      </c>
      <c r="C260" s="48" t="s">
        <v>51</v>
      </c>
      <c r="D260" s="49" t="s">
        <v>196</v>
      </c>
      <c r="E260" s="48" t="s">
        <v>368</v>
      </c>
      <c r="F260" s="50">
        <v>0.035694444444444445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5.08/km</v>
      </c>
      <c r="H260" s="21">
        <f t="shared" si="14"/>
        <v>0.014097222222222223</v>
      </c>
      <c r="I260" s="21">
        <f t="shared" si="13"/>
        <v>0.007870370370370371</v>
      </c>
    </row>
    <row r="261" spans="1:9" ht="15" customHeight="1">
      <c r="A261" s="19">
        <v>258</v>
      </c>
      <c r="B261" s="48" t="s">
        <v>458</v>
      </c>
      <c r="C261" s="48" t="s">
        <v>30</v>
      </c>
      <c r="D261" s="49" t="s">
        <v>86</v>
      </c>
      <c r="E261" s="48" t="s">
        <v>60</v>
      </c>
      <c r="F261" s="50">
        <v>0.03571759259259259</v>
      </c>
      <c r="G261" s="20" t="str">
        <f t="shared" si="15"/>
        <v>5.09/km</v>
      </c>
      <c r="H261" s="21">
        <f t="shared" si="14"/>
        <v>0.01412037037037037</v>
      </c>
      <c r="I261" s="21">
        <f aca="true" t="shared" si="16" ref="I261:I324">F261-INDEX($F$4:$F$500,MATCH(D261,$D$4:$D$500,0))</f>
        <v>0.01412037037037037</v>
      </c>
    </row>
    <row r="262" spans="1:9" ht="15" customHeight="1">
      <c r="A262" s="19">
        <v>259</v>
      </c>
      <c r="B262" s="48" t="s">
        <v>459</v>
      </c>
      <c r="C262" s="48" t="s">
        <v>18</v>
      </c>
      <c r="D262" s="49" t="s">
        <v>196</v>
      </c>
      <c r="E262" s="48" t="s">
        <v>436</v>
      </c>
      <c r="F262" s="50">
        <v>0.03575231481481481</v>
      </c>
      <c r="G262" s="20" t="str">
        <f t="shared" si="15"/>
        <v>5.09/km</v>
      </c>
      <c r="H262" s="21">
        <f t="shared" si="14"/>
        <v>0.01415509259259259</v>
      </c>
      <c r="I262" s="21">
        <f t="shared" si="16"/>
        <v>0.00792824074074074</v>
      </c>
    </row>
    <row r="263" spans="1:9" ht="15" customHeight="1">
      <c r="A263" s="19">
        <v>260</v>
      </c>
      <c r="B263" s="48" t="s">
        <v>320</v>
      </c>
      <c r="C263" s="48" t="s">
        <v>53</v>
      </c>
      <c r="D263" s="49" t="s">
        <v>299</v>
      </c>
      <c r="E263" s="48" t="s">
        <v>217</v>
      </c>
      <c r="F263" s="50">
        <v>0.03576388888888889</v>
      </c>
      <c r="G263" s="20" t="str">
        <f t="shared" si="15"/>
        <v>5.09/km</v>
      </c>
      <c r="H263" s="21">
        <f t="shared" si="14"/>
        <v>0.014166666666666664</v>
      </c>
      <c r="I263" s="21">
        <f t="shared" si="16"/>
        <v>0.005289351851851851</v>
      </c>
    </row>
    <row r="264" spans="1:9" ht="15" customHeight="1">
      <c r="A264" s="19">
        <v>261</v>
      </c>
      <c r="B264" s="48" t="s">
        <v>460</v>
      </c>
      <c r="C264" s="48" t="s">
        <v>12</v>
      </c>
      <c r="D264" s="49" t="s">
        <v>86</v>
      </c>
      <c r="E264" s="48" t="s">
        <v>138</v>
      </c>
      <c r="F264" s="50">
        <v>0.03577546296296296</v>
      </c>
      <c r="G264" s="20" t="str">
        <f t="shared" si="15"/>
        <v>5.09/km</v>
      </c>
      <c r="H264" s="21">
        <f t="shared" si="14"/>
        <v>0.014178240740740738</v>
      </c>
      <c r="I264" s="21">
        <f t="shared" si="16"/>
        <v>0.014178240740740738</v>
      </c>
    </row>
    <row r="265" spans="1:9" ht="15" customHeight="1">
      <c r="A265" s="19">
        <v>262</v>
      </c>
      <c r="B265" s="48" t="s">
        <v>461</v>
      </c>
      <c r="C265" s="48" t="s">
        <v>462</v>
      </c>
      <c r="D265" s="49" t="s">
        <v>299</v>
      </c>
      <c r="E265" s="48" t="s">
        <v>124</v>
      </c>
      <c r="F265" s="50">
        <v>0.035833333333333335</v>
      </c>
      <c r="G265" s="20" t="str">
        <f t="shared" si="15"/>
        <v>5.10/km</v>
      </c>
      <c r="H265" s="21">
        <f t="shared" si="14"/>
        <v>0.014236111111111113</v>
      </c>
      <c r="I265" s="21">
        <f t="shared" si="16"/>
        <v>0.005358796296296299</v>
      </c>
    </row>
    <row r="266" spans="1:9" ht="15" customHeight="1">
      <c r="A266" s="19">
        <v>263</v>
      </c>
      <c r="B266" s="48" t="s">
        <v>463</v>
      </c>
      <c r="C266" s="48" t="s">
        <v>31</v>
      </c>
      <c r="D266" s="49" t="s">
        <v>103</v>
      </c>
      <c r="E266" s="48" t="s">
        <v>152</v>
      </c>
      <c r="F266" s="50">
        <v>0.03594907407407407</v>
      </c>
      <c r="G266" s="20" t="str">
        <f t="shared" si="15"/>
        <v>5.11/km</v>
      </c>
      <c r="H266" s="21">
        <f t="shared" si="14"/>
        <v>0.014351851851851848</v>
      </c>
      <c r="I266" s="21">
        <f t="shared" si="16"/>
        <v>0.013194444444444443</v>
      </c>
    </row>
    <row r="267" spans="1:9" ht="15" customHeight="1">
      <c r="A267" s="19">
        <v>264</v>
      </c>
      <c r="B267" s="48" t="s">
        <v>464</v>
      </c>
      <c r="C267" s="48" t="s">
        <v>465</v>
      </c>
      <c r="D267" s="49" t="s">
        <v>158</v>
      </c>
      <c r="E267" s="48" t="s">
        <v>341</v>
      </c>
      <c r="F267" s="50">
        <v>0.0359837962962963</v>
      </c>
      <c r="G267" s="20" t="str">
        <f t="shared" si="15"/>
        <v>5.11/km</v>
      </c>
      <c r="H267" s="21">
        <f t="shared" si="14"/>
        <v>0.014386574074074076</v>
      </c>
      <c r="I267" s="21">
        <f t="shared" si="16"/>
        <v>0.009189814814814814</v>
      </c>
    </row>
    <row r="268" spans="1:9" ht="15" customHeight="1">
      <c r="A268" s="19">
        <v>265</v>
      </c>
      <c r="B268" s="48" t="s">
        <v>466</v>
      </c>
      <c r="C268" s="48" t="s">
        <v>12</v>
      </c>
      <c r="D268" s="49" t="s">
        <v>115</v>
      </c>
      <c r="E268" s="48" t="s">
        <v>197</v>
      </c>
      <c r="F268" s="50">
        <v>0.03603009259259259</v>
      </c>
      <c r="G268" s="20" t="str">
        <f t="shared" si="15"/>
        <v>5.11/km</v>
      </c>
      <c r="H268" s="21">
        <f t="shared" si="14"/>
        <v>0.01443287037037037</v>
      </c>
      <c r="I268" s="21">
        <f t="shared" si="16"/>
        <v>0.01144675925925926</v>
      </c>
    </row>
    <row r="269" spans="1:9" ht="15" customHeight="1">
      <c r="A269" s="19">
        <v>266</v>
      </c>
      <c r="B269" s="48" t="s">
        <v>467</v>
      </c>
      <c r="C269" s="48" t="s">
        <v>42</v>
      </c>
      <c r="D269" s="49" t="s">
        <v>103</v>
      </c>
      <c r="E269" s="48" t="s">
        <v>293</v>
      </c>
      <c r="F269" s="50">
        <v>0.03607638888888889</v>
      </c>
      <c r="G269" s="20" t="str">
        <f t="shared" si="15"/>
        <v>5.12/km</v>
      </c>
      <c r="H269" s="21">
        <f t="shared" si="14"/>
        <v>0.014479166666666664</v>
      </c>
      <c r="I269" s="21">
        <f t="shared" si="16"/>
        <v>0.013321759259259259</v>
      </c>
    </row>
    <row r="270" spans="1:9" ht="15" customHeight="1">
      <c r="A270" s="19">
        <v>267</v>
      </c>
      <c r="B270" s="48" t="s">
        <v>468</v>
      </c>
      <c r="C270" s="48" t="s">
        <v>469</v>
      </c>
      <c r="D270" s="49" t="s">
        <v>115</v>
      </c>
      <c r="E270" s="48" t="s">
        <v>138</v>
      </c>
      <c r="F270" s="50">
        <v>0.03612268518518518</v>
      </c>
      <c r="G270" s="20" t="str">
        <f t="shared" si="15"/>
        <v>5.12/km</v>
      </c>
      <c r="H270" s="21">
        <f t="shared" si="14"/>
        <v>0.014525462962962959</v>
      </c>
      <c r="I270" s="21">
        <f t="shared" si="16"/>
        <v>0.01153935185185185</v>
      </c>
    </row>
    <row r="271" spans="1:9" ht="15" customHeight="1">
      <c r="A271" s="19">
        <v>268</v>
      </c>
      <c r="B271" s="48" t="s">
        <v>470</v>
      </c>
      <c r="C271" s="48" t="s">
        <v>52</v>
      </c>
      <c r="D271" s="49" t="s">
        <v>158</v>
      </c>
      <c r="E271" s="48" t="s">
        <v>138</v>
      </c>
      <c r="F271" s="50">
        <v>0.03612268518518518</v>
      </c>
      <c r="G271" s="20" t="str">
        <f t="shared" si="15"/>
        <v>5.12/km</v>
      </c>
      <c r="H271" s="21">
        <f t="shared" si="14"/>
        <v>0.014525462962962959</v>
      </c>
      <c r="I271" s="21">
        <f t="shared" si="16"/>
        <v>0.009328703703703697</v>
      </c>
    </row>
    <row r="272" spans="1:9" ht="15" customHeight="1">
      <c r="A272" s="19">
        <v>269</v>
      </c>
      <c r="B272" s="48" t="s">
        <v>471</v>
      </c>
      <c r="C272" s="48" t="s">
        <v>176</v>
      </c>
      <c r="D272" s="49" t="s">
        <v>299</v>
      </c>
      <c r="E272" s="48" t="s">
        <v>188</v>
      </c>
      <c r="F272" s="50">
        <v>0.03613425925925926</v>
      </c>
      <c r="G272" s="20" t="str">
        <f t="shared" si="15"/>
        <v>5.12/km</v>
      </c>
      <c r="H272" s="21">
        <f t="shared" si="14"/>
        <v>0.01453703703703704</v>
      </c>
      <c r="I272" s="21">
        <f t="shared" si="16"/>
        <v>0.005659722222222226</v>
      </c>
    </row>
    <row r="273" spans="1:9" ht="15" customHeight="1">
      <c r="A273" s="19">
        <v>270</v>
      </c>
      <c r="B273" s="48" t="s">
        <v>472</v>
      </c>
      <c r="C273" s="48" t="s">
        <v>34</v>
      </c>
      <c r="D273" s="49" t="s">
        <v>103</v>
      </c>
      <c r="E273" s="48" t="s">
        <v>138</v>
      </c>
      <c r="F273" s="50">
        <v>0.036238425925925924</v>
      </c>
      <c r="G273" s="20" t="str">
        <f t="shared" si="15"/>
        <v>5.13/km</v>
      </c>
      <c r="H273" s="21">
        <f t="shared" si="14"/>
        <v>0.014641203703703701</v>
      </c>
      <c r="I273" s="21">
        <f t="shared" si="16"/>
        <v>0.013483796296296296</v>
      </c>
    </row>
    <row r="274" spans="1:9" ht="15" customHeight="1">
      <c r="A274" s="19">
        <v>271</v>
      </c>
      <c r="B274" s="48" t="s">
        <v>473</v>
      </c>
      <c r="C274" s="48" t="s">
        <v>40</v>
      </c>
      <c r="D274" s="49" t="s">
        <v>299</v>
      </c>
      <c r="E274" s="48" t="s">
        <v>436</v>
      </c>
      <c r="F274" s="50">
        <v>0.03626157407407408</v>
      </c>
      <c r="G274" s="20" t="str">
        <f t="shared" si="15"/>
        <v>5.13/km</v>
      </c>
      <c r="H274" s="21">
        <f t="shared" si="14"/>
        <v>0.014664351851851855</v>
      </c>
      <c r="I274" s="21">
        <f t="shared" si="16"/>
        <v>0.005787037037037042</v>
      </c>
    </row>
    <row r="275" spans="1:9" ht="15" customHeight="1">
      <c r="A275" s="19">
        <v>272</v>
      </c>
      <c r="B275" s="48" t="s">
        <v>474</v>
      </c>
      <c r="C275" s="48" t="s">
        <v>475</v>
      </c>
      <c r="D275" s="49" t="s">
        <v>158</v>
      </c>
      <c r="E275" s="48" t="s">
        <v>188</v>
      </c>
      <c r="F275" s="50">
        <v>0.03634259259259259</v>
      </c>
      <c r="G275" s="20" t="str">
        <f t="shared" si="15"/>
        <v>5.14/km</v>
      </c>
      <c r="H275" s="21">
        <f t="shared" si="14"/>
        <v>0.01474537037037037</v>
      </c>
      <c r="I275" s="21">
        <f t="shared" si="16"/>
        <v>0.009548611111111108</v>
      </c>
    </row>
    <row r="276" spans="1:9" ht="15" customHeight="1">
      <c r="A276" s="19">
        <v>273</v>
      </c>
      <c r="B276" s="48" t="s">
        <v>476</v>
      </c>
      <c r="C276" s="48" t="s">
        <v>52</v>
      </c>
      <c r="D276" s="49" t="s">
        <v>158</v>
      </c>
      <c r="E276" s="48" t="s">
        <v>477</v>
      </c>
      <c r="F276" s="50">
        <v>0.03635416666666667</v>
      </c>
      <c r="G276" s="20" t="str">
        <f t="shared" si="15"/>
        <v>5.14/km</v>
      </c>
      <c r="H276" s="21">
        <f t="shared" si="14"/>
        <v>0.014756944444444444</v>
      </c>
      <c r="I276" s="21">
        <f t="shared" si="16"/>
        <v>0.009560185185185182</v>
      </c>
    </row>
    <row r="277" spans="1:9" ht="15" customHeight="1">
      <c r="A277" s="19">
        <v>274</v>
      </c>
      <c r="B277" s="48" t="s">
        <v>478</v>
      </c>
      <c r="C277" s="48" t="s">
        <v>77</v>
      </c>
      <c r="D277" s="49" t="s">
        <v>292</v>
      </c>
      <c r="E277" s="48" t="s">
        <v>138</v>
      </c>
      <c r="F277" s="50">
        <v>0.03638888888888889</v>
      </c>
      <c r="G277" s="20" t="str">
        <f t="shared" si="15"/>
        <v>5.14/km</v>
      </c>
      <c r="H277" s="21">
        <f t="shared" si="14"/>
        <v>0.014791666666666665</v>
      </c>
      <c r="I277" s="21">
        <f t="shared" si="16"/>
        <v>0.0060648148148148145</v>
      </c>
    </row>
    <row r="278" spans="1:9" ht="15" customHeight="1">
      <c r="A278" s="19">
        <v>275</v>
      </c>
      <c r="B278" s="48" t="s">
        <v>479</v>
      </c>
      <c r="C278" s="48" t="s">
        <v>226</v>
      </c>
      <c r="D278" s="49" t="s">
        <v>418</v>
      </c>
      <c r="E278" s="48" t="s">
        <v>197</v>
      </c>
      <c r="F278" s="50">
        <v>0.036550925925925924</v>
      </c>
      <c r="G278" s="20" t="str">
        <f t="shared" si="15"/>
        <v>5.16/km</v>
      </c>
      <c r="H278" s="21">
        <f t="shared" si="14"/>
        <v>0.014953703703703702</v>
      </c>
      <c r="I278" s="21">
        <f t="shared" si="16"/>
        <v>0.002824074074074069</v>
      </c>
    </row>
    <row r="279" spans="1:9" ht="15" customHeight="1">
      <c r="A279" s="19">
        <v>276</v>
      </c>
      <c r="B279" s="48" t="s">
        <v>480</v>
      </c>
      <c r="C279" s="48" t="s">
        <v>481</v>
      </c>
      <c r="D279" s="49" t="s">
        <v>115</v>
      </c>
      <c r="E279" s="48" t="s">
        <v>60</v>
      </c>
      <c r="F279" s="50">
        <v>0.0366087962962963</v>
      </c>
      <c r="G279" s="20" t="str">
        <f t="shared" si="15"/>
        <v>5.16/km</v>
      </c>
      <c r="H279" s="21">
        <f t="shared" si="14"/>
        <v>0.015011574074074076</v>
      </c>
      <c r="I279" s="21">
        <f t="shared" si="16"/>
        <v>0.012025462962962967</v>
      </c>
    </row>
    <row r="280" spans="1:9" ht="15" customHeight="1">
      <c r="A280" s="19">
        <v>277</v>
      </c>
      <c r="B280" s="48" t="s">
        <v>482</v>
      </c>
      <c r="C280" s="48" t="s">
        <v>77</v>
      </c>
      <c r="D280" s="49" t="s">
        <v>158</v>
      </c>
      <c r="E280" s="48" t="s">
        <v>140</v>
      </c>
      <c r="F280" s="50">
        <v>0.03668981481481482</v>
      </c>
      <c r="G280" s="20" t="str">
        <f t="shared" si="15"/>
        <v>5.17/km</v>
      </c>
      <c r="H280" s="21">
        <f t="shared" si="14"/>
        <v>0.015092592592592598</v>
      </c>
      <c r="I280" s="21">
        <f t="shared" si="16"/>
        <v>0.009895833333333336</v>
      </c>
    </row>
    <row r="281" spans="1:9" ht="15" customHeight="1">
      <c r="A281" s="19">
        <v>278</v>
      </c>
      <c r="B281" s="48" t="s">
        <v>227</v>
      </c>
      <c r="C281" s="48" t="s">
        <v>51</v>
      </c>
      <c r="D281" s="49" t="s">
        <v>418</v>
      </c>
      <c r="E281" s="48" t="s">
        <v>180</v>
      </c>
      <c r="F281" s="50">
        <v>0.03670138888888889</v>
      </c>
      <c r="G281" s="20" t="str">
        <f t="shared" si="15"/>
        <v>5.17/km</v>
      </c>
      <c r="H281" s="21">
        <f t="shared" si="14"/>
        <v>0.015104166666666665</v>
      </c>
      <c r="I281" s="21">
        <f t="shared" si="16"/>
        <v>0.0029745370370370325</v>
      </c>
    </row>
    <row r="282" spans="1:9" ht="15" customHeight="1">
      <c r="A282" s="19">
        <v>279</v>
      </c>
      <c r="B282" s="48" t="s">
        <v>82</v>
      </c>
      <c r="C282" s="48" t="s">
        <v>19</v>
      </c>
      <c r="D282" s="49" t="s">
        <v>299</v>
      </c>
      <c r="E282" s="48" t="s">
        <v>60</v>
      </c>
      <c r="F282" s="50">
        <v>0.03678240740740741</v>
      </c>
      <c r="G282" s="20" t="str">
        <f t="shared" si="15"/>
        <v>5.18/km</v>
      </c>
      <c r="H282" s="21">
        <f t="shared" si="14"/>
        <v>0.015185185185185187</v>
      </c>
      <c r="I282" s="21">
        <f t="shared" si="16"/>
        <v>0.006307870370370373</v>
      </c>
    </row>
    <row r="283" spans="1:9" ht="15" customHeight="1">
      <c r="A283" s="19">
        <v>280</v>
      </c>
      <c r="B283" s="48" t="s">
        <v>483</v>
      </c>
      <c r="C283" s="48" t="s">
        <v>40</v>
      </c>
      <c r="D283" s="49" t="s">
        <v>115</v>
      </c>
      <c r="E283" s="48" t="s">
        <v>150</v>
      </c>
      <c r="F283" s="50">
        <v>0.03678240740740741</v>
      </c>
      <c r="G283" s="20" t="str">
        <f t="shared" si="15"/>
        <v>5.18/km</v>
      </c>
      <c r="H283" s="21">
        <f t="shared" si="14"/>
        <v>0.015185185185185187</v>
      </c>
      <c r="I283" s="21">
        <f t="shared" si="16"/>
        <v>0.012199074074074077</v>
      </c>
    </row>
    <row r="284" spans="1:9" ht="15" customHeight="1">
      <c r="A284" s="19">
        <v>281</v>
      </c>
      <c r="B284" s="48" t="s">
        <v>484</v>
      </c>
      <c r="C284" s="48" t="s">
        <v>51</v>
      </c>
      <c r="D284" s="49" t="s">
        <v>147</v>
      </c>
      <c r="E284" s="48" t="s">
        <v>138</v>
      </c>
      <c r="F284" s="50">
        <v>0.03679398148148148</v>
      </c>
      <c r="G284" s="20" t="str">
        <f t="shared" si="15"/>
        <v>5.18/km</v>
      </c>
      <c r="H284" s="21">
        <f t="shared" si="14"/>
        <v>0.01519675925925926</v>
      </c>
      <c r="I284" s="21">
        <f t="shared" si="16"/>
        <v>0.010578703703703705</v>
      </c>
    </row>
    <row r="285" spans="1:9" ht="15" customHeight="1">
      <c r="A285" s="19">
        <v>282</v>
      </c>
      <c r="B285" s="48" t="s">
        <v>485</v>
      </c>
      <c r="C285" s="48" t="s">
        <v>18</v>
      </c>
      <c r="D285" s="49" t="s">
        <v>115</v>
      </c>
      <c r="E285" s="48" t="s">
        <v>192</v>
      </c>
      <c r="F285" s="50">
        <v>0.036828703703703704</v>
      </c>
      <c r="G285" s="20" t="str">
        <f t="shared" si="15"/>
        <v>5.18/km</v>
      </c>
      <c r="H285" s="21">
        <f t="shared" si="14"/>
        <v>0.015231481481481481</v>
      </c>
      <c r="I285" s="21">
        <f t="shared" si="16"/>
        <v>0.012245370370370372</v>
      </c>
    </row>
    <row r="286" spans="1:9" ht="15" customHeight="1">
      <c r="A286" s="19">
        <v>283</v>
      </c>
      <c r="B286" s="48" t="s">
        <v>486</v>
      </c>
      <c r="C286" s="48" t="s">
        <v>13</v>
      </c>
      <c r="D286" s="49" t="s">
        <v>196</v>
      </c>
      <c r="E286" s="48" t="s">
        <v>106</v>
      </c>
      <c r="F286" s="50">
        <v>0.03688657407407408</v>
      </c>
      <c r="G286" s="20" t="str">
        <f t="shared" si="15"/>
        <v>5.19/km</v>
      </c>
      <c r="H286" s="21">
        <f t="shared" si="14"/>
        <v>0.015289351851851856</v>
      </c>
      <c r="I286" s="21">
        <f t="shared" si="16"/>
        <v>0.009062500000000005</v>
      </c>
    </row>
    <row r="287" spans="1:9" ht="15" customHeight="1">
      <c r="A287" s="19">
        <v>284</v>
      </c>
      <c r="B287" s="48" t="s">
        <v>487</v>
      </c>
      <c r="C287" s="48" t="s">
        <v>18</v>
      </c>
      <c r="D287" s="49" t="s">
        <v>196</v>
      </c>
      <c r="E287" s="48" t="s">
        <v>106</v>
      </c>
      <c r="F287" s="50">
        <v>0.036898148148148145</v>
      </c>
      <c r="G287" s="20" t="str">
        <f t="shared" si="15"/>
        <v>5.19/km</v>
      </c>
      <c r="H287" s="21">
        <f t="shared" si="14"/>
        <v>0.015300925925925923</v>
      </c>
      <c r="I287" s="21">
        <f t="shared" si="16"/>
        <v>0.009074074074074071</v>
      </c>
    </row>
    <row r="288" spans="1:9" ht="15" customHeight="1">
      <c r="A288" s="19">
        <v>285</v>
      </c>
      <c r="B288" s="48" t="s">
        <v>488</v>
      </c>
      <c r="C288" s="48" t="s">
        <v>25</v>
      </c>
      <c r="D288" s="49" t="s">
        <v>115</v>
      </c>
      <c r="E288" s="48" t="s">
        <v>217</v>
      </c>
      <c r="F288" s="50">
        <v>0.03701388888888889</v>
      </c>
      <c r="G288" s="20" t="str">
        <f t="shared" si="15"/>
        <v>5.20/km</v>
      </c>
      <c r="H288" s="21">
        <f t="shared" si="14"/>
        <v>0.015416666666666665</v>
      </c>
      <c r="I288" s="21">
        <f t="shared" si="16"/>
        <v>0.012430555555555556</v>
      </c>
    </row>
    <row r="289" spans="1:9" ht="15" customHeight="1">
      <c r="A289" s="19">
        <v>286</v>
      </c>
      <c r="B289" s="48" t="s">
        <v>489</v>
      </c>
      <c r="C289" s="48" t="s">
        <v>490</v>
      </c>
      <c r="D289" s="49" t="s">
        <v>147</v>
      </c>
      <c r="E289" s="48" t="s">
        <v>124</v>
      </c>
      <c r="F289" s="50">
        <v>0.03706018518518519</v>
      </c>
      <c r="G289" s="20" t="str">
        <f t="shared" si="15"/>
        <v>5.20/km</v>
      </c>
      <c r="H289" s="21">
        <f t="shared" si="14"/>
        <v>0.015462962962962967</v>
      </c>
      <c r="I289" s="21">
        <f t="shared" si="16"/>
        <v>0.01084490740740741</v>
      </c>
    </row>
    <row r="290" spans="1:9" ht="15" customHeight="1">
      <c r="A290" s="19">
        <v>287</v>
      </c>
      <c r="B290" s="48" t="s">
        <v>491</v>
      </c>
      <c r="C290" s="48" t="s">
        <v>492</v>
      </c>
      <c r="D290" s="49" t="s">
        <v>191</v>
      </c>
      <c r="E290" s="48" t="s">
        <v>341</v>
      </c>
      <c r="F290" s="50">
        <v>0.03711805555555556</v>
      </c>
      <c r="G290" s="20" t="str">
        <f t="shared" si="15"/>
        <v>5.21/km</v>
      </c>
      <c r="H290" s="21">
        <f t="shared" si="14"/>
        <v>0.015520833333333334</v>
      </c>
      <c r="I290" s="21">
        <f t="shared" si="16"/>
        <v>0.009479166666666667</v>
      </c>
    </row>
    <row r="291" spans="1:9" ht="15" customHeight="1">
      <c r="A291" s="19">
        <v>288</v>
      </c>
      <c r="B291" s="48" t="s">
        <v>493</v>
      </c>
      <c r="C291" s="48" t="s">
        <v>30</v>
      </c>
      <c r="D291" s="49" t="s">
        <v>147</v>
      </c>
      <c r="E291" s="48" t="s">
        <v>197</v>
      </c>
      <c r="F291" s="50">
        <v>0.03751157407407407</v>
      </c>
      <c r="G291" s="20" t="str">
        <f t="shared" si="15"/>
        <v>5.24/km</v>
      </c>
      <c r="H291" s="21">
        <f t="shared" si="14"/>
        <v>0.01591435185185185</v>
      </c>
      <c r="I291" s="21">
        <f t="shared" si="16"/>
        <v>0.011296296296296294</v>
      </c>
    </row>
    <row r="292" spans="1:9" ht="15" customHeight="1">
      <c r="A292" s="19">
        <v>289</v>
      </c>
      <c r="B292" s="48" t="s">
        <v>351</v>
      </c>
      <c r="C292" s="48" t="s">
        <v>494</v>
      </c>
      <c r="D292" s="49" t="s">
        <v>299</v>
      </c>
      <c r="E292" s="48" t="s">
        <v>197</v>
      </c>
      <c r="F292" s="50">
        <v>0.0375462962962963</v>
      </c>
      <c r="G292" s="20" t="str">
        <f t="shared" si="15"/>
        <v>5.24/km</v>
      </c>
      <c r="H292" s="21">
        <f t="shared" si="14"/>
        <v>0.015949074074074077</v>
      </c>
      <c r="I292" s="21">
        <f t="shared" si="16"/>
        <v>0.007071759259259264</v>
      </c>
    </row>
    <row r="293" spans="1:9" ht="15" customHeight="1">
      <c r="A293" s="19">
        <v>290</v>
      </c>
      <c r="B293" s="48" t="s">
        <v>495</v>
      </c>
      <c r="C293" s="48" t="s">
        <v>34</v>
      </c>
      <c r="D293" s="49" t="s">
        <v>103</v>
      </c>
      <c r="E293" s="48" t="s">
        <v>98</v>
      </c>
      <c r="F293" s="50">
        <v>0.03765046296296296</v>
      </c>
      <c r="G293" s="20" t="str">
        <f t="shared" si="15"/>
        <v>5.25/km</v>
      </c>
      <c r="H293" s="21">
        <f t="shared" si="14"/>
        <v>0.01605324074074074</v>
      </c>
      <c r="I293" s="21">
        <f t="shared" si="16"/>
        <v>0.014895833333333334</v>
      </c>
    </row>
    <row r="294" spans="1:9" ht="15" customHeight="1">
      <c r="A294" s="19">
        <v>291</v>
      </c>
      <c r="B294" s="48" t="s">
        <v>496</v>
      </c>
      <c r="C294" s="48" t="s">
        <v>81</v>
      </c>
      <c r="D294" s="49" t="s">
        <v>374</v>
      </c>
      <c r="E294" s="48" t="s">
        <v>134</v>
      </c>
      <c r="F294" s="50">
        <v>0.03767361111111111</v>
      </c>
      <c r="G294" s="20" t="str">
        <f t="shared" si="15"/>
        <v>5.26/km</v>
      </c>
      <c r="H294" s="21">
        <f t="shared" si="14"/>
        <v>0.016076388888888887</v>
      </c>
      <c r="I294" s="21">
        <f t="shared" si="16"/>
        <v>0.005324074074074071</v>
      </c>
    </row>
    <row r="295" spans="1:9" ht="15" customHeight="1">
      <c r="A295" s="19">
        <v>292</v>
      </c>
      <c r="B295" s="48" t="s">
        <v>497</v>
      </c>
      <c r="C295" s="48" t="s">
        <v>498</v>
      </c>
      <c r="D295" s="49" t="s">
        <v>158</v>
      </c>
      <c r="E295" s="48" t="s">
        <v>197</v>
      </c>
      <c r="F295" s="50">
        <v>0.03768518518518518</v>
      </c>
      <c r="G295" s="20" t="str">
        <f t="shared" si="15"/>
        <v>5.26/km</v>
      </c>
      <c r="H295" s="21">
        <f t="shared" si="14"/>
        <v>0.01608796296296296</v>
      </c>
      <c r="I295" s="21">
        <f t="shared" si="16"/>
        <v>0.010891203703703698</v>
      </c>
    </row>
    <row r="296" spans="1:9" ht="15" customHeight="1">
      <c r="A296" s="19">
        <v>293</v>
      </c>
      <c r="B296" s="48" t="s">
        <v>499</v>
      </c>
      <c r="C296" s="48" t="s">
        <v>16</v>
      </c>
      <c r="D296" s="49" t="s">
        <v>147</v>
      </c>
      <c r="E296" s="48" t="s">
        <v>188</v>
      </c>
      <c r="F296" s="50">
        <v>0.037696759259259256</v>
      </c>
      <c r="G296" s="20" t="str">
        <f t="shared" si="15"/>
        <v>5.26/km</v>
      </c>
      <c r="H296" s="21">
        <f t="shared" si="14"/>
        <v>0.016099537037037034</v>
      </c>
      <c r="I296" s="21">
        <f t="shared" si="16"/>
        <v>0.011481481481481478</v>
      </c>
    </row>
    <row r="297" spans="1:9" ht="15" customHeight="1">
      <c r="A297" s="19">
        <v>294</v>
      </c>
      <c r="B297" s="48" t="s">
        <v>500</v>
      </c>
      <c r="C297" s="48" t="s">
        <v>501</v>
      </c>
      <c r="D297" s="49" t="s">
        <v>94</v>
      </c>
      <c r="E297" s="48" t="s">
        <v>217</v>
      </c>
      <c r="F297" s="50">
        <v>0.037800925925925925</v>
      </c>
      <c r="G297" s="20" t="str">
        <f t="shared" si="15"/>
        <v>5.27/km</v>
      </c>
      <c r="H297" s="21">
        <f t="shared" si="14"/>
        <v>0.016203703703703703</v>
      </c>
      <c r="I297" s="21">
        <f t="shared" si="16"/>
        <v>0.015543981481481485</v>
      </c>
    </row>
    <row r="298" spans="1:9" ht="15" customHeight="1">
      <c r="A298" s="19">
        <v>295</v>
      </c>
      <c r="B298" s="48" t="s">
        <v>502</v>
      </c>
      <c r="C298" s="48" t="s">
        <v>503</v>
      </c>
      <c r="D298" s="49" t="s">
        <v>292</v>
      </c>
      <c r="E298" s="48" t="s">
        <v>138</v>
      </c>
      <c r="F298" s="50">
        <v>0.03800925925925926</v>
      </c>
      <c r="G298" s="20" t="str">
        <f t="shared" si="15"/>
        <v>5.28/km</v>
      </c>
      <c r="H298" s="21">
        <f t="shared" si="14"/>
        <v>0.01641203703703704</v>
      </c>
      <c r="I298" s="21">
        <f t="shared" si="16"/>
        <v>0.007685185185185191</v>
      </c>
    </row>
    <row r="299" spans="1:9" ht="15" customHeight="1">
      <c r="A299" s="19">
        <v>296</v>
      </c>
      <c r="B299" s="48" t="s">
        <v>67</v>
      </c>
      <c r="C299" s="48" t="s">
        <v>504</v>
      </c>
      <c r="D299" s="49" t="s">
        <v>272</v>
      </c>
      <c r="E299" s="48" t="s">
        <v>341</v>
      </c>
      <c r="F299" s="50">
        <v>0.03806712962962963</v>
      </c>
      <c r="G299" s="20" t="str">
        <f t="shared" si="15"/>
        <v>5.29/km</v>
      </c>
      <c r="H299" s="21">
        <f t="shared" si="14"/>
        <v>0.01646990740740741</v>
      </c>
      <c r="I299" s="21">
        <f t="shared" si="16"/>
        <v>0.008356481481481482</v>
      </c>
    </row>
    <row r="300" spans="1:9" ht="15" customHeight="1">
      <c r="A300" s="19">
        <v>297</v>
      </c>
      <c r="B300" s="48" t="s">
        <v>505</v>
      </c>
      <c r="C300" s="48" t="s">
        <v>506</v>
      </c>
      <c r="D300" s="49" t="s">
        <v>158</v>
      </c>
      <c r="E300" s="48" t="s">
        <v>436</v>
      </c>
      <c r="F300" s="50">
        <v>0.03809027777777778</v>
      </c>
      <c r="G300" s="20" t="str">
        <f t="shared" si="15"/>
        <v>5.29/km</v>
      </c>
      <c r="H300" s="21">
        <f t="shared" si="14"/>
        <v>0.016493055555555556</v>
      </c>
      <c r="I300" s="21">
        <f t="shared" si="16"/>
        <v>0.011296296296296294</v>
      </c>
    </row>
    <row r="301" spans="1:9" ht="15" customHeight="1">
      <c r="A301" s="19">
        <v>298</v>
      </c>
      <c r="B301" s="48" t="s">
        <v>328</v>
      </c>
      <c r="C301" s="48" t="s">
        <v>42</v>
      </c>
      <c r="D301" s="49" t="s">
        <v>94</v>
      </c>
      <c r="E301" s="48" t="s">
        <v>436</v>
      </c>
      <c r="F301" s="50">
        <v>0.03819444444444444</v>
      </c>
      <c r="G301" s="20" t="str">
        <f t="shared" si="15"/>
        <v>5.30/km</v>
      </c>
      <c r="H301" s="21">
        <f t="shared" si="14"/>
        <v>0.016597222222222218</v>
      </c>
      <c r="I301" s="21">
        <f t="shared" si="16"/>
        <v>0.0159375</v>
      </c>
    </row>
    <row r="302" spans="1:9" ht="15" customHeight="1">
      <c r="A302" s="19">
        <v>299</v>
      </c>
      <c r="B302" s="48" t="s">
        <v>507</v>
      </c>
      <c r="C302" s="48" t="s">
        <v>226</v>
      </c>
      <c r="D302" s="49" t="s">
        <v>374</v>
      </c>
      <c r="E302" s="48" t="s">
        <v>250</v>
      </c>
      <c r="F302" s="50">
        <v>0.03836805555555555</v>
      </c>
      <c r="G302" s="20" t="str">
        <f t="shared" si="15"/>
        <v>5.32/km</v>
      </c>
      <c r="H302" s="21">
        <f t="shared" si="14"/>
        <v>0.01677083333333333</v>
      </c>
      <c r="I302" s="21">
        <f t="shared" si="16"/>
        <v>0.006018518518518513</v>
      </c>
    </row>
    <row r="303" spans="1:9" ht="15" customHeight="1">
      <c r="A303" s="19">
        <v>300</v>
      </c>
      <c r="B303" s="48" t="s">
        <v>508</v>
      </c>
      <c r="C303" s="48" t="s">
        <v>509</v>
      </c>
      <c r="D303" s="49" t="s">
        <v>359</v>
      </c>
      <c r="E303" s="48" t="s">
        <v>192</v>
      </c>
      <c r="F303" s="50">
        <v>0.03855324074074074</v>
      </c>
      <c r="G303" s="20" t="str">
        <f t="shared" si="15"/>
        <v>5.33/km</v>
      </c>
      <c r="H303" s="21">
        <f t="shared" si="14"/>
        <v>0.01695601851851852</v>
      </c>
      <c r="I303" s="21">
        <f t="shared" si="16"/>
        <v>0.006608796296296293</v>
      </c>
    </row>
    <row r="304" spans="1:9" ht="15" customHeight="1">
      <c r="A304" s="19">
        <v>301</v>
      </c>
      <c r="B304" s="48" t="s">
        <v>510</v>
      </c>
      <c r="C304" s="48" t="s">
        <v>29</v>
      </c>
      <c r="D304" s="49" t="s">
        <v>103</v>
      </c>
      <c r="E304" s="48" t="s">
        <v>138</v>
      </c>
      <c r="F304" s="50">
        <v>0.038564814814814816</v>
      </c>
      <c r="G304" s="20" t="str">
        <f t="shared" si="15"/>
        <v>5.33/km</v>
      </c>
      <c r="H304" s="21">
        <f t="shared" si="14"/>
        <v>0.016967592592592593</v>
      </c>
      <c r="I304" s="21">
        <f t="shared" si="16"/>
        <v>0.015810185185185188</v>
      </c>
    </row>
    <row r="305" spans="1:9" ht="15" customHeight="1">
      <c r="A305" s="19">
        <v>302</v>
      </c>
      <c r="B305" s="48" t="s">
        <v>511</v>
      </c>
      <c r="C305" s="48" t="s">
        <v>30</v>
      </c>
      <c r="D305" s="49" t="s">
        <v>147</v>
      </c>
      <c r="E305" s="48" t="s">
        <v>95</v>
      </c>
      <c r="F305" s="50">
        <v>0.03861111111111111</v>
      </c>
      <c r="G305" s="20" t="str">
        <f t="shared" si="15"/>
        <v>5.34/km</v>
      </c>
      <c r="H305" s="21">
        <f t="shared" si="14"/>
        <v>0.017013888888888887</v>
      </c>
      <c r="I305" s="21">
        <f t="shared" si="16"/>
        <v>0.012395833333333332</v>
      </c>
    </row>
    <row r="306" spans="1:9" ht="15" customHeight="1">
      <c r="A306" s="19">
        <v>303</v>
      </c>
      <c r="B306" s="48" t="s">
        <v>512</v>
      </c>
      <c r="C306" s="48" t="s">
        <v>303</v>
      </c>
      <c r="D306" s="49" t="s">
        <v>292</v>
      </c>
      <c r="E306" s="48" t="s">
        <v>279</v>
      </c>
      <c r="F306" s="50">
        <v>0.038831018518518515</v>
      </c>
      <c r="G306" s="20" t="str">
        <f t="shared" si="15"/>
        <v>5.36/km</v>
      </c>
      <c r="H306" s="21">
        <f t="shared" si="14"/>
        <v>0.017233796296296292</v>
      </c>
      <c r="I306" s="21">
        <f t="shared" si="16"/>
        <v>0.008506944444444442</v>
      </c>
    </row>
    <row r="307" spans="1:9" ht="15" customHeight="1">
      <c r="A307" s="19">
        <v>304</v>
      </c>
      <c r="B307" s="48" t="s">
        <v>513</v>
      </c>
      <c r="C307" s="48" t="s">
        <v>20</v>
      </c>
      <c r="D307" s="49" t="s">
        <v>86</v>
      </c>
      <c r="E307" s="48" t="s">
        <v>127</v>
      </c>
      <c r="F307" s="50">
        <v>0.03891203703703704</v>
      </c>
      <c r="G307" s="20" t="str">
        <f t="shared" si="15"/>
        <v>5.36/km</v>
      </c>
      <c r="H307" s="21">
        <f t="shared" si="14"/>
        <v>0.017314814814814814</v>
      </c>
      <c r="I307" s="21">
        <f t="shared" si="16"/>
        <v>0.017314814814814814</v>
      </c>
    </row>
    <row r="308" spans="1:9" ht="15" customHeight="1">
      <c r="A308" s="19">
        <v>305</v>
      </c>
      <c r="B308" s="48" t="s">
        <v>514</v>
      </c>
      <c r="C308" s="48" t="s">
        <v>23</v>
      </c>
      <c r="D308" s="49" t="s">
        <v>86</v>
      </c>
      <c r="E308" s="48" t="s">
        <v>90</v>
      </c>
      <c r="F308" s="50">
        <v>0.03923611111111111</v>
      </c>
      <c r="G308" s="20" t="str">
        <f t="shared" si="15"/>
        <v>5.39/km</v>
      </c>
      <c r="H308" s="21">
        <f t="shared" si="14"/>
        <v>0.017638888888888888</v>
      </c>
      <c r="I308" s="21">
        <f t="shared" si="16"/>
        <v>0.017638888888888888</v>
      </c>
    </row>
    <row r="309" spans="1:9" ht="15" customHeight="1">
      <c r="A309" s="19">
        <v>306</v>
      </c>
      <c r="B309" s="48" t="s">
        <v>515</v>
      </c>
      <c r="C309" s="48" t="s">
        <v>364</v>
      </c>
      <c r="D309" s="49" t="s">
        <v>299</v>
      </c>
      <c r="E309" s="48" t="s">
        <v>197</v>
      </c>
      <c r="F309" s="50">
        <v>0.03925925925925926</v>
      </c>
      <c r="G309" s="20" t="str">
        <f t="shared" si="15"/>
        <v>5.39/km</v>
      </c>
      <c r="H309" s="21">
        <f t="shared" si="14"/>
        <v>0.017662037037037035</v>
      </c>
      <c r="I309" s="21">
        <f t="shared" si="16"/>
        <v>0.008784722222222222</v>
      </c>
    </row>
    <row r="310" spans="1:9" ht="15" customHeight="1">
      <c r="A310" s="19">
        <v>307</v>
      </c>
      <c r="B310" s="48" t="s">
        <v>135</v>
      </c>
      <c r="C310" s="48" t="s">
        <v>516</v>
      </c>
      <c r="D310" s="49" t="s">
        <v>158</v>
      </c>
      <c r="E310" s="48" t="s">
        <v>341</v>
      </c>
      <c r="F310" s="50">
        <v>0.03936342592592592</v>
      </c>
      <c r="G310" s="20" t="str">
        <f t="shared" si="15"/>
        <v>5.40/km</v>
      </c>
      <c r="H310" s="21">
        <f t="shared" si="14"/>
        <v>0.017766203703703697</v>
      </c>
      <c r="I310" s="21">
        <f t="shared" si="16"/>
        <v>0.012569444444444435</v>
      </c>
    </row>
    <row r="311" spans="1:9" ht="15" customHeight="1">
      <c r="A311" s="19">
        <v>308</v>
      </c>
      <c r="B311" s="48" t="s">
        <v>517</v>
      </c>
      <c r="C311" s="48" t="s">
        <v>36</v>
      </c>
      <c r="D311" s="49" t="s">
        <v>103</v>
      </c>
      <c r="E311" s="48" t="s">
        <v>127</v>
      </c>
      <c r="F311" s="50">
        <v>0.039421296296296295</v>
      </c>
      <c r="G311" s="20" t="str">
        <f t="shared" si="15"/>
        <v>5.41/km</v>
      </c>
      <c r="H311" s="21">
        <f t="shared" si="14"/>
        <v>0.017824074074074072</v>
      </c>
      <c r="I311" s="21">
        <f t="shared" si="16"/>
        <v>0.016666666666666666</v>
      </c>
    </row>
    <row r="312" spans="1:9" ht="15" customHeight="1">
      <c r="A312" s="19">
        <v>309</v>
      </c>
      <c r="B312" s="48" t="s">
        <v>142</v>
      </c>
      <c r="C312" s="48" t="s">
        <v>518</v>
      </c>
      <c r="D312" s="49" t="s">
        <v>158</v>
      </c>
      <c r="E312" s="48" t="s">
        <v>138</v>
      </c>
      <c r="F312" s="50">
        <v>0.03947916666666667</v>
      </c>
      <c r="G312" s="20" t="str">
        <f t="shared" si="15"/>
        <v>5.41/km</v>
      </c>
      <c r="H312" s="21">
        <f t="shared" si="14"/>
        <v>0.017881944444444447</v>
      </c>
      <c r="I312" s="21">
        <f t="shared" si="16"/>
        <v>0.012685185185185185</v>
      </c>
    </row>
    <row r="313" spans="1:9" ht="15" customHeight="1">
      <c r="A313" s="19">
        <v>310</v>
      </c>
      <c r="B313" s="48" t="s">
        <v>519</v>
      </c>
      <c r="C313" s="48" t="s">
        <v>520</v>
      </c>
      <c r="D313" s="49" t="s">
        <v>115</v>
      </c>
      <c r="E313" s="48" t="s">
        <v>127</v>
      </c>
      <c r="F313" s="50">
        <v>0.039525462962962964</v>
      </c>
      <c r="G313" s="20" t="str">
        <f t="shared" si="15"/>
        <v>5.42/km</v>
      </c>
      <c r="H313" s="21">
        <f t="shared" si="14"/>
        <v>0.01792824074074074</v>
      </c>
      <c r="I313" s="21">
        <f t="shared" si="16"/>
        <v>0.014942129629629632</v>
      </c>
    </row>
    <row r="314" spans="1:9" ht="15" customHeight="1">
      <c r="A314" s="19">
        <v>311</v>
      </c>
      <c r="B314" s="48" t="s">
        <v>521</v>
      </c>
      <c r="C314" s="48" t="s">
        <v>522</v>
      </c>
      <c r="D314" s="49" t="s">
        <v>299</v>
      </c>
      <c r="E314" s="48" t="s">
        <v>131</v>
      </c>
      <c r="F314" s="50">
        <v>0.039641203703703706</v>
      </c>
      <c r="G314" s="20" t="str">
        <f t="shared" si="15"/>
        <v>5.43/km</v>
      </c>
      <c r="H314" s="21">
        <f t="shared" si="14"/>
        <v>0.018043981481481484</v>
      </c>
      <c r="I314" s="21">
        <f t="shared" si="16"/>
        <v>0.00916666666666667</v>
      </c>
    </row>
    <row r="315" spans="1:9" ht="15" customHeight="1">
      <c r="A315" s="19">
        <v>312</v>
      </c>
      <c r="B315" s="48" t="s">
        <v>523</v>
      </c>
      <c r="C315" s="48" t="s">
        <v>12</v>
      </c>
      <c r="D315" s="49" t="s">
        <v>115</v>
      </c>
      <c r="E315" s="48" t="s">
        <v>124</v>
      </c>
      <c r="F315" s="50">
        <v>0.03980324074074074</v>
      </c>
      <c r="G315" s="20" t="str">
        <f t="shared" si="15"/>
        <v>5.44/km</v>
      </c>
      <c r="H315" s="21">
        <f t="shared" si="14"/>
        <v>0.01820601851851852</v>
      </c>
      <c r="I315" s="21">
        <f t="shared" si="16"/>
        <v>0.015219907407407411</v>
      </c>
    </row>
    <row r="316" spans="1:9" ht="15" customHeight="1">
      <c r="A316" s="19">
        <v>313</v>
      </c>
      <c r="B316" s="48" t="s">
        <v>524</v>
      </c>
      <c r="C316" s="48" t="s">
        <v>49</v>
      </c>
      <c r="D316" s="49" t="s">
        <v>94</v>
      </c>
      <c r="E316" s="48" t="s">
        <v>436</v>
      </c>
      <c r="F316" s="50">
        <v>0.04003472222222222</v>
      </c>
      <c r="G316" s="20" t="str">
        <f t="shared" si="15"/>
        <v>5.46/km</v>
      </c>
      <c r="H316" s="21">
        <f t="shared" si="14"/>
        <v>0.0184375</v>
      </c>
      <c r="I316" s="21">
        <f t="shared" si="16"/>
        <v>0.01777777777777778</v>
      </c>
    </row>
    <row r="317" spans="1:9" ht="15" customHeight="1">
      <c r="A317" s="19">
        <v>314</v>
      </c>
      <c r="B317" s="48" t="s">
        <v>421</v>
      </c>
      <c r="C317" s="48" t="s">
        <v>492</v>
      </c>
      <c r="D317" s="49" t="s">
        <v>292</v>
      </c>
      <c r="E317" s="48" t="s">
        <v>371</v>
      </c>
      <c r="F317" s="50">
        <v>0.040150462962962964</v>
      </c>
      <c r="G317" s="20" t="str">
        <f t="shared" si="15"/>
        <v>5.47/km</v>
      </c>
      <c r="H317" s="21">
        <f t="shared" si="14"/>
        <v>0.01855324074074074</v>
      </c>
      <c r="I317" s="21">
        <f t="shared" si="16"/>
        <v>0.009826388888888891</v>
      </c>
    </row>
    <row r="318" spans="1:9" ht="15" customHeight="1">
      <c r="A318" s="19">
        <v>315</v>
      </c>
      <c r="B318" s="48" t="s">
        <v>525</v>
      </c>
      <c r="C318" s="48" t="s">
        <v>25</v>
      </c>
      <c r="D318" s="49" t="s">
        <v>94</v>
      </c>
      <c r="E318" s="48" t="s">
        <v>90</v>
      </c>
      <c r="F318" s="50">
        <v>0.04020833333333333</v>
      </c>
      <c r="G318" s="20" t="str">
        <f t="shared" si="15"/>
        <v>5.47/km</v>
      </c>
      <c r="H318" s="21">
        <f t="shared" si="14"/>
        <v>0.01861111111111111</v>
      </c>
      <c r="I318" s="21">
        <f t="shared" si="16"/>
        <v>0.01795138888888889</v>
      </c>
    </row>
    <row r="319" spans="1:9" ht="15" customHeight="1">
      <c r="A319" s="19">
        <v>316</v>
      </c>
      <c r="B319" s="48" t="s">
        <v>526</v>
      </c>
      <c r="C319" s="48" t="s">
        <v>494</v>
      </c>
      <c r="D319" s="49" t="s">
        <v>299</v>
      </c>
      <c r="E319" s="48" t="s">
        <v>197</v>
      </c>
      <c r="F319" s="50">
        <v>0.04033564814814815</v>
      </c>
      <c r="G319" s="20" t="str">
        <f t="shared" si="15"/>
        <v>5.49/km</v>
      </c>
      <c r="H319" s="21">
        <f t="shared" si="14"/>
        <v>0.018738425925925926</v>
      </c>
      <c r="I319" s="21">
        <f t="shared" si="16"/>
        <v>0.009861111111111112</v>
      </c>
    </row>
    <row r="320" spans="1:9" ht="15" customHeight="1">
      <c r="A320" s="19">
        <v>317</v>
      </c>
      <c r="B320" s="48" t="s">
        <v>527</v>
      </c>
      <c r="C320" s="48" t="s">
        <v>39</v>
      </c>
      <c r="D320" s="49" t="s">
        <v>418</v>
      </c>
      <c r="E320" s="48" t="s">
        <v>197</v>
      </c>
      <c r="F320" s="50">
        <v>0.040428240740740744</v>
      </c>
      <c r="G320" s="20" t="str">
        <f t="shared" si="15"/>
        <v>5.49/km</v>
      </c>
      <c r="H320" s="21">
        <f aca="true" t="shared" si="17" ref="H320:H337">F320-$F$4</f>
        <v>0.01883101851851852</v>
      </c>
      <c r="I320" s="21">
        <f t="shared" si="16"/>
        <v>0.006701388888888889</v>
      </c>
    </row>
    <row r="321" spans="1:9" ht="15" customHeight="1">
      <c r="A321" s="19">
        <v>318</v>
      </c>
      <c r="B321" s="48" t="s">
        <v>405</v>
      </c>
      <c r="C321" s="48" t="s">
        <v>33</v>
      </c>
      <c r="D321" s="49" t="s">
        <v>103</v>
      </c>
      <c r="E321" s="48" t="s">
        <v>106</v>
      </c>
      <c r="F321" s="50">
        <v>0.04055555555555555</v>
      </c>
      <c r="G321" s="20" t="str">
        <f t="shared" si="15"/>
        <v>5.50/km</v>
      </c>
      <c r="H321" s="21">
        <f t="shared" si="17"/>
        <v>0.01895833333333333</v>
      </c>
      <c r="I321" s="21">
        <f t="shared" si="16"/>
        <v>0.017800925925925925</v>
      </c>
    </row>
    <row r="322" spans="1:9" ht="15" customHeight="1">
      <c r="A322" s="19">
        <v>319</v>
      </c>
      <c r="B322" s="48" t="s">
        <v>409</v>
      </c>
      <c r="C322" s="48" t="s">
        <v>522</v>
      </c>
      <c r="D322" s="49" t="s">
        <v>147</v>
      </c>
      <c r="E322" s="48" t="s">
        <v>154</v>
      </c>
      <c r="F322" s="50">
        <v>0.040601851851851854</v>
      </c>
      <c r="G322" s="20" t="str">
        <f t="shared" si="15"/>
        <v>5.51/km</v>
      </c>
      <c r="H322" s="21">
        <f t="shared" si="17"/>
        <v>0.01900462962962963</v>
      </c>
      <c r="I322" s="21">
        <f t="shared" si="16"/>
        <v>0.014386574074074076</v>
      </c>
    </row>
    <row r="323" spans="1:9" ht="15" customHeight="1">
      <c r="A323" s="19">
        <v>320</v>
      </c>
      <c r="B323" s="48" t="s">
        <v>528</v>
      </c>
      <c r="C323" s="48" t="s">
        <v>16</v>
      </c>
      <c r="D323" s="49" t="s">
        <v>115</v>
      </c>
      <c r="E323" s="48" t="s">
        <v>188</v>
      </c>
      <c r="F323" s="50">
        <v>0.04113425925925926</v>
      </c>
      <c r="G323" s="20" t="str">
        <f t="shared" si="15"/>
        <v>5.55/km</v>
      </c>
      <c r="H323" s="21">
        <f t="shared" si="17"/>
        <v>0.019537037037037037</v>
      </c>
      <c r="I323" s="21">
        <f t="shared" si="16"/>
        <v>0.016550925925925927</v>
      </c>
    </row>
    <row r="324" spans="1:9" ht="15" customHeight="1">
      <c r="A324" s="19">
        <v>321</v>
      </c>
      <c r="B324" s="48" t="s">
        <v>529</v>
      </c>
      <c r="C324" s="48" t="s">
        <v>34</v>
      </c>
      <c r="D324" s="49" t="s">
        <v>115</v>
      </c>
      <c r="E324" s="48" t="s">
        <v>60</v>
      </c>
      <c r="F324" s="50">
        <v>0.041226851851851855</v>
      </c>
      <c r="G324" s="20" t="str">
        <f aca="true" t="shared" si="18" ref="G324:G337">TEXT(INT((HOUR(F324)*3600+MINUTE(F324)*60+SECOND(F324))/$I$2/60),"0")&amp;"."&amp;TEXT(MOD((HOUR(F324)*3600+MINUTE(F324)*60+SECOND(F324))/$I$2,60),"00")&amp;"/km"</f>
        <v>5.56/km</v>
      </c>
      <c r="H324" s="21">
        <f t="shared" si="17"/>
        <v>0.019629629629629632</v>
      </c>
      <c r="I324" s="21">
        <f t="shared" si="16"/>
        <v>0.016643518518518523</v>
      </c>
    </row>
    <row r="325" spans="1:9" ht="15" customHeight="1">
      <c r="A325" s="19">
        <v>322</v>
      </c>
      <c r="B325" s="48" t="s">
        <v>502</v>
      </c>
      <c r="C325" s="48" t="s">
        <v>53</v>
      </c>
      <c r="D325" s="49" t="s">
        <v>196</v>
      </c>
      <c r="E325" s="48" t="s">
        <v>138</v>
      </c>
      <c r="F325" s="50">
        <v>0.041226851851851855</v>
      </c>
      <c r="G325" s="20" t="str">
        <f t="shared" si="18"/>
        <v>5.56/km</v>
      </c>
      <c r="H325" s="21">
        <f t="shared" si="17"/>
        <v>0.019629629629629632</v>
      </c>
      <c r="I325" s="21">
        <f aca="true" t="shared" si="19" ref="I325:I337">F325-INDEX($F$4:$F$500,MATCH(D325,$D$4:$D$500,0))</f>
        <v>0.01340277777777778</v>
      </c>
    </row>
    <row r="326" spans="1:9" ht="15" customHeight="1">
      <c r="A326" s="19">
        <v>323</v>
      </c>
      <c r="B326" s="48" t="s">
        <v>530</v>
      </c>
      <c r="C326" s="48" t="s">
        <v>57</v>
      </c>
      <c r="D326" s="49" t="s">
        <v>196</v>
      </c>
      <c r="E326" s="48" t="s">
        <v>138</v>
      </c>
      <c r="F326" s="50">
        <v>0.04144675925925926</v>
      </c>
      <c r="G326" s="20" t="str">
        <f t="shared" si="18"/>
        <v>5.58/km</v>
      </c>
      <c r="H326" s="21">
        <f t="shared" si="17"/>
        <v>0.019849537037037037</v>
      </c>
      <c r="I326" s="21">
        <f t="shared" si="19"/>
        <v>0.013622685185185186</v>
      </c>
    </row>
    <row r="327" spans="1:9" ht="15" customHeight="1">
      <c r="A327" s="19">
        <v>324</v>
      </c>
      <c r="B327" s="48" t="s">
        <v>405</v>
      </c>
      <c r="C327" s="48" t="s">
        <v>531</v>
      </c>
      <c r="D327" s="49" t="s">
        <v>94</v>
      </c>
      <c r="E327" s="48" t="s">
        <v>106</v>
      </c>
      <c r="F327" s="50">
        <v>0.04180555555555556</v>
      </c>
      <c r="G327" s="20" t="str">
        <f t="shared" si="18"/>
        <v>6.01/km</v>
      </c>
      <c r="H327" s="21">
        <f t="shared" si="17"/>
        <v>0.02020833333333334</v>
      </c>
      <c r="I327" s="21">
        <f t="shared" si="19"/>
        <v>0.01954861111111112</v>
      </c>
    </row>
    <row r="328" spans="1:9" ht="15" customHeight="1">
      <c r="A328" s="19">
        <v>325</v>
      </c>
      <c r="B328" s="48" t="s">
        <v>532</v>
      </c>
      <c r="C328" s="48" t="s">
        <v>32</v>
      </c>
      <c r="D328" s="49" t="s">
        <v>196</v>
      </c>
      <c r="E328" s="48" t="s">
        <v>217</v>
      </c>
      <c r="F328" s="50">
        <v>0.04197916666666667</v>
      </c>
      <c r="G328" s="20" t="str">
        <f t="shared" si="18"/>
        <v>6.03/km</v>
      </c>
      <c r="H328" s="21">
        <f t="shared" si="17"/>
        <v>0.02038194444444445</v>
      </c>
      <c r="I328" s="21">
        <f t="shared" si="19"/>
        <v>0.014155092592592598</v>
      </c>
    </row>
    <row r="329" spans="1:9" ht="15" customHeight="1">
      <c r="A329" s="19">
        <v>326</v>
      </c>
      <c r="B329" s="48" t="s">
        <v>533</v>
      </c>
      <c r="C329" s="48" t="s">
        <v>53</v>
      </c>
      <c r="D329" s="49" t="s">
        <v>374</v>
      </c>
      <c r="E329" s="48" t="s">
        <v>131</v>
      </c>
      <c r="F329" s="50">
        <v>0.04288194444444444</v>
      </c>
      <c r="G329" s="20" t="str">
        <f t="shared" si="18"/>
        <v>6.11/km</v>
      </c>
      <c r="H329" s="21">
        <f t="shared" si="17"/>
        <v>0.021284722222222215</v>
      </c>
      <c r="I329" s="21">
        <f t="shared" si="19"/>
        <v>0.0105324074074074</v>
      </c>
    </row>
    <row r="330" spans="1:9" ht="15" customHeight="1">
      <c r="A330" s="19">
        <v>327</v>
      </c>
      <c r="B330" s="48" t="s">
        <v>61</v>
      </c>
      <c r="C330" s="48" t="s">
        <v>12</v>
      </c>
      <c r="D330" s="49" t="s">
        <v>115</v>
      </c>
      <c r="E330" s="48" t="s">
        <v>436</v>
      </c>
      <c r="F330" s="50">
        <v>0.04289351851851852</v>
      </c>
      <c r="G330" s="20" t="str">
        <f t="shared" si="18"/>
        <v>6.11/km</v>
      </c>
      <c r="H330" s="21">
        <f t="shared" si="17"/>
        <v>0.021296296296296296</v>
      </c>
      <c r="I330" s="21">
        <f t="shared" si="19"/>
        <v>0.018310185185185186</v>
      </c>
    </row>
    <row r="331" spans="1:9" ht="15" customHeight="1">
      <c r="A331" s="19">
        <v>328</v>
      </c>
      <c r="B331" s="48" t="s">
        <v>534</v>
      </c>
      <c r="C331" s="48" t="s">
        <v>535</v>
      </c>
      <c r="D331" s="49" t="s">
        <v>103</v>
      </c>
      <c r="E331" s="48" t="s">
        <v>217</v>
      </c>
      <c r="F331" s="50">
        <v>0.043009259259259254</v>
      </c>
      <c r="G331" s="20" t="str">
        <f t="shared" si="18"/>
        <v>6.12/km</v>
      </c>
      <c r="H331" s="21">
        <f t="shared" si="17"/>
        <v>0.02141203703703703</v>
      </c>
      <c r="I331" s="21">
        <f t="shared" si="19"/>
        <v>0.020254629629629626</v>
      </c>
    </row>
    <row r="332" spans="1:9" ht="15" customHeight="1">
      <c r="A332" s="19">
        <v>329</v>
      </c>
      <c r="B332" s="48" t="s">
        <v>536</v>
      </c>
      <c r="C332" s="48" t="s">
        <v>27</v>
      </c>
      <c r="D332" s="49" t="s">
        <v>86</v>
      </c>
      <c r="E332" s="48" t="s">
        <v>138</v>
      </c>
      <c r="F332" s="50">
        <v>0.0430787037037037</v>
      </c>
      <c r="G332" s="20" t="str">
        <f t="shared" si="18"/>
        <v>6.12/km</v>
      </c>
      <c r="H332" s="21">
        <f t="shared" si="17"/>
        <v>0.02148148148148148</v>
      </c>
      <c r="I332" s="21">
        <f t="shared" si="19"/>
        <v>0.02148148148148148</v>
      </c>
    </row>
    <row r="333" spans="1:9" ht="15" customHeight="1">
      <c r="A333" s="19">
        <v>330</v>
      </c>
      <c r="B333" s="48" t="s">
        <v>537</v>
      </c>
      <c r="C333" s="48" t="s">
        <v>52</v>
      </c>
      <c r="D333" s="49" t="s">
        <v>158</v>
      </c>
      <c r="E333" s="48" t="s">
        <v>138</v>
      </c>
      <c r="F333" s="50">
        <v>0.043090277777777776</v>
      </c>
      <c r="G333" s="20" t="str">
        <f t="shared" si="18"/>
        <v>6.12/km</v>
      </c>
      <c r="H333" s="21">
        <f t="shared" si="17"/>
        <v>0.021493055555555553</v>
      </c>
      <c r="I333" s="21">
        <f t="shared" si="19"/>
        <v>0.01629629629629629</v>
      </c>
    </row>
    <row r="334" spans="1:9" ht="15" customHeight="1">
      <c r="A334" s="19">
        <v>331</v>
      </c>
      <c r="B334" s="48" t="s">
        <v>538</v>
      </c>
      <c r="C334" s="48" t="s">
        <v>539</v>
      </c>
      <c r="D334" s="49" t="s">
        <v>115</v>
      </c>
      <c r="E334" s="48" t="s">
        <v>192</v>
      </c>
      <c r="F334" s="50">
        <v>0.04332175925925926</v>
      </c>
      <c r="G334" s="20" t="str">
        <f t="shared" si="18"/>
        <v>6.14/km</v>
      </c>
      <c r="H334" s="21">
        <f t="shared" si="17"/>
        <v>0.02172453703703704</v>
      </c>
      <c r="I334" s="21">
        <f t="shared" si="19"/>
        <v>0.01873842592592593</v>
      </c>
    </row>
    <row r="335" spans="1:9" ht="15" customHeight="1">
      <c r="A335" s="19">
        <v>332</v>
      </c>
      <c r="B335" s="48" t="s">
        <v>540</v>
      </c>
      <c r="C335" s="48" t="s">
        <v>31</v>
      </c>
      <c r="D335" s="49" t="s">
        <v>94</v>
      </c>
      <c r="E335" s="48" t="s">
        <v>341</v>
      </c>
      <c r="F335" s="50">
        <v>0.043333333333333335</v>
      </c>
      <c r="G335" s="20" t="str">
        <f t="shared" si="18"/>
        <v>6.14/km</v>
      </c>
      <c r="H335" s="21">
        <f t="shared" si="17"/>
        <v>0.021736111111111112</v>
      </c>
      <c r="I335" s="21">
        <f t="shared" si="19"/>
        <v>0.021076388888888895</v>
      </c>
    </row>
    <row r="336" spans="1:9" ht="15" customHeight="1">
      <c r="A336" s="19">
        <v>333</v>
      </c>
      <c r="B336" s="48" t="s">
        <v>541</v>
      </c>
      <c r="C336" s="48" t="s">
        <v>19</v>
      </c>
      <c r="D336" s="49" t="s">
        <v>196</v>
      </c>
      <c r="E336" s="48" t="s">
        <v>188</v>
      </c>
      <c r="F336" s="50">
        <v>0.04348379629629629</v>
      </c>
      <c r="G336" s="20" t="str">
        <f t="shared" si="18"/>
        <v>6.16/km</v>
      </c>
      <c r="H336" s="21">
        <f t="shared" si="17"/>
        <v>0.02188657407407407</v>
      </c>
      <c r="I336" s="21">
        <f t="shared" si="19"/>
        <v>0.015659722222222217</v>
      </c>
    </row>
    <row r="337" spans="1:9" ht="15" customHeight="1" thickBot="1">
      <c r="A337" s="22">
        <v>334</v>
      </c>
      <c r="B337" s="51" t="s">
        <v>542</v>
      </c>
      <c r="C337" s="51" t="s">
        <v>13</v>
      </c>
      <c r="D337" s="52" t="s">
        <v>115</v>
      </c>
      <c r="E337" s="51" t="s">
        <v>138</v>
      </c>
      <c r="F337" s="53">
        <v>0.044641203703703704</v>
      </c>
      <c r="G337" s="23" t="str">
        <f t="shared" si="18"/>
        <v>6.26/km</v>
      </c>
      <c r="H337" s="24">
        <f t="shared" si="17"/>
        <v>0.02304398148148148</v>
      </c>
      <c r="I337" s="24">
        <f t="shared" si="19"/>
        <v>0.020057870370370372</v>
      </c>
    </row>
  </sheetData>
  <autoFilter ref="A3:I33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Trofeo Fisiosport 3ª edizione</v>
      </c>
      <c r="B1" s="40"/>
      <c r="C1" s="41"/>
    </row>
    <row r="2" spans="1:3" ht="33" customHeight="1" thickBot="1">
      <c r="A2" s="42" t="str">
        <f>Individuale!A2&amp;" km. "&amp;Individuale!I2</f>
        <v>Frosinone (FR) Italia - Domenica 08/11/2009 km. 10</v>
      </c>
      <c r="B2" s="43"/>
      <c r="C2" s="44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31">
        <v>1</v>
      </c>
      <c r="B4" s="32" t="s">
        <v>138</v>
      </c>
      <c r="C4" s="33">
        <v>34</v>
      </c>
    </row>
    <row r="5" spans="1:3" ht="15" customHeight="1">
      <c r="A5" s="25">
        <v>2</v>
      </c>
      <c r="B5" s="26" t="s">
        <v>197</v>
      </c>
      <c r="C5" s="29">
        <v>24</v>
      </c>
    </row>
    <row r="6" spans="1:3" ht="15" customHeight="1">
      <c r="A6" s="25">
        <v>3</v>
      </c>
      <c r="B6" s="26" t="s">
        <v>188</v>
      </c>
      <c r="C6" s="29">
        <v>24</v>
      </c>
    </row>
    <row r="7" spans="1:3" ht="15" customHeight="1">
      <c r="A7" s="25">
        <v>4</v>
      </c>
      <c r="B7" s="26" t="s">
        <v>127</v>
      </c>
      <c r="C7" s="29">
        <v>20</v>
      </c>
    </row>
    <row r="8" spans="1:3" ht="15" customHeight="1">
      <c r="A8" s="25">
        <v>5</v>
      </c>
      <c r="B8" s="26" t="s">
        <v>106</v>
      </c>
      <c r="C8" s="29">
        <v>18</v>
      </c>
    </row>
    <row r="9" spans="1:3" ht="15" customHeight="1">
      <c r="A9" s="25">
        <v>6</v>
      </c>
      <c r="B9" s="26" t="s">
        <v>217</v>
      </c>
      <c r="C9" s="29">
        <v>16</v>
      </c>
    </row>
    <row r="10" spans="1:3" ht="15" customHeight="1">
      <c r="A10" s="25">
        <v>7</v>
      </c>
      <c r="B10" s="26" t="s">
        <v>60</v>
      </c>
      <c r="C10" s="29">
        <v>16</v>
      </c>
    </row>
    <row r="11" spans="1:3" ht="15" customHeight="1">
      <c r="A11" s="25">
        <v>8</v>
      </c>
      <c r="B11" s="26" t="s">
        <v>140</v>
      </c>
      <c r="C11" s="29">
        <v>15</v>
      </c>
    </row>
    <row r="12" spans="1:3" ht="15" customHeight="1">
      <c r="A12" s="25">
        <v>9</v>
      </c>
      <c r="B12" s="26" t="s">
        <v>124</v>
      </c>
      <c r="C12" s="29">
        <v>14</v>
      </c>
    </row>
    <row r="13" spans="1:3" ht="15" customHeight="1">
      <c r="A13" s="25">
        <v>10</v>
      </c>
      <c r="B13" s="26" t="s">
        <v>192</v>
      </c>
      <c r="C13" s="29">
        <v>13</v>
      </c>
    </row>
    <row r="14" spans="1:3" ht="15" customHeight="1">
      <c r="A14" s="25">
        <v>11</v>
      </c>
      <c r="B14" s="26" t="s">
        <v>95</v>
      </c>
      <c r="C14" s="29">
        <v>12</v>
      </c>
    </row>
    <row r="15" spans="1:3" ht="15" customHeight="1">
      <c r="A15" s="25">
        <v>12</v>
      </c>
      <c r="B15" s="26" t="s">
        <v>180</v>
      </c>
      <c r="C15" s="29">
        <v>11</v>
      </c>
    </row>
    <row r="16" spans="1:3" ht="15" customHeight="1">
      <c r="A16" s="25">
        <v>13</v>
      </c>
      <c r="B16" s="26" t="s">
        <v>131</v>
      </c>
      <c r="C16" s="29">
        <v>11</v>
      </c>
    </row>
    <row r="17" spans="1:3" ht="15" customHeight="1">
      <c r="A17" s="25">
        <v>14</v>
      </c>
      <c r="B17" s="26" t="s">
        <v>171</v>
      </c>
      <c r="C17" s="29">
        <v>10</v>
      </c>
    </row>
    <row r="18" spans="1:3" ht="15" customHeight="1">
      <c r="A18" s="25">
        <v>15</v>
      </c>
      <c r="B18" s="26" t="s">
        <v>436</v>
      </c>
      <c r="C18" s="29">
        <v>7</v>
      </c>
    </row>
    <row r="19" spans="1:3" ht="15" customHeight="1">
      <c r="A19" s="25">
        <v>16</v>
      </c>
      <c r="B19" s="26" t="s">
        <v>341</v>
      </c>
      <c r="C19" s="29">
        <v>7</v>
      </c>
    </row>
    <row r="20" spans="1:3" ht="15" customHeight="1">
      <c r="A20" s="25">
        <v>17</v>
      </c>
      <c r="B20" s="26" t="s">
        <v>136</v>
      </c>
      <c r="C20" s="29">
        <v>6</v>
      </c>
    </row>
    <row r="21" spans="1:3" ht="15" customHeight="1">
      <c r="A21" s="25">
        <v>18</v>
      </c>
      <c r="B21" s="26" t="s">
        <v>150</v>
      </c>
      <c r="C21" s="29">
        <v>6</v>
      </c>
    </row>
    <row r="22" spans="1:3" ht="15" customHeight="1">
      <c r="A22" s="25">
        <v>19</v>
      </c>
      <c r="B22" s="26" t="s">
        <v>154</v>
      </c>
      <c r="C22" s="29">
        <v>5</v>
      </c>
    </row>
    <row r="23" spans="1:3" ht="15" customHeight="1">
      <c r="A23" s="25">
        <v>20</v>
      </c>
      <c r="B23" s="26" t="s">
        <v>194</v>
      </c>
      <c r="C23" s="29">
        <v>5</v>
      </c>
    </row>
    <row r="24" spans="1:3" ht="15" customHeight="1">
      <c r="A24" s="25">
        <v>21</v>
      </c>
      <c r="B24" s="26" t="s">
        <v>134</v>
      </c>
      <c r="C24" s="29">
        <v>5</v>
      </c>
    </row>
    <row r="25" spans="1:3" ht="15" customHeight="1">
      <c r="A25" s="25">
        <v>22</v>
      </c>
      <c r="B25" s="26" t="s">
        <v>371</v>
      </c>
      <c r="C25" s="29">
        <v>4</v>
      </c>
    </row>
    <row r="26" spans="1:3" ht="15" customHeight="1">
      <c r="A26" s="25">
        <v>23</v>
      </c>
      <c r="B26" s="26" t="s">
        <v>250</v>
      </c>
      <c r="C26" s="29">
        <v>4</v>
      </c>
    </row>
    <row r="27" spans="1:3" ht="15" customHeight="1">
      <c r="A27" s="25">
        <v>24</v>
      </c>
      <c r="B27" s="26" t="s">
        <v>90</v>
      </c>
      <c r="C27" s="29">
        <v>4</v>
      </c>
    </row>
    <row r="28" spans="1:3" ht="15" customHeight="1">
      <c r="A28" s="25">
        <v>25</v>
      </c>
      <c r="B28" s="26" t="s">
        <v>93</v>
      </c>
      <c r="C28" s="29">
        <v>4</v>
      </c>
    </row>
    <row r="29" spans="1:3" ht="15" customHeight="1">
      <c r="A29" s="25">
        <v>26</v>
      </c>
      <c r="B29" s="26" t="s">
        <v>152</v>
      </c>
      <c r="C29" s="29">
        <v>4</v>
      </c>
    </row>
    <row r="30" spans="1:3" ht="15" customHeight="1">
      <c r="A30" s="25">
        <v>27</v>
      </c>
      <c r="B30" s="26" t="s">
        <v>368</v>
      </c>
      <c r="C30" s="29">
        <v>3</v>
      </c>
    </row>
    <row r="31" spans="1:3" ht="15" customHeight="1">
      <c r="A31" s="25">
        <v>28</v>
      </c>
      <c r="B31" s="26" t="s">
        <v>112</v>
      </c>
      <c r="C31" s="29">
        <v>3</v>
      </c>
    </row>
    <row r="32" spans="1:3" ht="15" customHeight="1">
      <c r="A32" s="25">
        <v>29</v>
      </c>
      <c r="B32" s="26" t="s">
        <v>164</v>
      </c>
      <c r="C32" s="29">
        <v>3</v>
      </c>
    </row>
    <row r="33" spans="1:3" ht="15" customHeight="1">
      <c r="A33" s="25">
        <v>30</v>
      </c>
      <c r="B33" s="26" t="s">
        <v>279</v>
      </c>
      <c r="C33" s="29">
        <v>2</v>
      </c>
    </row>
    <row r="34" spans="1:3" ht="15" customHeight="1">
      <c r="A34" s="25">
        <v>31</v>
      </c>
      <c r="B34" s="26" t="s">
        <v>293</v>
      </c>
      <c r="C34" s="29">
        <v>2</v>
      </c>
    </row>
    <row r="35" spans="1:3" ht="15" customHeight="1">
      <c r="A35" s="25">
        <v>32</v>
      </c>
      <c r="B35" s="26" t="s">
        <v>98</v>
      </c>
      <c r="C35" s="29">
        <v>2</v>
      </c>
    </row>
    <row r="36" spans="1:3" ht="15" customHeight="1">
      <c r="A36" s="25">
        <v>33</v>
      </c>
      <c r="B36" s="26" t="s">
        <v>129</v>
      </c>
      <c r="C36" s="29">
        <v>1</v>
      </c>
    </row>
    <row r="37" spans="1:3" ht="15" customHeight="1">
      <c r="A37" s="25">
        <v>34</v>
      </c>
      <c r="B37" s="26" t="s">
        <v>234</v>
      </c>
      <c r="C37" s="29">
        <v>1</v>
      </c>
    </row>
    <row r="38" spans="1:3" ht="15" customHeight="1">
      <c r="A38" s="25">
        <v>35</v>
      </c>
      <c r="B38" s="26" t="s">
        <v>300</v>
      </c>
      <c r="C38" s="29">
        <v>1</v>
      </c>
    </row>
    <row r="39" spans="1:3" ht="15" customHeight="1">
      <c r="A39" s="25">
        <v>36</v>
      </c>
      <c r="B39" s="26" t="s">
        <v>246</v>
      </c>
      <c r="C39" s="29">
        <v>1</v>
      </c>
    </row>
    <row r="40" spans="1:3" ht="15" customHeight="1">
      <c r="A40" s="25">
        <v>37</v>
      </c>
      <c r="B40" s="26" t="s">
        <v>87</v>
      </c>
      <c r="C40" s="29">
        <v>1</v>
      </c>
    </row>
    <row r="41" spans="1:3" ht="15" customHeight="1">
      <c r="A41" s="25">
        <v>38</v>
      </c>
      <c r="B41" s="26" t="s">
        <v>288</v>
      </c>
      <c r="C41" s="29">
        <v>1</v>
      </c>
    </row>
    <row r="42" spans="1:3" ht="15" customHeight="1">
      <c r="A42" s="25">
        <v>39</v>
      </c>
      <c r="B42" s="26" t="s">
        <v>162</v>
      </c>
      <c r="C42" s="29">
        <v>1</v>
      </c>
    </row>
    <row r="43" spans="1:3" ht="15" customHeight="1">
      <c r="A43" s="25">
        <v>40</v>
      </c>
      <c r="B43" s="26" t="s">
        <v>182</v>
      </c>
      <c r="C43" s="29">
        <v>1</v>
      </c>
    </row>
    <row r="44" spans="1:3" ht="15" customHeight="1">
      <c r="A44" s="25">
        <v>41</v>
      </c>
      <c r="B44" s="26" t="s">
        <v>166</v>
      </c>
      <c r="C44" s="29">
        <v>1</v>
      </c>
    </row>
    <row r="45" spans="1:3" ht="15" customHeight="1">
      <c r="A45" s="25">
        <v>42</v>
      </c>
      <c r="B45" s="26" t="s">
        <v>110</v>
      </c>
      <c r="C45" s="29">
        <v>1</v>
      </c>
    </row>
    <row r="46" spans="1:3" ht="15" customHeight="1">
      <c r="A46" s="25">
        <v>43</v>
      </c>
      <c r="B46" s="26" t="s">
        <v>375</v>
      </c>
      <c r="C46" s="29">
        <v>1</v>
      </c>
    </row>
    <row r="47" spans="1:3" ht="15" customHeight="1">
      <c r="A47" s="25">
        <v>44</v>
      </c>
      <c r="B47" s="26" t="s">
        <v>159</v>
      </c>
      <c r="C47" s="29">
        <v>1</v>
      </c>
    </row>
    <row r="48" spans="1:3" ht="15" customHeight="1">
      <c r="A48" s="25">
        <v>45</v>
      </c>
      <c r="B48" s="26" t="s">
        <v>419</v>
      </c>
      <c r="C48" s="29">
        <v>1</v>
      </c>
    </row>
    <row r="49" spans="1:3" ht="15" customHeight="1">
      <c r="A49" s="25">
        <v>46</v>
      </c>
      <c r="B49" s="26" t="s">
        <v>477</v>
      </c>
      <c r="C49" s="29">
        <v>1</v>
      </c>
    </row>
    <row r="50" spans="1:3" ht="15" customHeight="1">
      <c r="A50" s="25">
        <v>47</v>
      </c>
      <c r="B50" s="26" t="s">
        <v>122</v>
      </c>
      <c r="C50" s="29">
        <v>1</v>
      </c>
    </row>
    <row r="51" spans="1:3" ht="15" customHeight="1">
      <c r="A51" s="25">
        <v>48</v>
      </c>
      <c r="B51" s="26" t="s">
        <v>120</v>
      </c>
      <c r="C51" s="29">
        <v>1</v>
      </c>
    </row>
    <row r="52" spans="1:3" ht="15" customHeight="1">
      <c r="A52" s="25">
        <v>49</v>
      </c>
      <c r="B52" s="26" t="s">
        <v>384</v>
      </c>
      <c r="C52" s="29">
        <v>1</v>
      </c>
    </row>
    <row r="53" spans="1:3" ht="15" customHeight="1">
      <c r="A53" s="25">
        <v>50</v>
      </c>
      <c r="B53" s="26" t="s">
        <v>317</v>
      </c>
      <c r="C53" s="29">
        <v>1</v>
      </c>
    </row>
    <row r="54" spans="1:3" ht="15" customHeight="1">
      <c r="A54" s="25">
        <v>51</v>
      </c>
      <c r="B54" s="26" t="s">
        <v>116</v>
      </c>
      <c r="C54" s="29">
        <v>1</v>
      </c>
    </row>
    <row r="55" spans="1:3" ht="15" customHeight="1" thickBot="1">
      <c r="A55" s="27">
        <v>52</v>
      </c>
      <c r="B55" s="28" t="s">
        <v>117</v>
      </c>
      <c r="C55" s="30">
        <v>1</v>
      </c>
    </row>
    <row r="56" ht="12.75">
      <c r="C56" s="4">
        <f>SUM(C4:C55)</f>
        <v>334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2009-11-10T10:07:22Z</dcterms:modified>
  <cp:category/>
  <cp:version/>
  <cp:contentType/>
  <cp:contentStatus/>
</cp:coreProperties>
</file>