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'Individuale'!$A$4:$I$171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<sst xmlns="http://schemas.openxmlformats.org/spreadsheetml/2006/main" count="734" uniqueCount="331">
  <si>
    <t>PAONE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</si>
  <si>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</si>
  <si>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</si>
  <si>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</si>
  <si>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</si>
  <si>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</si>
  <si>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</si>
  <si>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</si>
  <si>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</si>
  <si>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</si>
  <si>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</si>
  <si>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</si>
  <si>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TADDEI</t>
  </si>
  <si>
    <t>DE SANTIS</t>
  </si>
  <si>
    <t>SALVATORI</t>
  </si>
  <si>
    <t>JEDRUSIK</t>
  </si>
  <si>
    <t>PERCUOCO</t>
  </si>
  <si>
    <t>VINCI</t>
  </si>
  <si>
    <t>FRANCHINI</t>
  </si>
  <si>
    <t>PAPOCCIA</t>
  </si>
  <si>
    <t>Diego</t>
  </si>
  <si>
    <t>MM40</t>
  </si>
  <si>
    <t>RCF</t>
  </si>
  <si>
    <t>MILANA</t>
  </si>
  <si>
    <t>Christian</t>
  </si>
  <si>
    <t>MM35</t>
  </si>
  <si>
    <t>Running Evolution</t>
  </si>
  <si>
    <t>DI LELLO</t>
  </si>
  <si>
    <t>Alessandro</t>
  </si>
  <si>
    <t>Athletic Terni</t>
  </si>
  <si>
    <t>ROSSI</t>
  </si>
  <si>
    <t>Andrea</t>
  </si>
  <si>
    <t>BOSCO</t>
  </si>
  <si>
    <t>Francesco Mariano</t>
  </si>
  <si>
    <t>SM</t>
  </si>
  <si>
    <t>VANNOLI</t>
  </si>
  <si>
    <t>Fabrizio</t>
  </si>
  <si>
    <t>Gruppo orientisti Subiaco</t>
  </si>
  <si>
    <t>BIZZARRI</t>
  </si>
  <si>
    <t>Giorgio</t>
  </si>
  <si>
    <t>MANCUSO</t>
  </si>
  <si>
    <t>Giuseppe</t>
  </si>
  <si>
    <t>MM45</t>
  </si>
  <si>
    <t>LBM Sport</t>
  </si>
  <si>
    <t>DI CAPRIO</t>
  </si>
  <si>
    <t>Daniele</t>
  </si>
  <si>
    <t>Top Runners</t>
  </si>
  <si>
    <t>TOPPI</t>
  </si>
  <si>
    <t>Igor</t>
  </si>
  <si>
    <t>GERMANI</t>
  </si>
  <si>
    <t>Giovanni</t>
  </si>
  <si>
    <t>Atletica Ceprano</t>
  </si>
  <si>
    <t>Michele</t>
  </si>
  <si>
    <t>FIORAVANTI</t>
  </si>
  <si>
    <t>Elio</t>
  </si>
  <si>
    <t>MM55</t>
  </si>
  <si>
    <t>Atletica Villa Aurelia</t>
  </si>
  <si>
    <t>DE VINCENZO</t>
  </si>
  <si>
    <t>Giancarlo</t>
  </si>
  <si>
    <t>Canavese 2005</t>
  </si>
  <si>
    <t>SIMONETTI</t>
  </si>
  <si>
    <t>Salvatore</t>
  </si>
  <si>
    <t>Atletica Valmontone</t>
  </si>
  <si>
    <t>VILLANI</t>
  </si>
  <si>
    <t>CSI Frosinone</t>
  </si>
  <si>
    <t>GIULIANI</t>
  </si>
  <si>
    <t>Angelo</t>
  </si>
  <si>
    <t>MM50</t>
  </si>
  <si>
    <t>PANICCIA</t>
  </si>
  <si>
    <t>Gianni</t>
  </si>
  <si>
    <t>MINOTTI</t>
  </si>
  <si>
    <t>Roberto</t>
  </si>
  <si>
    <t>Atletica Frosinone</t>
  </si>
  <si>
    <t>RUGGERI</t>
  </si>
  <si>
    <t>Paolo Roberto</t>
  </si>
  <si>
    <t>ASD Tiburtina 2003</t>
  </si>
  <si>
    <t>MARCHESE</t>
  </si>
  <si>
    <t>Camille</t>
  </si>
  <si>
    <t>SF</t>
  </si>
  <si>
    <t>Mos Maiorum</t>
  </si>
  <si>
    <t>CHIALASTRI</t>
  </si>
  <si>
    <t>Mauro</t>
  </si>
  <si>
    <t>Olimpique Montecompatri</t>
  </si>
  <si>
    <t>SAVINA</t>
  </si>
  <si>
    <t>Fabio</t>
  </si>
  <si>
    <t>Reti Runners Footworks</t>
  </si>
  <si>
    <t>MASTROPIETRO</t>
  </si>
  <si>
    <t>Flavio</t>
  </si>
  <si>
    <t>ASD MES Colleferro</t>
  </si>
  <si>
    <t>CARNEVALI</t>
  </si>
  <si>
    <t>Umberto</t>
  </si>
  <si>
    <t>DI MARIO</t>
  </si>
  <si>
    <t>Atletica SanNicola</t>
  </si>
  <si>
    <t>MACCI</t>
  </si>
  <si>
    <t>Emanuele</t>
  </si>
  <si>
    <t>E Servizi Futura Roma</t>
  </si>
  <si>
    <t>LAPOMARDA</t>
  </si>
  <si>
    <t>Vincenzo</t>
  </si>
  <si>
    <t>Runners Club Anagni</t>
  </si>
  <si>
    <t>COLABUCCI</t>
  </si>
  <si>
    <t>Sergio</t>
  </si>
  <si>
    <t>Colleferro Atletica</t>
  </si>
  <si>
    <t>ALBANESI</t>
  </si>
  <si>
    <t>Carlo</t>
  </si>
  <si>
    <t>MASELLA</t>
  </si>
  <si>
    <t>Luigi</t>
  </si>
  <si>
    <t>ACCIARI</t>
  </si>
  <si>
    <t>Claudio</t>
  </si>
  <si>
    <t>Atl. Rocca di Papa</t>
  </si>
  <si>
    <t>FORGIONE</t>
  </si>
  <si>
    <t>Podisti Valmontone</t>
  </si>
  <si>
    <t>DODDI</t>
  </si>
  <si>
    <t>ASD BeatiGliUltimi</t>
  </si>
  <si>
    <t>SEFERIAN</t>
  </si>
  <si>
    <t>Elvira</t>
  </si>
  <si>
    <t>MF40</t>
  </si>
  <si>
    <t>MELONI</t>
  </si>
  <si>
    <t>RunnerBike Acuto</t>
  </si>
  <si>
    <t>FALTELLI</t>
  </si>
  <si>
    <t>MASTRACCO</t>
  </si>
  <si>
    <t>Atletica Alatri 2001</t>
  </si>
  <si>
    <t>MAGRINI</t>
  </si>
  <si>
    <t>Simona</t>
  </si>
  <si>
    <t>Massimo</t>
  </si>
  <si>
    <t>PROIETTI</t>
  </si>
  <si>
    <t>ZARELLI</t>
  </si>
  <si>
    <t>Stefano</t>
  </si>
  <si>
    <t>ZANGRILLI</t>
  </si>
  <si>
    <t>DI GIUSTINO</t>
  </si>
  <si>
    <t>Marco</t>
  </si>
  <si>
    <t>Polisportiva Iusm</t>
  </si>
  <si>
    <t>GAZZILLO</t>
  </si>
  <si>
    <t>Nuova Podistica Latina</t>
  </si>
  <si>
    <t>MM60</t>
  </si>
  <si>
    <t>SS Lazio Atletica</t>
  </si>
  <si>
    <t>MAISANO</t>
  </si>
  <si>
    <t>Santo</t>
  </si>
  <si>
    <t>MM65</t>
  </si>
  <si>
    <t>Peter Pan</t>
  </si>
  <si>
    <t>PIERLUIGI</t>
  </si>
  <si>
    <t>Rodolfo</t>
  </si>
  <si>
    <t>D'ALESIO</t>
  </si>
  <si>
    <t>Eugenio</t>
  </si>
  <si>
    <t>Roma Road Runners</t>
  </si>
  <si>
    <t>CAMMILLI</t>
  </si>
  <si>
    <t>GARGANO</t>
  </si>
  <si>
    <t>Romolo</t>
  </si>
  <si>
    <t>CAMPAGNA</t>
  </si>
  <si>
    <t>GENTILINI</t>
  </si>
  <si>
    <t>Vladimiro</t>
  </si>
  <si>
    <t>MORGIA</t>
  </si>
  <si>
    <t>Piero</t>
  </si>
  <si>
    <t>AMBROSINI</t>
  </si>
  <si>
    <t>PASCUCCI</t>
  </si>
  <si>
    <t>D'AMICO</t>
  </si>
  <si>
    <t>Atl. Amicizia Fiuggi</t>
  </si>
  <si>
    <t>RICCI</t>
  </si>
  <si>
    <t>Domenico</t>
  </si>
  <si>
    <t>RUCCO</t>
  </si>
  <si>
    <t>Antonio</t>
  </si>
  <si>
    <t>CUCULO</t>
  </si>
  <si>
    <t>Cat Sport</t>
  </si>
  <si>
    <t>TRUCCHIA</t>
  </si>
  <si>
    <t>ASD Boville Podistica</t>
  </si>
  <si>
    <t>SEMPRINI</t>
  </si>
  <si>
    <t>GMS Marciatori Simbruini</t>
  </si>
  <si>
    <t>Magdalena Agata</t>
  </si>
  <si>
    <t>MF35</t>
  </si>
  <si>
    <t>Uisp Roma</t>
  </si>
  <si>
    <t>LEONCINI</t>
  </si>
  <si>
    <t>Patrizia</t>
  </si>
  <si>
    <t>MF50</t>
  </si>
  <si>
    <t>GIAMBARTOLOMEI</t>
  </si>
  <si>
    <t>Paolo</t>
  </si>
  <si>
    <t>G.S.LITAL</t>
  </si>
  <si>
    <t>SAINAS</t>
  </si>
  <si>
    <t>Massimiliano</t>
  </si>
  <si>
    <t>PASQUINO</t>
  </si>
  <si>
    <t>Ivano</t>
  </si>
  <si>
    <t>SCIOMMERI</t>
  </si>
  <si>
    <t>Giacomo</t>
  </si>
  <si>
    <t>MICOZZI</t>
  </si>
  <si>
    <t>Subiaco</t>
  </si>
  <si>
    <t>MIDDEI</t>
  </si>
  <si>
    <t>Francesco</t>
  </si>
  <si>
    <t>DONNINI</t>
  </si>
  <si>
    <t>Alberto</t>
  </si>
  <si>
    <t>IPZS</t>
  </si>
  <si>
    <t>PANNONE</t>
  </si>
  <si>
    <t>Polisportiva Ciociara Fava</t>
  </si>
  <si>
    <t>RAMPINI</t>
  </si>
  <si>
    <t>Arcangelo</t>
  </si>
  <si>
    <t>Palestrina Running</t>
  </si>
  <si>
    <t>SAMBATARO</t>
  </si>
  <si>
    <t>MARZELLA</t>
  </si>
  <si>
    <t>PIMPINELLA</t>
  </si>
  <si>
    <t>Franco</t>
  </si>
  <si>
    <t>D'ANGELI</t>
  </si>
  <si>
    <t>SEGALA</t>
  </si>
  <si>
    <t>Atletica Arce</t>
  </si>
  <si>
    <t>VALENTINI</t>
  </si>
  <si>
    <t>Colombo</t>
  </si>
  <si>
    <t>Top Runners Velletri</t>
  </si>
  <si>
    <t>Getulio</t>
  </si>
  <si>
    <t>BELLUCCI</t>
  </si>
  <si>
    <t>Gianluigi</t>
  </si>
  <si>
    <t>RAPONI</t>
  </si>
  <si>
    <t>Cesare</t>
  </si>
  <si>
    <t>CALVANO</t>
  </si>
  <si>
    <t>Cristiano</t>
  </si>
  <si>
    <t>RAVERA</t>
  </si>
  <si>
    <t>Gian Luca</t>
  </si>
  <si>
    <t>COLLALTO</t>
  </si>
  <si>
    <t>MATURANI</t>
  </si>
  <si>
    <t>GASBARRI</t>
  </si>
  <si>
    <t>FRAIOLI</t>
  </si>
  <si>
    <t>Natalina</t>
  </si>
  <si>
    <t>PERGOLESI</t>
  </si>
  <si>
    <t>Mario</t>
  </si>
  <si>
    <t>D'ALESSANDRO</t>
  </si>
  <si>
    <t>CONTI</t>
  </si>
  <si>
    <t>Agostino</t>
  </si>
  <si>
    <t>Marathon Club Roma</t>
  </si>
  <si>
    <t>UNCINI</t>
  </si>
  <si>
    <t>ARDITO</t>
  </si>
  <si>
    <t>PIZZUTI</t>
  </si>
  <si>
    <t>CATRACCHIA</t>
  </si>
  <si>
    <t>Gabriella</t>
  </si>
  <si>
    <t>MF45</t>
  </si>
  <si>
    <t>ARDIZZONE</t>
  </si>
  <si>
    <t>CAPPELLINI</t>
  </si>
  <si>
    <t>Ottavio</t>
  </si>
  <si>
    <t>TATULLI</t>
  </si>
  <si>
    <t>IANNILLI</t>
  </si>
  <si>
    <t>CHIAPPA</t>
  </si>
  <si>
    <t>Roberta</t>
  </si>
  <si>
    <t>Sara</t>
  </si>
  <si>
    <t>Tivoli Marathon</t>
  </si>
  <si>
    <t>RAPALI</t>
  </si>
  <si>
    <t>Benito</t>
  </si>
  <si>
    <t>MM70</t>
  </si>
  <si>
    <t>SEGATORI</t>
  </si>
  <si>
    <t>ROSATELLI</t>
  </si>
  <si>
    <t>BOSCHI</t>
  </si>
  <si>
    <t>Casimiro</t>
  </si>
  <si>
    <t>Leonardo</t>
  </si>
  <si>
    <t>PICCHI</t>
  </si>
  <si>
    <t>DE VITO</t>
  </si>
  <si>
    <t>Maurizio</t>
  </si>
  <si>
    <t>Leonello</t>
  </si>
  <si>
    <t>MARINELLI</t>
  </si>
  <si>
    <t>LAUDATI</t>
  </si>
  <si>
    <t>Veronica</t>
  </si>
  <si>
    <t>MERCURI</t>
  </si>
  <si>
    <t>PESCOSOLIDO</t>
  </si>
  <si>
    <t>Eleuterio</t>
  </si>
  <si>
    <t>ANGELINI</t>
  </si>
  <si>
    <t>Lino</t>
  </si>
  <si>
    <t>ROSOLIN</t>
  </si>
  <si>
    <t>Alberto Stefano</t>
  </si>
  <si>
    <t>Laura</t>
  </si>
  <si>
    <t>COLLEPICCOLO</t>
  </si>
  <si>
    <t>Atl. Tusculum</t>
  </si>
  <si>
    <t>COIRO</t>
  </si>
  <si>
    <t>Oscar</t>
  </si>
  <si>
    <t>BALZANO</t>
  </si>
  <si>
    <t>Antonino</t>
  </si>
  <si>
    <t>MATTEI</t>
  </si>
  <si>
    <t>AVINO</t>
  </si>
  <si>
    <t>MANGIN</t>
  </si>
  <si>
    <t>Nathalie</t>
  </si>
  <si>
    <t>FACCIOLO</t>
  </si>
  <si>
    <t>SONNINO</t>
  </si>
  <si>
    <t>Mario Roberto</t>
  </si>
  <si>
    <t>Silvia</t>
  </si>
  <si>
    <t>TESTI</t>
  </si>
  <si>
    <t>Francesca</t>
  </si>
  <si>
    <t>SILVESTRI</t>
  </si>
  <si>
    <t>Anna</t>
  </si>
  <si>
    <t>ZARATTI</t>
  </si>
  <si>
    <t>Pierino</t>
  </si>
  <si>
    <t>SPOLETINI</t>
  </si>
  <si>
    <t>Luciano</t>
  </si>
  <si>
    <t>CASALE</t>
  </si>
  <si>
    <t>VATAMANU</t>
  </si>
  <si>
    <t>Nicoleta Adelina</t>
  </si>
  <si>
    <t>Libertas Valmontone</t>
  </si>
  <si>
    <t>MASSARI</t>
  </si>
  <si>
    <t>DOMINICI</t>
  </si>
  <si>
    <t>Giuliangelo</t>
  </si>
  <si>
    <t>ASD SERPENTARA BO</t>
  </si>
  <si>
    <t>CESARONI</t>
  </si>
  <si>
    <t>Pina</t>
  </si>
  <si>
    <t>MF55</t>
  </si>
  <si>
    <t>MICARA</t>
  </si>
  <si>
    <t>Primo</t>
  </si>
  <si>
    <t>VITIELLO</t>
  </si>
  <si>
    <t>Maria</t>
  </si>
  <si>
    <t>CACCIOTTI</t>
  </si>
  <si>
    <t>Stefania</t>
  </si>
  <si>
    <t>MOLINARI</t>
  </si>
  <si>
    <t>PEDONE</t>
  </si>
  <si>
    <t>ARENA</t>
  </si>
  <si>
    <t>Marcello</t>
  </si>
  <si>
    <t>MENTUCCIA</t>
  </si>
  <si>
    <t>DI PASTENA</t>
  </si>
  <si>
    <t>ASD Podistica Tiburtina</t>
  </si>
  <si>
    <t>SAVI</t>
  </si>
  <si>
    <t>Cinzia</t>
  </si>
  <si>
    <t>CARANO</t>
  </si>
  <si>
    <t>Maria Luisa</t>
  </si>
  <si>
    <t>PALLANTE</t>
  </si>
  <si>
    <t>Gianfranco</t>
  </si>
  <si>
    <t>ORSINGHER</t>
  </si>
  <si>
    <t>Enzo</t>
  </si>
  <si>
    <t>Atletica Vita Roma</t>
  </si>
  <si>
    <t>FILIPPINI</t>
  </si>
  <si>
    <t>Alessandra</t>
  </si>
  <si>
    <t>Nando</t>
  </si>
  <si>
    <t>BIAGIONI</t>
  </si>
  <si>
    <t>BONANNO</t>
  </si>
  <si>
    <t>CASCIA</t>
  </si>
  <si>
    <t>IANNOTTI</t>
  </si>
  <si>
    <t>CIMINELLI</t>
  </si>
  <si>
    <t>AMANTI</t>
  </si>
  <si>
    <t>Maria Grazia</t>
  </si>
  <si>
    <t>NAIMO</t>
  </si>
  <si>
    <t>TAGLIENTE</t>
  </si>
  <si>
    <t>Genus Solis Invicti</t>
  </si>
  <si>
    <t>Olevano Romano (RM) Italia - Domenica 22/12/2013</t>
  </si>
  <si>
    <t>A.S.D. Podistica Solidarietà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</si>
</sst>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h]:mm:ss;@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314325</xdr:colOff>
      <xdr:row>61</xdr:row>
      <xdr:rowOff>19050</xdr:rowOff>
    </xdr:from>
    <xdr:ext cx="152400" cy="152400"/>
    <xdr:sp>
      <xdr:nvSpPr>
        <xdr:cNvPr id="1" name="AutoShape 3" descr="ITA"/>
        <xdr:cNvSpPr>
          <a:spLocks noChangeAspect="1"/>
        </xdr:cNvSpPr>
      </xdr:nvSpPr>
      <xdr:spPr>
        <a:xfrm>
          <a:off x="4838700" y="12534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2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3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4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5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6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7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8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9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0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1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2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3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4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5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6" Type="http://schemas.openxmlformats.org/officeDocument/2006/relationships/hyperlink" Target="http://www.tds-live.com/ns/index.jsp?login=&amp;password=&amp;is_domenica=-1&amp;nextRaceId=&amp;dpbib=&amp;dpcat=&amp;dpsex=&amp;serviziol=null&amp;id=5840&amp;pageType=1&amp;servizio=000&amp;locale=1040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workbookViewId="0" topLeftCell="A1">
      <pane ySplit="4" topLeftCell="BM5" activePane="bottomLeft" state="frozen"/>
      <selection pane="topLeft" activeCell="A1" sqref="A1"/>
      <selection pane="bottomLeft" activeCell="E152" sqref="E15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22" customWidth="1"/>
    <col min="6" max="6" width="10.7109375" style="2" customWidth="1"/>
    <col min="7" max="9" width="10.7109375" style="1" customWidth="1"/>
  </cols>
  <sheetData>
    <row r="1" spans="1:9" ht="45" customHeight="1">
      <c r="A1" s="23" t="s">
        <v>328</v>
      </c>
      <c r="B1" s="23"/>
      <c r="C1" s="23"/>
      <c r="D1" s="23"/>
      <c r="E1" s="23"/>
      <c r="F1" s="23"/>
      <c r="G1" s="23"/>
      <c r="H1" s="23"/>
      <c r="I1" s="23"/>
    </row>
    <row r="2" spans="1:9" ht="24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9" ht="24" customHeight="1">
      <c r="A3" s="25" t="s">
        <v>329</v>
      </c>
      <c r="B3" s="25"/>
      <c r="C3" s="25"/>
      <c r="D3" s="25"/>
      <c r="E3" s="25"/>
      <c r="F3" s="25"/>
      <c r="G3" s="25"/>
      <c r="H3" s="3" t="s">
        <v>2</v>
      </c>
      <c r="I3" s="4">
        <v>10</v>
      </c>
    </row>
    <row r="4" spans="1:9" ht="37.5" customHeight="1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9" t="s">
        <v>10</v>
      </c>
      <c r="I4" s="9" t="s">
        <v>11</v>
      </c>
    </row>
    <row r="5" spans="1:9" s="12" customFormat="1" ht="15" customHeight="1">
      <c r="A5" s="10">
        <v>1</v>
      </c>
      <c r="B5" s="30" t="s">
        <v>19</v>
      </c>
      <c r="C5" s="30" t="s">
        <v>20</v>
      </c>
      <c r="D5" s="33" t="s">
        <v>21</v>
      </c>
      <c r="E5" s="30" t="s">
        <v>22</v>
      </c>
      <c r="F5" s="38">
        <v>0.02162037037037037</v>
      </c>
      <c r="G5" s="10" t="str">
        <f aca="true" t="shared" si="0" ref="G5:G68">TEXT(INT((HOUR(F5)*3600+MINUTE(F5)*60+SECOND(F5))/$I$3/60),"0")&amp;"."&amp;TEXT(MOD((HOUR(F5)*3600+MINUTE(F5)*60+SECOND(F5))/$I$3,60),"00")&amp;"/km"</f>
        <v>3.07/km</v>
      </c>
      <c r="H5" s="11">
        <v>0</v>
      </c>
      <c r="I5" s="11">
        <v>0</v>
      </c>
    </row>
    <row r="6" spans="1:9" s="12" customFormat="1" ht="15" customHeight="1">
      <c r="A6" s="13">
        <v>2</v>
      </c>
      <c r="B6" s="31" t="s">
        <v>23</v>
      </c>
      <c r="C6" s="31" t="s">
        <v>24</v>
      </c>
      <c r="D6" s="34" t="s">
        <v>25</v>
      </c>
      <c r="E6" s="31" t="s">
        <v>26</v>
      </c>
      <c r="F6" s="39">
        <v>0.02175925925925926</v>
      </c>
      <c r="G6" s="13" t="str">
        <f t="shared" si="0"/>
        <v>3.08/km</v>
      </c>
      <c r="H6" s="14">
        <v>0</v>
      </c>
      <c r="I6" s="14">
        <v>0</v>
      </c>
    </row>
    <row r="7" spans="1:9" s="12" customFormat="1" ht="15" customHeight="1">
      <c r="A7" s="13">
        <v>3</v>
      </c>
      <c r="B7" s="31" t="s">
        <v>27</v>
      </c>
      <c r="C7" s="31" t="s">
        <v>28</v>
      </c>
      <c r="D7" s="34" t="s">
        <v>25</v>
      </c>
      <c r="E7" s="31" t="s">
        <v>29</v>
      </c>
      <c r="F7" s="39">
        <v>0.02202546296296296</v>
      </c>
      <c r="G7" s="13" t="str">
        <f t="shared" si="0"/>
        <v>3.10/km</v>
      </c>
      <c r="H7" s="14">
        <v>0</v>
      </c>
      <c r="I7" s="14">
        <v>0</v>
      </c>
    </row>
    <row r="8" spans="1:9" s="12" customFormat="1" ht="15" customHeight="1">
      <c r="A8" s="20">
        <v>4</v>
      </c>
      <c r="B8" s="28" t="s">
        <v>30</v>
      </c>
      <c r="C8" s="28" t="s">
        <v>31</v>
      </c>
      <c r="D8" s="29" t="s">
        <v>25</v>
      </c>
      <c r="E8" s="28" t="s">
        <v>330</v>
      </c>
      <c r="F8" s="41">
        <v>0.022488425925925926</v>
      </c>
      <c r="G8" s="20" t="str">
        <f t="shared" si="0"/>
        <v>3.14/km</v>
      </c>
      <c r="H8" s="21">
        <v>0</v>
      </c>
      <c r="I8" s="21">
        <v>0</v>
      </c>
    </row>
    <row r="9" spans="1:9" s="12" customFormat="1" ht="15" customHeight="1">
      <c r="A9" s="13">
        <v>5</v>
      </c>
      <c r="B9" s="31" t="s">
        <v>32</v>
      </c>
      <c r="C9" s="31" t="s">
        <v>33</v>
      </c>
      <c r="D9" s="34" t="s">
        <v>34</v>
      </c>
      <c r="E9" s="31" t="s">
        <v>26</v>
      </c>
      <c r="F9" s="39">
        <v>0.022650462962962966</v>
      </c>
      <c r="G9" s="13" t="str">
        <f t="shared" si="0"/>
        <v>3.16/km</v>
      </c>
      <c r="H9" s="14">
        <v>0</v>
      </c>
      <c r="I9" s="14">
        <v>0</v>
      </c>
    </row>
    <row r="10" spans="1:9" s="12" customFormat="1" ht="15" customHeight="1">
      <c r="A10" s="13">
        <v>6</v>
      </c>
      <c r="B10" s="31" t="s">
        <v>35</v>
      </c>
      <c r="C10" s="31" t="s">
        <v>36</v>
      </c>
      <c r="D10" s="34" t="s">
        <v>34</v>
      </c>
      <c r="E10" s="31" t="s">
        <v>37</v>
      </c>
      <c r="F10" s="39">
        <v>0.022673611111111113</v>
      </c>
      <c r="G10" s="13" t="str">
        <f t="shared" si="0"/>
        <v>3.16/km</v>
      </c>
      <c r="H10" s="14">
        <v>0</v>
      </c>
      <c r="I10" s="14">
        <v>0</v>
      </c>
    </row>
    <row r="11" spans="1:9" s="12" customFormat="1" ht="15" customHeight="1">
      <c r="A11" s="20">
        <v>7</v>
      </c>
      <c r="B11" s="28" t="s">
        <v>38</v>
      </c>
      <c r="C11" s="28" t="s">
        <v>39</v>
      </c>
      <c r="D11" s="29" t="s">
        <v>34</v>
      </c>
      <c r="E11" s="28" t="s">
        <v>330</v>
      </c>
      <c r="F11" s="41">
        <v>0.022789351851851852</v>
      </c>
      <c r="G11" s="20" t="str">
        <f t="shared" si="0"/>
        <v>3.17/km</v>
      </c>
      <c r="H11" s="21">
        <v>0</v>
      </c>
      <c r="I11" s="21">
        <v>0</v>
      </c>
    </row>
    <row r="12" spans="1:9" s="12" customFormat="1" ht="15" customHeight="1">
      <c r="A12" s="13">
        <v>8</v>
      </c>
      <c r="B12" s="31" t="s">
        <v>40</v>
      </c>
      <c r="C12" s="31" t="s">
        <v>41</v>
      </c>
      <c r="D12" s="34" t="s">
        <v>42</v>
      </c>
      <c r="E12" s="31" t="s">
        <v>43</v>
      </c>
      <c r="F12" s="39">
        <v>0.02327546296296296</v>
      </c>
      <c r="G12" s="13" t="str">
        <f t="shared" si="0"/>
        <v>3.21/km</v>
      </c>
      <c r="H12" s="14">
        <v>0</v>
      </c>
      <c r="I12" s="14">
        <v>0</v>
      </c>
    </row>
    <row r="13" spans="1:9" s="12" customFormat="1" ht="15" customHeight="1">
      <c r="A13" s="13">
        <v>9</v>
      </c>
      <c r="B13" s="31" t="s">
        <v>44</v>
      </c>
      <c r="C13" s="31" t="s">
        <v>45</v>
      </c>
      <c r="D13" s="34" t="s">
        <v>21</v>
      </c>
      <c r="E13" s="31" t="s">
        <v>46</v>
      </c>
      <c r="F13" s="39">
        <v>0.023368055555555555</v>
      </c>
      <c r="G13" s="13" t="str">
        <f t="shared" si="0"/>
        <v>3.22/km</v>
      </c>
      <c r="H13" s="14">
        <v>0</v>
      </c>
      <c r="I13" s="14">
        <v>0</v>
      </c>
    </row>
    <row r="14" spans="1:9" s="12" customFormat="1" ht="15" customHeight="1">
      <c r="A14" s="13">
        <v>10</v>
      </c>
      <c r="B14" s="31" t="s">
        <v>47</v>
      </c>
      <c r="C14" s="31" t="s">
        <v>48</v>
      </c>
      <c r="D14" s="34" t="s">
        <v>34</v>
      </c>
      <c r="E14" s="31" t="s">
        <v>43</v>
      </c>
      <c r="F14" s="39">
        <v>0.0234375</v>
      </c>
      <c r="G14" s="13" t="str">
        <f t="shared" si="0"/>
        <v>3.23/km</v>
      </c>
      <c r="H14" s="14">
        <v>0</v>
      </c>
      <c r="I14" s="14">
        <v>0</v>
      </c>
    </row>
    <row r="15" spans="1:9" s="12" customFormat="1" ht="15" customHeight="1">
      <c r="A15" s="13">
        <v>11</v>
      </c>
      <c r="B15" s="31" t="s">
        <v>49</v>
      </c>
      <c r="C15" s="31" t="s">
        <v>50</v>
      </c>
      <c r="D15" s="34" t="s">
        <v>42</v>
      </c>
      <c r="E15" s="31" t="s">
        <v>51</v>
      </c>
      <c r="F15" s="39">
        <v>0.023587962962962963</v>
      </c>
      <c r="G15" s="13" t="str">
        <f t="shared" si="0"/>
        <v>3.24/km</v>
      </c>
      <c r="H15" s="14">
        <v>0</v>
      </c>
      <c r="I15" s="14">
        <v>0</v>
      </c>
    </row>
    <row r="16" spans="1:9" s="12" customFormat="1" ht="15" customHeight="1">
      <c r="A16" s="13">
        <v>12</v>
      </c>
      <c r="B16" s="31" t="s">
        <v>12</v>
      </c>
      <c r="C16" s="31" t="s">
        <v>52</v>
      </c>
      <c r="D16" s="34" t="s">
        <v>34</v>
      </c>
      <c r="E16" s="31" t="s">
        <v>46</v>
      </c>
      <c r="F16" s="39">
        <v>0.023634259259259258</v>
      </c>
      <c r="G16" s="13" t="str">
        <f t="shared" si="0"/>
        <v>3.24/km</v>
      </c>
      <c r="H16" s="14">
        <v>0</v>
      </c>
      <c r="I16" s="14">
        <v>0</v>
      </c>
    </row>
    <row r="17" spans="1:9" s="12" customFormat="1" ht="15" customHeight="1">
      <c r="A17" s="13">
        <v>13</v>
      </c>
      <c r="B17" s="31" t="s">
        <v>53</v>
      </c>
      <c r="C17" s="31" t="s">
        <v>54</v>
      </c>
      <c r="D17" s="34" t="s">
        <v>55</v>
      </c>
      <c r="E17" s="31" t="s">
        <v>56</v>
      </c>
      <c r="F17" s="39">
        <v>0.02388888888888889</v>
      </c>
      <c r="G17" s="13" t="str">
        <f t="shared" si="0"/>
        <v>3.26/km</v>
      </c>
      <c r="H17" s="14">
        <v>0</v>
      </c>
      <c r="I17" s="14">
        <v>0</v>
      </c>
    </row>
    <row r="18" spans="1:9" s="12" customFormat="1" ht="15" customHeight="1">
      <c r="A18" s="13">
        <v>14</v>
      </c>
      <c r="B18" s="31" t="s">
        <v>57</v>
      </c>
      <c r="C18" s="31" t="s">
        <v>58</v>
      </c>
      <c r="D18" s="34" t="s">
        <v>25</v>
      </c>
      <c r="E18" s="31" t="s">
        <v>59</v>
      </c>
      <c r="F18" s="39">
        <v>0.02395833333333333</v>
      </c>
      <c r="G18" s="13" t="str">
        <f t="shared" si="0"/>
        <v>3.27/km</v>
      </c>
      <c r="H18" s="14">
        <v>0</v>
      </c>
      <c r="I18" s="14">
        <v>0</v>
      </c>
    </row>
    <row r="19" spans="1:9" s="12" customFormat="1" ht="15" customHeight="1">
      <c r="A19" s="13">
        <v>15</v>
      </c>
      <c r="B19" s="31" t="s">
        <v>60</v>
      </c>
      <c r="C19" s="31" t="s">
        <v>61</v>
      </c>
      <c r="D19" s="34" t="s">
        <v>34</v>
      </c>
      <c r="E19" s="31" t="s">
        <v>62</v>
      </c>
      <c r="F19" s="39">
        <v>0.024201388888888887</v>
      </c>
      <c r="G19" s="13" t="str">
        <f t="shared" si="0"/>
        <v>3.29/km</v>
      </c>
      <c r="H19" s="14">
        <v>0</v>
      </c>
      <c r="I19" s="14">
        <v>0</v>
      </c>
    </row>
    <row r="20" spans="1:9" s="12" customFormat="1" ht="15" customHeight="1">
      <c r="A20" s="13">
        <v>16</v>
      </c>
      <c r="B20" s="31" t="s">
        <v>63</v>
      </c>
      <c r="C20" s="31" t="s">
        <v>36</v>
      </c>
      <c r="D20" s="34" t="s">
        <v>21</v>
      </c>
      <c r="E20" s="31" t="s">
        <v>64</v>
      </c>
      <c r="F20" s="39">
        <v>0.024270833333333335</v>
      </c>
      <c r="G20" s="13" t="str">
        <f t="shared" si="0"/>
        <v>3.30/km</v>
      </c>
      <c r="H20" s="14">
        <v>0</v>
      </c>
      <c r="I20" s="14">
        <v>0</v>
      </c>
    </row>
    <row r="21" spans="1:9" s="12" customFormat="1" ht="15" customHeight="1">
      <c r="A21" s="13">
        <v>17</v>
      </c>
      <c r="B21" s="31" t="s">
        <v>65</v>
      </c>
      <c r="C21" s="31" t="s">
        <v>66</v>
      </c>
      <c r="D21" s="34" t="s">
        <v>67</v>
      </c>
      <c r="E21" s="31" t="s">
        <v>26</v>
      </c>
      <c r="F21" s="39">
        <v>0.02443287037037037</v>
      </c>
      <c r="G21" s="13" t="str">
        <f t="shared" si="0"/>
        <v>3.31/km</v>
      </c>
      <c r="H21" s="14">
        <v>0</v>
      </c>
      <c r="I21" s="14">
        <v>0</v>
      </c>
    </row>
    <row r="22" spans="1:9" s="12" customFormat="1" ht="15" customHeight="1">
      <c r="A22" s="13">
        <v>18</v>
      </c>
      <c r="B22" s="31" t="s">
        <v>68</v>
      </c>
      <c r="C22" s="31" t="s">
        <v>69</v>
      </c>
      <c r="D22" s="34" t="s">
        <v>42</v>
      </c>
      <c r="E22" s="31" t="s">
        <v>62</v>
      </c>
      <c r="F22" s="39">
        <v>0.024513888888888887</v>
      </c>
      <c r="G22" s="13" t="str">
        <f t="shared" si="0"/>
        <v>3.32/km</v>
      </c>
      <c r="H22" s="14">
        <v>0</v>
      </c>
      <c r="I22" s="14">
        <v>0</v>
      </c>
    </row>
    <row r="23" spans="1:9" s="12" customFormat="1" ht="15" customHeight="1">
      <c r="A23" s="13">
        <v>19</v>
      </c>
      <c r="B23" s="31" t="s">
        <v>70</v>
      </c>
      <c r="C23" s="31" t="s">
        <v>71</v>
      </c>
      <c r="D23" s="34" t="s">
        <v>21</v>
      </c>
      <c r="E23" s="31" t="s">
        <v>72</v>
      </c>
      <c r="F23" s="39">
        <v>0.024571759259259262</v>
      </c>
      <c r="G23" s="13" t="str">
        <f t="shared" si="0"/>
        <v>3.32/km</v>
      </c>
      <c r="H23" s="14">
        <v>0</v>
      </c>
      <c r="I23" s="14">
        <v>0</v>
      </c>
    </row>
    <row r="24" spans="1:9" s="12" customFormat="1" ht="15" customHeight="1">
      <c r="A24" s="13">
        <v>20</v>
      </c>
      <c r="B24" s="31" t="s">
        <v>73</v>
      </c>
      <c r="C24" s="31" t="s">
        <v>74</v>
      </c>
      <c r="D24" s="34" t="s">
        <v>34</v>
      </c>
      <c r="E24" s="31" t="s">
        <v>75</v>
      </c>
      <c r="F24" s="39">
        <v>0.024745370370370372</v>
      </c>
      <c r="G24" s="13" t="str">
        <f t="shared" si="0"/>
        <v>3.34/km</v>
      </c>
      <c r="H24" s="14">
        <v>0</v>
      </c>
      <c r="I24" s="14">
        <v>0</v>
      </c>
    </row>
    <row r="25" spans="1:9" s="12" customFormat="1" ht="15" customHeight="1">
      <c r="A25" s="13">
        <v>21</v>
      </c>
      <c r="B25" s="31" t="s">
        <v>76</v>
      </c>
      <c r="C25" s="31" t="s">
        <v>77</v>
      </c>
      <c r="D25" s="34" t="s">
        <v>78</v>
      </c>
      <c r="E25" s="31" t="s">
        <v>79</v>
      </c>
      <c r="F25" s="39">
        <v>0.024895833333333336</v>
      </c>
      <c r="G25" s="13" t="str">
        <f t="shared" si="0"/>
        <v>3.35/km</v>
      </c>
      <c r="H25" s="14">
        <v>0</v>
      </c>
      <c r="I25" s="14">
        <v>0</v>
      </c>
    </row>
    <row r="26" spans="1:9" s="12" customFormat="1" ht="15" customHeight="1">
      <c r="A26" s="13">
        <v>22</v>
      </c>
      <c r="B26" s="31" t="s">
        <v>80</v>
      </c>
      <c r="C26" s="31" t="s">
        <v>81</v>
      </c>
      <c r="D26" s="34" t="s">
        <v>21</v>
      </c>
      <c r="E26" s="31" t="s">
        <v>82</v>
      </c>
      <c r="F26" s="39">
        <v>0.024930555555555553</v>
      </c>
      <c r="G26" s="13" t="str">
        <f t="shared" si="0"/>
        <v>3.35/km</v>
      </c>
      <c r="H26" s="14">
        <v>0</v>
      </c>
      <c r="I26" s="14">
        <v>0</v>
      </c>
    </row>
    <row r="27" spans="1:9" s="12" customFormat="1" ht="15" customHeight="1">
      <c r="A27" s="13">
        <v>23</v>
      </c>
      <c r="B27" s="31" t="s">
        <v>83</v>
      </c>
      <c r="C27" s="31" t="s">
        <v>84</v>
      </c>
      <c r="D27" s="34" t="s">
        <v>67</v>
      </c>
      <c r="E27" s="31" t="s">
        <v>85</v>
      </c>
      <c r="F27" s="39">
        <v>0.02508101851851852</v>
      </c>
      <c r="G27" s="13" t="str">
        <f t="shared" si="0"/>
        <v>3.37/km</v>
      </c>
      <c r="H27" s="14">
        <v>0</v>
      </c>
      <c r="I27" s="14">
        <v>0</v>
      </c>
    </row>
    <row r="28" spans="1:9" s="15" customFormat="1" ht="15" customHeight="1">
      <c r="A28" s="13">
        <v>24</v>
      </c>
      <c r="B28" s="31" t="s">
        <v>86</v>
      </c>
      <c r="C28" s="31" t="s">
        <v>87</v>
      </c>
      <c r="D28" s="34" t="s">
        <v>34</v>
      </c>
      <c r="E28" s="31" t="s">
        <v>88</v>
      </c>
      <c r="F28" s="39">
        <v>0.02525462962962963</v>
      </c>
      <c r="G28" s="13" t="str">
        <f t="shared" si="0"/>
        <v>3.38/km</v>
      </c>
      <c r="H28" s="14">
        <v>0</v>
      </c>
      <c r="I28" s="14">
        <v>0</v>
      </c>
    </row>
    <row r="29" spans="1:9" ht="15" customHeight="1">
      <c r="A29" s="13">
        <v>25</v>
      </c>
      <c r="B29" s="31" t="s">
        <v>89</v>
      </c>
      <c r="C29" s="31" t="s">
        <v>90</v>
      </c>
      <c r="D29" s="34" t="s">
        <v>42</v>
      </c>
      <c r="E29" s="31" t="s">
        <v>26</v>
      </c>
      <c r="F29" s="39">
        <v>0.02542824074074074</v>
      </c>
      <c r="G29" s="13" t="str">
        <f t="shared" si="0"/>
        <v>3.40/km</v>
      </c>
      <c r="H29" s="14">
        <v>0</v>
      </c>
      <c r="I29" s="14">
        <v>0</v>
      </c>
    </row>
    <row r="30" spans="1:9" ht="15" customHeight="1">
      <c r="A30" s="13">
        <v>26</v>
      </c>
      <c r="B30" s="31" t="s">
        <v>91</v>
      </c>
      <c r="C30" s="31" t="s">
        <v>41</v>
      </c>
      <c r="D30" s="34" t="s">
        <v>34</v>
      </c>
      <c r="E30" s="31" t="s">
        <v>92</v>
      </c>
      <c r="F30" s="39">
        <v>0.025520833333333336</v>
      </c>
      <c r="G30" s="13" t="str">
        <f t="shared" si="0"/>
        <v>3.41/km</v>
      </c>
      <c r="H30" s="14">
        <v>0</v>
      </c>
      <c r="I30" s="14">
        <v>0</v>
      </c>
    </row>
    <row r="31" spans="1:9" ht="15" customHeight="1">
      <c r="A31" s="13">
        <v>27</v>
      </c>
      <c r="B31" s="31" t="s">
        <v>93</v>
      </c>
      <c r="C31" s="31" t="s">
        <v>94</v>
      </c>
      <c r="D31" s="34" t="s">
        <v>34</v>
      </c>
      <c r="E31" s="31" t="s">
        <v>95</v>
      </c>
      <c r="F31" s="39">
        <v>0.025578703703703704</v>
      </c>
      <c r="G31" s="13" t="str">
        <f t="shared" si="0"/>
        <v>3.41/km</v>
      </c>
      <c r="H31" s="14">
        <v>0</v>
      </c>
      <c r="I31" s="14">
        <v>0</v>
      </c>
    </row>
    <row r="32" spans="1:9" ht="15" customHeight="1">
      <c r="A32" s="13">
        <v>28</v>
      </c>
      <c r="B32" s="31" t="s">
        <v>96</v>
      </c>
      <c r="C32" s="31" t="s">
        <v>97</v>
      </c>
      <c r="D32" s="34" t="s">
        <v>42</v>
      </c>
      <c r="E32" s="31" t="s">
        <v>98</v>
      </c>
      <c r="F32" s="39">
        <v>0.025648148148148146</v>
      </c>
      <c r="G32" s="13" t="str">
        <f t="shared" si="0"/>
        <v>3.42/km</v>
      </c>
      <c r="H32" s="14">
        <v>0</v>
      </c>
      <c r="I32" s="14">
        <v>0</v>
      </c>
    </row>
    <row r="33" spans="1:9" ht="15" customHeight="1">
      <c r="A33" s="13">
        <v>29</v>
      </c>
      <c r="B33" s="31" t="s">
        <v>99</v>
      </c>
      <c r="C33" s="31" t="s">
        <v>100</v>
      </c>
      <c r="D33" s="34" t="s">
        <v>21</v>
      </c>
      <c r="E33" s="31" t="s">
        <v>101</v>
      </c>
      <c r="F33" s="39">
        <v>0.025694444444444447</v>
      </c>
      <c r="G33" s="13" t="str">
        <f t="shared" si="0"/>
        <v>3.42/km</v>
      </c>
      <c r="H33" s="14">
        <v>0</v>
      </c>
      <c r="I33" s="14">
        <v>0</v>
      </c>
    </row>
    <row r="34" spans="1:9" ht="15" customHeight="1">
      <c r="A34" s="13">
        <v>30</v>
      </c>
      <c r="B34" s="31" t="s">
        <v>102</v>
      </c>
      <c r="C34" s="31" t="s">
        <v>103</v>
      </c>
      <c r="D34" s="34" t="s">
        <v>21</v>
      </c>
      <c r="E34" s="31" t="s">
        <v>82</v>
      </c>
      <c r="F34" s="39">
        <v>0.02578703703703704</v>
      </c>
      <c r="G34" s="13" t="str">
        <f t="shared" si="0"/>
        <v>3.43/km</v>
      </c>
      <c r="H34" s="14">
        <v>0</v>
      </c>
      <c r="I34" s="14">
        <v>0</v>
      </c>
    </row>
    <row r="35" spans="1:9" ht="15" customHeight="1">
      <c r="A35" s="13">
        <v>31</v>
      </c>
      <c r="B35" s="31" t="s">
        <v>104</v>
      </c>
      <c r="C35" s="31" t="s">
        <v>105</v>
      </c>
      <c r="D35" s="34" t="s">
        <v>67</v>
      </c>
      <c r="E35" s="31" t="s">
        <v>88</v>
      </c>
      <c r="F35" s="39">
        <v>0.025995370370370367</v>
      </c>
      <c r="G35" s="13" t="str">
        <f t="shared" si="0"/>
        <v>3.45/km</v>
      </c>
      <c r="H35" s="14">
        <v>0</v>
      </c>
      <c r="I35" s="14">
        <v>0</v>
      </c>
    </row>
    <row r="36" spans="1:9" ht="15" customHeight="1">
      <c r="A36" s="13">
        <v>32</v>
      </c>
      <c r="B36" s="31" t="s">
        <v>40</v>
      </c>
      <c r="C36" s="31" t="s">
        <v>84</v>
      </c>
      <c r="D36" s="34" t="s">
        <v>25</v>
      </c>
      <c r="E36" s="31" t="s">
        <v>43</v>
      </c>
      <c r="F36" s="39">
        <v>0.026006944444444447</v>
      </c>
      <c r="G36" s="13" t="str">
        <f t="shared" si="0"/>
        <v>3.45/km</v>
      </c>
      <c r="H36" s="14">
        <v>0</v>
      </c>
      <c r="I36" s="14">
        <v>0</v>
      </c>
    </row>
    <row r="37" spans="1:9" ht="15" customHeight="1">
      <c r="A37" s="13">
        <v>33</v>
      </c>
      <c r="B37" s="31" t="s">
        <v>106</v>
      </c>
      <c r="C37" s="31" t="s">
        <v>107</v>
      </c>
      <c r="D37" s="34" t="s">
        <v>55</v>
      </c>
      <c r="E37" s="31" t="s">
        <v>108</v>
      </c>
      <c r="F37" s="39">
        <v>0.026030092592592594</v>
      </c>
      <c r="G37" s="13" t="str">
        <f t="shared" si="0"/>
        <v>3.45/km</v>
      </c>
      <c r="H37" s="14">
        <v>0</v>
      </c>
      <c r="I37" s="14">
        <v>0</v>
      </c>
    </row>
    <row r="38" spans="1:9" ht="15" customHeight="1">
      <c r="A38" s="13">
        <v>34</v>
      </c>
      <c r="B38" s="31" t="s">
        <v>109</v>
      </c>
      <c r="C38" s="31" t="s">
        <v>107</v>
      </c>
      <c r="D38" s="34" t="s">
        <v>21</v>
      </c>
      <c r="E38" s="31" t="s">
        <v>110</v>
      </c>
      <c r="F38" s="39">
        <v>0.026203703703703705</v>
      </c>
      <c r="G38" s="13" t="str">
        <f t="shared" si="0"/>
        <v>3.46/km</v>
      </c>
      <c r="H38" s="14">
        <v>0</v>
      </c>
      <c r="I38" s="14">
        <v>0</v>
      </c>
    </row>
    <row r="39" spans="1:9" ht="15" customHeight="1">
      <c r="A39" s="13">
        <v>35</v>
      </c>
      <c r="B39" s="31" t="s">
        <v>111</v>
      </c>
      <c r="C39" s="31" t="s">
        <v>50</v>
      </c>
      <c r="D39" s="34" t="s">
        <v>67</v>
      </c>
      <c r="E39" s="31" t="s">
        <v>112</v>
      </c>
      <c r="F39" s="39">
        <v>0.026203703703703705</v>
      </c>
      <c r="G39" s="13" t="str">
        <f t="shared" si="0"/>
        <v>3.46/km</v>
      </c>
      <c r="H39" s="14">
        <v>0</v>
      </c>
      <c r="I39" s="14">
        <v>0</v>
      </c>
    </row>
    <row r="40" spans="1:9" ht="15" customHeight="1">
      <c r="A40" s="13">
        <v>36</v>
      </c>
      <c r="B40" s="31" t="s">
        <v>113</v>
      </c>
      <c r="C40" s="31" t="s">
        <v>114</v>
      </c>
      <c r="D40" s="34" t="s">
        <v>115</v>
      </c>
      <c r="E40" s="31" t="s">
        <v>26</v>
      </c>
      <c r="F40" s="39">
        <v>0.0265625</v>
      </c>
      <c r="G40" s="13" t="str">
        <f t="shared" si="0"/>
        <v>3.50/km</v>
      </c>
      <c r="H40" s="14">
        <v>0</v>
      </c>
      <c r="I40" s="14">
        <v>0</v>
      </c>
    </row>
    <row r="41" spans="1:9" ht="15" customHeight="1">
      <c r="A41" s="13">
        <v>37</v>
      </c>
      <c r="B41" s="31" t="s">
        <v>116</v>
      </c>
      <c r="C41" s="31" t="s">
        <v>41</v>
      </c>
      <c r="D41" s="34" t="s">
        <v>25</v>
      </c>
      <c r="E41" s="31" t="s">
        <v>117</v>
      </c>
      <c r="F41" s="39">
        <v>0.02659722222222222</v>
      </c>
      <c r="G41" s="13" t="str">
        <f t="shared" si="0"/>
        <v>3.50/km</v>
      </c>
      <c r="H41" s="14">
        <v>0</v>
      </c>
      <c r="I41" s="14">
        <v>0</v>
      </c>
    </row>
    <row r="42" spans="1:9" ht="15" customHeight="1">
      <c r="A42" s="13">
        <v>38</v>
      </c>
      <c r="B42" s="31" t="s">
        <v>118</v>
      </c>
      <c r="C42" s="31" t="s">
        <v>41</v>
      </c>
      <c r="D42" s="34" t="s">
        <v>42</v>
      </c>
      <c r="E42" s="31" t="s">
        <v>85</v>
      </c>
      <c r="F42" s="39">
        <v>0.02684027777777778</v>
      </c>
      <c r="G42" s="13" t="str">
        <f t="shared" si="0"/>
        <v>3.52/km</v>
      </c>
      <c r="H42" s="14">
        <v>0</v>
      </c>
      <c r="I42" s="14">
        <v>0</v>
      </c>
    </row>
    <row r="43" spans="1:9" ht="15" customHeight="1">
      <c r="A43" s="13">
        <v>39</v>
      </c>
      <c r="B43" s="31" t="s">
        <v>119</v>
      </c>
      <c r="C43" s="31" t="s">
        <v>66</v>
      </c>
      <c r="D43" s="34" t="s">
        <v>67</v>
      </c>
      <c r="E43" s="31" t="s">
        <v>120</v>
      </c>
      <c r="F43" s="39">
        <v>0.02695601851851852</v>
      </c>
      <c r="G43" s="13" t="str">
        <f t="shared" si="0"/>
        <v>3.53/km</v>
      </c>
      <c r="H43" s="14">
        <v>0</v>
      </c>
      <c r="I43" s="14">
        <v>0</v>
      </c>
    </row>
    <row r="44" spans="1:9" ht="15" customHeight="1">
      <c r="A44" s="13">
        <v>40</v>
      </c>
      <c r="B44" s="31" t="s">
        <v>121</v>
      </c>
      <c r="C44" s="31" t="s">
        <v>122</v>
      </c>
      <c r="D44" s="34" t="s">
        <v>115</v>
      </c>
      <c r="E44" s="31" t="s">
        <v>82</v>
      </c>
      <c r="F44" s="39">
        <v>0.027060185185185187</v>
      </c>
      <c r="G44" s="13" t="str">
        <f t="shared" si="0"/>
        <v>3.54/km</v>
      </c>
      <c r="H44" s="14">
        <v>0</v>
      </c>
      <c r="I44" s="14">
        <v>0</v>
      </c>
    </row>
    <row r="45" spans="1:9" ht="15" customHeight="1">
      <c r="A45" s="13">
        <v>41</v>
      </c>
      <c r="B45" s="31" t="s">
        <v>17</v>
      </c>
      <c r="C45" s="31" t="s">
        <v>123</v>
      </c>
      <c r="D45" s="34" t="s">
        <v>67</v>
      </c>
      <c r="E45" s="31" t="s">
        <v>82</v>
      </c>
      <c r="F45" s="39">
        <v>0.027071759259259257</v>
      </c>
      <c r="G45" s="13" t="str">
        <f t="shared" si="0"/>
        <v>3.54/km</v>
      </c>
      <c r="H45" s="14">
        <v>0</v>
      </c>
      <c r="I45" s="14">
        <v>0</v>
      </c>
    </row>
    <row r="46" spans="1:9" ht="15" customHeight="1">
      <c r="A46" s="13">
        <v>42</v>
      </c>
      <c r="B46" s="31" t="s">
        <v>124</v>
      </c>
      <c r="C46" s="31" t="s">
        <v>123</v>
      </c>
      <c r="D46" s="34" t="s">
        <v>21</v>
      </c>
      <c r="E46" s="31" t="s">
        <v>26</v>
      </c>
      <c r="F46" s="39">
        <v>0.02715277777777778</v>
      </c>
      <c r="G46" s="13" t="str">
        <f t="shared" si="0"/>
        <v>3.55/km</v>
      </c>
      <c r="H46" s="14">
        <v>0</v>
      </c>
      <c r="I46" s="14">
        <v>0</v>
      </c>
    </row>
    <row r="47" spans="1:9" ht="15" customHeight="1">
      <c r="A47" s="20">
        <v>43</v>
      </c>
      <c r="B47" s="28" t="s">
        <v>125</v>
      </c>
      <c r="C47" s="28" t="s">
        <v>126</v>
      </c>
      <c r="D47" s="29" t="s">
        <v>21</v>
      </c>
      <c r="E47" s="28" t="s">
        <v>330</v>
      </c>
      <c r="F47" s="41">
        <v>0.027164351851851853</v>
      </c>
      <c r="G47" s="20" t="str">
        <f t="shared" si="0"/>
        <v>3.55/km</v>
      </c>
      <c r="H47" s="21">
        <v>0</v>
      </c>
      <c r="I47" s="21">
        <v>0</v>
      </c>
    </row>
    <row r="48" spans="1:9" ht="15" customHeight="1">
      <c r="A48" s="13">
        <v>44</v>
      </c>
      <c r="B48" s="31" t="s">
        <v>127</v>
      </c>
      <c r="C48" s="31" t="s">
        <v>126</v>
      </c>
      <c r="D48" s="34" t="s">
        <v>55</v>
      </c>
      <c r="E48" s="31" t="s">
        <v>88</v>
      </c>
      <c r="F48" s="39">
        <v>0.027164351851851853</v>
      </c>
      <c r="G48" s="13" t="str">
        <f t="shared" si="0"/>
        <v>3.55/km</v>
      </c>
      <c r="H48" s="14">
        <v>0</v>
      </c>
      <c r="I48" s="14">
        <v>0</v>
      </c>
    </row>
    <row r="49" spans="1:9" ht="15" customHeight="1">
      <c r="A49" s="13">
        <v>45</v>
      </c>
      <c r="B49" s="31" t="s">
        <v>128</v>
      </c>
      <c r="C49" s="31" t="s">
        <v>129</v>
      </c>
      <c r="D49" s="34" t="s">
        <v>42</v>
      </c>
      <c r="E49" s="31" t="s">
        <v>130</v>
      </c>
      <c r="F49" s="39">
        <v>0.027395833333333338</v>
      </c>
      <c r="G49" s="13" t="str">
        <f t="shared" si="0"/>
        <v>3.57/km</v>
      </c>
      <c r="H49" s="14">
        <v>0</v>
      </c>
      <c r="I49" s="14">
        <v>0</v>
      </c>
    </row>
    <row r="50" spans="1:9" ht="15" customHeight="1">
      <c r="A50" s="13">
        <v>46</v>
      </c>
      <c r="B50" s="31" t="s">
        <v>131</v>
      </c>
      <c r="C50" s="31" t="s">
        <v>31</v>
      </c>
      <c r="D50" s="34" t="s">
        <v>21</v>
      </c>
      <c r="E50" s="31" t="s">
        <v>132</v>
      </c>
      <c r="F50" s="39">
        <v>0.027777777777777776</v>
      </c>
      <c r="G50" s="13" t="str">
        <f t="shared" si="0"/>
        <v>4.00/km</v>
      </c>
      <c r="H50" s="14">
        <v>0</v>
      </c>
      <c r="I50" s="14">
        <v>0</v>
      </c>
    </row>
    <row r="51" spans="1:9" ht="15" customHeight="1">
      <c r="A51" s="13">
        <v>47</v>
      </c>
      <c r="B51" s="31" t="s">
        <v>0</v>
      </c>
      <c r="C51" s="31" t="s">
        <v>69</v>
      </c>
      <c r="D51" s="34" t="s">
        <v>133</v>
      </c>
      <c r="E51" s="31" t="s">
        <v>134</v>
      </c>
      <c r="F51" s="39">
        <v>0.027858796296296298</v>
      </c>
      <c r="G51" s="13" t="str">
        <f t="shared" si="0"/>
        <v>4.01/km</v>
      </c>
      <c r="H51" s="14">
        <v>0</v>
      </c>
      <c r="I51" s="14">
        <v>0</v>
      </c>
    </row>
    <row r="52" spans="1:9" ht="15" customHeight="1">
      <c r="A52" s="13">
        <v>48</v>
      </c>
      <c r="B52" s="31" t="s">
        <v>135</v>
      </c>
      <c r="C52" s="31" t="s">
        <v>136</v>
      </c>
      <c r="D52" s="34" t="s">
        <v>137</v>
      </c>
      <c r="E52" s="31" t="s">
        <v>138</v>
      </c>
      <c r="F52" s="39">
        <v>0.027893518518518515</v>
      </c>
      <c r="G52" s="13" t="str">
        <f t="shared" si="0"/>
        <v>4.01/km</v>
      </c>
      <c r="H52" s="14">
        <v>0</v>
      </c>
      <c r="I52" s="14">
        <v>0</v>
      </c>
    </row>
    <row r="53" spans="1:9" ht="15" customHeight="1">
      <c r="A53" s="13">
        <v>49</v>
      </c>
      <c r="B53" s="31" t="s">
        <v>139</v>
      </c>
      <c r="C53" s="31" t="s">
        <v>140</v>
      </c>
      <c r="D53" s="34" t="s">
        <v>67</v>
      </c>
      <c r="E53" s="31" t="s">
        <v>26</v>
      </c>
      <c r="F53" s="39">
        <v>0.02791666666666667</v>
      </c>
      <c r="G53" s="13" t="str">
        <f t="shared" si="0"/>
        <v>4.01/km</v>
      </c>
      <c r="H53" s="14">
        <v>0</v>
      </c>
      <c r="I53" s="14">
        <v>0</v>
      </c>
    </row>
    <row r="54" spans="1:9" ht="15" customHeight="1">
      <c r="A54" s="13">
        <v>50</v>
      </c>
      <c r="B54" s="31" t="s">
        <v>141</v>
      </c>
      <c r="C54" s="31" t="s">
        <v>142</v>
      </c>
      <c r="D54" s="34" t="s">
        <v>133</v>
      </c>
      <c r="E54" s="31" t="s">
        <v>143</v>
      </c>
      <c r="F54" s="39">
        <v>0.027928240740740743</v>
      </c>
      <c r="G54" s="13" t="str">
        <f t="shared" si="0"/>
        <v>4.01/km</v>
      </c>
      <c r="H54" s="14">
        <v>0</v>
      </c>
      <c r="I54" s="14">
        <v>0</v>
      </c>
    </row>
    <row r="55" spans="1:9" ht="15" customHeight="1">
      <c r="A55" s="13">
        <v>51</v>
      </c>
      <c r="B55" s="31" t="s">
        <v>144</v>
      </c>
      <c r="C55" s="31" t="s">
        <v>28</v>
      </c>
      <c r="D55" s="34" t="s">
        <v>34</v>
      </c>
      <c r="E55" s="31" t="s">
        <v>26</v>
      </c>
      <c r="F55" s="39">
        <v>0.02800925925925926</v>
      </c>
      <c r="G55" s="13" t="str">
        <f t="shared" si="0"/>
        <v>4.02/km</v>
      </c>
      <c r="H55" s="14">
        <v>0</v>
      </c>
      <c r="I55" s="14">
        <v>0</v>
      </c>
    </row>
    <row r="56" spans="1:9" ht="15" customHeight="1">
      <c r="A56" s="13">
        <v>52</v>
      </c>
      <c r="B56" s="31" t="s">
        <v>145</v>
      </c>
      <c r="C56" s="31" t="s">
        <v>146</v>
      </c>
      <c r="D56" s="34" t="s">
        <v>133</v>
      </c>
      <c r="E56" s="31" t="s">
        <v>134</v>
      </c>
      <c r="F56" s="39">
        <v>0.02802083333333333</v>
      </c>
      <c r="G56" s="13" t="str">
        <f t="shared" si="0"/>
        <v>4.02/km</v>
      </c>
      <c r="H56" s="14">
        <v>0</v>
      </c>
      <c r="I56" s="14">
        <v>0</v>
      </c>
    </row>
    <row r="57" spans="1:9" ht="15" customHeight="1">
      <c r="A57" s="13">
        <v>53</v>
      </c>
      <c r="B57" s="31" t="s">
        <v>147</v>
      </c>
      <c r="C57" s="31" t="s">
        <v>31</v>
      </c>
      <c r="D57" s="34" t="s">
        <v>21</v>
      </c>
      <c r="E57" s="31" t="s">
        <v>88</v>
      </c>
      <c r="F57" s="39">
        <v>0.02803240740740741</v>
      </c>
      <c r="G57" s="13" t="str">
        <f t="shared" si="0"/>
        <v>4.02/km</v>
      </c>
      <c r="H57" s="14">
        <v>0</v>
      </c>
      <c r="I57" s="14">
        <v>0</v>
      </c>
    </row>
    <row r="58" spans="1:9" ht="15" customHeight="1">
      <c r="A58" s="13">
        <v>54</v>
      </c>
      <c r="B58" s="31" t="s">
        <v>148</v>
      </c>
      <c r="C58" s="31" t="s">
        <v>149</v>
      </c>
      <c r="D58" s="34" t="s">
        <v>21</v>
      </c>
      <c r="E58" s="31" t="s">
        <v>108</v>
      </c>
      <c r="F58" s="39">
        <v>0.02826388888888889</v>
      </c>
      <c r="G58" s="13" t="str">
        <f t="shared" si="0"/>
        <v>4.04/km</v>
      </c>
      <c r="H58" s="14">
        <v>0</v>
      </c>
      <c r="I58" s="14">
        <v>0</v>
      </c>
    </row>
    <row r="59" spans="1:9" ht="15" customHeight="1">
      <c r="A59" s="13">
        <v>55</v>
      </c>
      <c r="B59" s="31" t="s">
        <v>150</v>
      </c>
      <c r="C59" s="31" t="s">
        <v>151</v>
      </c>
      <c r="D59" s="34" t="s">
        <v>67</v>
      </c>
      <c r="E59" s="31" t="s">
        <v>98</v>
      </c>
      <c r="F59" s="39">
        <v>0.02836805555555556</v>
      </c>
      <c r="G59" s="13" t="str">
        <f t="shared" si="0"/>
        <v>4.05/km</v>
      </c>
      <c r="H59" s="14">
        <v>0</v>
      </c>
      <c r="I59" s="14">
        <v>0</v>
      </c>
    </row>
    <row r="60" spans="1:9" ht="15" customHeight="1">
      <c r="A60" s="13">
        <v>56</v>
      </c>
      <c r="B60" s="31" t="s">
        <v>152</v>
      </c>
      <c r="C60" s="31" t="s">
        <v>122</v>
      </c>
      <c r="D60" s="34" t="s">
        <v>115</v>
      </c>
      <c r="E60" s="31" t="s">
        <v>43</v>
      </c>
      <c r="F60" s="39">
        <v>0.028483796296296295</v>
      </c>
      <c r="G60" s="13" t="str">
        <f t="shared" si="0"/>
        <v>4.06/km</v>
      </c>
      <c r="H60" s="14">
        <v>0</v>
      </c>
      <c r="I60" s="14">
        <v>0</v>
      </c>
    </row>
    <row r="61" spans="1:9" ht="15" customHeight="1">
      <c r="A61" s="20">
        <v>57</v>
      </c>
      <c r="B61" s="28" t="s">
        <v>153</v>
      </c>
      <c r="C61" s="28" t="s">
        <v>28</v>
      </c>
      <c r="D61" s="29" t="s">
        <v>67</v>
      </c>
      <c r="E61" s="28" t="s">
        <v>330</v>
      </c>
      <c r="F61" s="41">
        <v>0.028518518518518523</v>
      </c>
      <c r="G61" s="20" t="str">
        <f t="shared" si="0"/>
        <v>4.06/km</v>
      </c>
      <c r="H61" s="21">
        <v>0</v>
      </c>
      <c r="I61" s="21">
        <v>0</v>
      </c>
    </row>
    <row r="62" spans="1:9" ht="15" customHeight="1">
      <c r="A62" s="13">
        <v>58</v>
      </c>
      <c r="B62" s="31" t="s">
        <v>154</v>
      </c>
      <c r="C62" s="31" t="s">
        <v>151</v>
      </c>
      <c r="D62" s="34" t="s">
        <v>67</v>
      </c>
      <c r="E62" s="31" t="s">
        <v>155</v>
      </c>
      <c r="F62" s="39">
        <v>0.02854166666666667</v>
      </c>
      <c r="G62" s="13" t="str">
        <f t="shared" si="0"/>
        <v>4.07/km</v>
      </c>
      <c r="H62" s="14">
        <v>0</v>
      </c>
      <c r="I62" s="14">
        <v>0</v>
      </c>
    </row>
    <row r="63" spans="1:9" ht="15" customHeight="1">
      <c r="A63" s="13">
        <v>59</v>
      </c>
      <c r="B63" s="31" t="s">
        <v>156</v>
      </c>
      <c r="C63" s="31" t="s">
        <v>157</v>
      </c>
      <c r="D63" s="34" t="s">
        <v>34</v>
      </c>
      <c r="E63" s="31" t="s">
        <v>98</v>
      </c>
      <c r="F63" s="39">
        <v>0.028576388888888887</v>
      </c>
      <c r="G63" s="13" t="str">
        <f t="shared" si="0"/>
        <v>4.07/km</v>
      </c>
      <c r="H63" s="14">
        <v>0</v>
      </c>
      <c r="I63" s="14">
        <v>0</v>
      </c>
    </row>
    <row r="64" spans="1:9" ht="15" customHeight="1">
      <c r="A64" s="20">
        <v>60</v>
      </c>
      <c r="B64" s="28" t="s">
        <v>158</v>
      </c>
      <c r="C64" s="28" t="s">
        <v>159</v>
      </c>
      <c r="D64" s="29" t="s">
        <v>42</v>
      </c>
      <c r="E64" s="28" t="s">
        <v>330</v>
      </c>
      <c r="F64" s="41">
        <v>0.028622685185185185</v>
      </c>
      <c r="G64" s="20" t="str">
        <f t="shared" si="0"/>
        <v>4.07/km</v>
      </c>
      <c r="H64" s="21">
        <v>0</v>
      </c>
      <c r="I64" s="21">
        <v>0</v>
      </c>
    </row>
    <row r="65" spans="1:9" ht="15" customHeight="1">
      <c r="A65" s="13">
        <v>61</v>
      </c>
      <c r="B65" s="31" t="s">
        <v>160</v>
      </c>
      <c r="C65" s="31" t="s">
        <v>123</v>
      </c>
      <c r="D65" s="34" t="s">
        <v>55</v>
      </c>
      <c r="E65" s="31" t="s">
        <v>161</v>
      </c>
      <c r="F65" s="39">
        <v>0.028738425925925928</v>
      </c>
      <c r="G65" s="13" t="str">
        <f t="shared" si="0"/>
        <v>4.08/km</v>
      </c>
      <c r="H65" s="14">
        <v>0</v>
      </c>
      <c r="I65" s="14">
        <v>0</v>
      </c>
    </row>
    <row r="66" spans="1:9" ht="15" customHeight="1">
      <c r="A66" s="13">
        <v>62</v>
      </c>
      <c r="B66" s="31" t="s">
        <v>162</v>
      </c>
      <c r="C66" s="31" t="s">
        <v>126</v>
      </c>
      <c r="D66" s="34" t="s">
        <v>55</v>
      </c>
      <c r="E66" s="31" t="s">
        <v>163</v>
      </c>
      <c r="F66" s="39">
        <v>0.028807870370370373</v>
      </c>
      <c r="G66" s="13" t="str">
        <f t="shared" si="0"/>
        <v>4.09/km</v>
      </c>
      <c r="H66" s="14">
        <v>0</v>
      </c>
      <c r="I66" s="14">
        <v>0</v>
      </c>
    </row>
    <row r="67" spans="1:9" ht="15" customHeight="1">
      <c r="A67" s="13">
        <v>63</v>
      </c>
      <c r="B67" s="31" t="s">
        <v>164</v>
      </c>
      <c r="C67" s="31" t="s">
        <v>71</v>
      </c>
      <c r="D67" s="34" t="s">
        <v>42</v>
      </c>
      <c r="E67" s="31" t="s">
        <v>165</v>
      </c>
      <c r="F67" s="39">
        <v>0.02888888888888889</v>
      </c>
      <c r="G67" s="13" t="str">
        <f t="shared" si="0"/>
        <v>4.10/km</v>
      </c>
      <c r="H67" s="14">
        <v>0</v>
      </c>
      <c r="I67" s="14">
        <v>0</v>
      </c>
    </row>
    <row r="68" spans="1:9" ht="15" customHeight="1">
      <c r="A68" s="20">
        <v>64</v>
      </c>
      <c r="B68" s="28" t="s">
        <v>80</v>
      </c>
      <c r="C68" s="28" t="s">
        <v>41</v>
      </c>
      <c r="D68" s="29" t="s">
        <v>55</v>
      </c>
      <c r="E68" s="28" t="s">
        <v>330</v>
      </c>
      <c r="F68" s="41">
        <v>0.028935185185185185</v>
      </c>
      <c r="G68" s="20" t="str">
        <f t="shared" si="0"/>
        <v>4.10/km</v>
      </c>
      <c r="H68" s="21">
        <v>0</v>
      </c>
      <c r="I68" s="21">
        <v>0</v>
      </c>
    </row>
    <row r="69" spans="1:9" ht="15" customHeight="1">
      <c r="A69" s="13">
        <v>65</v>
      </c>
      <c r="B69" s="31" t="s">
        <v>15</v>
      </c>
      <c r="C69" s="31" t="s">
        <v>166</v>
      </c>
      <c r="D69" s="34" t="s">
        <v>167</v>
      </c>
      <c r="E69" s="31" t="s">
        <v>168</v>
      </c>
      <c r="F69" s="39">
        <v>0.028993055555555553</v>
      </c>
      <c r="G69" s="13" t="str">
        <f aca="true" t="shared" si="1" ref="G69:G132">TEXT(INT((HOUR(F69)*3600+MINUTE(F69)*60+SECOND(F69))/$I$3/60),"0")&amp;"."&amp;TEXT(MOD((HOUR(F69)*3600+MINUTE(F69)*60+SECOND(F69))/$I$3,60),"00")&amp;"/km"</f>
        <v>4.11/km</v>
      </c>
      <c r="H69" s="14">
        <v>0</v>
      </c>
      <c r="I69" s="14">
        <v>0</v>
      </c>
    </row>
    <row r="70" spans="1:9" ht="15" customHeight="1">
      <c r="A70" s="13">
        <v>66</v>
      </c>
      <c r="B70" s="31" t="s">
        <v>169</v>
      </c>
      <c r="C70" s="31" t="s">
        <v>170</v>
      </c>
      <c r="D70" s="34" t="s">
        <v>171</v>
      </c>
      <c r="E70" s="31" t="s">
        <v>120</v>
      </c>
      <c r="F70" s="39">
        <v>0.0290625</v>
      </c>
      <c r="G70" s="13" t="str">
        <f t="shared" si="1"/>
        <v>4.11/km</v>
      </c>
      <c r="H70" s="14">
        <v>0</v>
      </c>
      <c r="I70" s="14">
        <v>0</v>
      </c>
    </row>
    <row r="71" spans="1:9" ht="15" customHeight="1">
      <c r="A71" s="13">
        <v>67</v>
      </c>
      <c r="B71" s="31" t="s">
        <v>172</v>
      </c>
      <c r="C71" s="31" t="s">
        <v>173</v>
      </c>
      <c r="D71" s="34" t="s">
        <v>21</v>
      </c>
      <c r="E71" s="31" t="s">
        <v>174</v>
      </c>
      <c r="F71" s="39">
        <v>0.029097222222222222</v>
      </c>
      <c r="G71" s="13" t="str">
        <f t="shared" si="1"/>
        <v>4.11/km</v>
      </c>
      <c r="H71" s="14">
        <v>0</v>
      </c>
      <c r="I71" s="14">
        <v>0</v>
      </c>
    </row>
    <row r="72" spans="1:9" ht="15" customHeight="1">
      <c r="A72" s="13">
        <v>68</v>
      </c>
      <c r="B72" s="31" t="s">
        <v>175</v>
      </c>
      <c r="C72" s="31" t="s">
        <v>176</v>
      </c>
      <c r="D72" s="34" t="s">
        <v>21</v>
      </c>
      <c r="E72" s="31" t="s">
        <v>117</v>
      </c>
      <c r="F72" s="39">
        <v>0.029120370370370366</v>
      </c>
      <c r="G72" s="13" t="str">
        <f t="shared" si="1"/>
        <v>4.12/km</v>
      </c>
      <c r="H72" s="14">
        <v>0</v>
      </c>
      <c r="I72" s="14">
        <v>0</v>
      </c>
    </row>
    <row r="73" spans="1:9" ht="15" customHeight="1">
      <c r="A73" s="13">
        <v>69</v>
      </c>
      <c r="B73" s="31" t="s">
        <v>177</v>
      </c>
      <c r="C73" s="31" t="s">
        <v>178</v>
      </c>
      <c r="D73" s="34" t="s">
        <v>25</v>
      </c>
      <c r="E73" s="31" t="s">
        <v>110</v>
      </c>
      <c r="F73" s="39">
        <v>0.029143518518518517</v>
      </c>
      <c r="G73" s="13" t="str">
        <f t="shared" si="1"/>
        <v>4.12/km</v>
      </c>
      <c r="H73" s="14">
        <v>0</v>
      </c>
      <c r="I73" s="14">
        <v>0</v>
      </c>
    </row>
    <row r="74" spans="1:9" ht="15" customHeight="1">
      <c r="A74" s="13">
        <v>70</v>
      </c>
      <c r="B74" s="31" t="s">
        <v>179</v>
      </c>
      <c r="C74" s="31" t="s">
        <v>180</v>
      </c>
      <c r="D74" s="34" t="s">
        <v>34</v>
      </c>
      <c r="E74" s="31" t="s">
        <v>82</v>
      </c>
      <c r="F74" s="39">
        <v>0.02925925925925926</v>
      </c>
      <c r="G74" s="13" t="str">
        <f t="shared" si="1"/>
        <v>4.13/km</v>
      </c>
      <c r="H74" s="14">
        <v>0</v>
      </c>
      <c r="I74" s="14">
        <v>0</v>
      </c>
    </row>
    <row r="75" spans="1:9" ht="15" customHeight="1">
      <c r="A75" s="13">
        <v>71</v>
      </c>
      <c r="B75" s="31" t="s">
        <v>181</v>
      </c>
      <c r="C75" s="31" t="s">
        <v>28</v>
      </c>
      <c r="D75" s="34" t="s">
        <v>42</v>
      </c>
      <c r="E75" s="31" t="s">
        <v>182</v>
      </c>
      <c r="F75" s="39">
        <v>0.02929398148148148</v>
      </c>
      <c r="G75" s="13" t="str">
        <f t="shared" si="1"/>
        <v>4.13/km</v>
      </c>
      <c r="H75" s="14">
        <v>0</v>
      </c>
      <c r="I75" s="14">
        <v>0</v>
      </c>
    </row>
    <row r="76" spans="1:9" ht="15" customHeight="1">
      <c r="A76" s="13">
        <v>72</v>
      </c>
      <c r="B76" s="31" t="s">
        <v>183</v>
      </c>
      <c r="C76" s="31" t="s">
        <v>184</v>
      </c>
      <c r="D76" s="34" t="s">
        <v>21</v>
      </c>
      <c r="E76" s="31" t="s">
        <v>26</v>
      </c>
      <c r="F76" s="39">
        <v>0.02929398148148148</v>
      </c>
      <c r="G76" s="13" t="str">
        <f t="shared" si="1"/>
        <v>4.13/km</v>
      </c>
      <c r="H76" s="14">
        <v>0</v>
      </c>
      <c r="I76" s="14">
        <v>0</v>
      </c>
    </row>
    <row r="77" spans="1:9" ht="15" customHeight="1">
      <c r="A77" s="13">
        <v>73</v>
      </c>
      <c r="B77" s="31" t="s">
        <v>185</v>
      </c>
      <c r="C77" s="31" t="s">
        <v>186</v>
      </c>
      <c r="D77" s="34" t="s">
        <v>133</v>
      </c>
      <c r="E77" s="31" t="s">
        <v>187</v>
      </c>
      <c r="F77" s="39">
        <v>0.02934027777777778</v>
      </c>
      <c r="G77" s="13" t="str">
        <f t="shared" si="1"/>
        <v>4.14/km</v>
      </c>
      <c r="H77" s="14">
        <v>0</v>
      </c>
      <c r="I77" s="14">
        <v>0</v>
      </c>
    </row>
    <row r="78" spans="1:9" ht="15" customHeight="1">
      <c r="A78" s="20">
        <v>74</v>
      </c>
      <c r="B78" s="28" t="s">
        <v>181</v>
      </c>
      <c r="C78" s="28" t="s">
        <v>173</v>
      </c>
      <c r="D78" s="29" t="s">
        <v>25</v>
      </c>
      <c r="E78" s="28" t="s">
        <v>330</v>
      </c>
      <c r="F78" s="41">
        <v>0.029479166666666667</v>
      </c>
      <c r="G78" s="20" t="str">
        <f t="shared" si="1"/>
        <v>4.15/km</v>
      </c>
      <c r="H78" s="21">
        <v>0</v>
      </c>
      <c r="I78" s="21">
        <v>0</v>
      </c>
    </row>
    <row r="79" spans="1:9" ht="15" customHeight="1">
      <c r="A79" s="13">
        <v>75</v>
      </c>
      <c r="B79" s="31" t="s">
        <v>188</v>
      </c>
      <c r="C79" s="31" t="s">
        <v>84</v>
      </c>
      <c r="D79" s="34" t="s">
        <v>42</v>
      </c>
      <c r="E79" s="31" t="s">
        <v>189</v>
      </c>
      <c r="F79" s="39">
        <v>0.029583333333333336</v>
      </c>
      <c r="G79" s="13" t="str">
        <f t="shared" si="1"/>
        <v>4.16/km</v>
      </c>
      <c r="H79" s="14">
        <v>0</v>
      </c>
      <c r="I79" s="14">
        <v>0</v>
      </c>
    </row>
    <row r="80" spans="1:9" ht="15" customHeight="1">
      <c r="A80" s="13">
        <v>76</v>
      </c>
      <c r="B80" s="31" t="s">
        <v>190</v>
      </c>
      <c r="C80" s="31" t="s">
        <v>191</v>
      </c>
      <c r="D80" s="34" t="s">
        <v>55</v>
      </c>
      <c r="E80" s="31" t="s">
        <v>192</v>
      </c>
      <c r="F80" s="39">
        <v>0.0296412037037037</v>
      </c>
      <c r="G80" s="13" t="str">
        <f t="shared" si="1"/>
        <v>4.16/km</v>
      </c>
      <c r="H80" s="14">
        <v>0</v>
      </c>
      <c r="I80" s="14">
        <v>0</v>
      </c>
    </row>
    <row r="81" spans="1:9" ht="15" customHeight="1">
      <c r="A81" s="13">
        <v>77</v>
      </c>
      <c r="B81" s="31" t="s">
        <v>193</v>
      </c>
      <c r="C81" s="31" t="s">
        <v>100</v>
      </c>
      <c r="D81" s="34" t="s">
        <v>25</v>
      </c>
      <c r="E81" s="31" t="s">
        <v>88</v>
      </c>
      <c r="F81" s="39">
        <v>0.029756944444444447</v>
      </c>
      <c r="G81" s="13" t="str">
        <f t="shared" si="1"/>
        <v>4.17/km</v>
      </c>
      <c r="H81" s="14">
        <v>0</v>
      </c>
      <c r="I81" s="14">
        <v>0</v>
      </c>
    </row>
    <row r="82" spans="1:9" ht="15" customHeight="1">
      <c r="A82" s="13">
        <v>78</v>
      </c>
      <c r="B82" s="31" t="s">
        <v>194</v>
      </c>
      <c r="C82" s="31" t="s">
        <v>66</v>
      </c>
      <c r="D82" s="34" t="s">
        <v>67</v>
      </c>
      <c r="E82" s="31" t="s">
        <v>26</v>
      </c>
      <c r="F82" s="39">
        <v>0.029780092592592594</v>
      </c>
      <c r="G82" s="13" t="str">
        <f t="shared" si="1"/>
        <v>4.17/km</v>
      </c>
      <c r="H82" s="14">
        <v>0</v>
      </c>
      <c r="I82" s="14">
        <v>0</v>
      </c>
    </row>
    <row r="83" spans="1:9" ht="15" customHeight="1">
      <c r="A83" s="13">
        <v>79</v>
      </c>
      <c r="B83" s="31" t="s">
        <v>30</v>
      </c>
      <c r="C83" s="31" t="s">
        <v>129</v>
      </c>
      <c r="D83" s="34" t="s">
        <v>21</v>
      </c>
      <c r="E83" s="31" t="s">
        <v>88</v>
      </c>
      <c r="F83" s="39">
        <v>0.029826388888888892</v>
      </c>
      <c r="G83" s="13" t="str">
        <f t="shared" si="1"/>
        <v>4.18/km</v>
      </c>
      <c r="H83" s="14">
        <v>0</v>
      </c>
      <c r="I83" s="14">
        <v>0</v>
      </c>
    </row>
    <row r="84" spans="1:9" ht="15" customHeight="1">
      <c r="A84" s="13">
        <v>80</v>
      </c>
      <c r="B84" s="31" t="s">
        <v>195</v>
      </c>
      <c r="C84" s="31" t="s">
        <v>196</v>
      </c>
      <c r="D84" s="34" t="s">
        <v>133</v>
      </c>
      <c r="E84" s="31" t="s">
        <v>43</v>
      </c>
      <c r="F84" s="39">
        <v>0.02988425925925926</v>
      </c>
      <c r="G84" s="13" t="str">
        <f t="shared" si="1"/>
        <v>4.18/km</v>
      </c>
      <c r="H84" s="14">
        <v>0</v>
      </c>
      <c r="I84" s="14">
        <v>0</v>
      </c>
    </row>
    <row r="85" spans="1:9" ht="15" customHeight="1">
      <c r="A85" s="13">
        <v>81</v>
      </c>
      <c r="B85" s="31" t="s">
        <v>197</v>
      </c>
      <c r="C85" s="31" t="s">
        <v>105</v>
      </c>
      <c r="D85" s="34" t="s">
        <v>133</v>
      </c>
      <c r="E85" s="31" t="s">
        <v>98</v>
      </c>
      <c r="F85" s="39">
        <v>0.02990740740740741</v>
      </c>
      <c r="G85" s="13" t="str">
        <f t="shared" si="1"/>
        <v>4.18/km</v>
      </c>
      <c r="H85" s="14">
        <v>0</v>
      </c>
      <c r="I85" s="14">
        <v>0</v>
      </c>
    </row>
    <row r="86" spans="1:9" ht="15" customHeight="1">
      <c r="A86" s="13">
        <v>82</v>
      </c>
      <c r="B86" s="31" t="s">
        <v>198</v>
      </c>
      <c r="C86" s="31" t="s">
        <v>66</v>
      </c>
      <c r="D86" s="34" t="s">
        <v>67</v>
      </c>
      <c r="E86" s="31" t="s">
        <v>199</v>
      </c>
      <c r="F86" s="39">
        <v>0.030150462962962962</v>
      </c>
      <c r="G86" s="13" t="str">
        <f t="shared" si="1"/>
        <v>4.21/km</v>
      </c>
      <c r="H86" s="14">
        <v>0</v>
      </c>
      <c r="I86" s="14">
        <v>0</v>
      </c>
    </row>
    <row r="87" spans="1:9" ht="15" customHeight="1">
      <c r="A87" s="13">
        <v>83</v>
      </c>
      <c r="B87" s="31" t="s">
        <v>200</v>
      </c>
      <c r="C87" s="31" t="s">
        <v>201</v>
      </c>
      <c r="D87" s="34" t="s">
        <v>133</v>
      </c>
      <c r="E87" s="31" t="s">
        <v>43</v>
      </c>
      <c r="F87" s="39">
        <v>0.03027777777777778</v>
      </c>
      <c r="G87" s="13" t="str">
        <f t="shared" si="1"/>
        <v>4.22/km</v>
      </c>
      <c r="H87" s="14">
        <v>0</v>
      </c>
      <c r="I87" s="14">
        <v>0</v>
      </c>
    </row>
    <row r="88" spans="1:9" ht="15" customHeight="1">
      <c r="A88" s="13">
        <v>84</v>
      </c>
      <c r="B88" s="31" t="s">
        <v>30</v>
      </c>
      <c r="C88" s="31" t="s">
        <v>122</v>
      </c>
      <c r="D88" s="34" t="s">
        <v>167</v>
      </c>
      <c r="E88" s="31" t="s">
        <v>202</v>
      </c>
      <c r="F88" s="39">
        <v>0.030289351851851855</v>
      </c>
      <c r="G88" s="13" t="str">
        <f t="shared" si="1"/>
        <v>4.22/km</v>
      </c>
      <c r="H88" s="14">
        <v>0</v>
      </c>
      <c r="I88" s="14">
        <v>0</v>
      </c>
    </row>
    <row r="89" spans="1:9" ht="15" customHeight="1">
      <c r="A89" s="13">
        <v>85</v>
      </c>
      <c r="B89" s="31" t="s">
        <v>144</v>
      </c>
      <c r="C89" s="31" t="s">
        <v>203</v>
      </c>
      <c r="D89" s="34" t="s">
        <v>133</v>
      </c>
      <c r="E89" s="31" t="s">
        <v>26</v>
      </c>
      <c r="F89" s="39">
        <v>0.030300925925925926</v>
      </c>
      <c r="G89" s="13" t="str">
        <f t="shared" si="1"/>
        <v>4.22/km</v>
      </c>
      <c r="H89" s="14">
        <v>0</v>
      </c>
      <c r="I89" s="14">
        <v>0</v>
      </c>
    </row>
    <row r="90" spans="1:9" ht="15" customHeight="1">
      <c r="A90" s="13">
        <v>86</v>
      </c>
      <c r="B90" s="31" t="s">
        <v>204</v>
      </c>
      <c r="C90" s="31" t="s">
        <v>205</v>
      </c>
      <c r="D90" s="34" t="s">
        <v>25</v>
      </c>
      <c r="E90" s="31" t="s">
        <v>117</v>
      </c>
      <c r="F90" s="39">
        <v>0.030625</v>
      </c>
      <c r="G90" s="13" t="str">
        <f t="shared" si="1"/>
        <v>4.25/km</v>
      </c>
      <c r="H90" s="14">
        <v>0</v>
      </c>
      <c r="I90" s="14">
        <v>0</v>
      </c>
    </row>
    <row r="91" spans="1:9" ht="15" customHeight="1">
      <c r="A91" s="13">
        <v>87</v>
      </c>
      <c r="B91" s="31" t="s">
        <v>206</v>
      </c>
      <c r="C91" s="31" t="s">
        <v>207</v>
      </c>
      <c r="D91" s="34" t="s">
        <v>67</v>
      </c>
      <c r="E91" s="31" t="s">
        <v>88</v>
      </c>
      <c r="F91" s="39">
        <v>0.030659722222222224</v>
      </c>
      <c r="G91" s="13" t="str">
        <f t="shared" si="1"/>
        <v>4.25/km</v>
      </c>
      <c r="H91" s="14">
        <v>0</v>
      </c>
      <c r="I91" s="14">
        <v>0</v>
      </c>
    </row>
    <row r="92" spans="1:9" ht="15" customHeight="1">
      <c r="A92" s="13">
        <v>88</v>
      </c>
      <c r="B92" s="31" t="s">
        <v>208</v>
      </c>
      <c r="C92" s="31" t="s">
        <v>209</v>
      </c>
      <c r="D92" s="34" t="s">
        <v>21</v>
      </c>
      <c r="E92" s="31" t="s">
        <v>88</v>
      </c>
      <c r="F92" s="39">
        <v>0.030671296296296294</v>
      </c>
      <c r="G92" s="13" t="str">
        <f t="shared" si="1"/>
        <v>4.25/km</v>
      </c>
      <c r="H92" s="14">
        <v>0</v>
      </c>
      <c r="I92" s="14">
        <v>0</v>
      </c>
    </row>
    <row r="93" spans="1:9" ht="15" customHeight="1">
      <c r="A93" s="13">
        <v>89</v>
      </c>
      <c r="B93" s="31" t="s">
        <v>210</v>
      </c>
      <c r="C93" s="31" t="s">
        <v>211</v>
      </c>
      <c r="D93" s="34" t="s">
        <v>67</v>
      </c>
      <c r="E93" s="31" t="s">
        <v>26</v>
      </c>
      <c r="F93" s="39">
        <v>0.030752314814814816</v>
      </c>
      <c r="G93" s="13" t="str">
        <f t="shared" si="1"/>
        <v>4.26/km</v>
      </c>
      <c r="H93" s="14">
        <v>0</v>
      </c>
      <c r="I93" s="14">
        <v>0</v>
      </c>
    </row>
    <row r="94" spans="1:9" ht="15" customHeight="1">
      <c r="A94" s="13">
        <v>90</v>
      </c>
      <c r="B94" s="31" t="s">
        <v>212</v>
      </c>
      <c r="C94" s="31" t="s">
        <v>184</v>
      </c>
      <c r="D94" s="34" t="s">
        <v>21</v>
      </c>
      <c r="E94" s="31" t="s">
        <v>88</v>
      </c>
      <c r="F94" s="39">
        <v>0.030972222222222224</v>
      </c>
      <c r="G94" s="13" t="str">
        <f t="shared" si="1"/>
        <v>4.28/km</v>
      </c>
      <c r="H94" s="14">
        <v>0</v>
      </c>
      <c r="I94" s="14">
        <v>0</v>
      </c>
    </row>
    <row r="95" spans="1:9" ht="15" customHeight="1">
      <c r="A95" s="13">
        <v>91</v>
      </c>
      <c r="B95" s="31" t="s">
        <v>213</v>
      </c>
      <c r="C95" s="31" t="s">
        <v>71</v>
      </c>
      <c r="D95" s="34" t="s">
        <v>67</v>
      </c>
      <c r="E95" s="31" t="s">
        <v>88</v>
      </c>
      <c r="F95" s="39">
        <v>0.031030092592592592</v>
      </c>
      <c r="G95" s="13" t="str">
        <f t="shared" si="1"/>
        <v>4.28/km</v>
      </c>
      <c r="H95" s="14">
        <v>0</v>
      </c>
      <c r="I95" s="14">
        <v>0</v>
      </c>
    </row>
    <row r="96" spans="1:9" ht="15" customHeight="1">
      <c r="A96" s="13">
        <v>92</v>
      </c>
      <c r="B96" s="31" t="s">
        <v>18</v>
      </c>
      <c r="C96" s="31" t="s">
        <v>107</v>
      </c>
      <c r="D96" s="34" t="s">
        <v>67</v>
      </c>
      <c r="E96" s="31" t="s">
        <v>88</v>
      </c>
      <c r="F96" s="39">
        <v>0.03107638888888889</v>
      </c>
      <c r="G96" s="13" t="str">
        <f t="shared" si="1"/>
        <v>4.29/km</v>
      </c>
      <c r="H96" s="14">
        <v>0</v>
      </c>
      <c r="I96" s="14">
        <v>0</v>
      </c>
    </row>
    <row r="97" spans="1:9" ht="15" customHeight="1">
      <c r="A97" s="20">
        <v>93</v>
      </c>
      <c r="B97" s="28" t="s">
        <v>214</v>
      </c>
      <c r="C97" s="28" t="s">
        <v>105</v>
      </c>
      <c r="D97" s="29" t="s">
        <v>133</v>
      </c>
      <c r="E97" s="28" t="s">
        <v>330</v>
      </c>
      <c r="F97" s="41">
        <v>0.03107638888888889</v>
      </c>
      <c r="G97" s="20" t="str">
        <f t="shared" si="1"/>
        <v>4.29/km</v>
      </c>
      <c r="H97" s="21">
        <v>0</v>
      </c>
      <c r="I97" s="21">
        <v>0</v>
      </c>
    </row>
    <row r="98" spans="1:9" ht="15" customHeight="1">
      <c r="A98" s="13">
        <v>94</v>
      </c>
      <c r="B98" s="31" t="s">
        <v>215</v>
      </c>
      <c r="C98" s="31" t="s">
        <v>216</v>
      </c>
      <c r="D98" s="34" t="s">
        <v>78</v>
      </c>
      <c r="E98" s="31" t="s">
        <v>189</v>
      </c>
      <c r="F98" s="39">
        <v>0.0312962962962963</v>
      </c>
      <c r="G98" s="13" t="str">
        <f t="shared" si="1"/>
        <v>4.30/km</v>
      </c>
      <c r="H98" s="14">
        <v>0</v>
      </c>
      <c r="I98" s="14">
        <v>0</v>
      </c>
    </row>
    <row r="99" spans="1:9" ht="15" customHeight="1">
      <c r="A99" s="13">
        <v>95</v>
      </c>
      <c r="B99" s="31" t="s">
        <v>217</v>
      </c>
      <c r="C99" s="31" t="s">
        <v>66</v>
      </c>
      <c r="D99" s="34" t="s">
        <v>21</v>
      </c>
      <c r="E99" s="31" t="s">
        <v>26</v>
      </c>
      <c r="F99" s="39">
        <v>0.03145833333333333</v>
      </c>
      <c r="G99" s="13" t="str">
        <f t="shared" si="1"/>
        <v>4.32/km</v>
      </c>
      <c r="H99" s="14">
        <v>0</v>
      </c>
      <c r="I99" s="14">
        <v>0</v>
      </c>
    </row>
    <row r="100" spans="1:9" ht="15" customHeight="1">
      <c r="A100" s="13">
        <v>96</v>
      </c>
      <c r="B100" s="31" t="s">
        <v>213</v>
      </c>
      <c r="C100" s="31" t="s">
        <v>218</v>
      </c>
      <c r="D100" s="34" t="s">
        <v>42</v>
      </c>
      <c r="E100" s="31" t="s">
        <v>88</v>
      </c>
      <c r="F100" s="39">
        <v>0.03152777777777777</v>
      </c>
      <c r="G100" s="13" t="str">
        <f t="shared" si="1"/>
        <v>4.32/km</v>
      </c>
      <c r="H100" s="14">
        <v>0</v>
      </c>
      <c r="I100" s="14">
        <v>0</v>
      </c>
    </row>
    <row r="101" spans="1:9" ht="15" customHeight="1">
      <c r="A101" s="13">
        <v>97</v>
      </c>
      <c r="B101" s="31" t="s">
        <v>219</v>
      </c>
      <c r="C101" s="31" t="s">
        <v>66</v>
      </c>
      <c r="D101" s="34" t="s">
        <v>137</v>
      </c>
      <c r="E101" s="31" t="s">
        <v>88</v>
      </c>
      <c r="F101" s="39">
        <v>0.0315625</v>
      </c>
      <c r="G101" s="13" t="str">
        <f t="shared" si="1"/>
        <v>4.33/km</v>
      </c>
      <c r="H101" s="14">
        <v>0</v>
      </c>
      <c r="I101" s="14">
        <v>0</v>
      </c>
    </row>
    <row r="102" spans="1:9" ht="15" customHeight="1">
      <c r="A102" s="13">
        <v>98</v>
      </c>
      <c r="B102" s="31" t="s">
        <v>220</v>
      </c>
      <c r="C102" s="31" t="s">
        <v>221</v>
      </c>
      <c r="D102" s="34" t="s">
        <v>55</v>
      </c>
      <c r="E102" s="31" t="s">
        <v>26</v>
      </c>
      <c r="F102" s="39">
        <v>0.03163194444444444</v>
      </c>
      <c r="G102" s="13" t="str">
        <f t="shared" si="1"/>
        <v>4.33/km</v>
      </c>
      <c r="H102" s="14">
        <v>0</v>
      </c>
      <c r="I102" s="14">
        <v>0</v>
      </c>
    </row>
    <row r="103" spans="1:9" ht="15" customHeight="1">
      <c r="A103" s="13">
        <v>99</v>
      </c>
      <c r="B103" s="31" t="s">
        <v>16</v>
      </c>
      <c r="C103" s="31" t="s">
        <v>107</v>
      </c>
      <c r="D103" s="34" t="s">
        <v>55</v>
      </c>
      <c r="E103" s="31" t="s">
        <v>222</v>
      </c>
      <c r="F103" s="39">
        <v>0.03179398148148148</v>
      </c>
      <c r="G103" s="13" t="str">
        <f t="shared" si="1"/>
        <v>4.35/km</v>
      </c>
      <c r="H103" s="14">
        <v>0</v>
      </c>
      <c r="I103" s="14">
        <v>0</v>
      </c>
    </row>
    <row r="104" spans="1:9" ht="15" customHeight="1">
      <c r="A104" s="13">
        <v>100</v>
      </c>
      <c r="B104" s="31" t="s">
        <v>223</v>
      </c>
      <c r="C104" s="31" t="s">
        <v>107</v>
      </c>
      <c r="D104" s="34" t="s">
        <v>67</v>
      </c>
      <c r="E104" s="31" t="s">
        <v>161</v>
      </c>
      <c r="F104" s="39">
        <v>0.03184027777777778</v>
      </c>
      <c r="G104" s="13" t="str">
        <f t="shared" si="1"/>
        <v>4.35/km</v>
      </c>
      <c r="H104" s="14">
        <v>0</v>
      </c>
      <c r="I104" s="14">
        <v>0</v>
      </c>
    </row>
    <row r="105" spans="1:9" ht="15" customHeight="1">
      <c r="A105" s="13">
        <v>101</v>
      </c>
      <c r="B105" s="31" t="s">
        <v>224</v>
      </c>
      <c r="C105" s="31" t="s">
        <v>41</v>
      </c>
      <c r="D105" s="34" t="s">
        <v>67</v>
      </c>
      <c r="E105" s="31" t="s">
        <v>192</v>
      </c>
      <c r="F105" s="39">
        <v>0.03210648148148148</v>
      </c>
      <c r="G105" s="13" t="str">
        <f t="shared" si="1"/>
        <v>4.37/km</v>
      </c>
      <c r="H105" s="14">
        <v>0</v>
      </c>
      <c r="I105" s="14">
        <v>0</v>
      </c>
    </row>
    <row r="106" spans="1:9" ht="15" customHeight="1">
      <c r="A106" s="13">
        <v>102</v>
      </c>
      <c r="B106" s="31" t="s">
        <v>225</v>
      </c>
      <c r="C106" s="31" t="s">
        <v>50</v>
      </c>
      <c r="D106" s="34" t="s">
        <v>67</v>
      </c>
      <c r="E106" s="31" t="s">
        <v>26</v>
      </c>
      <c r="F106" s="39">
        <v>0.03214120370370371</v>
      </c>
      <c r="G106" s="13" t="str">
        <f t="shared" si="1"/>
        <v>4.38/km</v>
      </c>
      <c r="H106" s="14">
        <v>0</v>
      </c>
      <c r="I106" s="14">
        <v>0</v>
      </c>
    </row>
    <row r="107" spans="1:9" ht="15" customHeight="1">
      <c r="A107" s="13">
        <v>103</v>
      </c>
      <c r="B107" s="31" t="s">
        <v>226</v>
      </c>
      <c r="C107" s="31" t="s">
        <v>227</v>
      </c>
      <c r="D107" s="34" t="s">
        <v>228</v>
      </c>
      <c r="E107" s="31" t="s">
        <v>88</v>
      </c>
      <c r="F107" s="39">
        <v>0.032233796296296295</v>
      </c>
      <c r="G107" s="13" t="str">
        <f t="shared" si="1"/>
        <v>4.39/km</v>
      </c>
      <c r="H107" s="14">
        <v>0</v>
      </c>
      <c r="I107" s="14">
        <v>0</v>
      </c>
    </row>
    <row r="108" spans="1:9" ht="15" customHeight="1">
      <c r="A108" s="13">
        <v>104</v>
      </c>
      <c r="B108" s="31" t="s">
        <v>229</v>
      </c>
      <c r="C108" s="31" t="s">
        <v>84</v>
      </c>
      <c r="D108" s="34" t="s">
        <v>21</v>
      </c>
      <c r="E108" s="31" t="s">
        <v>182</v>
      </c>
      <c r="F108" s="39">
        <v>0.03230324074074074</v>
      </c>
      <c r="G108" s="13" t="str">
        <f t="shared" si="1"/>
        <v>4.39/km</v>
      </c>
      <c r="H108" s="14">
        <v>0</v>
      </c>
      <c r="I108" s="14">
        <v>0</v>
      </c>
    </row>
    <row r="109" spans="1:9" ht="15" customHeight="1">
      <c r="A109" s="13">
        <v>105</v>
      </c>
      <c r="B109" s="31" t="s">
        <v>230</v>
      </c>
      <c r="C109" s="31" t="s">
        <v>231</v>
      </c>
      <c r="D109" s="34" t="s">
        <v>133</v>
      </c>
      <c r="E109" s="31" t="s">
        <v>26</v>
      </c>
      <c r="F109" s="39">
        <v>0.032326388888888884</v>
      </c>
      <c r="G109" s="13" t="str">
        <f t="shared" si="1"/>
        <v>4.39/km</v>
      </c>
      <c r="H109" s="14">
        <v>0</v>
      </c>
      <c r="I109" s="14">
        <v>0</v>
      </c>
    </row>
    <row r="110" spans="1:9" ht="15" customHeight="1">
      <c r="A110" s="13">
        <v>106</v>
      </c>
      <c r="B110" s="31" t="s">
        <v>232</v>
      </c>
      <c r="C110" s="31" t="s">
        <v>41</v>
      </c>
      <c r="D110" s="34" t="s">
        <v>55</v>
      </c>
      <c r="E110" s="31" t="s">
        <v>26</v>
      </c>
      <c r="F110" s="39">
        <v>0.03239583333333333</v>
      </c>
      <c r="G110" s="13" t="str">
        <f t="shared" si="1"/>
        <v>4.40/km</v>
      </c>
      <c r="H110" s="14">
        <v>0</v>
      </c>
      <c r="I110" s="14">
        <v>0</v>
      </c>
    </row>
    <row r="111" spans="1:9" ht="15" customHeight="1">
      <c r="A111" s="13">
        <v>107</v>
      </c>
      <c r="B111" s="31" t="s">
        <v>233</v>
      </c>
      <c r="C111" s="31" t="s">
        <v>58</v>
      </c>
      <c r="D111" s="34" t="s">
        <v>42</v>
      </c>
      <c r="E111" s="31" t="s">
        <v>112</v>
      </c>
      <c r="F111" s="39">
        <v>0.03247685185185185</v>
      </c>
      <c r="G111" s="13" t="str">
        <f t="shared" si="1"/>
        <v>4.41/km</v>
      </c>
      <c r="H111" s="14">
        <v>0</v>
      </c>
      <c r="I111" s="14">
        <v>0</v>
      </c>
    </row>
    <row r="112" spans="1:9" ht="15" customHeight="1">
      <c r="A112" s="13">
        <v>108</v>
      </c>
      <c r="B112" s="31" t="s">
        <v>234</v>
      </c>
      <c r="C112" s="31" t="s">
        <v>184</v>
      </c>
      <c r="D112" s="34" t="s">
        <v>42</v>
      </c>
      <c r="E112" s="31" t="s">
        <v>88</v>
      </c>
      <c r="F112" s="39">
        <v>0.03247685185185185</v>
      </c>
      <c r="G112" s="13" t="str">
        <f t="shared" si="1"/>
        <v>4.41/km</v>
      </c>
      <c r="H112" s="14">
        <v>0</v>
      </c>
      <c r="I112" s="14">
        <v>0</v>
      </c>
    </row>
    <row r="113" spans="1:9" ht="15" customHeight="1">
      <c r="A113" s="13">
        <v>109</v>
      </c>
      <c r="B113" s="31" t="s">
        <v>206</v>
      </c>
      <c r="C113" s="31" t="s">
        <v>235</v>
      </c>
      <c r="D113" s="34" t="s">
        <v>228</v>
      </c>
      <c r="E113" s="31" t="s">
        <v>88</v>
      </c>
      <c r="F113" s="39">
        <v>0.03252314814814815</v>
      </c>
      <c r="G113" s="13" t="str">
        <f t="shared" si="1"/>
        <v>4.41/km</v>
      </c>
      <c r="H113" s="14">
        <v>0</v>
      </c>
      <c r="I113" s="14">
        <v>0</v>
      </c>
    </row>
    <row r="114" spans="1:9" ht="15" customHeight="1">
      <c r="A114" s="13">
        <v>110</v>
      </c>
      <c r="B114" s="31" t="s">
        <v>14</v>
      </c>
      <c r="C114" s="31" t="s">
        <v>236</v>
      </c>
      <c r="D114" s="34" t="s">
        <v>167</v>
      </c>
      <c r="E114" s="31" t="s">
        <v>237</v>
      </c>
      <c r="F114" s="39">
        <v>0.032719907407407406</v>
      </c>
      <c r="G114" s="13" t="str">
        <f t="shared" si="1"/>
        <v>4.43/km</v>
      </c>
      <c r="H114" s="14">
        <v>0</v>
      </c>
      <c r="I114" s="14">
        <v>0</v>
      </c>
    </row>
    <row r="115" spans="1:9" ht="15" customHeight="1">
      <c r="A115" s="13">
        <v>111</v>
      </c>
      <c r="B115" s="31" t="s">
        <v>238</v>
      </c>
      <c r="C115" s="31" t="s">
        <v>239</v>
      </c>
      <c r="D115" s="34" t="s">
        <v>240</v>
      </c>
      <c r="E115" s="31" t="s">
        <v>202</v>
      </c>
      <c r="F115" s="39">
        <v>0.032858796296296296</v>
      </c>
      <c r="G115" s="13" t="str">
        <f t="shared" si="1"/>
        <v>4.44/km</v>
      </c>
      <c r="H115" s="14">
        <v>0</v>
      </c>
      <c r="I115" s="14">
        <v>0</v>
      </c>
    </row>
    <row r="116" spans="1:9" ht="15" customHeight="1">
      <c r="A116" s="13">
        <v>112</v>
      </c>
      <c r="B116" s="31" t="s">
        <v>241</v>
      </c>
      <c r="C116" s="31" t="s">
        <v>235</v>
      </c>
      <c r="D116" s="34" t="s">
        <v>34</v>
      </c>
      <c r="E116" s="31" t="s">
        <v>182</v>
      </c>
      <c r="F116" s="39">
        <v>0.03292824074074074</v>
      </c>
      <c r="G116" s="13" t="str">
        <f t="shared" si="1"/>
        <v>4.45/km</v>
      </c>
      <c r="H116" s="14">
        <v>0</v>
      </c>
      <c r="I116" s="14">
        <v>0</v>
      </c>
    </row>
    <row r="117" spans="1:9" ht="15" customHeight="1">
      <c r="A117" s="13">
        <v>113</v>
      </c>
      <c r="B117" s="31" t="s">
        <v>242</v>
      </c>
      <c r="C117" s="31" t="s">
        <v>123</v>
      </c>
      <c r="D117" s="34" t="s">
        <v>67</v>
      </c>
      <c r="E117" s="31" t="s">
        <v>43</v>
      </c>
      <c r="F117" s="39">
        <v>0.03302083333333333</v>
      </c>
      <c r="G117" s="13" t="str">
        <f t="shared" si="1"/>
        <v>4.45/km</v>
      </c>
      <c r="H117" s="14">
        <v>0</v>
      </c>
      <c r="I117" s="14">
        <v>0</v>
      </c>
    </row>
    <row r="118" spans="1:9" ht="15" customHeight="1">
      <c r="A118" s="13">
        <v>114</v>
      </c>
      <c r="B118" s="31" t="s">
        <v>243</v>
      </c>
      <c r="C118" s="31" t="s">
        <v>159</v>
      </c>
      <c r="D118" s="34" t="s">
        <v>137</v>
      </c>
      <c r="E118" s="31" t="s">
        <v>110</v>
      </c>
      <c r="F118" s="39">
        <v>0.03310185185185185</v>
      </c>
      <c r="G118" s="13" t="str">
        <f t="shared" si="1"/>
        <v>4.46/km</v>
      </c>
      <c r="H118" s="14">
        <v>0</v>
      </c>
      <c r="I118" s="14">
        <v>0</v>
      </c>
    </row>
    <row r="119" spans="1:9" ht="15" customHeight="1">
      <c r="A119" s="13">
        <v>115</v>
      </c>
      <c r="B119" s="31" t="s">
        <v>13</v>
      </c>
      <c r="C119" s="31" t="s">
        <v>244</v>
      </c>
      <c r="D119" s="34" t="s">
        <v>42</v>
      </c>
      <c r="E119" s="31" t="s">
        <v>98</v>
      </c>
      <c r="F119" s="39">
        <v>0.03310185185185185</v>
      </c>
      <c r="G119" s="13" t="str">
        <f t="shared" si="1"/>
        <v>4.46/km</v>
      </c>
      <c r="H119" s="14">
        <v>0</v>
      </c>
      <c r="I119" s="14">
        <v>0</v>
      </c>
    </row>
    <row r="120" spans="1:9" ht="15" customHeight="1">
      <c r="A120" s="13">
        <v>116</v>
      </c>
      <c r="B120" s="31" t="s">
        <v>96</v>
      </c>
      <c r="C120" s="31" t="s">
        <v>245</v>
      </c>
      <c r="D120" s="34" t="s">
        <v>42</v>
      </c>
      <c r="E120" s="31" t="s">
        <v>98</v>
      </c>
      <c r="F120" s="39">
        <v>0.03310185185185185</v>
      </c>
      <c r="G120" s="13" t="str">
        <f t="shared" si="1"/>
        <v>4.46/km</v>
      </c>
      <c r="H120" s="14">
        <v>0</v>
      </c>
      <c r="I120" s="14">
        <v>0</v>
      </c>
    </row>
    <row r="121" spans="1:9" ht="15" customHeight="1">
      <c r="A121" s="13">
        <v>117</v>
      </c>
      <c r="B121" s="31" t="s">
        <v>246</v>
      </c>
      <c r="C121" s="31" t="s">
        <v>159</v>
      </c>
      <c r="D121" s="34" t="s">
        <v>67</v>
      </c>
      <c r="E121" s="31" t="s">
        <v>26</v>
      </c>
      <c r="F121" s="39">
        <v>0.03325231481481481</v>
      </c>
      <c r="G121" s="13" t="str">
        <f t="shared" si="1"/>
        <v>4.47/km</v>
      </c>
      <c r="H121" s="14">
        <v>0</v>
      </c>
      <c r="I121" s="14">
        <v>0</v>
      </c>
    </row>
    <row r="122" spans="1:9" ht="15" customHeight="1">
      <c r="A122" s="13">
        <v>118</v>
      </c>
      <c r="B122" s="31" t="s">
        <v>247</v>
      </c>
      <c r="C122" s="31" t="s">
        <v>248</v>
      </c>
      <c r="D122" s="34" t="s">
        <v>55</v>
      </c>
      <c r="E122" s="31" t="s">
        <v>26</v>
      </c>
      <c r="F122" s="39">
        <v>0.03325231481481481</v>
      </c>
      <c r="G122" s="13" t="str">
        <f t="shared" si="1"/>
        <v>4.47/km</v>
      </c>
      <c r="H122" s="14">
        <v>0</v>
      </c>
      <c r="I122" s="14">
        <v>0</v>
      </c>
    </row>
    <row r="123" spans="1:9" ht="15" customHeight="1">
      <c r="A123" s="13">
        <v>119</v>
      </c>
      <c r="B123" s="31" t="s">
        <v>226</v>
      </c>
      <c r="C123" s="31" t="s">
        <v>249</v>
      </c>
      <c r="D123" s="34" t="s">
        <v>137</v>
      </c>
      <c r="E123" s="31" t="s">
        <v>88</v>
      </c>
      <c r="F123" s="39">
        <v>0.03326388888888889</v>
      </c>
      <c r="G123" s="13" t="str">
        <f t="shared" si="1"/>
        <v>4.47/km</v>
      </c>
      <c r="H123" s="14">
        <v>0</v>
      </c>
      <c r="I123" s="14">
        <v>0</v>
      </c>
    </row>
    <row r="124" spans="1:9" ht="15" customHeight="1">
      <c r="A124" s="13">
        <v>120</v>
      </c>
      <c r="B124" s="31" t="s">
        <v>250</v>
      </c>
      <c r="C124" s="31" t="s">
        <v>151</v>
      </c>
      <c r="D124" s="34" t="s">
        <v>55</v>
      </c>
      <c r="E124" s="31" t="s">
        <v>202</v>
      </c>
      <c r="F124" s="39">
        <v>0.03332175925925926</v>
      </c>
      <c r="G124" s="13" t="str">
        <f t="shared" si="1"/>
        <v>4.48/km</v>
      </c>
      <c r="H124" s="14">
        <v>0</v>
      </c>
      <c r="I124" s="14">
        <v>0</v>
      </c>
    </row>
    <row r="125" spans="1:9" ht="15" customHeight="1">
      <c r="A125" s="13">
        <v>121</v>
      </c>
      <c r="B125" s="31" t="s">
        <v>251</v>
      </c>
      <c r="C125" s="31" t="s">
        <v>252</v>
      </c>
      <c r="D125" s="34" t="s">
        <v>167</v>
      </c>
      <c r="E125" s="31" t="s">
        <v>26</v>
      </c>
      <c r="F125" s="39">
        <v>0.03333333333333333</v>
      </c>
      <c r="G125" s="13" t="str">
        <f t="shared" si="1"/>
        <v>4.48/km</v>
      </c>
      <c r="H125" s="14">
        <v>0</v>
      </c>
      <c r="I125" s="14">
        <v>0</v>
      </c>
    </row>
    <row r="126" spans="1:9" ht="15" customHeight="1">
      <c r="A126" s="13">
        <v>122</v>
      </c>
      <c r="B126" s="31" t="s">
        <v>253</v>
      </c>
      <c r="C126" s="31" t="s">
        <v>129</v>
      </c>
      <c r="D126" s="34" t="s">
        <v>67</v>
      </c>
      <c r="E126" s="31" t="s">
        <v>182</v>
      </c>
      <c r="F126" s="39">
        <v>0.03350694444444444</v>
      </c>
      <c r="G126" s="13" t="str">
        <f t="shared" si="1"/>
        <v>4.50/km</v>
      </c>
      <c r="H126" s="14">
        <v>0</v>
      </c>
      <c r="I126" s="14">
        <v>0</v>
      </c>
    </row>
    <row r="127" spans="1:9" ht="15" customHeight="1">
      <c r="A127" s="13">
        <v>123</v>
      </c>
      <c r="B127" s="31" t="s">
        <v>254</v>
      </c>
      <c r="C127" s="31" t="s">
        <v>255</v>
      </c>
      <c r="D127" s="34" t="s">
        <v>42</v>
      </c>
      <c r="E127" s="31" t="s">
        <v>189</v>
      </c>
      <c r="F127" s="39">
        <v>0.03386574074074074</v>
      </c>
      <c r="G127" s="13" t="str">
        <f t="shared" si="1"/>
        <v>4.53/km</v>
      </c>
      <c r="H127" s="14">
        <v>0</v>
      </c>
      <c r="I127" s="14">
        <v>0</v>
      </c>
    </row>
    <row r="128" spans="1:9" ht="15" customHeight="1">
      <c r="A128" s="13">
        <v>124</v>
      </c>
      <c r="B128" s="31" t="s">
        <v>256</v>
      </c>
      <c r="C128" s="31" t="s">
        <v>257</v>
      </c>
      <c r="D128" s="34" t="s">
        <v>67</v>
      </c>
      <c r="E128" s="31" t="s">
        <v>88</v>
      </c>
      <c r="F128" s="39">
        <v>0.033888888888888885</v>
      </c>
      <c r="G128" s="13" t="str">
        <f t="shared" si="1"/>
        <v>4.53/km</v>
      </c>
      <c r="H128" s="14">
        <v>0</v>
      </c>
      <c r="I128" s="14">
        <v>0</v>
      </c>
    </row>
    <row r="129" spans="1:9" ht="15" customHeight="1">
      <c r="A129" s="13">
        <v>125</v>
      </c>
      <c r="B129" s="31" t="s">
        <v>181</v>
      </c>
      <c r="C129" s="31" t="s">
        <v>248</v>
      </c>
      <c r="D129" s="34" t="s">
        <v>42</v>
      </c>
      <c r="E129" s="31" t="s">
        <v>165</v>
      </c>
      <c r="F129" s="39">
        <v>0.03415509259259259</v>
      </c>
      <c r="G129" s="13" t="str">
        <f t="shared" si="1"/>
        <v>4.55/km</v>
      </c>
      <c r="H129" s="14">
        <v>0</v>
      </c>
      <c r="I129" s="14">
        <v>0</v>
      </c>
    </row>
    <row r="130" spans="1:9" ht="15" customHeight="1">
      <c r="A130" s="13">
        <v>126</v>
      </c>
      <c r="B130" s="31" t="s">
        <v>258</v>
      </c>
      <c r="C130" s="31" t="s">
        <v>259</v>
      </c>
      <c r="D130" s="34" t="s">
        <v>133</v>
      </c>
      <c r="E130" s="31" t="s">
        <v>43</v>
      </c>
      <c r="F130" s="39">
        <v>0.03417824074074074</v>
      </c>
      <c r="G130" s="13" t="str">
        <f t="shared" si="1"/>
        <v>4.55/km</v>
      </c>
      <c r="H130" s="14">
        <v>0</v>
      </c>
      <c r="I130" s="14">
        <v>0</v>
      </c>
    </row>
    <row r="131" spans="1:9" ht="15" customHeight="1">
      <c r="A131" s="13">
        <v>127</v>
      </c>
      <c r="B131" s="31" t="s">
        <v>18</v>
      </c>
      <c r="C131" s="31" t="s">
        <v>260</v>
      </c>
      <c r="D131" s="34" t="s">
        <v>78</v>
      </c>
      <c r="E131" s="31" t="s">
        <v>88</v>
      </c>
      <c r="F131" s="39">
        <v>0.03417824074074074</v>
      </c>
      <c r="G131" s="13" t="str">
        <f t="shared" si="1"/>
        <v>4.55/km</v>
      </c>
      <c r="H131" s="14">
        <v>0</v>
      </c>
      <c r="I131" s="14">
        <v>0</v>
      </c>
    </row>
    <row r="132" spans="1:9" ht="15" customHeight="1">
      <c r="A132" s="13">
        <v>128</v>
      </c>
      <c r="B132" s="31" t="s">
        <v>261</v>
      </c>
      <c r="C132" s="31" t="s">
        <v>31</v>
      </c>
      <c r="D132" s="34" t="s">
        <v>42</v>
      </c>
      <c r="E132" s="31" t="s">
        <v>262</v>
      </c>
      <c r="F132" s="39">
        <v>0.034270833333333334</v>
      </c>
      <c r="G132" s="13" t="str">
        <f t="shared" si="1"/>
        <v>4.56/km</v>
      </c>
      <c r="H132" s="14">
        <v>0</v>
      </c>
      <c r="I132" s="14">
        <v>0</v>
      </c>
    </row>
    <row r="133" spans="1:9" ht="15" customHeight="1">
      <c r="A133" s="13">
        <v>129</v>
      </c>
      <c r="B133" s="31" t="s">
        <v>263</v>
      </c>
      <c r="C133" s="31" t="s">
        <v>264</v>
      </c>
      <c r="D133" s="34" t="s">
        <v>55</v>
      </c>
      <c r="E133" s="31" t="s">
        <v>26</v>
      </c>
      <c r="F133" s="39">
        <v>0.034583333333333334</v>
      </c>
      <c r="G133" s="13" t="str">
        <f aca="true" t="shared" si="2" ref="G133:G171">TEXT(INT((HOUR(F133)*3600+MINUTE(F133)*60+SECOND(F133))/$I$3/60),"0")&amp;"."&amp;TEXT(MOD((HOUR(F133)*3600+MINUTE(F133)*60+SECOND(F133))/$I$3,60),"00")&amp;"/km"</f>
        <v>4.59/km</v>
      </c>
      <c r="H133" s="14">
        <v>0</v>
      </c>
      <c r="I133" s="14">
        <v>0</v>
      </c>
    </row>
    <row r="134" spans="1:9" ht="15" customHeight="1">
      <c r="A134" s="13">
        <v>130</v>
      </c>
      <c r="B134" s="31" t="s">
        <v>265</v>
      </c>
      <c r="C134" s="31" t="s">
        <v>266</v>
      </c>
      <c r="D134" s="34" t="s">
        <v>67</v>
      </c>
      <c r="E134" s="31" t="s">
        <v>43</v>
      </c>
      <c r="F134" s="39">
        <v>0.03462962962962963</v>
      </c>
      <c r="G134" s="13" t="str">
        <f t="shared" si="2"/>
        <v>4.59/km</v>
      </c>
      <c r="H134" s="14">
        <v>0</v>
      </c>
      <c r="I134" s="14">
        <v>0</v>
      </c>
    </row>
    <row r="135" spans="1:9" ht="15" customHeight="1">
      <c r="A135" s="13">
        <v>131</v>
      </c>
      <c r="B135" s="31" t="s">
        <v>267</v>
      </c>
      <c r="C135" s="31" t="s">
        <v>71</v>
      </c>
      <c r="D135" s="34" t="s">
        <v>55</v>
      </c>
      <c r="E135" s="31" t="s">
        <v>43</v>
      </c>
      <c r="F135" s="39">
        <v>0.03462962962962963</v>
      </c>
      <c r="G135" s="13" t="str">
        <f t="shared" si="2"/>
        <v>4.59/km</v>
      </c>
      <c r="H135" s="14">
        <v>0</v>
      </c>
      <c r="I135" s="14">
        <v>0</v>
      </c>
    </row>
    <row r="136" spans="1:9" ht="15" customHeight="1">
      <c r="A136" s="20">
        <v>132</v>
      </c>
      <c r="B136" s="28" t="s">
        <v>268</v>
      </c>
      <c r="C136" s="28" t="s">
        <v>31</v>
      </c>
      <c r="D136" s="29" t="s">
        <v>21</v>
      </c>
      <c r="E136" s="28" t="s">
        <v>330</v>
      </c>
      <c r="F136" s="41">
        <v>0.03491898148148148</v>
      </c>
      <c r="G136" s="20" t="str">
        <f t="shared" si="2"/>
        <v>5.02/km</v>
      </c>
      <c r="H136" s="21">
        <v>0</v>
      </c>
      <c r="I136" s="21">
        <v>0</v>
      </c>
    </row>
    <row r="137" spans="1:9" ht="15" customHeight="1">
      <c r="A137" s="13">
        <v>133</v>
      </c>
      <c r="B137" s="31" t="s">
        <v>269</v>
      </c>
      <c r="C137" s="31" t="s">
        <v>270</v>
      </c>
      <c r="D137" s="34" t="s">
        <v>115</v>
      </c>
      <c r="E137" s="31" t="s">
        <v>161</v>
      </c>
      <c r="F137" s="39">
        <v>0.03498842592592593</v>
      </c>
      <c r="G137" s="13" t="str">
        <f t="shared" si="2"/>
        <v>5.02/km</v>
      </c>
      <c r="H137" s="14">
        <v>0</v>
      </c>
      <c r="I137" s="14">
        <v>0</v>
      </c>
    </row>
    <row r="138" spans="1:9" ht="15" customHeight="1">
      <c r="A138" s="13">
        <v>134</v>
      </c>
      <c r="B138" s="31" t="s">
        <v>271</v>
      </c>
      <c r="C138" s="31" t="s">
        <v>58</v>
      </c>
      <c r="D138" s="34" t="s">
        <v>55</v>
      </c>
      <c r="E138" s="31" t="s">
        <v>26</v>
      </c>
      <c r="F138" s="39">
        <v>0.03516203703703704</v>
      </c>
      <c r="G138" s="13" t="str">
        <f t="shared" si="2"/>
        <v>5.04/km</v>
      </c>
      <c r="H138" s="14">
        <v>0</v>
      </c>
      <c r="I138" s="14">
        <v>0</v>
      </c>
    </row>
    <row r="139" spans="1:9" ht="15" customHeight="1">
      <c r="A139" s="13">
        <v>135</v>
      </c>
      <c r="B139" s="31" t="s">
        <v>272</v>
      </c>
      <c r="C139" s="31" t="s">
        <v>273</v>
      </c>
      <c r="D139" s="34" t="s">
        <v>42</v>
      </c>
      <c r="E139" s="31" t="s">
        <v>161</v>
      </c>
      <c r="F139" s="39">
        <v>0.03549768518518519</v>
      </c>
      <c r="G139" s="13" t="str">
        <f t="shared" si="2"/>
        <v>5.07/km</v>
      </c>
      <c r="H139" s="14">
        <v>0</v>
      </c>
      <c r="I139" s="14">
        <v>0</v>
      </c>
    </row>
    <row r="140" spans="1:9" ht="15" customHeight="1">
      <c r="A140" s="13">
        <v>136</v>
      </c>
      <c r="B140" s="31" t="s">
        <v>183</v>
      </c>
      <c r="C140" s="31" t="s">
        <v>274</v>
      </c>
      <c r="D140" s="34" t="s">
        <v>167</v>
      </c>
      <c r="E140" s="31" t="s">
        <v>26</v>
      </c>
      <c r="F140" s="39">
        <v>0.03549768518518519</v>
      </c>
      <c r="G140" s="13" t="str">
        <f t="shared" si="2"/>
        <v>5.07/km</v>
      </c>
      <c r="H140" s="14">
        <v>0</v>
      </c>
      <c r="I140" s="14">
        <v>0</v>
      </c>
    </row>
    <row r="141" spans="1:9" ht="15" customHeight="1">
      <c r="A141" s="13">
        <v>137</v>
      </c>
      <c r="B141" s="31" t="s">
        <v>275</v>
      </c>
      <c r="C141" s="31" t="s">
        <v>276</v>
      </c>
      <c r="D141" s="34" t="s">
        <v>167</v>
      </c>
      <c r="E141" s="31" t="s">
        <v>237</v>
      </c>
      <c r="F141" s="39">
        <v>0.03575231481481481</v>
      </c>
      <c r="G141" s="13" t="str">
        <f t="shared" si="2"/>
        <v>5.09/km</v>
      </c>
      <c r="H141" s="14">
        <v>0</v>
      </c>
      <c r="I141" s="14">
        <v>0</v>
      </c>
    </row>
    <row r="142" spans="1:9" ht="15" customHeight="1">
      <c r="A142" s="13">
        <v>138</v>
      </c>
      <c r="B142" s="31" t="s">
        <v>277</v>
      </c>
      <c r="C142" s="31" t="s">
        <v>278</v>
      </c>
      <c r="D142" s="34" t="s">
        <v>171</v>
      </c>
      <c r="E142" s="31" t="s">
        <v>237</v>
      </c>
      <c r="F142" s="39">
        <v>0.03575231481481481</v>
      </c>
      <c r="G142" s="13" t="str">
        <f t="shared" si="2"/>
        <v>5.09/km</v>
      </c>
      <c r="H142" s="14">
        <v>0</v>
      </c>
      <c r="I142" s="14">
        <v>0</v>
      </c>
    </row>
    <row r="143" spans="1:9" ht="15" customHeight="1">
      <c r="A143" s="13">
        <v>139</v>
      </c>
      <c r="B143" s="31" t="s">
        <v>279</v>
      </c>
      <c r="C143" s="31" t="s">
        <v>280</v>
      </c>
      <c r="D143" s="34" t="s">
        <v>133</v>
      </c>
      <c r="E143" s="31" t="s">
        <v>26</v>
      </c>
      <c r="F143" s="39">
        <v>0.0358912037037037</v>
      </c>
      <c r="G143" s="13" t="str">
        <f t="shared" si="2"/>
        <v>5.10/km</v>
      </c>
      <c r="H143" s="14">
        <v>0</v>
      </c>
      <c r="I143" s="14">
        <v>0</v>
      </c>
    </row>
    <row r="144" spans="1:9" ht="15" customHeight="1">
      <c r="A144" s="13">
        <v>140</v>
      </c>
      <c r="B144" s="31" t="s">
        <v>281</v>
      </c>
      <c r="C144" s="31" t="s">
        <v>282</v>
      </c>
      <c r="D144" s="34" t="s">
        <v>137</v>
      </c>
      <c r="E144" s="31" t="s">
        <v>88</v>
      </c>
      <c r="F144" s="39">
        <v>0.0362037037037037</v>
      </c>
      <c r="G144" s="13" t="str">
        <f t="shared" si="2"/>
        <v>5.13/km</v>
      </c>
      <c r="H144" s="14">
        <v>0</v>
      </c>
      <c r="I144" s="14">
        <v>0</v>
      </c>
    </row>
    <row r="145" spans="1:9" ht="15" customHeight="1">
      <c r="A145" s="13">
        <v>141</v>
      </c>
      <c r="B145" s="31" t="s">
        <v>283</v>
      </c>
      <c r="C145" s="31" t="s">
        <v>41</v>
      </c>
      <c r="D145" s="34" t="s">
        <v>240</v>
      </c>
      <c r="E145" s="31" t="s">
        <v>192</v>
      </c>
      <c r="F145" s="39">
        <v>0.036273148148148145</v>
      </c>
      <c r="G145" s="13" t="str">
        <f t="shared" si="2"/>
        <v>5.13/km</v>
      </c>
      <c r="H145" s="14">
        <v>0</v>
      </c>
      <c r="I145" s="14">
        <v>0</v>
      </c>
    </row>
    <row r="146" spans="1:9" ht="15" customHeight="1">
      <c r="A146" s="13">
        <v>142</v>
      </c>
      <c r="B146" s="31" t="s">
        <v>284</v>
      </c>
      <c r="C146" s="31" t="s">
        <v>285</v>
      </c>
      <c r="D146" s="34" t="s">
        <v>78</v>
      </c>
      <c r="E146" s="31" t="s">
        <v>286</v>
      </c>
      <c r="F146" s="39">
        <v>0.03634259259259259</v>
      </c>
      <c r="G146" s="13" t="str">
        <f t="shared" si="2"/>
        <v>5.14/km</v>
      </c>
      <c r="H146" s="14">
        <v>0</v>
      </c>
      <c r="I146" s="14">
        <v>0</v>
      </c>
    </row>
    <row r="147" spans="1:9" ht="15" customHeight="1">
      <c r="A147" s="13">
        <v>143</v>
      </c>
      <c r="B147" s="31" t="s">
        <v>287</v>
      </c>
      <c r="C147" s="31" t="s">
        <v>28</v>
      </c>
      <c r="D147" s="34" t="s">
        <v>133</v>
      </c>
      <c r="E147" s="31" t="s">
        <v>134</v>
      </c>
      <c r="F147" s="39">
        <v>0.03643518518518519</v>
      </c>
      <c r="G147" s="13" t="str">
        <f t="shared" si="2"/>
        <v>5.15/km</v>
      </c>
      <c r="H147" s="14">
        <v>0</v>
      </c>
      <c r="I147" s="14">
        <v>0</v>
      </c>
    </row>
    <row r="148" spans="1:9" ht="15" customHeight="1">
      <c r="A148" s="13">
        <v>144</v>
      </c>
      <c r="B148" s="31" t="s">
        <v>288</v>
      </c>
      <c r="C148" s="31" t="s">
        <v>289</v>
      </c>
      <c r="D148" s="34" t="s">
        <v>42</v>
      </c>
      <c r="E148" s="31" t="s">
        <v>290</v>
      </c>
      <c r="F148" s="39">
        <v>0.036550925925925924</v>
      </c>
      <c r="G148" s="13" t="str">
        <f t="shared" si="2"/>
        <v>5.16/km</v>
      </c>
      <c r="H148" s="14">
        <v>0</v>
      </c>
      <c r="I148" s="14">
        <v>0</v>
      </c>
    </row>
    <row r="149" spans="1:9" ht="15" customHeight="1">
      <c r="A149" s="13">
        <v>145</v>
      </c>
      <c r="B149" s="31" t="s">
        <v>291</v>
      </c>
      <c r="C149" s="31" t="s">
        <v>292</v>
      </c>
      <c r="D149" s="34" t="s">
        <v>293</v>
      </c>
      <c r="E149" s="31" t="s">
        <v>262</v>
      </c>
      <c r="F149" s="39">
        <v>0.036585648148148145</v>
      </c>
      <c r="G149" s="13" t="str">
        <f t="shared" si="2"/>
        <v>5.16/km</v>
      </c>
      <c r="H149" s="14">
        <v>0</v>
      </c>
      <c r="I149" s="14">
        <v>0</v>
      </c>
    </row>
    <row r="150" spans="1:9" ht="15" customHeight="1">
      <c r="A150" s="13">
        <v>146</v>
      </c>
      <c r="B150" s="31" t="s">
        <v>294</v>
      </c>
      <c r="C150" s="31" t="s">
        <v>295</v>
      </c>
      <c r="D150" s="34" t="s">
        <v>67</v>
      </c>
      <c r="E150" s="31" t="s">
        <v>26</v>
      </c>
      <c r="F150" s="39">
        <v>0.03671296296296296</v>
      </c>
      <c r="G150" s="13" t="str">
        <f t="shared" si="2"/>
        <v>5.17/km</v>
      </c>
      <c r="H150" s="14">
        <v>0</v>
      </c>
      <c r="I150" s="14">
        <v>0</v>
      </c>
    </row>
    <row r="151" spans="1:9" ht="15" customHeight="1">
      <c r="A151" s="13">
        <v>147</v>
      </c>
      <c r="B151" s="31" t="s">
        <v>296</v>
      </c>
      <c r="C151" s="31" t="s">
        <v>297</v>
      </c>
      <c r="D151" s="34" t="s">
        <v>115</v>
      </c>
      <c r="E151" s="31" t="s">
        <v>199</v>
      </c>
      <c r="F151" s="39">
        <v>0.03679398148148148</v>
      </c>
      <c r="G151" s="13" t="str">
        <f t="shared" si="2"/>
        <v>5.18/km</v>
      </c>
      <c r="H151" s="14">
        <v>0</v>
      </c>
      <c r="I151" s="14">
        <v>0</v>
      </c>
    </row>
    <row r="152" spans="1:9" ht="15" customHeight="1">
      <c r="A152" s="13">
        <v>148</v>
      </c>
      <c r="B152" s="31" t="s">
        <v>298</v>
      </c>
      <c r="C152" s="31" t="s">
        <v>299</v>
      </c>
      <c r="D152" s="34" t="s">
        <v>167</v>
      </c>
      <c r="E152" s="31" t="s">
        <v>88</v>
      </c>
      <c r="F152" s="39">
        <v>0.03688657407407408</v>
      </c>
      <c r="G152" s="13" t="str">
        <f t="shared" si="2"/>
        <v>5.19/km</v>
      </c>
      <c r="H152" s="14">
        <v>0</v>
      </c>
      <c r="I152" s="14">
        <v>0</v>
      </c>
    </row>
    <row r="153" spans="1:9" ht="15" customHeight="1">
      <c r="A153" s="13">
        <v>149</v>
      </c>
      <c r="B153" s="31" t="s">
        <v>300</v>
      </c>
      <c r="C153" s="31" t="s">
        <v>100</v>
      </c>
      <c r="D153" s="34" t="s">
        <v>240</v>
      </c>
      <c r="E153" s="31" t="s">
        <v>262</v>
      </c>
      <c r="F153" s="39">
        <v>0.03738425925925926</v>
      </c>
      <c r="G153" s="13" t="str">
        <f t="shared" si="2"/>
        <v>5.23/km</v>
      </c>
      <c r="H153" s="14">
        <v>0</v>
      </c>
      <c r="I153" s="14">
        <v>0</v>
      </c>
    </row>
    <row r="154" spans="1:9" ht="15" customHeight="1">
      <c r="A154" s="13">
        <v>150</v>
      </c>
      <c r="B154" s="31" t="s">
        <v>301</v>
      </c>
      <c r="C154" s="31" t="s">
        <v>123</v>
      </c>
      <c r="D154" s="34" t="s">
        <v>55</v>
      </c>
      <c r="E154" s="31" t="s">
        <v>26</v>
      </c>
      <c r="F154" s="39">
        <v>0.0375462962962963</v>
      </c>
      <c r="G154" s="13" t="str">
        <f t="shared" si="2"/>
        <v>5.24/km</v>
      </c>
      <c r="H154" s="14">
        <v>0</v>
      </c>
      <c r="I154" s="14">
        <v>0</v>
      </c>
    </row>
    <row r="155" spans="1:9" ht="15" customHeight="1">
      <c r="A155" s="13">
        <v>151</v>
      </c>
      <c r="B155" s="31" t="s">
        <v>302</v>
      </c>
      <c r="C155" s="31" t="s">
        <v>303</v>
      </c>
      <c r="D155" s="34" t="s">
        <v>55</v>
      </c>
      <c r="E155" s="31" t="s">
        <v>85</v>
      </c>
      <c r="F155" s="39">
        <v>0.037766203703703705</v>
      </c>
      <c r="G155" s="13" t="str">
        <f t="shared" si="2"/>
        <v>5.26/km</v>
      </c>
      <c r="H155" s="14">
        <v>0</v>
      </c>
      <c r="I155" s="14">
        <v>0</v>
      </c>
    </row>
    <row r="156" spans="1:9" ht="15" customHeight="1">
      <c r="A156" s="13">
        <v>152</v>
      </c>
      <c r="B156" s="31" t="s">
        <v>304</v>
      </c>
      <c r="C156" s="31" t="s">
        <v>50</v>
      </c>
      <c r="D156" s="34" t="s">
        <v>137</v>
      </c>
      <c r="E156" s="31" t="s">
        <v>88</v>
      </c>
      <c r="F156" s="39">
        <v>0.03783564814814815</v>
      </c>
      <c r="G156" s="13" t="str">
        <f t="shared" si="2"/>
        <v>5.27/km</v>
      </c>
      <c r="H156" s="14">
        <v>0</v>
      </c>
      <c r="I156" s="14">
        <v>0</v>
      </c>
    </row>
    <row r="157" spans="1:9" ht="15" customHeight="1">
      <c r="A157" s="13">
        <v>153</v>
      </c>
      <c r="B157" s="31" t="s">
        <v>305</v>
      </c>
      <c r="C157" s="31" t="s">
        <v>97</v>
      </c>
      <c r="D157" s="34" t="s">
        <v>55</v>
      </c>
      <c r="E157" s="31" t="s">
        <v>306</v>
      </c>
      <c r="F157" s="39">
        <v>0.03789351851851852</v>
      </c>
      <c r="G157" s="13" t="str">
        <f t="shared" si="2"/>
        <v>5.27/km</v>
      </c>
      <c r="H157" s="14">
        <v>0</v>
      </c>
      <c r="I157" s="14">
        <v>0</v>
      </c>
    </row>
    <row r="158" spans="1:9" ht="15" customHeight="1">
      <c r="A158" s="13">
        <v>154</v>
      </c>
      <c r="B158" s="31" t="s">
        <v>307</v>
      </c>
      <c r="C158" s="31" t="s">
        <v>308</v>
      </c>
      <c r="D158" s="34" t="s">
        <v>115</v>
      </c>
      <c r="E158" s="31" t="s">
        <v>182</v>
      </c>
      <c r="F158" s="39">
        <v>0.037939814814814815</v>
      </c>
      <c r="G158" s="13" t="str">
        <f t="shared" si="2"/>
        <v>5.28/km</v>
      </c>
      <c r="H158" s="14">
        <v>0</v>
      </c>
      <c r="I158" s="14">
        <v>0</v>
      </c>
    </row>
    <row r="159" spans="1:9" ht="15" customHeight="1">
      <c r="A159" s="13">
        <v>155</v>
      </c>
      <c r="B159" s="31" t="s">
        <v>309</v>
      </c>
      <c r="C159" s="31" t="s">
        <v>310</v>
      </c>
      <c r="D159" s="34" t="s">
        <v>167</v>
      </c>
      <c r="E159" s="31" t="s">
        <v>26</v>
      </c>
      <c r="F159" s="39">
        <v>0.03846064814814815</v>
      </c>
      <c r="G159" s="13" t="str">
        <f t="shared" si="2"/>
        <v>5.32/km</v>
      </c>
      <c r="H159" s="14">
        <v>0</v>
      </c>
      <c r="I159" s="14">
        <v>0</v>
      </c>
    </row>
    <row r="160" spans="1:9" ht="15" customHeight="1">
      <c r="A160" s="13">
        <v>156</v>
      </c>
      <c r="B160" s="31" t="s">
        <v>311</v>
      </c>
      <c r="C160" s="31" t="s">
        <v>312</v>
      </c>
      <c r="D160" s="34" t="s">
        <v>67</v>
      </c>
      <c r="E160" s="31" t="s">
        <v>88</v>
      </c>
      <c r="F160" s="39">
        <v>0.03893518518518519</v>
      </c>
      <c r="G160" s="13" t="str">
        <f t="shared" si="2"/>
        <v>5.36/km</v>
      </c>
      <c r="H160" s="14">
        <v>0</v>
      </c>
      <c r="I160" s="14">
        <v>0</v>
      </c>
    </row>
    <row r="161" spans="1:9" ht="15" customHeight="1">
      <c r="A161" s="13">
        <v>157</v>
      </c>
      <c r="B161" s="31" t="s">
        <v>313</v>
      </c>
      <c r="C161" s="31" t="s">
        <v>314</v>
      </c>
      <c r="D161" s="34" t="s">
        <v>137</v>
      </c>
      <c r="E161" s="31" t="s">
        <v>315</v>
      </c>
      <c r="F161" s="39">
        <v>0.0390625</v>
      </c>
      <c r="G161" s="13" t="str">
        <f t="shared" si="2"/>
        <v>5.38/km</v>
      </c>
      <c r="H161" s="14">
        <v>0</v>
      </c>
      <c r="I161" s="14">
        <v>0</v>
      </c>
    </row>
    <row r="162" spans="1:9" ht="15" customHeight="1">
      <c r="A162" s="13">
        <v>158</v>
      </c>
      <c r="B162" s="31" t="s">
        <v>316</v>
      </c>
      <c r="C162" s="31" t="s">
        <v>317</v>
      </c>
      <c r="D162" s="34" t="s">
        <v>171</v>
      </c>
      <c r="E162" s="31" t="s">
        <v>26</v>
      </c>
      <c r="F162" s="39">
        <v>0.039317129629629625</v>
      </c>
      <c r="G162" s="13" t="str">
        <f t="shared" si="2"/>
        <v>5.40/km</v>
      </c>
      <c r="H162" s="14">
        <v>0</v>
      </c>
      <c r="I162" s="14">
        <v>0</v>
      </c>
    </row>
    <row r="163" spans="1:9" ht="15" customHeight="1">
      <c r="A163" s="13">
        <v>159</v>
      </c>
      <c r="B163" s="31" t="s">
        <v>89</v>
      </c>
      <c r="C163" s="31" t="s">
        <v>318</v>
      </c>
      <c r="D163" s="34" t="s">
        <v>137</v>
      </c>
      <c r="E163" s="31" t="s">
        <v>26</v>
      </c>
      <c r="F163" s="39">
        <v>0.039328703703703706</v>
      </c>
      <c r="G163" s="13" t="str">
        <f t="shared" si="2"/>
        <v>5.40/km</v>
      </c>
      <c r="H163" s="14">
        <v>0</v>
      </c>
      <c r="I163" s="14">
        <v>0</v>
      </c>
    </row>
    <row r="164" spans="1:9" ht="15" customHeight="1">
      <c r="A164" s="13">
        <v>160</v>
      </c>
      <c r="B164" s="31" t="s">
        <v>319</v>
      </c>
      <c r="C164" s="31" t="s">
        <v>105</v>
      </c>
      <c r="D164" s="34" t="s">
        <v>133</v>
      </c>
      <c r="E164" s="31" t="s">
        <v>88</v>
      </c>
      <c r="F164" s="39">
        <v>0.040949074074074075</v>
      </c>
      <c r="G164" s="13" t="str">
        <f t="shared" si="2"/>
        <v>5.54/km</v>
      </c>
      <c r="H164" s="14">
        <v>0</v>
      </c>
      <c r="I164" s="14">
        <v>0</v>
      </c>
    </row>
    <row r="165" spans="1:9" ht="15" customHeight="1">
      <c r="A165" s="13">
        <v>161</v>
      </c>
      <c r="B165" s="31" t="s">
        <v>320</v>
      </c>
      <c r="C165" s="31" t="s">
        <v>218</v>
      </c>
      <c r="D165" s="34" t="s">
        <v>137</v>
      </c>
      <c r="E165" s="31" t="s">
        <v>26</v>
      </c>
      <c r="F165" s="39">
        <v>0.04197916666666667</v>
      </c>
      <c r="G165" s="13" t="str">
        <f t="shared" si="2"/>
        <v>6.03/km</v>
      </c>
      <c r="H165" s="14">
        <v>0</v>
      </c>
      <c r="I165" s="14">
        <v>0</v>
      </c>
    </row>
    <row r="166" spans="1:9" ht="15" customHeight="1">
      <c r="A166" s="13">
        <v>162</v>
      </c>
      <c r="B166" s="31" t="s">
        <v>321</v>
      </c>
      <c r="C166" s="31" t="s">
        <v>317</v>
      </c>
      <c r="D166" s="34" t="s">
        <v>21</v>
      </c>
      <c r="E166" s="31" t="s">
        <v>26</v>
      </c>
      <c r="F166" s="39">
        <v>0.0440625</v>
      </c>
      <c r="G166" s="13" t="str">
        <f t="shared" si="2"/>
        <v>6.21/km</v>
      </c>
      <c r="H166" s="14">
        <v>0</v>
      </c>
      <c r="I166" s="14">
        <v>0</v>
      </c>
    </row>
    <row r="167" spans="1:9" ht="15" customHeight="1">
      <c r="A167" s="13">
        <v>163</v>
      </c>
      <c r="B167" s="31" t="s">
        <v>322</v>
      </c>
      <c r="C167" s="31" t="s">
        <v>218</v>
      </c>
      <c r="D167" s="34" t="s">
        <v>240</v>
      </c>
      <c r="E167" s="31" t="s">
        <v>26</v>
      </c>
      <c r="F167" s="39">
        <v>0.0440625</v>
      </c>
      <c r="G167" s="13" t="str">
        <f t="shared" si="2"/>
        <v>6.21/km</v>
      </c>
      <c r="H167" s="14">
        <v>0</v>
      </c>
      <c r="I167" s="14">
        <v>0</v>
      </c>
    </row>
    <row r="168" spans="1:9" ht="15" customHeight="1">
      <c r="A168" s="13">
        <v>164</v>
      </c>
      <c r="B168" s="31" t="s">
        <v>323</v>
      </c>
      <c r="C168" s="31" t="s">
        <v>248</v>
      </c>
      <c r="D168" s="34" t="s">
        <v>21</v>
      </c>
      <c r="E168" s="31" t="s">
        <v>26</v>
      </c>
      <c r="F168" s="39">
        <v>0.04512731481481482</v>
      </c>
      <c r="G168" s="13" t="str">
        <f t="shared" si="2"/>
        <v>6.30/km</v>
      </c>
      <c r="H168" s="14">
        <v>0</v>
      </c>
      <c r="I168" s="14">
        <v>0</v>
      </c>
    </row>
    <row r="169" spans="1:9" ht="15" customHeight="1">
      <c r="A169" s="13">
        <v>165</v>
      </c>
      <c r="B169" s="31" t="s">
        <v>324</v>
      </c>
      <c r="C169" s="31" t="s">
        <v>325</v>
      </c>
      <c r="D169" s="34" t="s">
        <v>171</v>
      </c>
      <c r="E169" s="31" t="s">
        <v>26</v>
      </c>
      <c r="F169" s="39">
        <v>0.04513888888888889</v>
      </c>
      <c r="G169" s="13" t="str">
        <f t="shared" si="2"/>
        <v>6.30/km</v>
      </c>
      <c r="H169" s="14">
        <v>0</v>
      </c>
      <c r="I169" s="14">
        <v>0</v>
      </c>
    </row>
    <row r="170" spans="1:9" ht="15" customHeight="1">
      <c r="A170" s="13">
        <v>166</v>
      </c>
      <c r="B170" s="31" t="s">
        <v>326</v>
      </c>
      <c r="C170" s="31" t="s">
        <v>41</v>
      </c>
      <c r="D170" s="34" t="s">
        <v>240</v>
      </c>
      <c r="E170" s="31" t="s">
        <v>202</v>
      </c>
      <c r="F170" s="39">
        <v>0.04618055555555556</v>
      </c>
      <c r="G170" s="13" t="str">
        <f t="shared" si="2"/>
        <v>6.39/km</v>
      </c>
      <c r="H170" s="14">
        <v>0</v>
      </c>
      <c r="I170" s="14">
        <v>0</v>
      </c>
    </row>
    <row r="171" spans="1:9" ht="15" customHeight="1">
      <c r="A171" s="16">
        <v>167</v>
      </c>
      <c r="B171" s="32" t="s">
        <v>327</v>
      </c>
      <c r="C171" s="32" t="s">
        <v>218</v>
      </c>
      <c r="D171" s="35" t="s">
        <v>240</v>
      </c>
      <c r="E171" s="32" t="s">
        <v>88</v>
      </c>
      <c r="F171" s="40">
        <v>0.04637731481481481</v>
      </c>
      <c r="G171" s="16" t="str">
        <f t="shared" si="2"/>
        <v>6.41/km</v>
      </c>
      <c r="H171" s="17">
        <v>0</v>
      </c>
      <c r="I171" s="17">
        <v>0</v>
      </c>
    </row>
  </sheetData>
  <autoFilter ref="A4:I171"/>
  <mergeCells count="3">
    <mergeCell ref="A1:I1"/>
    <mergeCell ref="A2:I2"/>
    <mergeCell ref="A3:G3"/>
  </mergeCells>
  <hyperlinks>
    <hyperlink ref="C61" r:id="rId1" display="http://www.tds-live.com/ns/index.jsp?login=&amp;password=&amp;is_domenica=-1&amp;nextRaceId=&amp;dpbib=&amp;dpcat=&amp;dpsex=&amp;serviziol=null&amp;id=5840&amp;pageType=1&amp;servizio=000&amp;locale=1040"/>
    <hyperlink ref="C62" r:id="rId2" display="http://www.tds-live.com/ns/index.jsp?login=&amp;password=&amp;is_domenica=-1&amp;nextRaceId=&amp;dpbib=&amp;dpcat=&amp;dpsex=&amp;serviziol=null&amp;id=5840&amp;pageType=1&amp;servizio=000&amp;locale=1040"/>
    <hyperlink ref="C63" r:id="rId3" display="http://www.tds-live.com/ns/index.jsp?login=&amp;password=&amp;is_domenica=-1&amp;nextRaceId=&amp;dpbib=&amp;dpcat=&amp;dpsex=&amp;serviziol=null&amp;id=5840&amp;pageType=1&amp;servizio=000&amp;locale=1040"/>
    <hyperlink ref="C64" r:id="rId4" display="http://www.tds-live.com/ns/index.jsp?login=&amp;password=&amp;is_domenica=-1&amp;nextRaceId=&amp;dpbib=&amp;dpcat=&amp;dpsex=&amp;serviziol=null&amp;id=5840&amp;pageType=1&amp;servizio=000&amp;locale=1040"/>
    <hyperlink ref="C65" r:id="rId5" display="http://www.tds-live.com/ns/index.jsp?login=&amp;password=&amp;is_domenica=-1&amp;nextRaceId=&amp;dpbib=&amp;dpcat=&amp;dpsex=&amp;serviziol=null&amp;id=5840&amp;pageType=1&amp;servizio=000&amp;locale=1040"/>
    <hyperlink ref="C66" r:id="rId6" display="http://www.tds-live.com/ns/index.jsp?login=&amp;password=&amp;is_domenica=-1&amp;nextRaceId=&amp;dpbib=&amp;dpcat=&amp;dpsex=&amp;serviziol=null&amp;id=5840&amp;pageType=1&amp;servizio=000&amp;locale=1040"/>
    <hyperlink ref="C67" r:id="rId7" display="http://www.tds-live.com/ns/index.jsp?login=&amp;password=&amp;is_domenica=-1&amp;nextRaceId=&amp;dpbib=&amp;dpcat=&amp;dpsex=&amp;serviziol=null&amp;id=5840&amp;pageType=1&amp;servizio=000&amp;locale=1040"/>
    <hyperlink ref="C68" r:id="rId8" display="http://www.tds-live.com/ns/index.jsp?login=&amp;password=&amp;is_domenica=-1&amp;nextRaceId=&amp;dpbib=&amp;dpcat=&amp;dpsex=&amp;serviziol=null&amp;id=5840&amp;pageType=1&amp;servizio=000&amp;locale=1040"/>
    <hyperlink ref="C69" r:id="rId9" display="http://www.tds-live.com/ns/index.jsp?login=&amp;password=&amp;is_domenica=-1&amp;nextRaceId=&amp;dpbib=&amp;dpcat=&amp;dpsex=&amp;serviziol=null&amp;id=5840&amp;pageType=1&amp;servizio=000&amp;locale=1040"/>
    <hyperlink ref="C70" r:id="rId10" display="http://www.tds-live.com/ns/index.jsp?login=&amp;password=&amp;is_domenica=-1&amp;nextRaceId=&amp;dpbib=&amp;dpcat=&amp;dpsex=&amp;serviziol=null&amp;id=5840&amp;pageType=1&amp;servizio=000&amp;locale=1040"/>
    <hyperlink ref="C71" r:id="rId11" display="http://www.tds-live.com/ns/index.jsp?login=&amp;password=&amp;is_domenica=-1&amp;nextRaceId=&amp;dpbib=&amp;dpcat=&amp;dpsex=&amp;serviziol=null&amp;id=5840&amp;pageType=1&amp;servizio=000&amp;locale=1040"/>
    <hyperlink ref="C72" r:id="rId12" display="http://www.tds-live.com/ns/index.jsp?login=&amp;password=&amp;is_domenica=-1&amp;nextRaceId=&amp;dpbib=&amp;dpcat=&amp;dpsex=&amp;serviziol=null&amp;id=5840&amp;pageType=1&amp;servizio=000&amp;locale=1040"/>
    <hyperlink ref="C73" r:id="rId13" display="http://www.tds-live.com/ns/index.jsp?login=&amp;password=&amp;is_domenica=-1&amp;nextRaceId=&amp;dpbib=&amp;dpcat=&amp;dpsex=&amp;serviziol=null&amp;id=5840&amp;pageType=1&amp;servizio=000&amp;locale=1040"/>
    <hyperlink ref="C74" r:id="rId14" display="http://www.tds-live.com/ns/index.jsp?login=&amp;password=&amp;is_domenica=-1&amp;nextRaceId=&amp;dpbib=&amp;dpcat=&amp;dpsex=&amp;serviziol=null&amp;id=5840&amp;pageType=1&amp;servizio=000&amp;locale=1040"/>
    <hyperlink ref="C75" r:id="rId15" display="http://www.tds-live.com/ns/index.jsp?login=&amp;password=&amp;is_domenica=-1&amp;nextRaceId=&amp;dpbib=&amp;dpcat=&amp;dpsex=&amp;serviziol=null&amp;id=5840&amp;pageType=1&amp;servizio=000&amp;locale=1040"/>
    <hyperlink ref="C76" r:id="rId16" display="http://www.tds-live.com/ns/index.jsp?login=&amp;password=&amp;is_domenica=-1&amp;nextRaceId=&amp;dpbib=&amp;dpcat=&amp;dpsex=&amp;serviziol=null&amp;id=5840&amp;pageType=1&amp;servizio=000&amp;locale=1040"/>
  </hyperlink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8"/>
  <headerFooter alignWithMargins="0">
    <oddFooter>&amp;CPagina &amp;P di &amp;N</oddFooter>
  </headerFooter>
  <drawing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9"/>
  <sheetViews>
    <sheetView workbookViewId="0" topLeftCell="A1">
      <pane ySplit="3" topLeftCell="BM4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6" t="str">
        <f>Individuale!A1</f>
        <v>Genus Solis Invicti</v>
      </c>
      <c r="B1" s="26"/>
      <c r="C1" s="26"/>
    </row>
    <row r="2" spans="1:3" ht="42" customHeight="1">
      <c r="A2" s="27" t="str">
        <f>Individuale!A3&amp;" km. "&amp;Individuale!I3</f>
        <v>Olevano Romano (RM) Italia - Domenica 22/12/2013 km. 10</v>
      </c>
      <c r="B2" s="27"/>
      <c r="C2" s="27"/>
    </row>
    <row r="3" spans="1:3" ht="24.75" customHeight="1">
      <c r="A3" s="18" t="s">
        <v>3</v>
      </c>
      <c r="B3" s="19" t="s">
        <v>7</v>
      </c>
      <c r="C3" s="19" t="s">
        <v>1</v>
      </c>
    </row>
    <row r="4" spans="1:3" ht="15" customHeight="1">
      <c r="A4" s="10">
        <v>1</v>
      </c>
      <c r="B4" s="42" t="s">
        <v>26</v>
      </c>
      <c r="C4" s="45">
        <v>34</v>
      </c>
    </row>
    <row r="5" spans="1:3" ht="15" customHeight="1">
      <c r="A5" s="37">
        <v>2</v>
      </c>
      <c r="B5" s="43" t="s">
        <v>88</v>
      </c>
      <c r="C5" s="46">
        <v>25</v>
      </c>
    </row>
    <row r="6" spans="1:3" ht="15" customHeight="1">
      <c r="A6" s="13">
        <v>3</v>
      </c>
      <c r="B6" s="43" t="s">
        <v>43</v>
      </c>
      <c r="C6" s="46">
        <v>10</v>
      </c>
    </row>
    <row r="7" spans="1:3" ht="15" customHeight="1">
      <c r="A7" s="20">
        <v>4</v>
      </c>
      <c r="B7" s="48" t="s">
        <v>330</v>
      </c>
      <c r="C7" s="49">
        <v>9</v>
      </c>
    </row>
    <row r="8" spans="1:3" ht="15" customHeight="1">
      <c r="A8" s="13">
        <v>5</v>
      </c>
      <c r="B8" s="43" t="s">
        <v>98</v>
      </c>
      <c r="C8" s="46">
        <v>6</v>
      </c>
    </row>
    <row r="9" spans="1:3" ht="15" customHeight="1">
      <c r="A9" s="37">
        <v>6</v>
      </c>
      <c r="B9" s="43" t="s">
        <v>82</v>
      </c>
      <c r="C9" s="46">
        <v>5</v>
      </c>
    </row>
    <row r="10" spans="1:3" ht="15" customHeight="1">
      <c r="A10" s="13">
        <v>7</v>
      </c>
      <c r="B10" s="43" t="s">
        <v>182</v>
      </c>
      <c r="C10" s="46">
        <v>5</v>
      </c>
    </row>
    <row r="11" spans="1:3" ht="15" customHeight="1">
      <c r="A11" s="37">
        <v>8</v>
      </c>
      <c r="B11" s="43" t="s">
        <v>161</v>
      </c>
      <c r="C11" s="46">
        <v>4</v>
      </c>
    </row>
    <row r="12" spans="1:3" ht="15" customHeight="1">
      <c r="A12" s="13">
        <v>9</v>
      </c>
      <c r="B12" s="43" t="s">
        <v>202</v>
      </c>
      <c r="C12" s="46">
        <v>4</v>
      </c>
    </row>
    <row r="13" spans="1:3" ht="15" customHeight="1">
      <c r="A13" s="37">
        <v>10</v>
      </c>
      <c r="B13" s="43" t="s">
        <v>262</v>
      </c>
      <c r="C13" s="46">
        <v>3</v>
      </c>
    </row>
    <row r="14" spans="1:3" ht="15" customHeight="1">
      <c r="A14" s="13">
        <v>11</v>
      </c>
      <c r="B14" s="43" t="s">
        <v>192</v>
      </c>
      <c r="C14" s="46">
        <v>3</v>
      </c>
    </row>
    <row r="15" spans="1:3" ht="15" customHeight="1">
      <c r="A15" s="37">
        <v>12</v>
      </c>
      <c r="B15" s="43" t="s">
        <v>110</v>
      </c>
      <c r="C15" s="46">
        <v>3</v>
      </c>
    </row>
    <row r="16" spans="1:3" ht="15" customHeight="1">
      <c r="A16" s="13">
        <v>13</v>
      </c>
      <c r="B16" s="43" t="s">
        <v>189</v>
      </c>
      <c r="C16" s="46">
        <v>3</v>
      </c>
    </row>
    <row r="17" spans="1:3" ht="15" customHeight="1">
      <c r="A17" s="37">
        <v>14</v>
      </c>
      <c r="B17" s="43" t="s">
        <v>85</v>
      </c>
      <c r="C17" s="46">
        <v>3</v>
      </c>
    </row>
    <row r="18" spans="1:3" ht="15" customHeight="1">
      <c r="A18" s="13">
        <v>15</v>
      </c>
      <c r="B18" s="43" t="s">
        <v>117</v>
      </c>
      <c r="C18" s="46">
        <v>3</v>
      </c>
    </row>
    <row r="19" spans="1:3" ht="15" customHeight="1">
      <c r="A19" s="37">
        <v>16</v>
      </c>
      <c r="B19" s="43" t="s">
        <v>134</v>
      </c>
      <c r="C19" s="46">
        <v>3</v>
      </c>
    </row>
    <row r="20" spans="1:3" ht="15" customHeight="1">
      <c r="A20" s="13">
        <v>17</v>
      </c>
      <c r="B20" s="43" t="s">
        <v>237</v>
      </c>
      <c r="C20" s="46">
        <v>3</v>
      </c>
    </row>
    <row r="21" spans="1:3" ht="15" customHeight="1">
      <c r="A21" s="37">
        <v>18</v>
      </c>
      <c r="B21" s="43" t="s">
        <v>112</v>
      </c>
      <c r="C21" s="46">
        <v>2</v>
      </c>
    </row>
    <row r="22" spans="1:3" ht="15" customHeight="1">
      <c r="A22" s="13">
        <v>19</v>
      </c>
      <c r="B22" s="43" t="s">
        <v>108</v>
      </c>
      <c r="C22" s="46">
        <v>2</v>
      </c>
    </row>
    <row r="23" spans="1:3" ht="15" customHeight="1">
      <c r="A23" s="37">
        <v>20</v>
      </c>
      <c r="B23" s="43" t="s">
        <v>120</v>
      </c>
      <c r="C23" s="46">
        <v>2</v>
      </c>
    </row>
    <row r="24" spans="1:3" ht="15" customHeight="1">
      <c r="A24" s="13">
        <v>21</v>
      </c>
      <c r="B24" s="43" t="s">
        <v>199</v>
      </c>
      <c r="C24" s="46">
        <v>2</v>
      </c>
    </row>
    <row r="25" spans="1:3" ht="15" customHeight="1">
      <c r="A25" s="37">
        <v>22</v>
      </c>
      <c r="B25" s="43" t="s">
        <v>62</v>
      </c>
      <c r="C25" s="46">
        <v>2</v>
      </c>
    </row>
    <row r="26" spans="1:3" ht="15" customHeight="1">
      <c r="A26" s="13">
        <v>23</v>
      </c>
      <c r="B26" s="43" t="s">
        <v>165</v>
      </c>
      <c r="C26" s="46">
        <v>2</v>
      </c>
    </row>
    <row r="27" spans="1:3" ht="15" customHeight="1">
      <c r="A27" s="37">
        <v>24</v>
      </c>
      <c r="B27" s="43" t="s">
        <v>46</v>
      </c>
      <c r="C27" s="46">
        <v>2</v>
      </c>
    </row>
    <row r="28" spans="1:3" ht="15" customHeight="1">
      <c r="A28" s="13">
        <v>25</v>
      </c>
      <c r="B28" s="43" t="s">
        <v>163</v>
      </c>
      <c r="C28" s="46">
        <v>1</v>
      </c>
    </row>
    <row r="29" spans="1:3" ht="15" customHeight="1">
      <c r="A29" s="37">
        <v>26</v>
      </c>
      <c r="B29" s="43" t="s">
        <v>306</v>
      </c>
      <c r="C29" s="46">
        <v>1</v>
      </c>
    </row>
    <row r="30" spans="1:3" ht="15" customHeight="1">
      <c r="A30" s="13">
        <v>27</v>
      </c>
      <c r="B30" s="43" t="s">
        <v>290</v>
      </c>
      <c r="C30" s="46">
        <v>1</v>
      </c>
    </row>
    <row r="31" spans="1:3" ht="15" customHeight="1">
      <c r="A31" s="37">
        <v>28</v>
      </c>
      <c r="B31" s="43" t="s">
        <v>75</v>
      </c>
      <c r="C31" s="46">
        <v>1</v>
      </c>
    </row>
    <row r="32" spans="1:3" ht="15" customHeight="1">
      <c r="A32" s="13">
        <v>29</v>
      </c>
      <c r="B32" s="43" t="s">
        <v>29</v>
      </c>
      <c r="C32" s="46">
        <v>1</v>
      </c>
    </row>
    <row r="33" spans="1:3" ht="15" customHeight="1">
      <c r="A33" s="37">
        <v>30</v>
      </c>
      <c r="B33" s="43" t="s">
        <v>155</v>
      </c>
      <c r="C33" s="46">
        <v>1</v>
      </c>
    </row>
    <row r="34" spans="1:3" ht="15" customHeight="1">
      <c r="A34" s="13">
        <v>31</v>
      </c>
      <c r="B34" s="43" t="s">
        <v>51</v>
      </c>
      <c r="C34" s="46">
        <v>1</v>
      </c>
    </row>
    <row r="35" spans="1:3" ht="15" customHeight="1">
      <c r="A35" s="37">
        <v>32</v>
      </c>
      <c r="B35" s="43" t="s">
        <v>72</v>
      </c>
      <c r="C35" s="46">
        <v>1</v>
      </c>
    </row>
    <row r="36" spans="1:3" ht="15" customHeight="1">
      <c r="A36" s="13">
        <v>33</v>
      </c>
      <c r="B36" s="43" t="s">
        <v>92</v>
      </c>
      <c r="C36" s="46">
        <v>1</v>
      </c>
    </row>
    <row r="37" spans="1:3" ht="15" customHeight="1">
      <c r="A37" s="37">
        <v>34</v>
      </c>
      <c r="B37" s="43" t="s">
        <v>56</v>
      </c>
      <c r="C37" s="46">
        <v>1</v>
      </c>
    </row>
    <row r="38" spans="1:3" ht="15" customHeight="1">
      <c r="A38" s="13">
        <v>35</v>
      </c>
      <c r="B38" s="43" t="s">
        <v>315</v>
      </c>
      <c r="C38" s="46">
        <v>1</v>
      </c>
    </row>
    <row r="39" spans="1:3" ht="15" customHeight="1">
      <c r="A39" s="37">
        <v>36</v>
      </c>
      <c r="B39" s="43" t="s">
        <v>59</v>
      </c>
      <c r="C39" s="46">
        <v>1</v>
      </c>
    </row>
    <row r="40" spans="1:3" ht="15" customHeight="1">
      <c r="A40" s="13">
        <v>37</v>
      </c>
      <c r="B40" s="43" t="s">
        <v>101</v>
      </c>
      <c r="C40" s="46">
        <v>1</v>
      </c>
    </row>
    <row r="41" spans="1:3" ht="15" customHeight="1">
      <c r="A41" s="37">
        <v>38</v>
      </c>
      <c r="B41" s="43" t="s">
        <v>64</v>
      </c>
      <c r="C41" s="46">
        <v>1</v>
      </c>
    </row>
    <row r="42" spans="1:3" ht="15" customHeight="1">
      <c r="A42" s="13">
        <v>39</v>
      </c>
      <c r="B42" s="43" t="s">
        <v>95</v>
      </c>
      <c r="C42" s="46">
        <v>1</v>
      </c>
    </row>
    <row r="43" spans="1:3" ht="15" customHeight="1">
      <c r="A43" s="37">
        <v>40</v>
      </c>
      <c r="B43" s="43" t="s">
        <v>174</v>
      </c>
      <c r="C43" s="46">
        <v>1</v>
      </c>
    </row>
    <row r="44" spans="1:3" ht="15" customHeight="1">
      <c r="A44" s="13">
        <v>41</v>
      </c>
      <c r="B44" s="43" t="s">
        <v>37</v>
      </c>
      <c r="C44" s="46">
        <v>1</v>
      </c>
    </row>
    <row r="45" spans="1:3" ht="15" customHeight="1">
      <c r="A45" s="37">
        <v>42</v>
      </c>
      <c r="B45" s="43" t="s">
        <v>187</v>
      </c>
      <c r="C45" s="46">
        <v>1</v>
      </c>
    </row>
    <row r="46" spans="1:3" ht="15" customHeight="1">
      <c r="A46" s="13">
        <v>43</v>
      </c>
      <c r="B46" s="43" t="s">
        <v>286</v>
      </c>
      <c r="C46" s="46">
        <v>1</v>
      </c>
    </row>
    <row r="47" spans="1:3" ht="15" customHeight="1">
      <c r="A47" s="37">
        <v>44</v>
      </c>
      <c r="B47" s="43" t="s">
        <v>222</v>
      </c>
      <c r="C47" s="46">
        <v>1</v>
      </c>
    </row>
    <row r="48" spans="1:3" ht="15" customHeight="1">
      <c r="A48" s="13">
        <v>45</v>
      </c>
      <c r="B48" s="43" t="s">
        <v>79</v>
      </c>
      <c r="C48" s="46">
        <v>1</v>
      </c>
    </row>
    <row r="49" spans="1:3" ht="15" customHeight="1">
      <c r="A49" s="37">
        <v>46</v>
      </c>
      <c r="B49" s="43" t="s">
        <v>132</v>
      </c>
      <c r="C49" s="46">
        <v>1</v>
      </c>
    </row>
    <row r="50" spans="1:3" ht="15" customHeight="1">
      <c r="A50" s="13">
        <v>47</v>
      </c>
      <c r="B50" s="43" t="s">
        <v>138</v>
      </c>
      <c r="C50" s="46">
        <v>1</v>
      </c>
    </row>
    <row r="51" spans="1:3" ht="15" customHeight="1">
      <c r="A51" s="37">
        <v>48</v>
      </c>
      <c r="B51" s="43" t="s">
        <v>130</v>
      </c>
      <c r="C51" s="46">
        <v>1</v>
      </c>
    </row>
    <row r="52" spans="1:3" ht="15" customHeight="1">
      <c r="A52" s="13">
        <v>49</v>
      </c>
      <c r="B52" s="43" t="s">
        <v>22</v>
      </c>
      <c r="C52" s="46">
        <v>1</v>
      </c>
    </row>
    <row r="53" spans="1:3" ht="15" customHeight="1">
      <c r="A53" s="37">
        <v>50</v>
      </c>
      <c r="B53" s="43" t="s">
        <v>143</v>
      </c>
      <c r="C53" s="46">
        <v>1</v>
      </c>
    </row>
    <row r="54" spans="1:3" ht="15" customHeight="1">
      <c r="A54" s="16">
        <v>51</v>
      </c>
      <c r="B54" s="44" t="s">
        <v>168</v>
      </c>
      <c r="C54" s="47">
        <v>1</v>
      </c>
    </row>
    <row r="55" spans="1:3" ht="12.75">
      <c r="A55" s="36"/>
      <c r="B55" s="36"/>
      <c r="C55" s="36">
        <f>SUM(C4:C54)</f>
        <v>167</v>
      </c>
    </row>
    <row r="56" spans="1:3" ht="12.75">
      <c r="A56" s="36"/>
      <c r="B56" s="36"/>
      <c r="C56" s="36"/>
    </row>
    <row r="57" spans="1:3" ht="12.75">
      <c r="A57" s="36"/>
      <c r="B57" s="36"/>
      <c r="C57" s="36"/>
    </row>
    <row r="58" spans="1:3" ht="12.75">
      <c r="A58" s="36"/>
      <c r="B58" s="36"/>
      <c r="C58" s="36"/>
    </row>
    <row r="59" spans="1:3" ht="12.75">
      <c r="A59" s="36"/>
      <c r="B59" s="36"/>
      <c r="C59" s="36"/>
    </row>
    <row r="60" spans="1:3" ht="12.75">
      <c r="A60" s="36"/>
      <c r="B60" s="36"/>
      <c r="C60" s="36"/>
    </row>
    <row r="61" spans="1:3" ht="12.75">
      <c r="A61" s="36"/>
      <c r="B61" s="36"/>
      <c r="C61" s="36"/>
    </row>
    <row r="62" spans="1:3" ht="12.75">
      <c r="A62" s="36"/>
      <c r="B62" s="36"/>
      <c r="C62" s="36"/>
    </row>
    <row r="63" spans="1:3" ht="12.75">
      <c r="A63" s="36"/>
      <c r="B63" s="36"/>
      <c r="C63" s="36"/>
    </row>
    <row r="64" spans="1:3" ht="12.75">
      <c r="A64" s="36"/>
      <c r="B64" s="36"/>
      <c r="C64" s="36"/>
    </row>
    <row r="65" spans="1:3" ht="12.75">
      <c r="A65" s="36"/>
      <c r="B65" s="36"/>
      <c r="C65" s="36"/>
    </row>
    <row r="66" spans="1:3" ht="12.75">
      <c r="A66" s="36"/>
      <c r="B66" s="36"/>
      <c r="C66" s="36"/>
    </row>
    <row r="67" spans="1:3" ht="12.75">
      <c r="A67" s="36"/>
      <c r="B67" s="36"/>
      <c r="C67" s="36"/>
    </row>
    <row r="68" spans="1:3" ht="12.75">
      <c r="A68" s="36"/>
      <c r="B68" s="36"/>
      <c r="C68" s="36"/>
    </row>
    <row r="69" spans="1:3" ht="12.75">
      <c r="A69" s="36"/>
      <c r="B69" s="36"/>
      <c r="C69" s="36"/>
    </row>
    <row r="70" spans="1:3" ht="12.75">
      <c r="A70" s="36"/>
      <c r="B70" s="36"/>
      <c r="C70" s="36"/>
    </row>
    <row r="71" spans="1:3" ht="12.75">
      <c r="A71" s="36"/>
      <c r="B71" s="36"/>
      <c r="C71" s="36"/>
    </row>
    <row r="72" spans="1:3" ht="12.75">
      <c r="A72" s="36"/>
      <c r="B72" s="36"/>
      <c r="C72" s="36"/>
    </row>
    <row r="73" spans="1:3" ht="12.75">
      <c r="A73" s="36"/>
      <c r="B73" s="36"/>
      <c r="C73" s="36"/>
    </row>
    <row r="74" spans="1:3" ht="12.75">
      <c r="A74" s="36"/>
      <c r="B74" s="36"/>
      <c r="C74" s="36"/>
    </row>
    <row r="75" spans="1:3" ht="12.75">
      <c r="A75" s="36"/>
      <c r="B75" s="36"/>
      <c r="C75" s="36"/>
    </row>
    <row r="76" spans="1:3" ht="12.75">
      <c r="A76" s="36"/>
      <c r="B76" s="36"/>
      <c r="C76" s="36"/>
    </row>
    <row r="77" spans="1:3" ht="12.75">
      <c r="A77" s="36"/>
      <c r="B77" s="36"/>
      <c r="C77" s="36"/>
    </row>
    <row r="78" spans="1:3" ht="12.75">
      <c r="A78" s="36"/>
      <c r="B78" s="36"/>
      <c r="C78" s="36"/>
    </row>
    <row r="79" spans="1:3" ht="12.75">
      <c r="A79" s="36"/>
      <c r="B79" s="36"/>
      <c r="C79" s="36"/>
    </row>
    <row r="80" spans="1:3" ht="12.75">
      <c r="A80" s="36"/>
      <c r="B80" s="36"/>
      <c r="C80" s="36"/>
    </row>
    <row r="81" spans="1:3" ht="12.75">
      <c r="A81" s="36"/>
      <c r="B81" s="36"/>
      <c r="C81" s="36"/>
    </row>
    <row r="82" spans="1:3" ht="12.75">
      <c r="A82" s="36"/>
      <c r="B82" s="36"/>
      <c r="C82" s="36"/>
    </row>
    <row r="83" spans="1:3" ht="12.75">
      <c r="A83" s="36"/>
      <c r="B83" s="36"/>
      <c r="C83" s="36"/>
    </row>
    <row r="84" spans="1:3" ht="12.75">
      <c r="A84" s="36"/>
      <c r="B84" s="36"/>
      <c r="C84" s="36"/>
    </row>
    <row r="85" spans="1:3" ht="12.75">
      <c r="A85" s="36"/>
      <c r="B85" s="36"/>
      <c r="C85" s="36"/>
    </row>
    <row r="86" spans="1:3" ht="12.75">
      <c r="A86" s="36"/>
      <c r="B86" s="36"/>
      <c r="C86" s="36"/>
    </row>
    <row r="87" spans="1:3" ht="12.75">
      <c r="A87" s="36"/>
      <c r="B87" s="36"/>
      <c r="C87" s="36"/>
    </row>
    <row r="88" spans="1:3" ht="12.75">
      <c r="A88" s="36"/>
      <c r="B88" s="36"/>
      <c r="C88" s="36"/>
    </row>
    <row r="89" spans="1:3" ht="12.75">
      <c r="A89" s="36"/>
      <c r="B89" s="36"/>
      <c r="C89" s="36"/>
    </row>
    <row r="90" spans="1:3" ht="12.75">
      <c r="A90" s="36"/>
      <c r="B90" s="36"/>
      <c r="C90" s="36"/>
    </row>
    <row r="91" spans="1:3" ht="12.75">
      <c r="A91" s="36"/>
      <c r="B91" s="36"/>
      <c r="C91" s="36"/>
    </row>
    <row r="92" spans="1:3" ht="12.75">
      <c r="A92" s="36"/>
      <c r="B92" s="36"/>
      <c r="C92" s="36"/>
    </row>
    <row r="93" spans="1:3" ht="12.75">
      <c r="A93" s="36"/>
      <c r="B93" s="36"/>
      <c r="C93" s="36"/>
    </row>
    <row r="94" spans="1:3" ht="12.75">
      <c r="A94" s="36"/>
      <c r="B94" s="36"/>
      <c r="C94" s="36"/>
    </row>
    <row r="95" spans="1:3" ht="12.75">
      <c r="A95" s="36"/>
      <c r="B95" s="36"/>
      <c r="C95" s="36"/>
    </row>
    <row r="96" spans="1:3" ht="12.75">
      <c r="A96" s="36"/>
      <c r="B96" s="36"/>
      <c r="C96" s="36"/>
    </row>
    <row r="97" spans="1:3" ht="12.75">
      <c r="A97" s="36"/>
      <c r="B97" s="36"/>
      <c r="C97" s="36"/>
    </row>
    <row r="98" spans="1:3" ht="12.75">
      <c r="A98" s="36"/>
      <c r="B98" s="36"/>
      <c r="C98" s="36"/>
    </row>
    <row r="99" spans="1:3" ht="12.75">
      <c r="A99" s="36"/>
      <c r="B99" s="36"/>
      <c r="C99" s="36"/>
    </row>
    <row r="100" spans="1:3" ht="12.75">
      <c r="A100" s="36"/>
      <c r="B100" s="36"/>
      <c r="C100" s="36"/>
    </row>
    <row r="101" spans="1:3" ht="12.75">
      <c r="A101" s="36"/>
      <c r="B101" s="36"/>
      <c r="C101" s="36"/>
    </row>
    <row r="102" spans="1:3" ht="12.75">
      <c r="A102" s="36"/>
      <c r="B102" s="36"/>
      <c r="C102" s="36"/>
    </row>
    <row r="103" spans="1:3" ht="12.75">
      <c r="A103" s="36"/>
      <c r="B103" s="36"/>
      <c r="C103" s="36"/>
    </row>
    <row r="104" spans="1:3" ht="12.75">
      <c r="A104" s="36"/>
      <c r="B104" s="36"/>
      <c r="C104" s="36"/>
    </row>
    <row r="105" spans="1:3" ht="12.75">
      <c r="A105" s="36"/>
      <c r="B105" s="36"/>
      <c r="C105" s="36"/>
    </row>
    <row r="106" spans="1:3" ht="12.75">
      <c r="A106" s="36"/>
      <c r="B106" s="36"/>
      <c r="C106" s="36"/>
    </row>
    <row r="107" spans="1:3" ht="12.75">
      <c r="A107" s="36"/>
      <c r="B107" s="36"/>
      <c r="C107" s="36"/>
    </row>
    <row r="108" spans="1:3" ht="12.75">
      <c r="A108" s="36"/>
      <c r="B108" s="36"/>
      <c r="C108" s="36"/>
    </row>
    <row r="109" spans="1:3" ht="12.75">
      <c r="A109" s="36"/>
      <c r="B109" s="36"/>
      <c r="C109" s="36"/>
    </row>
    <row r="110" spans="1:3" ht="12.75">
      <c r="A110" s="36"/>
      <c r="B110" s="36"/>
      <c r="C110" s="36"/>
    </row>
    <row r="111" spans="1:3" ht="12.75">
      <c r="A111" s="36"/>
      <c r="B111" s="36"/>
      <c r="C111" s="36"/>
    </row>
    <row r="112" spans="1:3" ht="12.75">
      <c r="A112" s="36"/>
      <c r="B112" s="36"/>
      <c r="C112" s="36"/>
    </row>
    <row r="113" spans="1:3" ht="12.75">
      <c r="A113" s="36"/>
      <c r="B113" s="36"/>
      <c r="C113" s="36"/>
    </row>
    <row r="114" spans="1:3" ht="12.75">
      <c r="A114" s="36"/>
      <c r="B114" s="36"/>
      <c r="C114" s="36"/>
    </row>
    <row r="115" spans="1:3" ht="12.75">
      <c r="A115" s="36"/>
      <c r="B115" s="36"/>
      <c r="C115" s="36"/>
    </row>
    <row r="116" spans="1:3" ht="12.75">
      <c r="A116" s="36"/>
      <c r="B116" s="36"/>
      <c r="C116" s="36"/>
    </row>
    <row r="117" spans="1:3" ht="12.75">
      <c r="A117" s="36"/>
      <c r="B117" s="36"/>
      <c r="C117" s="36"/>
    </row>
    <row r="118" spans="1:3" ht="12.75">
      <c r="A118" s="36"/>
      <c r="B118" s="36"/>
      <c r="C118" s="36"/>
    </row>
    <row r="119" spans="1:3" ht="12.75">
      <c r="A119" s="36"/>
      <c r="B119" s="36"/>
      <c r="C119" s="36"/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2013-12-23T10:52:59Z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