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'Individuale'!$A$4:$I$465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<sst xmlns="http://schemas.openxmlformats.org/spreadsheetml/2006/main" count="1974" uniqueCount="782">
  <si>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</si>
  <si>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</si>
  <si>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</si>
  <si>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</si>
  <si>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</si>
  <si>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</si>
  <si>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</si>
  <si>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</si>
  <si>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</si>
  <si>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</si>
  <si>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</si>
  <si>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</si>
  <si>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ROBERTO</t>
  </si>
  <si>
    <t>FRANCESCO</t>
  </si>
  <si>
    <t>ALESSANDRO</t>
  </si>
  <si>
    <t>MATTEO</t>
  </si>
  <si>
    <t>VALERIO</t>
  </si>
  <si>
    <t>ROSSI</t>
  </si>
  <si>
    <t>DANIELE</t>
  </si>
  <si>
    <t>MAROCCHINI</t>
  </si>
  <si>
    <t>MARIO</t>
  </si>
  <si>
    <t>MAURO</t>
  </si>
  <si>
    <t>ALBERTO</t>
  </si>
  <si>
    <t>GIOVANNI</t>
  </si>
  <si>
    <t>ANDREA</t>
  </si>
  <si>
    <t>STEFANO</t>
  </si>
  <si>
    <t>ARMANDO</t>
  </si>
  <si>
    <t>MAURIZIO</t>
  </si>
  <si>
    <t>GIANNI</t>
  </si>
  <si>
    <t>MASSIMO</t>
  </si>
  <si>
    <t>DAVIDE</t>
  </si>
  <si>
    <t>DIEGO</t>
  </si>
  <si>
    <t>SIMONA</t>
  </si>
  <si>
    <t>ANTONIO</t>
  </si>
  <si>
    <t>MASSIMILIANO</t>
  </si>
  <si>
    <t>CLAUDIO</t>
  </si>
  <si>
    <t>EMANUELE</t>
  </si>
  <si>
    <t>LUIGI</t>
  </si>
  <si>
    <t>PAOLA</t>
  </si>
  <si>
    <t>MARCO</t>
  </si>
  <si>
    <t>PIERLUIGI</t>
  </si>
  <si>
    <t>FEDERICO</t>
  </si>
  <si>
    <t>LUCIANO</t>
  </si>
  <si>
    <t>EMILIANO</t>
  </si>
  <si>
    <t>GIANLUCA</t>
  </si>
  <si>
    <t>PIERO</t>
  </si>
  <si>
    <t>FABRIZIO</t>
  </si>
  <si>
    <t>DOMENICO</t>
  </si>
  <si>
    <t>UISP ROMA</t>
  </si>
  <si>
    <t>GIUSEPPE</t>
  </si>
  <si>
    <t>MARCELLO</t>
  </si>
  <si>
    <t>FABIO</t>
  </si>
  <si>
    <t>ANNALISA</t>
  </si>
  <si>
    <t>COSTANTINI</t>
  </si>
  <si>
    <t>PAOLO</t>
  </si>
  <si>
    <t>SALVATORE</t>
  </si>
  <si>
    <t>RICCARDO</t>
  </si>
  <si>
    <t>ROMANO</t>
  </si>
  <si>
    <t>ALESSANDRA</t>
  </si>
  <si>
    <t>MICHELE</t>
  </si>
  <si>
    <t>CARLO</t>
  </si>
  <si>
    <t>CHIARA</t>
  </si>
  <si>
    <t>ANGELO</t>
  </si>
  <si>
    <t>RITA</t>
  </si>
  <si>
    <t>GUIDO</t>
  </si>
  <si>
    <t>PIETRO</t>
  </si>
  <si>
    <t>MARIA</t>
  </si>
  <si>
    <t>LUCA</t>
  </si>
  <si>
    <t>FILIPPO</t>
  </si>
  <si>
    <t>VINCENZO</t>
  </si>
  <si>
    <t>PETRUCCI</t>
  </si>
  <si>
    <t>GIORGIO</t>
  </si>
  <si>
    <t>STEFANIA</t>
  </si>
  <si>
    <t>CLAUDIA</t>
  </si>
  <si>
    <t>CALCATERRA SPORT ASD</t>
  </si>
  <si>
    <t>MIRKO</t>
  </si>
  <si>
    <t>CARDELLINI</t>
  </si>
  <si>
    <t>GABRIELE</t>
  </si>
  <si>
    <t>ZANNINI</t>
  </si>
  <si>
    <t>SAVINA</t>
  </si>
  <si>
    <t>DONATI</t>
  </si>
  <si>
    <t>MIRCO</t>
  </si>
  <si>
    <t>COLELLI</t>
  </si>
  <si>
    <t>MARTINI</t>
  </si>
  <si>
    <t>PUROSANGUE ATHLETICS CLUB</t>
  </si>
  <si>
    <t>GRAZIANO</t>
  </si>
  <si>
    <t>DAVID</t>
  </si>
  <si>
    <t>ETTORE</t>
  </si>
  <si>
    <t>GIULIO</t>
  </si>
  <si>
    <t>FRANCO</t>
  </si>
  <si>
    <t>IVAN</t>
  </si>
  <si>
    <t>CIRULLI</t>
  </si>
  <si>
    <t>FLAVIO</t>
  </si>
  <si>
    <t>VALERI</t>
  </si>
  <si>
    <t>ASD PODISTICA POMEZIA</t>
  </si>
  <si>
    <t>RICCI</t>
  </si>
  <si>
    <t>VITTORIO</t>
  </si>
  <si>
    <t>RAFFAELE</t>
  </si>
  <si>
    <t>VOLPE</t>
  </si>
  <si>
    <t>ORLANDO</t>
  </si>
  <si>
    <t>GAETANO</t>
  </si>
  <si>
    <t>COSTA</t>
  </si>
  <si>
    <t>PALMA</t>
  </si>
  <si>
    <t>LOREDANA</t>
  </si>
  <si>
    <t>GIANFRANCO</t>
  </si>
  <si>
    <t>BELA'</t>
  </si>
  <si>
    <t>SERGIO</t>
  </si>
  <si>
    <t>LOMBARDO</t>
  </si>
  <si>
    <t>IRENE</t>
  </si>
  <si>
    <t>ALDO</t>
  </si>
  <si>
    <t>ENZO</t>
  </si>
  <si>
    <t>DI BENEDETTO</t>
  </si>
  <si>
    <t>MARILENA</t>
  </si>
  <si>
    <t>MARRAS</t>
  </si>
  <si>
    <t>MANUELA</t>
  </si>
  <si>
    <t>ATLETICA PEGASO</t>
  </si>
  <si>
    <t>GIULIANI</t>
  </si>
  <si>
    <t>ROCCO</t>
  </si>
  <si>
    <t>POLSELLI</t>
  </si>
  <si>
    <t>ATLETICA ARCE</t>
  </si>
  <si>
    <t>BONASSISA</t>
  </si>
  <si>
    <t>ALFONSO</t>
  </si>
  <si>
    <t>CHINNI</t>
  </si>
  <si>
    <t>LUCIA</t>
  </si>
  <si>
    <t>DEBORA</t>
  </si>
  <si>
    <t>ROBERTA</t>
  </si>
  <si>
    <t>CALVANI</t>
  </si>
  <si>
    <t>SIMONE</t>
  </si>
  <si>
    <t>AUGUSTO</t>
  </si>
  <si>
    <t>D'ADAMO</t>
  </si>
  <si>
    <t>GIULIANO</t>
  </si>
  <si>
    <t>ANTONINO</t>
  </si>
  <si>
    <t>ENRICO</t>
  </si>
  <si>
    <t>VERONICA</t>
  </si>
  <si>
    <t>TOMMASO</t>
  </si>
  <si>
    <t>EMANUELA</t>
  </si>
  <si>
    <t>LORIS</t>
  </si>
  <si>
    <t>DANIELA</t>
  </si>
  <si>
    <t>ELENA</t>
  </si>
  <si>
    <t>SILVIA</t>
  </si>
  <si>
    <t>PATIRELIS</t>
  </si>
  <si>
    <t>PANTELEIMON</t>
  </si>
  <si>
    <t>LORENZO</t>
  </si>
  <si>
    <t>PEIFFER</t>
  </si>
  <si>
    <t>DANIEL</t>
  </si>
  <si>
    <t>MARIA ANTONIETTA</t>
  </si>
  <si>
    <t>SANTORI</t>
  </si>
  <si>
    <t>ASD ATLETICO MONTEROTONDO</t>
  </si>
  <si>
    <t>DI CICCO</t>
  </si>
  <si>
    <t>GIULIA</t>
  </si>
  <si>
    <t>ALBINO</t>
  </si>
  <si>
    <t>12ª edizione</t>
  </si>
  <si>
    <t>SM35</t>
  </si>
  <si>
    <t>SM40</t>
  </si>
  <si>
    <t>SM45</t>
  </si>
  <si>
    <t>SM50</t>
  </si>
  <si>
    <t>SM</t>
  </si>
  <si>
    <t>PARISI</t>
  </si>
  <si>
    <t>SM55</t>
  </si>
  <si>
    <t>SF40</t>
  </si>
  <si>
    <t>-</t>
  </si>
  <si>
    <t>TERENZI</t>
  </si>
  <si>
    <t>SF</t>
  </si>
  <si>
    <t>SM60</t>
  </si>
  <si>
    <t>PAONE</t>
  </si>
  <si>
    <t>SM65</t>
  </si>
  <si>
    <t>SF35</t>
  </si>
  <si>
    <t>ALICE</t>
  </si>
  <si>
    <t>SM70</t>
  </si>
  <si>
    <t>GIAMPIERO</t>
  </si>
  <si>
    <t>SF45</t>
  </si>
  <si>
    <t>SF55</t>
  </si>
  <si>
    <t>LUISA</t>
  </si>
  <si>
    <t>LEO</t>
  </si>
  <si>
    <t>MONICA</t>
  </si>
  <si>
    <t>FRANCESCA</t>
  </si>
  <si>
    <t>VITO</t>
  </si>
  <si>
    <t>SM80</t>
  </si>
  <si>
    <t>DARIO</t>
  </si>
  <si>
    <t>VENTURA</t>
  </si>
  <si>
    <t>FIORELLI</t>
  </si>
  <si>
    <t>IACONO</t>
  </si>
  <si>
    <t>ASD RUNNING EVOLUTION</t>
  </si>
  <si>
    <t>CATALDI</t>
  </si>
  <si>
    <t>GABRIELLI</t>
  </si>
  <si>
    <t>ATLETICA LA SBARRA</t>
  </si>
  <si>
    <t>ANTONELLI</t>
  </si>
  <si>
    <t>BERNARD</t>
  </si>
  <si>
    <t>GALEONE</t>
  </si>
  <si>
    <t>ASD MES COLLEFERRO</t>
  </si>
  <si>
    <t>FAUSTO</t>
  </si>
  <si>
    <t>LBM SPORT</t>
  </si>
  <si>
    <t>SONIA</t>
  </si>
  <si>
    <t>SF50</t>
  </si>
  <si>
    <t>FILOMENA</t>
  </si>
  <si>
    <t>TIZIANA</t>
  </si>
  <si>
    <t>GS BANCARI ROMANI</t>
  </si>
  <si>
    <t>MARINO</t>
  </si>
  <si>
    <t>DANILO</t>
  </si>
  <si>
    <t>ANNA</t>
  </si>
  <si>
    <t>ANTONELLA</t>
  </si>
  <si>
    <t>MASELLA</t>
  </si>
  <si>
    <t>FORHANS TEAM</t>
  </si>
  <si>
    <t>ASD ENEA</t>
  </si>
  <si>
    <t>SM75</t>
  </si>
  <si>
    <t>RUNNERS TEAM COLLEFERRO</t>
  </si>
  <si>
    <t>CHRISTIAN</t>
  </si>
  <si>
    <t>DANESE</t>
  </si>
  <si>
    <t>MARATHON CLUB ROMA</t>
  </si>
  <si>
    <t>UISP</t>
  </si>
  <si>
    <t>TONI</t>
  </si>
  <si>
    <t>ELISA</t>
  </si>
  <si>
    <t>ITALO</t>
  </si>
  <si>
    <t>BANCARI ROMANI</t>
  </si>
  <si>
    <t>PIETRANTONIO</t>
  </si>
  <si>
    <t>JESSICA</t>
  </si>
  <si>
    <t>SF60</t>
  </si>
  <si>
    <t>TROISI</t>
  </si>
  <si>
    <t>PODISTICA OSTIA</t>
  </si>
  <si>
    <t>AMATORI VILLA PAMPHILI</t>
  </si>
  <si>
    <t>FINOCCHI</t>
  </si>
  <si>
    <t>ROMA ATLETICA FOOTWORK</t>
  </si>
  <si>
    <t>TASSAROTTI</t>
  </si>
  <si>
    <t>ASD S.M.A.C.</t>
  </si>
  <si>
    <t>MINICI</t>
  </si>
  <si>
    <t>GRANELLA</t>
  </si>
  <si>
    <t>GP MONTI DELLA TOLFA L'AIRONE</t>
  </si>
  <si>
    <t>VALENTINI</t>
  </si>
  <si>
    <t>PM</t>
  </si>
  <si>
    <t>PODISTICA PRENESTE</t>
  </si>
  <si>
    <t>FERRARO</t>
  </si>
  <si>
    <t>SPADARO</t>
  </si>
  <si>
    <t>TRIBUZI</t>
  </si>
  <si>
    <t>ITALIA MARATHON CLUB</t>
  </si>
  <si>
    <t>POLLASTRINI</t>
  </si>
  <si>
    <t>GS PETER PAN</t>
  </si>
  <si>
    <t>MARTIN</t>
  </si>
  <si>
    <t>AS AMATORI VILLA PAMPHILI</t>
  </si>
  <si>
    <t>SPINOSA</t>
  </si>
  <si>
    <t>PASTORE</t>
  </si>
  <si>
    <t>ASD GRUPPO MILLEPIEDI</t>
  </si>
  <si>
    <t>CARDONA</t>
  </si>
  <si>
    <t>LUIS</t>
  </si>
  <si>
    <t>ATLETICA VALERIA</t>
  </si>
  <si>
    <t>PIANO MA ARRIVIAMO</t>
  </si>
  <si>
    <t>CURCI</t>
  </si>
  <si>
    <t>CORDA</t>
  </si>
  <si>
    <t>RUGIU</t>
  </si>
  <si>
    <t>CAGLIARI MAROCCO</t>
  </si>
  <si>
    <t>CIURLEO</t>
  </si>
  <si>
    <t>SOC. IL GRILLO PARLANTE</t>
  </si>
  <si>
    <t>COLABIANCHI</t>
  </si>
  <si>
    <t>SPINA</t>
  </si>
  <si>
    <t>ROMA ATLETICA FOOTWORKS</t>
  </si>
  <si>
    <t>DINA</t>
  </si>
  <si>
    <t>OLIMPICA FLAMINIA</t>
  </si>
  <si>
    <t>GALASSI</t>
  </si>
  <si>
    <t>FABIANO</t>
  </si>
  <si>
    <t>DE IULIS</t>
  </si>
  <si>
    <t>POLINARI</t>
  </si>
  <si>
    <t>PELOSI</t>
  </si>
  <si>
    <t>MINELLA</t>
  </si>
  <si>
    <t>GS CAT SPORT</t>
  </si>
  <si>
    <t>ASD RUNNING SAN BASILIO</t>
  </si>
  <si>
    <t>PAMELA</t>
  </si>
  <si>
    <t>ASD CALCATERRA SPORT</t>
  </si>
  <si>
    <t>MULAZZI</t>
  </si>
  <si>
    <t>RUNNING SAN BASILIO ASD</t>
  </si>
  <si>
    <t>DEL MORO</t>
  </si>
  <si>
    <t>LITTA</t>
  </si>
  <si>
    <t>MASTROPIETRO</t>
  </si>
  <si>
    <t>VIGLIOTTI</t>
  </si>
  <si>
    <t>ISOLA SACRA ASC</t>
  </si>
  <si>
    <t>GINESTRA</t>
  </si>
  <si>
    <t>EMMANUEL</t>
  </si>
  <si>
    <t>ROAD RUNNERS</t>
  </si>
  <si>
    <t>REPETTO</t>
  </si>
  <si>
    <t>TERESA</t>
  </si>
  <si>
    <t>SOC. ATLETICA NOVESE</t>
  </si>
  <si>
    <t>MARESCA</t>
  </si>
  <si>
    <t>ROMA ROAD RUNNERS</t>
  </si>
  <si>
    <t>RICCOBALDI</t>
  </si>
  <si>
    <t>ALESA</t>
  </si>
  <si>
    <t>ATLETICA SAN MARCO - U.S. ACLI</t>
  </si>
  <si>
    <t>ASD PIANO MA ARRIVIAMO</t>
  </si>
  <si>
    <t>CINQUE</t>
  </si>
  <si>
    <t>FIDAL</t>
  </si>
  <si>
    <t>SCOCCIA</t>
  </si>
  <si>
    <t>BIAGIOLA</t>
  </si>
  <si>
    <t>PANARIELLO</t>
  </si>
  <si>
    <t>DE VITO</t>
  </si>
  <si>
    <t>LANZI</t>
  </si>
  <si>
    <t>S.S. LAZIO</t>
  </si>
  <si>
    <t>DI FILIPPO</t>
  </si>
  <si>
    <t>CRISTIANO</t>
  </si>
  <si>
    <t>ASD ATLETICA TUSCULUM</t>
  </si>
  <si>
    <t>ARDIZZI</t>
  </si>
  <si>
    <t>VERZINO</t>
  </si>
  <si>
    <t>MASSIMI</t>
  </si>
  <si>
    <t>DI NICOLA</t>
  </si>
  <si>
    <t>PODISTICA CASALOTTI</t>
  </si>
  <si>
    <t>RINAUDO</t>
  </si>
  <si>
    <t>JF</t>
  </si>
  <si>
    <t>FARATLETICA</t>
  </si>
  <si>
    <t>DIOGUARDI</t>
  </si>
  <si>
    <t>LBM</t>
  </si>
  <si>
    <t>BALDINI</t>
  </si>
  <si>
    <t>PFIZER ITALIA RUNNING TEAM</t>
  </si>
  <si>
    <t>FOIS</t>
  </si>
  <si>
    <t>PLACIDO</t>
  </si>
  <si>
    <t>ALTIERI</t>
  </si>
  <si>
    <t>FORUM SPORT CENTER</t>
  </si>
  <si>
    <t>BORCAN</t>
  </si>
  <si>
    <t>LAURENTIU ADRIAN</t>
  </si>
  <si>
    <t>PEDUTO</t>
  </si>
  <si>
    <t>LUCILLA</t>
  </si>
  <si>
    <t>CORPO LIBERO TEAM RUNNING</t>
  </si>
  <si>
    <t>NUZZI</t>
  </si>
  <si>
    <t>OSTINI</t>
  </si>
  <si>
    <t>ZAPPALA'</t>
  </si>
  <si>
    <t>TORTORETO</t>
  </si>
  <si>
    <t>RANUCCI</t>
  </si>
  <si>
    <t>VILLA ADA GREEN RUNNER</t>
  </si>
  <si>
    <t>BITTARELLI</t>
  </si>
  <si>
    <t>GUGLIELMO</t>
  </si>
  <si>
    <t>LUPIDI</t>
  </si>
  <si>
    <t>RUN CARD</t>
  </si>
  <si>
    <t>ISABELLA</t>
  </si>
  <si>
    <t>AS.TRA TRASTEVERE</t>
  </si>
  <si>
    <t>OTTAVI</t>
  </si>
  <si>
    <t>BATTISTINI</t>
  </si>
  <si>
    <t>PICCHI</t>
  </si>
  <si>
    <t>GIOVAGNOLI</t>
  </si>
  <si>
    <t>ATLETICA SSLAZIO</t>
  </si>
  <si>
    <t>GIROLAMI</t>
  </si>
  <si>
    <t>CIPOLLONI</t>
  </si>
  <si>
    <t>SPADA</t>
  </si>
  <si>
    <t>SOC. IPPOLIFE SSD ARL</t>
  </si>
  <si>
    <t>BASCIANO</t>
  </si>
  <si>
    <t>D'ALESSIO</t>
  </si>
  <si>
    <t>ALEXIO</t>
  </si>
  <si>
    <t>ASD BEATI GLI ULTIMI SEMPRE DI CORSA</t>
  </si>
  <si>
    <t>MARINI</t>
  </si>
  <si>
    <t>ASD ANGUILLARA SABAZIA RUNNING CLUB</t>
  </si>
  <si>
    <t>POLISPORTIVA CIOCIARA</t>
  </si>
  <si>
    <t>FORMICA</t>
  </si>
  <si>
    <t>SCARAPECCHIA</t>
  </si>
  <si>
    <t>LABRICCIOSA</t>
  </si>
  <si>
    <t>MARATONA DI ROMA</t>
  </si>
  <si>
    <t>ASCOLI MARCHETTI</t>
  </si>
  <si>
    <t>CATALANO</t>
  </si>
  <si>
    <t>MONSELLATO</t>
  </si>
  <si>
    <t>FASCIOLI</t>
  </si>
  <si>
    <t>STABILE</t>
  </si>
  <si>
    <t>TRAVAGLINI</t>
  </si>
  <si>
    <t>D'AGOSTINO</t>
  </si>
  <si>
    <t>JUVENIA SSD A.R.L.</t>
  </si>
  <si>
    <t>DE VIZIO</t>
  </si>
  <si>
    <t>ATLETICA MONTE MARIO</t>
  </si>
  <si>
    <t>CALUDIO</t>
  </si>
  <si>
    <t>CHIEPPA</t>
  </si>
  <si>
    <t>RUNNERS FOR EMERGENCY</t>
  </si>
  <si>
    <t>ALFIERI</t>
  </si>
  <si>
    <t>ABBATTISTA</t>
  </si>
  <si>
    <t>NARSETE</t>
  </si>
  <si>
    <t>TRAINO</t>
  </si>
  <si>
    <t>LUCHESSA</t>
  </si>
  <si>
    <t>ANTONANGELO</t>
  </si>
  <si>
    <t>DE SANCTIS</t>
  </si>
  <si>
    <t>ZERVOS</t>
  </si>
  <si>
    <t>THI KIM THU</t>
  </si>
  <si>
    <t>CHIESA</t>
  </si>
  <si>
    <t>VERDESCA</t>
  </si>
  <si>
    <t>CORRADI ROLLA</t>
  </si>
  <si>
    <t>NICOLÒ</t>
  </si>
  <si>
    <t>DE BLASIS</t>
  </si>
  <si>
    <t>MARZIO</t>
  </si>
  <si>
    <t>BRETTI</t>
  </si>
  <si>
    <t>BARACALA</t>
  </si>
  <si>
    <t>GIAMPAOLO</t>
  </si>
  <si>
    <t>MENEGUZZO</t>
  </si>
  <si>
    <t>ASD RUN FOR FUN</t>
  </si>
  <si>
    <t>MANESCHI</t>
  </si>
  <si>
    <t>SCACCHIAFICHI</t>
  </si>
  <si>
    <t>ATLETICA VITINIA</t>
  </si>
  <si>
    <t>GENOVESE</t>
  </si>
  <si>
    <t>CAT SPORT</t>
  </si>
  <si>
    <t>FABIA ROMANA</t>
  </si>
  <si>
    <t>ATLETICA PALOMBARA</t>
  </si>
  <si>
    <t>BUDONI</t>
  </si>
  <si>
    <t>GIUDICI</t>
  </si>
  <si>
    <t>PIRRETTO</t>
  </si>
  <si>
    <t>PONTUALE</t>
  </si>
  <si>
    <t>VALLONE</t>
  </si>
  <si>
    <t>FORIN</t>
  </si>
  <si>
    <t>MIONE</t>
  </si>
  <si>
    <t>BOVI</t>
  </si>
  <si>
    <t>SAUZZI</t>
  </si>
  <si>
    <t>PATRIZIO</t>
  </si>
  <si>
    <t>ROMAATLETICA FOOTWORK</t>
  </si>
  <si>
    <t>PERETI</t>
  </si>
  <si>
    <t>AMATI</t>
  </si>
  <si>
    <t>DANTE</t>
  </si>
  <si>
    <t>CARLONI</t>
  </si>
  <si>
    <t>IMBUCATURA</t>
  </si>
  <si>
    <t>CRISTINA MARILENA</t>
  </si>
  <si>
    <t>MOSTORINO RIVERA</t>
  </si>
  <si>
    <t>WILLIAM ALFREDO</t>
  </si>
  <si>
    <t>PHILIPPE</t>
  </si>
  <si>
    <t>AICS</t>
  </si>
  <si>
    <t>MILLUZZI</t>
  </si>
  <si>
    <t>MENNUTI</t>
  </si>
  <si>
    <t>KEVORKIAN</t>
  </si>
  <si>
    <t>BRUNELLI</t>
  </si>
  <si>
    <t>ESPOSITI</t>
  </si>
  <si>
    <t>MARZIA</t>
  </si>
  <si>
    <t>RAFFAELLI</t>
  </si>
  <si>
    <t>PANELLA</t>
  </si>
  <si>
    <t>ASD NOVA PODISTICA LATINA</t>
  </si>
  <si>
    <t>GIAMMANCO</t>
  </si>
  <si>
    <t>ASD ATLETICA ENI</t>
  </si>
  <si>
    <t>ORLANDI</t>
  </si>
  <si>
    <t>PIO</t>
  </si>
  <si>
    <t>PANDEL</t>
  </si>
  <si>
    <t>ANETA</t>
  </si>
  <si>
    <t>PODISTICA ALBATROS</t>
  </si>
  <si>
    <t>FRANCESCHINI</t>
  </si>
  <si>
    <t>PANTELLINI</t>
  </si>
  <si>
    <t>DOLDO</t>
  </si>
  <si>
    <t>MAZZETTA</t>
  </si>
  <si>
    <t>DE MARTINO</t>
  </si>
  <si>
    <t>DOMENICO ALBINO</t>
  </si>
  <si>
    <t>TURICCHI</t>
  </si>
  <si>
    <t>CIRIGLIANO</t>
  </si>
  <si>
    <t>CLUB ATLETICO CENTRALE</t>
  </si>
  <si>
    <t>DI VITO</t>
  </si>
  <si>
    <t>LIBERTAS AVIS OSTIA RUNNERS</t>
  </si>
  <si>
    <t>FEDERICI</t>
  </si>
  <si>
    <t>HUBLER</t>
  </si>
  <si>
    <t>PIERANTOZZI</t>
  </si>
  <si>
    <t>CANALIS</t>
  </si>
  <si>
    <t>GETULI</t>
  </si>
  <si>
    <t>GIAMBARTOLOMEI</t>
  </si>
  <si>
    <t>GS LITAL</t>
  </si>
  <si>
    <t>BELLISI</t>
  </si>
  <si>
    <t>CAVOLATA</t>
  </si>
  <si>
    <t>PRIGGIONE MATTÈ</t>
  </si>
  <si>
    <t>ASD POLISPORTIVA COLLI ANIENE</t>
  </si>
  <si>
    <t>PAZZELLI</t>
  </si>
  <si>
    <t>ROSCIOLI</t>
  </si>
  <si>
    <t>LIPPI</t>
  </si>
  <si>
    <t>TARTAGLINI</t>
  </si>
  <si>
    <t>DE JESUS SANTIAGO BELE</t>
  </si>
  <si>
    <t>MEFFE</t>
  </si>
  <si>
    <t>TREBESCHI</t>
  </si>
  <si>
    <t>MILITELLO</t>
  </si>
  <si>
    <t>CANCELLIERI</t>
  </si>
  <si>
    <t>DROVANDI</t>
  </si>
  <si>
    <t>VARDARO</t>
  </si>
  <si>
    <t>BONINSEGNI</t>
  </si>
  <si>
    <t>TOCCHI</t>
  </si>
  <si>
    <t>GAUDIOSO</t>
  </si>
  <si>
    <t>ERNESTO</t>
  </si>
  <si>
    <t>DELLE CAVE</t>
  </si>
  <si>
    <t>BIAGIO</t>
  </si>
  <si>
    <t>RODOLICO</t>
  </si>
  <si>
    <t>SPURI</t>
  </si>
  <si>
    <t>OMBRETTA</t>
  </si>
  <si>
    <t>DI SILVESTRE</t>
  </si>
  <si>
    <t>PROCACCINI</t>
  </si>
  <si>
    <t>S.S LAZIO ATLETICA LEGGERA</t>
  </si>
  <si>
    <t>BUCCINI</t>
  </si>
  <si>
    <t>INGHELMANN</t>
  </si>
  <si>
    <t>RUNNING EVOLUTION DI COLONNA</t>
  </si>
  <si>
    <t>SARANGO</t>
  </si>
  <si>
    <t>SOTO HECTOR</t>
  </si>
  <si>
    <t>PODISTICA OSTIA A.S. DILET</t>
  </si>
  <si>
    <t>RUSCHIONI</t>
  </si>
  <si>
    <t>UGO</t>
  </si>
  <si>
    <t>NECCI</t>
  </si>
  <si>
    <t>MASSI</t>
  </si>
  <si>
    <t>DE PETRIS</t>
  </si>
  <si>
    <t>SAI</t>
  </si>
  <si>
    <t>MAGI</t>
  </si>
  <si>
    <t>SAMMARCO</t>
  </si>
  <si>
    <t>DE GREGORIO</t>
  </si>
  <si>
    <t>FABIO SETTIMO PASQ</t>
  </si>
  <si>
    <t>LIMENTANI</t>
  </si>
  <si>
    <t>GIACOMA</t>
  </si>
  <si>
    <t>ASD BIO AMBRA NEWAGE</t>
  </si>
  <si>
    <t>DI LENO</t>
  </si>
  <si>
    <t>PASQUA</t>
  </si>
  <si>
    <t>FEDELI</t>
  </si>
  <si>
    <t>ICO</t>
  </si>
  <si>
    <t>ATL. GIOVANNI SCAVO 2000</t>
  </si>
  <si>
    <t>GUGLIELMINETTI</t>
  </si>
  <si>
    <t>TUOZZOLO</t>
  </si>
  <si>
    <t>GARAMPI</t>
  </si>
  <si>
    <t>PEROTTI</t>
  </si>
  <si>
    <t>SOCIETÀ MADDALONI SSD</t>
  </si>
  <si>
    <t>GENTILE</t>
  </si>
  <si>
    <t>LETTIERO</t>
  </si>
  <si>
    <t>IENNE</t>
  </si>
  <si>
    <t>CEVROVUKOVIC</t>
  </si>
  <si>
    <t>RENZO</t>
  </si>
  <si>
    <t>FAPERDUE</t>
  </si>
  <si>
    <t>FEDERICA</t>
  </si>
  <si>
    <t>DI BARLOMEO</t>
  </si>
  <si>
    <t>IZZO</t>
  </si>
  <si>
    <t>BARBARA</t>
  </si>
  <si>
    <t>MASCARO</t>
  </si>
  <si>
    <t>TESTAGROSSA</t>
  </si>
  <si>
    <t>DI PIETRANGELO</t>
  </si>
  <si>
    <t>INDIATI</t>
  </si>
  <si>
    <t>BERSANI</t>
  </si>
  <si>
    <t>SOC. TIMOROSI ASTENERSI</t>
  </si>
  <si>
    <t>LATTANZI</t>
  </si>
  <si>
    <t>TIMOROSI ASTENERSI</t>
  </si>
  <si>
    <t>MAURICI</t>
  </si>
  <si>
    <t>CRISTINA</t>
  </si>
  <si>
    <t>CASU</t>
  </si>
  <si>
    <t>CASSETTA</t>
  </si>
  <si>
    <t>BUONFANTINO</t>
  </si>
  <si>
    <t>CRISTIANA</t>
  </si>
  <si>
    <t>CAPPABIANCA</t>
  </si>
  <si>
    <t>CUPPONE</t>
  </si>
  <si>
    <t>MUCIACCIA</t>
  </si>
  <si>
    <t>ZOCCHI</t>
  </si>
  <si>
    <t>MARIA ENRICA</t>
  </si>
  <si>
    <t>MATERIA</t>
  </si>
  <si>
    <t>MARSIGLIA</t>
  </si>
  <si>
    <t>LOBRACE</t>
  </si>
  <si>
    <t>SPIRITI LIBERI</t>
  </si>
  <si>
    <t>BESTIACO</t>
  </si>
  <si>
    <t>ZEN</t>
  </si>
  <si>
    <t>MARAFIOTI</t>
  </si>
  <si>
    <t>PATTOFATTO</t>
  </si>
  <si>
    <t>MANETTI</t>
  </si>
  <si>
    <t>LIVIA</t>
  </si>
  <si>
    <t>FALIZIOLI</t>
  </si>
  <si>
    <t>PROSPERINI</t>
  </si>
  <si>
    <t>PALMISANO</t>
  </si>
  <si>
    <t>GIANNANDREA</t>
  </si>
  <si>
    <t>SACRIPANTI</t>
  </si>
  <si>
    <t>PATRIZIA</t>
  </si>
  <si>
    <t>CARRABINO</t>
  </si>
  <si>
    <t>DONATONE</t>
  </si>
  <si>
    <t>COLOSSEO 2000</t>
  </si>
  <si>
    <t>CUNGI</t>
  </si>
  <si>
    <t>CATALANI</t>
  </si>
  <si>
    <t>CLEMENTUCCI</t>
  </si>
  <si>
    <t>MARRA</t>
  </si>
  <si>
    <t>PIER TOMMASO</t>
  </si>
  <si>
    <t>MUSUMECI</t>
  </si>
  <si>
    <t>MENICHELLI</t>
  </si>
  <si>
    <t>VIRGILI</t>
  </si>
  <si>
    <t>BILOTTA</t>
  </si>
  <si>
    <t>GUERNACCINI</t>
  </si>
  <si>
    <t>CAMPONESCHI</t>
  </si>
  <si>
    <t>PALMACCIO</t>
  </si>
  <si>
    <t>FARGNOLI</t>
  </si>
  <si>
    <t>MONTORI</t>
  </si>
  <si>
    <t>FRIONI</t>
  </si>
  <si>
    <t>CHIATTI</t>
  </si>
  <si>
    <t>CRESTINI</t>
  </si>
  <si>
    <t>ADELE</t>
  </si>
  <si>
    <t>FABIANI</t>
  </si>
  <si>
    <t>ZUENA</t>
  </si>
  <si>
    <t>PICA</t>
  </si>
  <si>
    <t>SEBASTIANO</t>
  </si>
  <si>
    <t>ASD ALBATROS ROMA</t>
  </si>
  <si>
    <t>SANTONI</t>
  </si>
  <si>
    <t>VALTER</t>
  </si>
  <si>
    <t>SAVASTANO</t>
  </si>
  <si>
    <t>ODAGLIA</t>
  </si>
  <si>
    <t>ELISABETTA</t>
  </si>
  <si>
    <t>PIOMBO</t>
  </si>
  <si>
    <t>MALATESTA</t>
  </si>
  <si>
    <t>ROSOLIN</t>
  </si>
  <si>
    <t>ALBERTO STEFANO</t>
  </si>
  <si>
    <t>TRUCHON-BARTÈS</t>
  </si>
  <si>
    <t>ALEXANDRE</t>
  </si>
  <si>
    <t>TIBERI</t>
  </si>
  <si>
    <t>RAGOZZINO</t>
  </si>
  <si>
    <t>DE SANTIS</t>
  </si>
  <si>
    <t>MARIA PIA</t>
  </si>
  <si>
    <t>ZITO</t>
  </si>
  <si>
    <t>COTTA RAMOSINO</t>
  </si>
  <si>
    <t>LAURA</t>
  </si>
  <si>
    <t>PESCETELLI</t>
  </si>
  <si>
    <t>ASD LAZIO RUNNERS TEAM</t>
  </si>
  <si>
    <t>BUONFIGLIO</t>
  </si>
  <si>
    <t>ROCCO MICHELE</t>
  </si>
  <si>
    <t>VIRGILIO</t>
  </si>
  <si>
    <t>LA GALA</t>
  </si>
  <si>
    <t>CIANCA</t>
  </si>
  <si>
    <t>TARTAGLIONE</t>
  </si>
  <si>
    <t>ARCA ATLETICA AVERSA</t>
  </si>
  <si>
    <t>FASCETTI</t>
  </si>
  <si>
    <t>CHECCHI</t>
  </si>
  <si>
    <t>GRUPPO MARCIATORI SIMBRUINI - SUBIACO</t>
  </si>
  <si>
    <t>STRANI</t>
  </si>
  <si>
    <t>ATLETICA COLOSSEO 2000</t>
  </si>
  <si>
    <t>FRATINI</t>
  </si>
  <si>
    <t>MINNUCCI</t>
  </si>
  <si>
    <t>DADI</t>
  </si>
  <si>
    <t>SAPONARO</t>
  </si>
  <si>
    <t>MICALICH</t>
  </si>
  <si>
    <t>FALERNO</t>
  </si>
  <si>
    <t>MARIO FRANCO</t>
  </si>
  <si>
    <t>BENTIVOGLIO</t>
  </si>
  <si>
    <t>SOC. SPORTIVA LAZIO</t>
  </si>
  <si>
    <t>DARIO MAURIZIO</t>
  </si>
  <si>
    <t>ROSSELLINI</t>
  </si>
  <si>
    <t>TRAIL DEI DUE LAGHI</t>
  </si>
  <si>
    <t>VALCHERA</t>
  </si>
  <si>
    <t>VALERIA</t>
  </si>
  <si>
    <t>CIRCOLO 2 PONTI</t>
  </si>
  <si>
    <t>FRATTINI</t>
  </si>
  <si>
    <t>CURZIO</t>
  </si>
  <si>
    <t>MARATEA</t>
  </si>
  <si>
    <t>PEDDIS</t>
  </si>
  <si>
    <t>SOC. FULMINI E SAETTE</t>
  </si>
  <si>
    <t>BAZZICHI</t>
  </si>
  <si>
    <t>DE NARDO</t>
  </si>
  <si>
    <t>AMBROSI</t>
  </si>
  <si>
    <t>IACOPONI</t>
  </si>
  <si>
    <t>RONCADIN</t>
  </si>
  <si>
    <t>SEVERONI</t>
  </si>
  <si>
    <t>ASS. DIL. NRFISIOATLETICA</t>
  </si>
  <si>
    <t>RUBECHI</t>
  </si>
  <si>
    <t>FANTINI</t>
  </si>
  <si>
    <t>MARIA ROSARIA</t>
  </si>
  <si>
    <t>AZZALI</t>
  </si>
  <si>
    <t>FULVIO</t>
  </si>
  <si>
    <t>BUCALOSSI</t>
  </si>
  <si>
    <t>LANIA</t>
  </si>
  <si>
    <t>SANTESE</t>
  </si>
  <si>
    <t>CERAULO</t>
  </si>
  <si>
    <t>FOLLO</t>
  </si>
  <si>
    <t>CERTELLI</t>
  </si>
  <si>
    <t>MELCHIOR</t>
  </si>
  <si>
    <t>MINOZZI</t>
  </si>
  <si>
    <t>AUTUNNALE</t>
  </si>
  <si>
    <t>CANDIA</t>
  </si>
  <si>
    <t>GINALDI</t>
  </si>
  <si>
    <t>GIORGIA</t>
  </si>
  <si>
    <t>BISELLI</t>
  </si>
  <si>
    <t>ALMAVIVA RUNNERS CLUB ASD</t>
  </si>
  <si>
    <t>CIARDINI</t>
  </si>
  <si>
    <t>VIRGINIA</t>
  </si>
  <si>
    <t>LANZINI</t>
  </si>
  <si>
    <t>LA LEPRE E LA TARTARUGA</t>
  </si>
  <si>
    <t>INGUSCIO</t>
  </si>
  <si>
    <t>DI COSMO</t>
  </si>
  <si>
    <t>TONIARINI DORAZI</t>
  </si>
  <si>
    <t>CIRELLI</t>
  </si>
  <si>
    <t>AS ROMA ROAD CLUB</t>
  </si>
  <si>
    <t>VERDE</t>
  </si>
  <si>
    <t>PLUS ULTRA</t>
  </si>
  <si>
    <t>ONELLI</t>
  </si>
  <si>
    <t>CERVO</t>
  </si>
  <si>
    <t>SBARAGLIA</t>
  </si>
  <si>
    <t>TARQUINI</t>
  </si>
  <si>
    <t>ASD RUNNER TRAINER</t>
  </si>
  <si>
    <t>CAPANNINI</t>
  </si>
  <si>
    <t>ASD PODISTICA 2007</t>
  </si>
  <si>
    <t>CLEMENTINA</t>
  </si>
  <si>
    <t>TOGNACCIOLI</t>
  </si>
  <si>
    <t>PIVA</t>
  </si>
  <si>
    <t>ASD ATLETICA VITA</t>
  </si>
  <si>
    <t>BRUSCHI</t>
  </si>
  <si>
    <t>SPADONI</t>
  </si>
  <si>
    <t>MISANTONE</t>
  </si>
  <si>
    <t>FRANCESCA ROMANA</t>
  </si>
  <si>
    <t>FOLLACCHIO</t>
  </si>
  <si>
    <t>MANCA</t>
  </si>
  <si>
    <t>MARIELA</t>
  </si>
  <si>
    <t>CALEVRO</t>
  </si>
  <si>
    <t>ELIA</t>
  </si>
  <si>
    <t>TEMPERONI</t>
  </si>
  <si>
    <t>GUERRIERI</t>
  </si>
  <si>
    <t>ROTATORI</t>
  </si>
  <si>
    <t>CIOPPONI</t>
  </si>
  <si>
    <t>HOUGH</t>
  </si>
  <si>
    <t>RICHARD</t>
  </si>
  <si>
    <t>MONTELEONE</t>
  </si>
  <si>
    <t>DI CUONZO</t>
  </si>
  <si>
    <t>ALVITI</t>
  </si>
  <si>
    <t>MASCHIO</t>
  </si>
  <si>
    <t>MARTA</t>
  </si>
  <si>
    <t>MELLOZZI</t>
  </si>
  <si>
    <t>NIGRO</t>
  </si>
  <si>
    <t>VITALE</t>
  </si>
  <si>
    <t>VIVIANA MAURA</t>
  </si>
  <si>
    <t>PROIETTI</t>
  </si>
  <si>
    <t>SANTINO</t>
  </si>
  <si>
    <t>DELL'OLIO</t>
  </si>
  <si>
    <t>GIUSEPPE MAURO</t>
  </si>
  <si>
    <t>QUARANTA</t>
  </si>
  <si>
    <t>CARDINALE</t>
  </si>
  <si>
    <t>MOCCALDO</t>
  </si>
  <si>
    <t>ROSARIO</t>
  </si>
  <si>
    <t>MIRANDA</t>
  </si>
  <si>
    <t>PICHIERRI</t>
  </si>
  <si>
    <t>CLOTILDE</t>
  </si>
  <si>
    <t>GRANIERI</t>
  </si>
  <si>
    <t>VICENZA MARATHON</t>
  </si>
  <si>
    <t>PETROLINI</t>
  </si>
  <si>
    <t>TRONO</t>
  </si>
  <si>
    <t>ISMAELE</t>
  </si>
  <si>
    <t>CHIRIZI</t>
  </si>
  <si>
    <t>ANNA DANILA</t>
  </si>
  <si>
    <t>CAPRIOTTI</t>
  </si>
  <si>
    <t>DE MAIO</t>
  </si>
  <si>
    <t>ASD AMATORI CASTELFUSANO</t>
  </si>
  <si>
    <t>CERUNDOLO</t>
  </si>
  <si>
    <t>PENNA</t>
  </si>
  <si>
    <t>URBAN RUNNERS</t>
  </si>
  <si>
    <t>MERLI</t>
  </si>
  <si>
    <t>MARCO NAZARENO</t>
  </si>
  <si>
    <t>CATTIVERIA</t>
  </si>
  <si>
    <t>VIGLIETTA</t>
  </si>
  <si>
    <t>ANNA ANTONIA</t>
  </si>
  <si>
    <t>PAMPANINI</t>
  </si>
  <si>
    <t>VONTOSILLA SHAW</t>
  </si>
  <si>
    <t>EDITH ROSARIO</t>
  </si>
  <si>
    <t>COCCIA</t>
  </si>
  <si>
    <t>PERPETUA</t>
  </si>
  <si>
    <t>FICILE</t>
  </si>
  <si>
    <t>BARALLA</t>
  </si>
  <si>
    <t>BENSI</t>
  </si>
  <si>
    <t>MARTINA</t>
  </si>
  <si>
    <t>SCAIMANNA</t>
  </si>
  <si>
    <t>DI BENE</t>
  </si>
  <si>
    <t>AXO</t>
  </si>
  <si>
    <t>MARIA TERESA</t>
  </si>
  <si>
    <t>RASPA</t>
  </si>
  <si>
    <t>MARIANGELA</t>
  </si>
  <si>
    <t>GRAZIOLI</t>
  </si>
  <si>
    <t>FULVIA</t>
  </si>
  <si>
    <t>IADECOLA</t>
  </si>
  <si>
    <t>ZAPPONE</t>
  </si>
  <si>
    <t>MARIA GRAZIA</t>
  </si>
  <si>
    <t>BISOGNI</t>
  </si>
  <si>
    <t>DINI</t>
  </si>
  <si>
    <t>PRINCIPESSA</t>
  </si>
  <si>
    <t>SABRINA</t>
  </si>
  <si>
    <t>FULMINI SAETTE</t>
  </si>
  <si>
    <t>RAZZOLINI</t>
  </si>
  <si>
    <t>MONTANUCCI</t>
  </si>
  <si>
    <t>CRISTOFARI</t>
  </si>
  <si>
    <t>BASSI</t>
  </si>
  <si>
    <t>FEDERAZIONE ITALIA</t>
  </si>
  <si>
    <t>PAOLINI</t>
  </si>
  <si>
    <t>FRONTINI</t>
  </si>
  <si>
    <t>PORCELLUZZI</t>
  </si>
  <si>
    <t>FAUSTA</t>
  </si>
  <si>
    <t>FRAZZETTA</t>
  </si>
  <si>
    <t>GERBO</t>
  </si>
  <si>
    <t>SALMI</t>
  </si>
  <si>
    <t>POLISPORTIVA PORTA SARAGOZZA DI BOLOGNA</t>
  </si>
  <si>
    <t>DE ROSA</t>
  </si>
  <si>
    <t>MICOZZI</t>
  </si>
  <si>
    <t>ZINGARI</t>
  </si>
  <si>
    <t>GMS SUBIACO</t>
  </si>
  <si>
    <t>PROCOPIO</t>
  </si>
  <si>
    <t>ALDO AGAZIO</t>
  </si>
  <si>
    <t>LEPERA</t>
  </si>
  <si>
    <t>CERBONE</t>
  </si>
  <si>
    <t>PIFFERI</t>
  </si>
  <si>
    <t>NOGAROTTO</t>
  </si>
  <si>
    <t>SANTUCCI</t>
  </si>
  <si>
    <t>DI GIOVANBATTISTA</t>
  </si>
  <si>
    <t>CASCIANI</t>
  </si>
  <si>
    <t>NAVE</t>
  </si>
  <si>
    <t>CIAMPA</t>
  </si>
  <si>
    <t>DESSÌ</t>
  </si>
  <si>
    <t>FALVO</t>
  </si>
  <si>
    <t>FRANCA OREANA</t>
  </si>
  <si>
    <t>Corsa de' Noantri</t>
  </si>
  <si>
    <t>Roma (RM) Italia - Domenica 17/07/2016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</si>
</sst>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  <numFmt numFmtId="179" formatCode="_-&quot;€&quot;\ * #,##0_-;\-&quot;€&quot;\ * #,##0_-;_-&quot;€&quot;\ * &quot;-&quot;_-;_-@_-"/>
    <numFmt numFmtId="180" formatCode="_-* #,##0_-;\-* #,##0_-;_-* &quot;-&quot;_-;_-@_-"/>
    <numFmt numFmtId="181" formatCode="_-&quot;€&quot;\ * #,##0.00_-;\-&quot;€&quot;\ * #,##0.00_-;_-&quot;€&quot;\ * &quot;-&quot;??_-;_-@_-"/>
    <numFmt numFmtId="182" formatCode="_-* #,##0.00_-;\-* #,##0.00_-;_-* &quot;-&quot;??_-;_-@_-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center" vertical="center"/>
    </xf>
    <xf numFmtId="178" fontId="52" fillId="56" borderId="22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4" xfId="0" applyFont="1" applyFill="1" applyBorder="1" applyAlignment="1">
      <alignment horizontal="center" vertical="center"/>
    </xf>
    <xf numFmtId="0" fontId="13" fillId="47" borderId="25" xfId="0" applyFont="1" applyFill="1" applyBorder="1" applyAlignment="1">
      <alignment horizontal="center" vertical="center" wrapText="1"/>
    </xf>
    <xf numFmtId="0" fontId="13" fillId="47" borderId="26" xfId="0" applyFont="1" applyFill="1" applyBorder="1" applyAlignment="1">
      <alignment horizontal="center" vertical="center" wrapText="1"/>
    </xf>
    <xf numFmtId="0" fontId="13" fillId="47" borderId="27" xfId="0" applyFont="1" applyFill="1" applyBorder="1" applyAlignment="1">
      <alignment horizontal="center" vertical="center" wrapText="1"/>
    </xf>
    <xf numFmtId="0" fontId="12" fillId="55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52" fillId="56" borderId="30" xfId="0" applyFont="1" applyFill="1" applyBorder="1" applyAlignment="1">
      <alignment horizontal="center" vertical="center"/>
    </xf>
    <xf numFmtId="0" fontId="52" fillId="56" borderId="30" xfId="0" applyFont="1" applyFill="1" applyBorder="1" applyAlignment="1">
      <alignment vertical="center"/>
    </xf>
    <xf numFmtId="0" fontId="52" fillId="56" borderId="30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27" t="s">
        <v>780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151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781</v>
      </c>
      <c r="B3" s="29"/>
      <c r="C3" s="29"/>
      <c r="D3" s="29"/>
      <c r="E3" s="29"/>
      <c r="F3" s="29"/>
      <c r="G3" s="29"/>
      <c r="H3" s="3" t="s">
        <v>0</v>
      </c>
      <c r="I3" s="4">
        <v>6.5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34" t="s">
        <v>157</v>
      </c>
      <c r="C5" s="34" t="s">
        <v>67</v>
      </c>
      <c r="D5" s="11" t="s">
        <v>156</v>
      </c>
      <c r="E5" s="34" t="s">
        <v>221</v>
      </c>
      <c r="F5" s="23">
        <v>0.014490740740740742</v>
      </c>
      <c r="G5" s="11" t="str">
        <f>TEXT(INT((HOUR(F5)*3600+MINUTE(F5)*60+SECOND(F5))/$I$3/60),"0")&amp;"."&amp;TEXT(MOD((HOUR(F5)*3600+MINUTE(F5)*60+SECOND(F5))/$I$3,60),"00")&amp;"/km"</f>
        <v>3.13/km</v>
      </c>
      <c r="H5" s="14">
        <f>F5-$F$5</f>
        <v>0</v>
      </c>
      <c r="I5" s="14">
        <f>F5-INDEX($F$5:$F$471,MATCH(D5,$D$5:$D$471,0))</f>
        <v>0</v>
      </c>
    </row>
    <row r="6" spans="1:9" s="10" customFormat="1" ht="15" customHeight="1">
      <c r="A6" s="12">
        <v>2</v>
      </c>
      <c r="B6" s="35" t="s">
        <v>222</v>
      </c>
      <c r="C6" s="35" t="s">
        <v>67</v>
      </c>
      <c r="D6" s="12" t="s">
        <v>156</v>
      </c>
      <c r="E6" s="35" t="s">
        <v>223</v>
      </c>
      <c r="F6" s="24">
        <v>0.014641203703703703</v>
      </c>
      <c r="G6" s="12" t="str">
        <f aca="true" t="shared" si="0" ref="G6:G64">TEXT(INT((HOUR(F6)*3600+MINUTE(F6)*60+SECOND(F6))/$I$3/60),"0")&amp;"."&amp;TEXT(MOD((HOUR(F6)*3600+MINUTE(F6)*60+SECOND(F6))/$I$3,60),"00")&amp;"/km"</f>
        <v>3.15/km</v>
      </c>
      <c r="H6" s="13">
        <f aca="true" t="shared" si="1" ref="H6:H64">F6-$F$5</f>
        <v>0.00015046296296296162</v>
      </c>
      <c r="I6" s="13">
        <f aca="true" t="shared" si="2" ref="I6:I69">F6-INDEX($F$5:$F$471,MATCH(D6,$D$5:$D$471,0))</f>
        <v>0.00015046296296296162</v>
      </c>
    </row>
    <row r="7" spans="1:9" s="10" customFormat="1" ht="15" customHeight="1">
      <c r="A7" s="12">
        <v>3</v>
      </c>
      <c r="B7" s="35" t="s">
        <v>224</v>
      </c>
      <c r="C7" s="35" t="s">
        <v>49</v>
      </c>
      <c r="D7" s="12" t="s">
        <v>152</v>
      </c>
      <c r="E7" s="35" t="s">
        <v>191</v>
      </c>
      <c r="F7" s="24">
        <v>0.01476851851851852</v>
      </c>
      <c r="G7" s="12" t="str">
        <f t="shared" si="0"/>
        <v>3.16/km</v>
      </c>
      <c r="H7" s="13">
        <f t="shared" si="1"/>
        <v>0.00027777777777777783</v>
      </c>
      <c r="I7" s="13">
        <f t="shared" si="2"/>
        <v>0</v>
      </c>
    </row>
    <row r="8" spans="1:9" s="10" customFormat="1" ht="15" customHeight="1">
      <c r="A8" s="12">
        <v>4</v>
      </c>
      <c r="B8" s="35" t="s">
        <v>225</v>
      </c>
      <c r="C8" s="35" t="s">
        <v>77</v>
      </c>
      <c r="D8" s="12" t="s">
        <v>152</v>
      </c>
      <c r="E8" s="35" t="s">
        <v>226</v>
      </c>
      <c r="F8" s="24">
        <v>0.01528935185185185</v>
      </c>
      <c r="G8" s="12" t="str">
        <f t="shared" si="0"/>
        <v>3.23/km</v>
      </c>
      <c r="H8" s="13">
        <f t="shared" si="1"/>
        <v>0.0007986111111111093</v>
      </c>
      <c r="I8" s="13">
        <f t="shared" si="2"/>
        <v>0.0005208333333333315</v>
      </c>
    </row>
    <row r="9" spans="1:9" s="10" customFormat="1" ht="15" customHeight="1">
      <c r="A9" s="12">
        <v>5</v>
      </c>
      <c r="B9" s="35" t="s">
        <v>227</v>
      </c>
      <c r="C9" s="35" t="s">
        <v>127</v>
      </c>
      <c r="D9" s="12" t="s">
        <v>228</v>
      </c>
      <c r="E9" s="35" t="s">
        <v>229</v>
      </c>
      <c r="F9" s="24">
        <v>0.015613425925925926</v>
      </c>
      <c r="G9" s="12" t="str">
        <f t="shared" si="0"/>
        <v>3.28/km</v>
      </c>
      <c r="H9" s="13">
        <f t="shared" si="1"/>
        <v>0.001122685185185185</v>
      </c>
      <c r="I9" s="13">
        <f t="shared" si="2"/>
        <v>0</v>
      </c>
    </row>
    <row r="10" spans="1:9" s="10" customFormat="1" ht="15" customHeight="1">
      <c r="A10" s="12">
        <v>6</v>
      </c>
      <c r="B10" s="35" t="s">
        <v>230</v>
      </c>
      <c r="C10" s="35" t="s">
        <v>39</v>
      </c>
      <c r="D10" s="12" t="s">
        <v>153</v>
      </c>
      <c r="E10" s="35" t="s">
        <v>229</v>
      </c>
      <c r="F10" s="24">
        <v>0.01564814814814815</v>
      </c>
      <c r="G10" s="12" t="str">
        <f t="shared" si="0"/>
        <v>3.28/km</v>
      </c>
      <c r="H10" s="13">
        <f t="shared" si="1"/>
        <v>0.001157407407407409</v>
      </c>
      <c r="I10" s="13">
        <f t="shared" si="2"/>
        <v>0</v>
      </c>
    </row>
    <row r="11" spans="1:9" s="10" customFormat="1" ht="15" customHeight="1">
      <c r="A11" s="12">
        <v>7</v>
      </c>
      <c r="B11" s="35" t="s">
        <v>231</v>
      </c>
      <c r="C11" s="35" t="s">
        <v>46</v>
      </c>
      <c r="D11" s="12" t="s">
        <v>156</v>
      </c>
      <c r="E11" s="35" t="s">
        <v>185</v>
      </c>
      <c r="F11" s="24">
        <v>0.01570601851851852</v>
      </c>
      <c r="G11" s="12" t="str">
        <f t="shared" si="0"/>
        <v>3.29/km</v>
      </c>
      <c r="H11" s="13">
        <f t="shared" si="1"/>
        <v>0.001215277777777777</v>
      </c>
      <c r="I11" s="13">
        <f t="shared" si="2"/>
        <v>0.001215277777777777</v>
      </c>
    </row>
    <row r="12" spans="1:9" s="10" customFormat="1" ht="15" customHeight="1">
      <c r="A12" s="12">
        <v>8</v>
      </c>
      <c r="B12" s="35" t="s">
        <v>232</v>
      </c>
      <c r="C12" s="35" t="s">
        <v>13</v>
      </c>
      <c r="D12" s="12" t="s">
        <v>156</v>
      </c>
      <c r="E12" s="35" t="s">
        <v>48</v>
      </c>
      <c r="F12" s="24">
        <v>0.015844907407407408</v>
      </c>
      <c r="G12" s="12" t="str">
        <f t="shared" si="0"/>
        <v>3.31/km</v>
      </c>
      <c r="H12" s="13">
        <f t="shared" si="1"/>
        <v>0.0013541666666666667</v>
      </c>
      <c r="I12" s="13">
        <f t="shared" si="2"/>
        <v>0.0013541666666666667</v>
      </c>
    </row>
    <row r="13" spans="1:9" s="10" customFormat="1" ht="15" customHeight="1">
      <c r="A13" s="12">
        <v>9</v>
      </c>
      <c r="B13" s="35" t="s">
        <v>142</v>
      </c>
      <c r="C13" s="35" t="s">
        <v>88</v>
      </c>
      <c r="D13" s="12" t="s">
        <v>153</v>
      </c>
      <c r="E13" s="35" t="s">
        <v>233</v>
      </c>
      <c r="F13" s="24">
        <v>0.015972222222222224</v>
      </c>
      <c r="G13" s="12" t="str">
        <f t="shared" si="0"/>
        <v>3.32/km</v>
      </c>
      <c r="H13" s="13">
        <f t="shared" si="1"/>
        <v>0.001481481481481483</v>
      </c>
      <c r="I13" s="13">
        <f t="shared" si="2"/>
        <v>0.00032407407407407385</v>
      </c>
    </row>
    <row r="14" spans="1:9" s="10" customFormat="1" ht="15" customHeight="1">
      <c r="A14" s="12">
        <v>10</v>
      </c>
      <c r="B14" s="35" t="s">
        <v>234</v>
      </c>
      <c r="C14" s="35" t="s">
        <v>54</v>
      </c>
      <c r="D14" s="12" t="s">
        <v>155</v>
      </c>
      <c r="E14" s="35" t="s">
        <v>235</v>
      </c>
      <c r="F14" s="24">
        <v>0.016064814814814813</v>
      </c>
      <c r="G14" s="12" t="str">
        <f t="shared" si="0"/>
        <v>3.34/km</v>
      </c>
      <c r="H14" s="13">
        <f t="shared" si="1"/>
        <v>0.0015740740740740715</v>
      </c>
      <c r="I14" s="13">
        <f t="shared" si="2"/>
        <v>0</v>
      </c>
    </row>
    <row r="15" spans="1:9" s="10" customFormat="1" ht="15" customHeight="1">
      <c r="A15" s="12">
        <v>11</v>
      </c>
      <c r="B15" s="35" t="s">
        <v>236</v>
      </c>
      <c r="C15" s="35" t="s">
        <v>198</v>
      </c>
      <c r="D15" s="12" t="s">
        <v>152</v>
      </c>
      <c r="E15" s="35" t="s">
        <v>237</v>
      </c>
      <c r="F15" s="24">
        <v>0.01619212962962963</v>
      </c>
      <c r="G15" s="12" t="str">
        <f t="shared" si="0"/>
        <v>3.35/km</v>
      </c>
      <c r="H15" s="13">
        <f t="shared" si="1"/>
        <v>0.0017013888888888877</v>
      </c>
      <c r="I15" s="13">
        <f t="shared" si="2"/>
        <v>0.0014236111111111099</v>
      </c>
    </row>
    <row r="16" spans="1:9" s="10" customFormat="1" ht="15" customHeight="1">
      <c r="A16" s="19">
        <v>12</v>
      </c>
      <c r="B16" s="37" t="s">
        <v>238</v>
      </c>
      <c r="C16" s="37" t="s">
        <v>44</v>
      </c>
      <c r="D16" s="19" t="s">
        <v>153</v>
      </c>
      <c r="E16" s="37" t="s">
        <v>11</v>
      </c>
      <c r="F16" s="26">
        <v>0.01642361111111111</v>
      </c>
      <c r="G16" s="19" t="str">
        <f t="shared" si="0"/>
        <v>3.38/km</v>
      </c>
      <c r="H16" s="20">
        <f t="shared" si="1"/>
        <v>0.0019328703703703695</v>
      </c>
      <c r="I16" s="20">
        <f t="shared" si="2"/>
        <v>0.0007754629629629604</v>
      </c>
    </row>
    <row r="17" spans="1:9" s="10" customFormat="1" ht="15" customHeight="1">
      <c r="A17" s="19">
        <v>13</v>
      </c>
      <c r="B17" s="37" t="s">
        <v>239</v>
      </c>
      <c r="C17" s="37" t="s">
        <v>36</v>
      </c>
      <c r="D17" s="19" t="s">
        <v>153</v>
      </c>
      <c r="E17" s="37" t="s">
        <v>11</v>
      </c>
      <c r="F17" s="26">
        <v>0.01650462962962963</v>
      </c>
      <c r="G17" s="19" t="str">
        <f t="shared" si="0"/>
        <v>3.39/km</v>
      </c>
      <c r="H17" s="20">
        <f t="shared" si="1"/>
        <v>0.002013888888888888</v>
      </c>
      <c r="I17" s="20">
        <f t="shared" si="2"/>
        <v>0.0008564814814814789</v>
      </c>
    </row>
    <row r="18" spans="1:9" s="10" customFormat="1" ht="15" customHeight="1">
      <c r="A18" s="12">
        <v>14</v>
      </c>
      <c r="B18" s="35" t="s">
        <v>164</v>
      </c>
      <c r="C18" s="35" t="s">
        <v>97</v>
      </c>
      <c r="D18" s="12" t="s">
        <v>152</v>
      </c>
      <c r="E18" s="35" t="s">
        <v>240</v>
      </c>
      <c r="F18" s="24">
        <v>0.016585648148148148</v>
      </c>
      <c r="G18" s="12" t="str">
        <f t="shared" si="0"/>
        <v>3.40/km</v>
      </c>
      <c r="H18" s="13">
        <f t="shared" si="1"/>
        <v>0.0020949074074074064</v>
      </c>
      <c r="I18" s="13">
        <f t="shared" si="2"/>
        <v>0.0018171296296296286</v>
      </c>
    </row>
    <row r="19" spans="1:9" s="10" customFormat="1" ht="15" customHeight="1">
      <c r="A19" s="12">
        <v>15</v>
      </c>
      <c r="B19" s="35" t="s">
        <v>241</v>
      </c>
      <c r="C19" s="35" t="s">
        <v>242</v>
      </c>
      <c r="D19" s="12" t="s">
        <v>153</v>
      </c>
      <c r="E19" s="35" t="s">
        <v>243</v>
      </c>
      <c r="F19" s="24">
        <v>0.0166087962962963</v>
      </c>
      <c r="G19" s="12" t="str">
        <f t="shared" si="0"/>
        <v>3.41/km</v>
      </c>
      <c r="H19" s="13">
        <f t="shared" si="1"/>
        <v>0.002118055555555557</v>
      </c>
      <c r="I19" s="13">
        <f t="shared" si="2"/>
        <v>0.000960648148148148</v>
      </c>
    </row>
    <row r="20" spans="1:9" s="10" customFormat="1" ht="15" customHeight="1">
      <c r="A20" s="12">
        <v>16</v>
      </c>
      <c r="B20" s="35" t="s">
        <v>111</v>
      </c>
      <c r="C20" s="35" t="s">
        <v>106</v>
      </c>
      <c r="D20" s="12" t="s">
        <v>152</v>
      </c>
      <c r="E20" s="35" t="s">
        <v>244</v>
      </c>
      <c r="F20" s="24">
        <v>0.016620370370370372</v>
      </c>
      <c r="G20" s="12" t="str">
        <f t="shared" si="0"/>
        <v>3.41/km</v>
      </c>
      <c r="H20" s="13">
        <f t="shared" si="1"/>
        <v>0.0021296296296296306</v>
      </c>
      <c r="I20" s="13">
        <f t="shared" si="2"/>
        <v>0.0018518518518518528</v>
      </c>
    </row>
    <row r="21" spans="1:9" ht="15" customHeight="1">
      <c r="A21" s="12">
        <v>17</v>
      </c>
      <c r="B21" s="35" t="s">
        <v>245</v>
      </c>
      <c r="C21" s="35" t="s">
        <v>35</v>
      </c>
      <c r="D21" s="12" t="s">
        <v>160</v>
      </c>
      <c r="E21" s="35" t="s">
        <v>218</v>
      </c>
      <c r="F21" s="24">
        <v>0.01673611111111111</v>
      </c>
      <c r="G21" s="12" t="str">
        <f t="shared" si="0"/>
        <v>3.42/km</v>
      </c>
      <c r="H21" s="13">
        <f t="shared" si="1"/>
        <v>0.00224537037037037</v>
      </c>
      <c r="I21" s="13">
        <f t="shared" si="2"/>
        <v>0</v>
      </c>
    </row>
    <row r="22" spans="1:9" ht="15" customHeight="1">
      <c r="A22" s="19">
        <v>18</v>
      </c>
      <c r="B22" s="37" t="s">
        <v>246</v>
      </c>
      <c r="C22" s="37" t="s">
        <v>44</v>
      </c>
      <c r="D22" s="19" t="s">
        <v>153</v>
      </c>
      <c r="E22" s="37" t="s">
        <v>11</v>
      </c>
      <c r="F22" s="26">
        <v>0.01678240740740741</v>
      </c>
      <c r="G22" s="19" t="str">
        <f t="shared" si="0"/>
        <v>3.43/km</v>
      </c>
      <c r="H22" s="20">
        <f t="shared" si="1"/>
        <v>0.0022916666666666675</v>
      </c>
      <c r="I22" s="20">
        <f t="shared" si="2"/>
        <v>0.0011342592592592585</v>
      </c>
    </row>
    <row r="23" spans="1:9" ht="15" customHeight="1">
      <c r="A23" s="12">
        <v>19</v>
      </c>
      <c r="B23" s="35" t="s">
        <v>247</v>
      </c>
      <c r="C23" s="35" t="s">
        <v>15</v>
      </c>
      <c r="D23" s="12" t="s">
        <v>156</v>
      </c>
      <c r="E23" s="35" t="s">
        <v>248</v>
      </c>
      <c r="F23" s="24">
        <v>0.016863425925925928</v>
      </c>
      <c r="G23" s="12" t="str">
        <f t="shared" si="0"/>
        <v>3.44/km</v>
      </c>
      <c r="H23" s="13">
        <f t="shared" si="1"/>
        <v>0.002372685185185186</v>
      </c>
      <c r="I23" s="13">
        <f t="shared" si="2"/>
        <v>0.002372685185185186</v>
      </c>
    </row>
    <row r="24" spans="1:9" ht="15" customHeight="1">
      <c r="A24" s="12">
        <v>20</v>
      </c>
      <c r="B24" s="35" t="s">
        <v>249</v>
      </c>
      <c r="C24" s="35" t="s">
        <v>69</v>
      </c>
      <c r="D24" s="12" t="s">
        <v>153</v>
      </c>
      <c r="E24" s="35" t="s">
        <v>250</v>
      </c>
      <c r="F24" s="24">
        <v>0.016875</v>
      </c>
      <c r="G24" s="12" t="str">
        <f t="shared" si="0"/>
        <v>3.44/km</v>
      </c>
      <c r="H24" s="13">
        <f t="shared" si="1"/>
        <v>0.0023842592592592596</v>
      </c>
      <c r="I24" s="13">
        <f t="shared" si="2"/>
        <v>0.0012268518518518505</v>
      </c>
    </row>
    <row r="25" spans="1:9" ht="15" customHeight="1">
      <c r="A25" s="12">
        <v>21</v>
      </c>
      <c r="B25" s="35" t="s">
        <v>77</v>
      </c>
      <c r="C25" s="35" t="s">
        <v>52</v>
      </c>
      <c r="D25" s="12" t="s">
        <v>159</v>
      </c>
      <c r="E25" s="35" t="s">
        <v>237</v>
      </c>
      <c r="F25" s="24">
        <v>0.0169212962962963</v>
      </c>
      <c r="G25" s="12" t="str">
        <f t="shared" si="0"/>
        <v>3.45/km</v>
      </c>
      <c r="H25" s="13">
        <f t="shared" si="1"/>
        <v>0.0024305555555555573</v>
      </c>
      <c r="I25" s="13">
        <f t="shared" si="2"/>
        <v>0</v>
      </c>
    </row>
    <row r="26" spans="1:9" ht="15" customHeight="1">
      <c r="A26" s="12">
        <v>22</v>
      </c>
      <c r="B26" s="35" t="s">
        <v>251</v>
      </c>
      <c r="C26" s="35" t="s">
        <v>20</v>
      </c>
      <c r="D26" s="12" t="s">
        <v>160</v>
      </c>
      <c r="E26" s="35" t="s">
        <v>74</v>
      </c>
      <c r="F26" s="24">
        <v>0.017106481481481483</v>
      </c>
      <c r="G26" s="12" t="str">
        <f t="shared" si="0"/>
        <v>3.47/km</v>
      </c>
      <c r="H26" s="13">
        <f t="shared" si="1"/>
        <v>0.0026157407407407414</v>
      </c>
      <c r="I26" s="13">
        <f t="shared" si="2"/>
        <v>0.0003703703703703716</v>
      </c>
    </row>
    <row r="27" spans="1:9" ht="15" customHeight="1">
      <c r="A27" s="12">
        <v>23</v>
      </c>
      <c r="B27" s="35" t="s">
        <v>252</v>
      </c>
      <c r="C27" s="35" t="s">
        <v>25</v>
      </c>
      <c r="D27" s="12" t="s">
        <v>155</v>
      </c>
      <c r="E27" s="35" t="s">
        <v>253</v>
      </c>
      <c r="F27" s="24">
        <v>0.017118055555555556</v>
      </c>
      <c r="G27" s="12" t="str">
        <f t="shared" si="0"/>
        <v>3.48/km</v>
      </c>
      <c r="H27" s="13">
        <f t="shared" si="1"/>
        <v>0.002627314814814815</v>
      </c>
      <c r="I27" s="13">
        <f t="shared" si="2"/>
        <v>0.0010532407407407435</v>
      </c>
    </row>
    <row r="28" spans="1:9" ht="15" customHeight="1">
      <c r="A28" s="12">
        <v>24</v>
      </c>
      <c r="B28" s="35" t="s">
        <v>93</v>
      </c>
      <c r="C28" s="35" t="s">
        <v>42</v>
      </c>
      <c r="D28" s="12" t="s">
        <v>163</v>
      </c>
      <c r="E28" s="35" t="s">
        <v>229</v>
      </c>
      <c r="F28" s="24">
        <v>0.017187499999999998</v>
      </c>
      <c r="G28" s="12" t="str">
        <f t="shared" si="0"/>
        <v>3.48/km</v>
      </c>
      <c r="H28" s="13">
        <f t="shared" si="1"/>
        <v>0.0026967592592592564</v>
      </c>
      <c r="I28" s="13">
        <f t="shared" si="2"/>
        <v>0</v>
      </c>
    </row>
    <row r="29" spans="1:9" ht="15" customHeight="1">
      <c r="A29" s="12">
        <v>25</v>
      </c>
      <c r="B29" s="35" t="s">
        <v>254</v>
      </c>
      <c r="C29" s="35" t="s">
        <v>106</v>
      </c>
      <c r="D29" s="12" t="s">
        <v>158</v>
      </c>
      <c r="E29" s="35" t="s">
        <v>255</v>
      </c>
      <c r="F29" s="24">
        <v>0.017326388888888888</v>
      </c>
      <c r="G29" s="12" t="str">
        <f t="shared" si="0"/>
        <v>3.50/km</v>
      </c>
      <c r="H29" s="13">
        <f t="shared" si="1"/>
        <v>0.002835648148148146</v>
      </c>
      <c r="I29" s="13">
        <f t="shared" si="2"/>
        <v>0</v>
      </c>
    </row>
    <row r="30" spans="1:9" ht="15" customHeight="1">
      <c r="A30" s="12">
        <v>26</v>
      </c>
      <c r="B30" s="35" t="s">
        <v>256</v>
      </c>
      <c r="C30" s="35" t="s">
        <v>257</v>
      </c>
      <c r="D30" s="12" t="s">
        <v>152</v>
      </c>
      <c r="E30" s="35" t="s">
        <v>219</v>
      </c>
      <c r="F30" s="24">
        <v>0.017361111111111112</v>
      </c>
      <c r="G30" s="12" t="str">
        <f t="shared" si="0"/>
        <v>3.51/km</v>
      </c>
      <c r="H30" s="13">
        <f t="shared" si="1"/>
        <v>0.0028703703703703703</v>
      </c>
      <c r="I30" s="13">
        <f t="shared" si="2"/>
        <v>0.0025925925925925925</v>
      </c>
    </row>
    <row r="31" spans="1:9" ht="15" customHeight="1">
      <c r="A31" s="12">
        <v>27</v>
      </c>
      <c r="B31" s="35" t="s">
        <v>258</v>
      </c>
      <c r="C31" s="35" t="s">
        <v>25</v>
      </c>
      <c r="D31" s="12" t="s">
        <v>154</v>
      </c>
      <c r="E31" s="35" t="s">
        <v>196</v>
      </c>
      <c r="F31" s="24">
        <v>0.017395833333333336</v>
      </c>
      <c r="G31" s="12" t="str">
        <f t="shared" si="0"/>
        <v>3.51/km</v>
      </c>
      <c r="H31" s="13">
        <f t="shared" si="1"/>
        <v>0.0029050925925925945</v>
      </c>
      <c r="I31" s="13">
        <f t="shared" si="2"/>
        <v>0</v>
      </c>
    </row>
    <row r="32" spans="1:9" ht="15" customHeight="1">
      <c r="A32" s="12">
        <v>28</v>
      </c>
      <c r="B32" s="35" t="s">
        <v>259</v>
      </c>
      <c r="C32" s="35" t="s">
        <v>127</v>
      </c>
      <c r="D32" s="12" t="s">
        <v>152</v>
      </c>
      <c r="E32" s="35" t="s">
        <v>255</v>
      </c>
      <c r="F32" s="24">
        <v>0.017453703703703704</v>
      </c>
      <c r="G32" s="12" t="str">
        <f t="shared" si="0"/>
        <v>3.52/km</v>
      </c>
      <c r="H32" s="13">
        <f t="shared" si="1"/>
        <v>0.0029629629629629624</v>
      </c>
      <c r="I32" s="13">
        <f t="shared" si="2"/>
        <v>0.0026851851851851846</v>
      </c>
    </row>
    <row r="33" spans="1:9" ht="15" customHeight="1">
      <c r="A33" s="12">
        <v>29</v>
      </c>
      <c r="B33" s="35" t="s">
        <v>260</v>
      </c>
      <c r="C33" s="35" t="s">
        <v>67</v>
      </c>
      <c r="D33" s="12" t="s">
        <v>152</v>
      </c>
      <c r="E33" s="35" t="s">
        <v>208</v>
      </c>
      <c r="F33" s="24">
        <v>0.017546296296296296</v>
      </c>
      <c r="G33" s="12" t="str">
        <f t="shared" si="0"/>
        <v>3.53/km</v>
      </c>
      <c r="H33" s="13">
        <f t="shared" si="1"/>
        <v>0.0030555555555555544</v>
      </c>
      <c r="I33" s="13">
        <f t="shared" si="2"/>
        <v>0.0027777777777777766</v>
      </c>
    </row>
    <row r="34" spans="1:9" ht="15" customHeight="1">
      <c r="A34" s="12">
        <v>30</v>
      </c>
      <c r="B34" s="35" t="s">
        <v>82</v>
      </c>
      <c r="C34" s="35" t="s">
        <v>15</v>
      </c>
      <c r="D34" s="12" t="s">
        <v>152</v>
      </c>
      <c r="E34" s="35" t="s">
        <v>205</v>
      </c>
      <c r="F34" s="24">
        <v>0.017569444444444447</v>
      </c>
      <c r="G34" s="12" t="str">
        <f t="shared" si="0"/>
        <v>3.54/km</v>
      </c>
      <c r="H34" s="13">
        <f t="shared" si="1"/>
        <v>0.003078703703703705</v>
      </c>
      <c r="I34" s="13">
        <f t="shared" si="2"/>
        <v>0.002800925925925927</v>
      </c>
    </row>
    <row r="35" spans="1:9" ht="15" customHeight="1">
      <c r="A35" s="12">
        <v>31</v>
      </c>
      <c r="B35" s="35" t="s">
        <v>261</v>
      </c>
      <c r="C35" s="35" t="s">
        <v>31</v>
      </c>
      <c r="D35" s="12" t="s">
        <v>152</v>
      </c>
      <c r="E35" s="35" t="s">
        <v>262</v>
      </c>
      <c r="F35" s="24">
        <v>0.01758101851851852</v>
      </c>
      <c r="G35" s="12" t="str">
        <f t="shared" si="0"/>
        <v>3.54/km</v>
      </c>
      <c r="H35" s="13">
        <f t="shared" si="1"/>
        <v>0.0030902777777777786</v>
      </c>
      <c r="I35" s="13">
        <f t="shared" si="2"/>
        <v>0.0028125000000000008</v>
      </c>
    </row>
    <row r="36" spans="1:9" ht="15" customHeight="1">
      <c r="A36" s="12">
        <v>32</v>
      </c>
      <c r="B36" s="35" t="s">
        <v>79</v>
      </c>
      <c r="C36" s="35" t="s">
        <v>51</v>
      </c>
      <c r="D36" s="12" t="s">
        <v>158</v>
      </c>
      <c r="E36" s="35" t="s">
        <v>263</v>
      </c>
      <c r="F36" s="24">
        <v>0.01769675925925926</v>
      </c>
      <c r="G36" s="12" t="str">
        <f t="shared" si="0"/>
        <v>3.55/km</v>
      </c>
      <c r="H36" s="13">
        <f t="shared" si="1"/>
        <v>0.0032060185185185178</v>
      </c>
      <c r="I36" s="13">
        <f t="shared" si="2"/>
        <v>0.0003703703703703716</v>
      </c>
    </row>
    <row r="37" spans="1:9" ht="15" customHeight="1">
      <c r="A37" s="19">
        <v>33</v>
      </c>
      <c r="B37" s="37" t="s">
        <v>17</v>
      </c>
      <c r="C37" s="37" t="s">
        <v>54</v>
      </c>
      <c r="D37" s="19" t="s">
        <v>155</v>
      </c>
      <c r="E37" s="37" t="s">
        <v>11</v>
      </c>
      <c r="F37" s="26">
        <v>0.017777777777777778</v>
      </c>
      <c r="G37" s="19" t="str">
        <f t="shared" si="0"/>
        <v>3.56/km</v>
      </c>
      <c r="H37" s="20">
        <f t="shared" si="1"/>
        <v>0.0032870370370370362</v>
      </c>
      <c r="I37" s="20">
        <f t="shared" si="2"/>
        <v>0.0017129629629629647</v>
      </c>
    </row>
    <row r="38" spans="1:9" ht="15" customHeight="1">
      <c r="A38" s="12">
        <v>34</v>
      </c>
      <c r="B38" s="35" t="s">
        <v>184</v>
      </c>
      <c r="C38" s="35" t="s">
        <v>264</v>
      </c>
      <c r="D38" s="12" t="s">
        <v>162</v>
      </c>
      <c r="E38" s="35" t="s">
        <v>265</v>
      </c>
      <c r="F38" s="24">
        <v>0.017800925925925925</v>
      </c>
      <c r="G38" s="12" t="str">
        <f t="shared" si="0"/>
        <v>3.57/km</v>
      </c>
      <c r="H38" s="13">
        <f t="shared" si="1"/>
        <v>0.0033101851851851834</v>
      </c>
      <c r="I38" s="13">
        <f t="shared" si="2"/>
        <v>0</v>
      </c>
    </row>
    <row r="39" spans="1:9" ht="15" customHeight="1">
      <c r="A39" s="12">
        <v>35</v>
      </c>
      <c r="B39" s="35" t="s">
        <v>266</v>
      </c>
      <c r="C39" s="35" t="s">
        <v>28</v>
      </c>
      <c r="D39" s="12" t="s">
        <v>158</v>
      </c>
      <c r="E39" s="35" t="s">
        <v>267</v>
      </c>
      <c r="F39" s="24">
        <v>0.01783564814814815</v>
      </c>
      <c r="G39" s="12" t="str">
        <f t="shared" si="0"/>
        <v>3.57/km</v>
      </c>
      <c r="H39" s="13">
        <f t="shared" si="1"/>
        <v>0.0033449074074074076</v>
      </c>
      <c r="I39" s="13">
        <f t="shared" si="2"/>
        <v>0.0005092592592592614</v>
      </c>
    </row>
    <row r="40" spans="1:9" ht="15" customHeight="1">
      <c r="A40" s="12">
        <v>36</v>
      </c>
      <c r="B40" s="35" t="s">
        <v>268</v>
      </c>
      <c r="C40" s="35" t="s">
        <v>198</v>
      </c>
      <c r="D40" s="12" t="s">
        <v>154</v>
      </c>
      <c r="E40" s="35" t="s">
        <v>115</v>
      </c>
      <c r="F40" s="24">
        <v>0.017847222222222223</v>
      </c>
      <c r="G40" s="12" t="str">
        <f t="shared" si="0"/>
        <v>3.57/km</v>
      </c>
      <c r="H40" s="13">
        <f t="shared" si="1"/>
        <v>0.003356481481481481</v>
      </c>
      <c r="I40" s="13">
        <f t="shared" si="2"/>
        <v>0.0004513888888888866</v>
      </c>
    </row>
    <row r="41" spans="1:9" ht="15" customHeight="1">
      <c r="A41" s="12">
        <v>37</v>
      </c>
      <c r="B41" s="35" t="s">
        <v>269</v>
      </c>
      <c r="C41" s="35" t="s">
        <v>13</v>
      </c>
      <c r="D41" s="12" t="s">
        <v>153</v>
      </c>
      <c r="E41" s="35" t="s">
        <v>250</v>
      </c>
      <c r="F41" s="24">
        <v>0.017974537037037035</v>
      </c>
      <c r="G41" s="12" t="str">
        <f t="shared" si="0"/>
        <v>3.59/km</v>
      </c>
      <c r="H41" s="13">
        <f t="shared" si="1"/>
        <v>0.003483796296296294</v>
      </c>
      <c r="I41" s="13">
        <f t="shared" si="2"/>
        <v>0.002326388888888885</v>
      </c>
    </row>
    <row r="42" spans="1:9" ht="15" customHeight="1">
      <c r="A42" s="12">
        <v>38</v>
      </c>
      <c r="B42" s="35" t="s">
        <v>181</v>
      </c>
      <c r="C42" s="35" t="s">
        <v>41</v>
      </c>
      <c r="D42" s="12" t="s">
        <v>155</v>
      </c>
      <c r="E42" s="35" t="s">
        <v>182</v>
      </c>
      <c r="F42" s="24">
        <v>0.018032407407407407</v>
      </c>
      <c r="G42" s="12" t="str">
        <f t="shared" si="0"/>
        <v>3.60/km</v>
      </c>
      <c r="H42" s="13">
        <f t="shared" si="1"/>
        <v>0.003541666666666665</v>
      </c>
      <c r="I42" s="13">
        <f t="shared" si="2"/>
        <v>0.0019675925925925937</v>
      </c>
    </row>
    <row r="43" spans="1:9" ht="15" customHeight="1">
      <c r="A43" s="12">
        <v>39</v>
      </c>
      <c r="B43" s="35" t="s">
        <v>270</v>
      </c>
      <c r="C43" s="35" t="s">
        <v>35</v>
      </c>
      <c r="D43" s="12" t="s">
        <v>155</v>
      </c>
      <c r="E43" s="35" t="s">
        <v>240</v>
      </c>
      <c r="F43" s="24">
        <v>0.01806712962962963</v>
      </c>
      <c r="G43" s="12" t="str">
        <f t="shared" si="0"/>
        <v>4.00/km</v>
      </c>
      <c r="H43" s="13">
        <f t="shared" si="1"/>
        <v>0.0035763888888888894</v>
      </c>
      <c r="I43" s="13">
        <f t="shared" si="2"/>
        <v>0.002002314814814818</v>
      </c>
    </row>
    <row r="44" spans="1:9" ht="15" customHeight="1">
      <c r="A44" s="12">
        <v>40</v>
      </c>
      <c r="B44" s="35" t="s">
        <v>271</v>
      </c>
      <c r="C44" s="35" t="s">
        <v>130</v>
      </c>
      <c r="D44" s="12" t="s">
        <v>153</v>
      </c>
      <c r="E44" s="35" t="s">
        <v>272</v>
      </c>
      <c r="F44" s="24">
        <v>0.018090277777777778</v>
      </c>
      <c r="G44" s="12" t="str">
        <f t="shared" si="0"/>
        <v>4.00/km</v>
      </c>
      <c r="H44" s="13">
        <f t="shared" si="1"/>
        <v>0.0035995370370370365</v>
      </c>
      <c r="I44" s="13">
        <f t="shared" si="2"/>
        <v>0.0024421296296296274</v>
      </c>
    </row>
    <row r="45" spans="1:9" ht="15" customHeight="1">
      <c r="A45" s="12">
        <v>41</v>
      </c>
      <c r="B45" s="35" t="s">
        <v>273</v>
      </c>
      <c r="C45" s="35" t="s">
        <v>274</v>
      </c>
      <c r="D45" s="12" t="s">
        <v>153</v>
      </c>
      <c r="E45" s="35" t="s">
        <v>275</v>
      </c>
      <c r="F45" s="24">
        <v>0.018171296296296297</v>
      </c>
      <c r="G45" s="12" t="str">
        <f t="shared" si="0"/>
        <v>4.02/km</v>
      </c>
      <c r="H45" s="13">
        <f t="shared" si="1"/>
        <v>0.003680555555555555</v>
      </c>
      <c r="I45" s="13">
        <f t="shared" si="2"/>
        <v>0.002523148148148146</v>
      </c>
    </row>
    <row r="46" spans="1:9" ht="15" customHeight="1">
      <c r="A46" s="12">
        <v>42</v>
      </c>
      <c r="B46" s="35" t="s">
        <v>276</v>
      </c>
      <c r="C46" s="35" t="s">
        <v>277</v>
      </c>
      <c r="D46" s="12" t="s">
        <v>160</v>
      </c>
      <c r="E46" s="35" t="s">
        <v>278</v>
      </c>
      <c r="F46" s="24">
        <v>0.018217592592592594</v>
      </c>
      <c r="G46" s="12" t="str">
        <f t="shared" si="0"/>
        <v>4.02/km</v>
      </c>
      <c r="H46" s="13">
        <f t="shared" si="1"/>
        <v>0.0037268518518518527</v>
      </c>
      <c r="I46" s="13">
        <f t="shared" si="2"/>
        <v>0.001481481481481483</v>
      </c>
    </row>
    <row r="47" spans="1:9" ht="15" customHeight="1">
      <c r="A47" s="12">
        <v>43</v>
      </c>
      <c r="B47" s="35" t="s">
        <v>279</v>
      </c>
      <c r="C47" s="35" t="s">
        <v>89</v>
      </c>
      <c r="D47" s="12" t="s">
        <v>154</v>
      </c>
      <c r="E47" s="35" t="s">
        <v>280</v>
      </c>
      <c r="F47" s="24">
        <v>0.01824074074074074</v>
      </c>
      <c r="G47" s="12" t="str">
        <f t="shared" si="0"/>
        <v>4.02/km</v>
      </c>
      <c r="H47" s="13">
        <f t="shared" si="1"/>
        <v>0.00375</v>
      </c>
      <c r="I47" s="13">
        <f t="shared" si="2"/>
        <v>0.0008449074074074053</v>
      </c>
    </row>
    <row r="48" spans="1:9" ht="15" customHeight="1">
      <c r="A48" s="12">
        <v>44</v>
      </c>
      <c r="B48" s="35" t="s">
        <v>126</v>
      </c>
      <c r="C48" s="35" t="s">
        <v>34</v>
      </c>
      <c r="D48" s="12" t="s">
        <v>153</v>
      </c>
      <c r="E48" s="35" t="s">
        <v>208</v>
      </c>
      <c r="F48" s="24">
        <v>0.01826388888888889</v>
      </c>
      <c r="G48" s="12" t="str">
        <f t="shared" si="0"/>
        <v>4.03/km</v>
      </c>
      <c r="H48" s="13">
        <f t="shared" si="1"/>
        <v>0.003773148148148147</v>
      </c>
      <c r="I48" s="13">
        <f t="shared" si="2"/>
        <v>0.002615740740740738</v>
      </c>
    </row>
    <row r="49" spans="1:9" ht="15" customHeight="1">
      <c r="A49" s="12">
        <v>45</v>
      </c>
      <c r="B49" s="35" t="s">
        <v>217</v>
      </c>
      <c r="C49" s="35" t="s">
        <v>39</v>
      </c>
      <c r="D49" s="12" t="s">
        <v>153</v>
      </c>
      <c r="E49" s="35" t="s">
        <v>191</v>
      </c>
      <c r="F49" s="24">
        <v>0.01832175925925926</v>
      </c>
      <c r="G49" s="12" t="str">
        <f t="shared" si="0"/>
        <v>4.04/km</v>
      </c>
      <c r="H49" s="13">
        <f t="shared" si="1"/>
        <v>0.0038310185185185183</v>
      </c>
      <c r="I49" s="13">
        <f t="shared" si="2"/>
        <v>0.0026736111111111092</v>
      </c>
    </row>
    <row r="50" spans="1:9" ht="15" customHeight="1">
      <c r="A50" s="19">
        <v>46</v>
      </c>
      <c r="B50" s="37" t="s">
        <v>281</v>
      </c>
      <c r="C50" s="37" t="s">
        <v>50</v>
      </c>
      <c r="D50" s="19" t="s">
        <v>152</v>
      </c>
      <c r="E50" s="37" t="s">
        <v>11</v>
      </c>
      <c r="F50" s="26">
        <v>0.01832175925925926</v>
      </c>
      <c r="G50" s="19" t="str">
        <f t="shared" si="0"/>
        <v>4.04/km</v>
      </c>
      <c r="H50" s="20">
        <f t="shared" si="1"/>
        <v>0.0038310185185185183</v>
      </c>
      <c r="I50" s="20">
        <f t="shared" si="2"/>
        <v>0.0035532407407407405</v>
      </c>
    </row>
    <row r="51" spans="1:9" ht="15" customHeight="1">
      <c r="A51" s="12">
        <v>47</v>
      </c>
      <c r="B51" s="35" t="s">
        <v>282</v>
      </c>
      <c r="C51" s="35" t="s">
        <v>55</v>
      </c>
      <c r="D51" s="12" t="s">
        <v>152</v>
      </c>
      <c r="E51" s="35" t="s">
        <v>283</v>
      </c>
      <c r="F51" s="24">
        <v>0.018333333333333333</v>
      </c>
      <c r="G51" s="12" t="str">
        <f t="shared" si="0"/>
        <v>4.04/km</v>
      </c>
      <c r="H51" s="13">
        <f t="shared" si="1"/>
        <v>0.003842592592592592</v>
      </c>
      <c r="I51" s="13">
        <f t="shared" si="2"/>
        <v>0.003564814814814814</v>
      </c>
    </row>
    <row r="52" spans="1:9" ht="15" customHeight="1">
      <c r="A52" s="12">
        <v>48</v>
      </c>
      <c r="B52" s="35" t="s">
        <v>70</v>
      </c>
      <c r="C52" s="35" t="s">
        <v>109</v>
      </c>
      <c r="D52" s="12" t="s">
        <v>153</v>
      </c>
      <c r="E52" s="35" t="s">
        <v>284</v>
      </c>
      <c r="F52" s="24">
        <v>0.018333333333333333</v>
      </c>
      <c r="G52" s="12" t="str">
        <f t="shared" si="0"/>
        <v>4.04/km</v>
      </c>
      <c r="H52" s="13">
        <f t="shared" si="1"/>
        <v>0.003842592592592592</v>
      </c>
      <c r="I52" s="13">
        <f t="shared" si="2"/>
        <v>0.002685185185185183</v>
      </c>
    </row>
    <row r="53" spans="1:9" ht="15" customHeight="1">
      <c r="A53" s="12">
        <v>49</v>
      </c>
      <c r="B53" s="35" t="s">
        <v>285</v>
      </c>
      <c r="C53" s="35" t="s">
        <v>25</v>
      </c>
      <c r="D53" s="12" t="s">
        <v>155</v>
      </c>
      <c r="E53" s="35" t="s">
        <v>286</v>
      </c>
      <c r="F53" s="24">
        <v>0.01834490740740741</v>
      </c>
      <c r="G53" s="12" t="str">
        <f t="shared" si="0"/>
        <v>4.04/km</v>
      </c>
      <c r="H53" s="13">
        <f t="shared" si="1"/>
        <v>0.003854166666666669</v>
      </c>
      <c r="I53" s="13">
        <f t="shared" si="2"/>
        <v>0.0022800925925925974</v>
      </c>
    </row>
    <row r="54" spans="1:9" ht="15" customHeight="1">
      <c r="A54" s="12">
        <v>50</v>
      </c>
      <c r="B54" s="35" t="s">
        <v>287</v>
      </c>
      <c r="C54" s="35" t="s">
        <v>49</v>
      </c>
      <c r="D54" s="12" t="s">
        <v>155</v>
      </c>
      <c r="E54" s="35" t="s">
        <v>255</v>
      </c>
      <c r="F54" s="24">
        <v>0.01834490740740741</v>
      </c>
      <c r="G54" s="12" t="str">
        <f t="shared" si="0"/>
        <v>4.04/km</v>
      </c>
      <c r="H54" s="13">
        <f t="shared" si="1"/>
        <v>0.003854166666666669</v>
      </c>
      <c r="I54" s="13">
        <f t="shared" si="2"/>
        <v>0.0022800925925925974</v>
      </c>
    </row>
    <row r="55" spans="1:9" ht="15" customHeight="1">
      <c r="A55" s="19">
        <v>51</v>
      </c>
      <c r="B55" s="37" t="s">
        <v>288</v>
      </c>
      <c r="C55" s="37" t="s">
        <v>16</v>
      </c>
      <c r="D55" s="19" t="s">
        <v>152</v>
      </c>
      <c r="E55" s="37" t="s">
        <v>11</v>
      </c>
      <c r="F55" s="26">
        <v>0.01835648148148148</v>
      </c>
      <c r="G55" s="19" t="str">
        <f t="shared" si="0"/>
        <v>4.04/km</v>
      </c>
      <c r="H55" s="20">
        <f t="shared" si="1"/>
        <v>0.003865740740740739</v>
      </c>
      <c r="I55" s="20">
        <f t="shared" si="2"/>
        <v>0.003587962962962961</v>
      </c>
    </row>
    <row r="56" spans="1:9" ht="15" customHeight="1">
      <c r="A56" s="19">
        <v>52</v>
      </c>
      <c r="B56" s="37" t="s">
        <v>289</v>
      </c>
      <c r="C56" s="37" t="s">
        <v>40</v>
      </c>
      <c r="D56" s="19" t="s">
        <v>155</v>
      </c>
      <c r="E56" s="37" t="s">
        <v>11</v>
      </c>
      <c r="F56" s="26">
        <v>0.018530092592592595</v>
      </c>
      <c r="G56" s="19" t="str">
        <f t="shared" si="0"/>
        <v>4.06/km</v>
      </c>
      <c r="H56" s="20">
        <f t="shared" si="1"/>
        <v>0.004039351851851853</v>
      </c>
      <c r="I56" s="20">
        <f t="shared" si="2"/>
        <v>0.0024652777777777815</v>
      </c>
    </row>
    <row r="57" spans="1:9" ht="15" customHeight="1">
      <c r="A57" s="12">
        <v>53</v>
      </c>
      <c r="B57" s="35" t="s">
        <v>290</v>
      </c>
      <c r="C57" s="35" t="s">
        <v>47</v>
      </c>
      <c r="D57" s="12" t="s">
        <v>154</v>
      </c>
      <c r="E57" s="35" t="s">
        <v>185</v>
      </c>
      <c r="F57" s="24">
        <v>0.018657407407407407</v>
      </c>
      <c r="G57" s="12" t="str">
        <f t="shared" si="0"/>
        <v>4.08/km</v>
      </c>
      <c r="H57" s="13">
        <f t="shared" si="1"/>
        <v>0.004166666666666666</v>
      </c>
      <c r="I57" s="13">
        <f t="shared" si="2"/>
        <v>0.0012615740740740712</v>
      </c>
    </row>
    <row r="58" spans="1:9" ht="15" customHeight="1">
      <c r="A58" s="12">
        <v>54</v>
      </c>
      <c r="B58" s="35" t="s">
        <v>291</v>
      </c>
      <c r="C58" s="35" t="s">
        <v>54</v>
      </c>
      <c r="D58" s="12" t="s">
        <v>152</v>
      </c>
      <c r="E58" s="35" t="s">
        <v>292</v>
      </c>
      <c r="F58" s="24">
        <v>0.01866898148148148</v>
      </c>
      <c r="G58" s="12" t="str">
        <f t="shared" si="0"/>
        <v>4.08/km</v>
      </c>
      <c r="H58" s="13">
        <f t="shared" si="1"/>
        <v>0.004178240740740739</v>
      </c>
      <c r="I58" s="13">
        <f t="shared" si="2"/>
        <v>0.0039004629629629615</v>
      </c>
    </row>
    <row r="59" spans="1:9" ht="15" customHeight="1">
      <c r="A59" s="12">
        <v>55</v>
      </c>
      <c r="B59" s="35" t="s">
        <v>293</v>
      </c>
      <c r="C59" s="35" t="s">
        <v>294</v>
      </c>
      <c r="D59" s="12" t="s">
        <v>155</v>
      </c>
      <c r="E59" s="35" t="s">
        <v>295</v>
      </c>
      <c r="F59" s="24">
        <v>0.01866898148148148</v>
      </c>
      <c r="G59" s="12" t="str">
        <f t="shared" si="0"/>
        <v>4.08/km</v>
      </c>
      <c r="H59" s="13">
        <f t="shared" si="1"/>
        <v>0.004178240740740739</v>
      </c>
      <c r="I59" s="13">
        <f t="shared" si="2"/>
        <v>0.002604166666666668</v>
      </c>
    </row>
    <row r="60" spans="1:9" ht="15" customHeight="1">
      <c r="A60" s="12">
        <v>56</v>
      </c>
      <c r="B60" s="35" t="s">
        <v>296</v>
      </c>
      <c r="C60" s="35" t="s">
        <v>20</v>
      </c>
      <c r="D60" s="12" t="s">
        <v>158</v>
      </c>
      <c r="E60" s="35" t="s">
        <v>185</v>
      </c>
      <c r="F60" s="24">
        <v>0.018680555555555554</v>
      </c>
      <c r="G60" s="12" t="str">
        <f t="shared" si="0"/>
        <v>4.08/km</v>
      </c>
      <c r="H60" s="13">
        <f t="shared" si="1"/>
        <v>0.004189814814814813</v>
      </c>
      <c r="I60" s="13">
        <f t="shared" si="2"/>
        <v>0.0013541666666666667</v>
      </c>
    </row>
    <row r="61" spans="1:9" ht="15" customHeight="1">
      <c r="A61" s="12">
        <v>57</v>
      </c>
      <c r="B61" s="35" t="s">
        <v>297</v>
      </c>
      <c r="C61" s="35" t="s">
        <v>33</v>
      </c>
      <c r="D61" s="12" t="s">
        <v>154</v>
      </c>
      <c r="E61" s="35" t="s">
        <v>237</v>
      </c>
      <c r="F61" s="24">
        <v>0.01875</v>
      </c>
      <c r="G61" s="12" t="str">
        <f t="shared" si="0"/>
        <v>4.09/km</v>
      </c>
      <c r="H61" s="13">
        <f t="shared" si="1"/>
        <v>0.004259259259259258</v>
      </c>
      <c r="I61" s="13">
        <f t="shared" si="2"/>
        <v>0.0013541666666666632</v>
      </c>
    </row>
    <row r="62" spans="1:9" ht="15" customHeight="1">
      <c r="A62" s="12">
        <v>58</v>
      </c>
      <c r="B62" s="35" t="s">
        <v>298</v>
      </c>
      <c r="C62" s="35" t="s">
        <v>39</v>
      </c>
      <c r="D62" s="12" t="s">
        <v>154</v>
      </c>
      <c r="E62" s="35" t="s">
        <v>208</v>
      </c>
      <c r="F62" s="24">
        <v>0.018784722222222223</v>
      </c>
      <c r="G62" s="12" t="str">
        <f t="shared" si="0"/>
        <v>4.10/km</v>
      </c>
      <c r="H62" s="13">
        <f t="shared" si="1"/>
        <v>0.004293981481481482</v>
      </c>
      <c r="I62" s="13">
        <f t="shared" si="2"/>
        <v>0.0013888888888888874</v>
      </c>
    </row>
    <row r="63" spans="1:9" ht="15" customHeight="1">
      <c r="A63" s="12">
        <v>59</v>
      </c>
      <c r="B63" s="35" t="s">
        <v>299</v>
      </c>
      <c r="C63" s="35" t="s">
        <v>15</v>
      </c>
      <c r="D63" s="12" t="s">
        <v>228</v>
      </c>
      <c r="E63" s="35" t="s">
        <v>300</v>
      </c>
      <c r="F63" s="24">
        <v>0.018865740740740742</v>
      </c>
      <c r="G63" s="12" t="str">
        <f t="shared" si="0"/>
        <v>4.11/km</v>
      </c>
      <c r="H63" s="13">
        <f t="shared" si="1"/>
        <v>0.004375</v>
      </c>
      <c r="I63" s="13">
        <f t="shared" si="2"/>
        <v>0.0032523148148148155</v>
      </c>
    </row>
    <row r="64" spans="1:9" ht="15" customHeight="1">
      <c r="A64" s="12">
        <v>60</v>
      </c>
      <c r="B64" s="35" t="s">
        <v>301</v>
      </c>
      <c r="C64" s="35" t="s">
        <v>167</v>
      </c>
      <c r="D64" s="12" t="s">
        <v>302</v>
      </c>
      <c r="E64" s="35" t="s">
        <v>303</v>
      </c>
      <c r="F64" s="24">
        <v>0.018877314814814816</v>
      </c>
      <c r="G64" s="12" t="str">
        <f t="shared" si="0"/>
        <v>4.11/km</v>
      </c>
      <c r="H64" s="13">
        <f t="shared" si="1"/>
        <v>0.004386574074074074</v>
      </c>
      <c r="I64" s="13">
        <f t="shared" si="2"/>
        <v>0</v>
      </c>
    </row>
    <row r="65" spans="1:9" ht="15" customHeight="1">
      <c r="A65" s="12">
        <v>61</v>
      </c>
      <c r="B65" s="35" t="s">
        <v>304</v>
      </c>
      <c r="C65" s="35" t="s">
        <v>23</v>
      </c>
      <c r="D65" s="12" t="s">
        <v>160</v>
      </c>
      <c r="E65" s="35" t="s">
        <v>305</v>
      </c>
      <c r="F65" s="24">
        <v>0.01888888888888889</v>
      </c>
      <c r="G65" s="12" t="str">
        <f>TEXT(INT((HOUR(F65)*3600+MINUTE(F65)*60+SECOND(F65))/$I$3/60),"0")&amp;"."&amp;TEXT(MOD((HOUR(F65)*3600+MINUTE(F65)*60+SECOND(F65))/$I$3,60),"00")&amp;"/km"</f>
        <v>4.11/km</v>
      </c>
      <c r="H65" s="13">
        <f>F65-$F$5</f>
        <v>0.0043981481481481476</v>
      </c>
      <c r="I65" s="13">
        <f t="shared" si="2"/>
        <v>0.0021527777777777778</v>
      </c>
    </row>
    <row r="66" spans="1:9" ht="15" customHeight="1">
      <c r="A66" s="12">
        <v>62</v>
      </c>
      <c r="B66" s="35" t="s">
        <v>306</v>
      </c>
      <c r="C66" s="35" t="s">
        <v>46</v>
      </c>
      <c r="D66" s="12" t="s">
        <v>153</v>
      </c>
      <c r="E66" s="35" t="s">
        <v>240</v>
      </c>
      <c r="F66" s="24">
        <v>0.018958333333333334</v>
      </c>
      <c r="G66" s="12" t="str">
        <f>TEXT(INT((HOUR(F66)*3600+MINUTE(F66)*60+SECOND(F66))/$I$3/60),"0")&amp;"."&amp;TEXT(MOD((HOUR(F66)*3600+MINUTE(F66)*60+SECOND(F66))/$I$3,60),"00")&amp;"/km"</f>
        <v>4.12/km</v>
      </c>
      <c r="H66" s="13">
        <f>F66-$F$5</f>
        <v>0.0044675925925925924</v>
      </c>
      <c r="I66" s="13">
        <f t="shared" si="2"/>
        <v>0.0033101851851851834</v>
      </c>
    </row>
    <row r="67" spans="1:9" ht="15" customHeight="1">
      <c r="A67" s="12">
        <v>63</v>
      </c>
      <c r="B67" s="35" t="s">
        <v>83</v>
      </c>
      <c r="C67" s="35" t="s">
        <v>212</v>
      </c>
      <c r="D67" s="12" t="s">
        <v>155</v>
      </c>
      <c r="E67" s="35" t="s">
        <v>307</v>
      </c>
      <c r="F67" s="24">
        <v>0.018969907407407408</v>
      </c>
      <c r="G67" s="12" t="str">
        <f>TEXT(INT((HOUR(F67)*3600+MINUTE(F67)*60+SECOND(F67))/$I$3/60),"0")&amp;"."&amp;TEXT(MOD((HOUR(F67)*3600+MINUTE(F67)*60+SECOND(F67))/$I$3,60),"00")&amp;"/km"</f>
        <v>4.12/km</v>
      </c>
      <c r="H67" s="13">
        <f>F67-$F$5</f>
        <v>0.004479166666666666</v>
      </c>
      <c r="I67" s="13">
        <f t="shared" si="2"/>
        <v>0.0029050925925925945</v>
      </c>
    </row>
    <row r="68" spans="1:9" ht="15" customHeight="1">
      <c r="A68" s="12">
        <v>64</v>
      </c>
      <c r="B68" s="35" t="s">
        <v>308</v>
      </c>
      <c r="C68" s="35" t="s">
        <v>309</v>
      </c>
      <c r="D68" s="12" t="s">
        <v>154</v>
      </c>
      <c r="E68" s="35" t="s">
        <v>286</v>
      </c>
      <c r="F68" s="24">
        <v>0.01898148148148148</v>
      </c>
      <c r="G68" s="12" t="str">
        <f>TEXT(INT((HOUR(F68)*3600+MINUTE(F68)*60+SECOND(F68))/$I$3/60),"0")&amp;"."&amp;TEXT(MOD((HOUR(F68)*3600+MINUTE(F68)*60+SECOND(F68))/$I$3,60),"00")&amp;"/km"</f>
        <v>4.12/km</v>
      </c>
      <c r="H68" s="13">
        <f>F68-$F$5</f>
        <v>0.00449074074074074</v>
      </c>
      <c r="I68" s="13">
        <f t="shared" si="2"/>
        <v>0.001585648148148145</v>
      </c>
    </row>
    <row r="69" spans="1:9" ht="15" customHeight="1">
      <c r="A69" s="12">
        <v>65</v>
      </c>
      <c r="B69" s="35" t="s">
        <v>310</v>
      </c>
      <c r="C69" s="35" t="s">
        <v>49</v>
      </c>
      <c r="D69" s="12" t="s">
        <v>154</v>
      </c>
      <c r="E69" s="35" t="s">
        <v>311</v>
      </c>
      <c r="F69" s="24">
        <v>0.019143518518518518</v>
      </c>
      <c r="G69" s="12" t="str">
        <f>TEXT(INT((HOUR(F69)*3600+MINUTE(F69)*60+SECOND(F69))/$I$3/60),"0")&amp;"."&amp;TEXT(MOD((HOUR(F69)*3600+MINUTE(F69)*60+SECOND(F69))/$I$3,60),"00")&amp;"/km"</f>
        <v>4.14/km</v>
      </c>
      <c r="H69" s="13">
        <f>F69-$F$5</f>
        <v>0.0046527777777777765</v>
      </c>
      <c r="I69" s="13">
        <f t="shared" si="2"/>
        <v>0.001747685185185182</v>
      </c>
    </row>
    <row r="70" spans="1:9" ht="15" customHeight="1">
      <c r="A70" s="12">
        <v>66</v>
      </c>
      <c r="B70" s="35" t="s">
        <v>312</v>
      </c>
      <c r="C70" s="35" t="s">
        <v>313</v>
      </c>
      <c r="D70" s="12" t="s">
        <v>154</v>
      </c>
      <c r="E70" s="35" t="s">
        <v>262</v>
      </c>
      <c r="F70" s="24">
        <v>0.01916666666666667</v>
      </c>
      <c r="G70" s="12" t="str">
        <f>TEXT(INT((HOUR(F70)*3600+MINUTE(F70)*60+SECOND(F70))/$I$3/60),"0")&amp;"."&amp;TEXT(MOD((HOUR(F70)*3600+MINUTE(F70)*60+SECOND(F70))/$I$3,60),"00")&amp;"/km"</f>
        <v>4.15/km</v>
      </c>
      <c r="H70" s="13">
        <f>F70-$F$5</f>
        <v>0.004675925925925927</v>
      </c>
      <c r="I70" s="13">
        <f aca="true" t="shared" si="3" ref="I70:I133">F70-INDEX($F$5:$F$471,MATCH(D70,$D$5:$D$471,0))</f>
        <v>0.0017708333333333326</v>
      </c>
    </row>
    <row r="71" spans="1:9" ht="15" customHeight="1">
      <c r="A71" s="12">
        <v>67</v>
      </c>
      <c r="B71" s="35" t="s">
        <v>314</v>
      </c>
      <c r="C71" s="35" t="s">
        <v>315</v>
      </c>
      <c r="D71" s="12" t="s">
        <v>159</v>
      </c>
      <c r="E71" s="35" t="s">
        <v>316</v>
      </c>
      <c r="F71" s="24">
        <v>0.01920138888888889</v>
      </c>
      <c r="G71" s="12" t="str">
        <f aca="true" t="shared" si="4" ref="G71:G134">TEXT(INT((HOUR(F71)*3600+MINUTE(F71)*60+SECOND(F71))/$I$3/60),"0")&amp;"."&amp;TEXT(MOD((HOUR(F71)*3600+MINUTE(F71)*60+SECOND(F71))/$I$3,60),"00")&amp;"/km"</f>
        <v>4.15/km</v>
      </c>
      <c r="H71" s="13">
        <f aca="true" t="shared" si="5" ref="H71:H134">F71-$F$5</f>
        <v>0.004710648148148148</v>
      </c>
      <c r="I71" s="13">
        <f t="shared" si="3"/>
        <v>0.0022800925925925905</v>
      </c>
    </row>
    <row r="72" spans="1:9" ht="15" customHeight="1">
      <c r="A72" s="19">
        <v>68</v>
      </c>
      <c r="B72" s="37" t="s">
        <v>317</v>
      </c>
      <c r="C72" s="37" t="s">
        <v>47</v>
      </c>
      <c r="D72" s="19" t="s">
        <v>158</v>
      </c>
      <c r="E72" s="37" t="s">
        <v>11</v>
      </c>
      <c r="F72" s="26">
        <v>0.019247685185185184</v>
      </c>
      <c r="G72" s="19" t="str">
        <f t="shared" si="4"/>
        <v>4.16/km</v>
      </c>
      <c r="H72" s="20">
        <f t="shared" si="5"/>
        <v>0.004756944444444442</v>
      </c>
      <c r="I72" s="20">
        <f t="shared" si="3"/>
        <v>0.001921296296296296</v>
      </c>
    </row>
    <row r="73" spans="1:9" ht="15" customHeight="1">
      <c r="A73" s="12">
        <v>69</v>
      </c>
      <c r="B73" s="35" t="s">
        <v>318</v>
      </c>
      <c r="C73" s="35" t="s">
        <v>125</v>
      </c>
      <c r="D73" s="12" t="s">
        <v>159</v>
      </c>
      <c r="E73" s="35" t="s">
        <v>240</v>
      </c>
      <c r="F73" s="24">
        <v>0.019282407407407408</v>
      </c>
      <c r="G73" s="12" t="str">
        <f t="shared" si="4"/>
        <v>4.16/km</v>
      </c>
      <c r="H73" s="13">
        <f t="shared" si="5"/>
        <v>0.004791666666666666</v>
      </c>
      <c r="I73" s="13">
        <f t="shared" si="3"/>
        <v>0.002361111111111109</v>
      </c>
    </row>
    <row r="74" spans="1:9" ht="15" customHeight="1">
      <c r="A74" s="12">
        <v>70</v>
      </c>
      <c r="B74" s="35" t="s">
        <v>319</v>
      </c>
      <c r="C74" s="35" t="s">
        <v>132</v>
      </c>
      <c r="D74" s="12" t="s">
        <v>158</v>
      </c>
      <c r="E74" s="35" t="s">
        <v>74</v>
      </c>
      <c r="F74" s="24">
        <v>0.019282407407407408</v>
      </c>
      <c r="G74" s="12" t="str">
        <f t="shared" si="4"/>
        <v>4.16/km</v>
      </c>
      <c r="H74" s="13">
        <f t="shared" si="5"/>
        <v>0.004791666666666666</v>
      </c>
      <c r="I74" s="13">
        <f t="shared" si="3"/>
        <v>0.00195601851851852</v>
      </c>
    </row>
    <row r="75" spans="1:9" ht="15" customHeight="1">
      <c r="A75" s="12">
        <v>71</v>
      </c>
      <c r="B75" s="35" t="s">
        <v>320</v>
      </c>
      <c r="C75" s="35" t="s">
        <v>67</v>
      </c>
      <c r="D75" s="12" t="s">
        <v>154</v>
      </c>
      <c r="E75" s="35" t="s">
        <v>160</v>
      </c>
      <c r="F75" s="24">
        <v>0.019305555555555555</v>
      </c>
      <c r="G75" s="12" t="str">
        <f t="shared" si="4"/>
        <v>4.17/km</v>
      </c>
      <c r="H75" s="13">
        <f t="shared" si="5"/>
        <v>0.0048148148148148134</v>
      </c>
      <c r="I75" s="13">
        <f t="shared" si="3"/>
        <v>0.001909722222222219</v>
      </c>
    </row>
    <row r="76" spans="1:9" ht="15" customHeight="1">
      <c r="A76" s="12">
        <v>72</v>
      </c>
      <c r="B76" s="35" t="s">
        <v>321</v>
      </c>
      <c r="C76" s="35" t="s">
        <v>97</v>
      </c>
      <c r="D76" s="12" t="s">
        <v>154</v>
      </c>
      <c r="E76" s="35" t="s">
        <v>322</v>
      </c>
      <c r="F76" s="24">
        <v>0.019363425925925926</v>
      </c>
      <c r="G76" s="12" t="str">
        <f t="shared" si="4"/>
        <v>4.17/km</v>
      </c>
      <c r="H76" s="13">
        <f t="shared" si="5"/>
        <v>0.004872685185185185</v>
      </c>
      <c r="I76" s="13">
        <f t="shared" si="3"/>
        <v>0.0019675925925925902</v>
      </c>
    </row>
    <row r="77" spans="1:9" ht="15" customHeight="1">
      <c r="A77" s="12">
        <v>73</v>
      </c>
      <c r="B77" s="35" t="s">
        <v>323</v>
      </c>
      <c r="C77" s="35" t="s">
        <v>324</v>
      </c>
      <c r="D77" s="12" t="s">
        <v>154</v>
      </c>
      <c r="E77" s="35" t="s">
        <v>191</v>
      </c>
      <c r="F77" s="24">
        <v>0.019398148148148147</v>
      </c>
      <c r="G77" s="12" t="str">
        <f t="shared" si="4"/>
        <v>4.18/km</v>
      </c>
      <c r="H77" s="13">
        <f t="shared" si="5"/>
        <v>0.0049074074074074055</v>
      </c>
      <c r="I77" s="13">
        <f t="shared" si="3"/>
        <v>0.002002314814814811</v>
      </c>
    </row>
    <row r="78" spans="1:9" ht="15" customHeight="1">
      <c r="A78" s="12">
        <v>74</v>
      </c>
      <c r="B78" s="35" t="s">
        <v>179</v>
      </c>
      <c r="C78" s="35" t="s">
        <v>69</v>
      </c>
      <c r="D78" s="12" t="s">
        <v>153</v>
      </c>
      <c r="E78" s="35" t="s">
        <v>191</v>
      </c>
      <c r="F78" s="24">
        <v>0.01943287037037037</v>
      </c>
      <c r="G78" s="12" t="str">
        <f t="shared" si="4"/>
        <v>4.18/km</v>
      </c>
      <c r="H78" s="13">
        <f t="shared" si="5"/>
        <v>0.00494212962962963</v>
      </c>
      <c r="I78" s="13">
        <f t="shared" si="3"/>
        <v>0.0037847222222222206</v>
      </c>
    </row>
    <row r="79" spans="1:9" ht="15" customHeight="1">
      <c r="A79" s="12">
        <v>75</v>
      </c>
      <c r="B79" s="35" t="s">
        <v>325</v>
      </c>
      <c r="C79" s="35" t="s">
        <v>37</v>
      </c>
      <c r="D79" s="12" t="s">
        <v>158</v>
      </c>
      <c r="E79" s="35" t="s">
        <v>326</v>
      </c>
      <c r="F79" s="24">
        <v>0.01945601851851852</v>
      </c>
      <c r="G79" s="12" t="str">
        <f t="shared" si="4"/>
        <v>4.19/km</v>
      </c>
      <c r="H79" s="13">
        <f t="shared" si="5"/>
        <v>0.004965277777777777</v>
      </c>
      <c r="I79" s="13">
        <f t="shared" si="3"/>
        <v>0.0021296296296296306</v>
      </c>
    </row>
    <row r="80" spans="1:9" ht="15" customHeight="1">
      <c r="A80" s="12">
        <v>76</v>
      </c>
      <c r="B80" s="35" t="s">
        <v>327</v>
      </c>
      <c r="C80" s="35" t="s">
        <v>190</v>
      </c>
      <c r="D80" s="12" t="s">
        <v>154</v>
      </c>
      <c r="E80" s="35" t="s">
        <v>328</v>
      </c>
      <c r="F80" s="24">
        <v>0.01945601851851852</v>
      </c>
      <c r="G80" s="12" t="str">
        <f t="shared" si="4"/>
        <v>4.19/km</v>
      </c>
      <c r="H80" s="13">
        <f t="shared" si="5"/>
        <v>0.004965277777777777</v>
      </c>
      <c r="I80" s="13">
        <f t="shared" si="3"/>
        <v>0.0020601851851851823</v>
      </c>
    </row>
    <row r="81" spans="1:9" ht="15" customHeight="1">
      <c r="A81" s="12">
        <v>77</v>
      </c>
      <c r="B81" s="35" t="s">
        <v>329</v>
      </c>
      <c r="C81" s="35" t="s">
        <v>18</v>
      </c>
      <c r="D81" s="12" t="s">
        <v>154</v>
      </c>
      <c r="E81" s="35" t="s">
        <v>74</v>
      </c>
      <c r="F81" s="24">
        <v>0.019537037037037037</v>
      </c>
      <c r="G81" s="12" t="str">
        <f t="shared" si="4"/>
        <v>4.20/km</v>
      </c>
      <c r="H81" s="13">
        <f t="shared" si="5"/>
        <v>0.005046296296296295</v>
      </c>
      <c r="I81" s="13">
        <f t="shared" si="3"/>
        <v>0.0021412037037037007</v>
      </c>
    </row>
    <row r="82" spans="1:9" ht="15" customHeight="1">
      <c r="A82" s="12">
        <v>78</v>
      </c>
      <c r="B82" s="35" t="s">
        <v>330</v>
      </c>
      <c r="C82" s="35" t="s">
        <v>29</v>
      </c>
      <c r="D82" s="12" t="s">
        <v>160</v>
      </c>
      <c r="E82" s="35" t="s">
        <v>280</v>
      </c>
      <c r="F82" s="24">
        <v>0.01954861111111111</v>
      </c>
      <c r="G82" s="12" t="str">
        <f t="shared" si="4"/>
        <v>4.20/km</v>
      </c>
      <c r="H82" s="13">
        <f t="shared" si="5"/>
        <v>0.005057870370370369</v>
      </c>
      <c r="I82" s="13">
        <f t="shared" si="3"/>
        <v>0.002812499999999999</v>
      </c>
    </row>
    <row r="83" spans="1:9" ht="15" customHeight="1">
      <c r="A83" s="12">
        <v>79</v>
      </c>
      <c r="B83" s="35" t="s">
        <v>331</v>
      </c>
      <c r="C83" s="35" t="s">
        <v>127</v>
      </c>
      <c r="D83" s="12" t="s">
        <v>153</v>
      </c>
      <c r="E83" s="35" t="s">
        <v>286</v>
      </c>
      <c r="F83" s="24">
        <v>0.01958333333333333</v>
      </c>
      <c r="G83" s="12" t="str">
        <f t="shared" si="4"/>
        <v>4.20/km</v>
      </c>
      <c r="H83" s="13">
        <f t="shared" si="5"/>
        <v>0.0050925925925925895</v>
      </c>
      <c r="I83" s="13">
        <f t="shared" si="3"/>
        <v>0.0039351851851851805</v>
      </c>
    </row>
    <row r="84" spans="1:9" ht="15" customHeight="1">
      <c r="A84" s="12">
        <v>80</v>
      </c>
      <c r="B84" s="35" t="s">
        <v>332</v>
      </c>
      <c r="C84" s="35" t="s">
        <v>16</v>
      </c>
      <c r="D84" s="12" t="s">
        <v>154</v>
      </c>
      <c r="E84" s="35" t="s">
        <v>333</v>
      </c>
      <c r="F84" s="24">
        <v>0.019594907407407405</v>
      </c>
      <c r="G84" s="12" t="str">
        <f t="shared" si="4"/>
        <v>4.20/km</v>
      </c>
      <c r="H84" s="13">
        <f t="shared" si="5"/>
        <v>0.005104166666666663</v>
      </c>
      <c r="I84" s="13">
        <f t="shared" si="3"/>
        <v>0.0021990740740740686</v>
      </c>
    </row>
    <row r="85" spans="1:9" ht="15" customHeight="1">
      <c r="A85" s="12">
        <v>81</v>
      </c>
      <c r="B85" s="35" t="s">
        <v>334</v>
      </c>
      <c r="C85" s="35" t="s">
        <v>39</v>
      </c>
      <c r="D85" s="12" t="s">
        <v>152</v>
      </c>
      <c r="E85" s="35" t="s">
        <v>300</v>
      </c>
      <c r="F85" s="24">
        <v>0.019618055555555555</v>
      </c>
      <c r="G85" s="12" t="str">
        <f t="shared" si="4"/>
        <v>4.21/km</v>
      </c>
      <c r="H85" s="13">
        <f t="shared" si="5"/>
        <v>0.005127314814814814</v>
      </c>
      <c r="I85" s="13">
        <f t="shared" si="3"/>
        <v>0.004849537037037036</v>
      </c>
    </row>
    <row r="86" spans="1:9" ht="15" customHeight="1">
      <c r="A86" s="12">
        <v>82</v>
      </c>
      <c r="B86" s="35" t="s">
        <v>335</v>
      </c>
      <c r="C86" s="35" t="s">
        <v>56</v>
      </c>
      <c r="D86" s="12" t="s">
        <v>155</v>
      </c>
      <c r="E86" s="35" t="s">
        <v>185</v>
      </c>
      <c r="F86" s="24">
        <v>0.0196875</v>
      </c>
      <c r="G86" s="12" t="str">
        <f t="shared" si="4"/>
        <v>4.22/km</v>
      </c>
      <c r="H86" s="13">
        <f t="shared" si="5"/>
        <v>0.005196759259259259</v>
      </c>
      <c r="I86" s="13">
        <f t="shared" si="3"/>
        <v>0.003622685185185187</v>
      </c>
    </row>
    <row r="87" spans="1:9" ht="15" customHeight="1">
      <c r="A87" s="12">
        <v>83</v>
      </c>
      <c r="B87" s="35" t="s">
        <v>336</v>
      </c>
      <c r="C87" s="35" t="s">
        <v>12</v>
      </c>
      <c r="D87" s="12" t="s">
        <v>156</v>
      </c>
      <c r="E87" s="35" t="s">
        <v>337</v>
      </c>
      <c r="F87" s="24">
        <v>0.019710648148148147</v>
      </c>
      <c r="G87" s="12" t="str">
        <f t="shared" si="4"/>
        <v>4.22/km</v>
      </c>
      <c r="H87" s="13">
        <f t="shared" si="5"/>
        <v>0.005219907407407406</v>
      </c>
      <c r="I87" s="13">
        <f t="shared" si="3"/>
        <v>0.005219907407407406</v>
      </c>
    </row>
    <row r="88" spans="1:9" ht="15" customHeight="1">
      <c r="A88" s="19">
        <v>84</v>
      </c>
      <c r="B88" s="37" t="s">
        <v>338</v>
      </c>
      <c r="C88" s="37" t="s">
        <v>44</v>
      </c>
      <c r="D88" s="19" t="s">
        <v>154</v>
      </c>
      <c r="E88" s="37" t="s">
        <v>11</v>
      </c>
      <c r="F88" s="26">
        <v>0.019756944444444445</v>
      </c>
      <c r="G88" s="19" t="str">
        <f t="shared" si="4"/>
        <v>4.23/km</v>
      </c>
      <c r="H88" s="20">
        <f t="shared" si="5"/>
        <v>0.0052662037037037035</v>
      </c>
      <c r="I88" s="20">
        <f t="shared" si="3"/>
        <v>0.002361111111111109</v>
      </c>
    </row>
    <row r="89" spans="1:9" ht="15" customHeight="1">
      <c r="A89" s="12">
        <v>85</v>
      </c>
      <c r="B89" s="35" t="s">
        <v>339</v>
      </c>
      <c r="C89" s="35" t="s">
        <v>340</v>
      </c>
      <c r="D89" s="12" t="s">
        <v>153</v>
      </c>
      <c r="E89" s="35" t="s">
        <v>341</v>
      </c>
      <c r="F89" s="24">
        <v>0.019768518518518515</v>
      </c>
      <c r="G89" s="12" t="str">
        <f t="shared" si="4"/>
        <v>4.23/km</v>
      </c>
      <c r="H89" s="13">
        <f t="shared" si="5"/>
        <v>0.005277777777777774</v>
      </c>
      <c r="I89" s="13">
        <f t="shared" si="3"/>
        <v>0.0041203703703703645</v>
      </c>
    </row>
    <row r="90" spans="1:9" ht="15" customHeight="1">
      <c r="A90" s="12">
        <v>86</v>
      </c>
      <c r="B90" s="35" t="s">
        <v>342</v>
      </c>
      <c r="C90" s="35" t="s">
        <v>12</v>
      </c>
      <c r="D90" s="12" t="s">
        <v>153</v>
      </c>
      <c r="E90" s="35" t="s">
        <v>343</v>
      </c>
      <c r="F90" s="24">
        <v>0.01980324074074074</v>
      </c>
      <c r="G90" s="12" t="str">
        <f t="shared" si="4"/>
        <v>4.23/km</v>
      </c>
      <c r="H90" s="13">
        <f t="shared" si="5"/>
        <v>0.005312499999999998</v>
      </c>
      <c r="I90" s="13">
        <f t="shared" si="3"/>
        <v>0.004155092592592589</v>
      </c>
    </row>
    <row r="91" spans="1:9" ht="15" customHeight="1">
      <c r="A91" s="12">
        <v>87</v>
      </c>
      <c r="B91" s="35" t="s">
        <v>91</v>
      </c>
      <c r="C91" s="35" t="s">
        <v>14</v>
      </c>
      <c r="D91" s="12" t="s">
        <v>152</v>
      </c>
      <c r="E91" s="35" t="s">
        <v>344</v>
      </c>
      <c r="F91" s="24">
        <v>0.019814814814814816</v>
      </c>
      <c r="G91" s="12" t="str">
        <f t="shared" si="4"/>
        <v>4.23/km</v>
      </c>
      <c r="H91" s="13">
        <f t="shared" si="5"/>
        <v>0.005324074074074075</v>
      </c>
      <c r="I91" s="13">
        <f t="shared" si="3"/>
        <v>0.005046296296296297</v>
      </c>
    </row>
    <row r="92" spans="1:9" ht="15" customHeight="1">
      <c r="A92" s="12">
        <v>88</v>
      </c>
      <c r="B92" s="35" t="s">
        <v>345</v>
      </c>
      <c r="C92" s="35" t="s">
        <v>34</v>
      </c>
      <c r="D92" s="12" t="s">
        <v>154</v>
      </c>
      <c r="E92" s="35" t="s">
        <v>48</v>
      </c>
      <c r="F92" s="24">
        <v>0.01986111111111111</v>
      </c>
      <c r="G92" s="12" t="str">
        <f t="shared" si="4"/>
        <v>4.24/km</v>
      </c>
      <c r="H92" s="13">
        <f t="shared" si="5"/>
        <v>0.005370370370370369</v>
      </c>
      <c r="I92" s="13">
        <f t="shared" si="3"/>
        <v>0.0024652777777777746</v>
      </c>
    </row>
    <row r="93" spans="1:9" ht="15" customHeight="1">
      <c r="A93" s="12">
        <v>89</v>
      </c>
      <c r="B93" s="35" t="s">
        <v>346</v>
      </c>
      <c r="C93" s="35" t="s">
        <v>131</v>
      </c>
      <c r="D93" s="12" t="s">
        <v>158</v>
      </c>
      <c r="E93" s="35" t="s">
        <v>208</v>
      </c>
      <c r="F93" s="24">
        <v>0.01989583333333333</v>
      </c>
      <c r="G93" s="12" t="str">
        <f t="shared" si="4"/>
        <v>4.24/km</v>
      </c>
      <c r="H93" s="13">
        <f t="shared" si="5"/>
        <v>0.00540509259259259</v>
      </c>
      <c r="I93" s="13">
        <f t="shared" si="3"/>
        <v>0.0025694444444444436</v>
      </c>
    </row>
    <row r="94" spans="1:9" ht="15" customHeight="1">
      <c r="A94" s="12">
        <v>90</v>
      </c>
      <c r="B94" s="35" t="s">
        <v>347</v>
      </c>
      <c r="C94" s="35" t="s">
        <v>20</v>
      </c>
      <c r="D94" s="12" t="s">
        <v>163</v>
      </c>
      <c r="E94" s="35" t="s">
        <v>348</v>
      </c>
      <c r="F94" s="24">
        <v>0.019953703703703706</v>
      </c>
      <c r="G94" s="12" t="str">
        <f t="shared" si="4"/>
        <v>4.25/km</v>
      </c>
      <c r="H94" s="13">
        <f t="shared" si="5"/>
        <v>0.005462962962962965</v>
      </c>
      <c r="I94" s="13">
        <f t="shared" si="3"/>
        <v>0.002766203703703708</v>
      </c>
    </row>
    <row r="95" spans="1:9" ht="15" customHeight="1">
      <c r="A95" s="19">
        <v>91</v>
      </c>
      <c r="B95" s="37" t="s">
        <v>349</v>
      </c>
      <c r="C95" s="37" t="s">
        <v>24</v>
      </c>
      <c r="D95" s="19" t="s">
        <v>155</v>
      </c>
      <c r="E95" s="37" t="s">
        <v>11</v>
      </c>
      <c r="F95" s="26">
        <v>0.01996527777777778</v>
      </c>
      <c r="G95" s="19" t="str">
        <f t="shared" si="4"/>
        <v>4.25/km</v>
      </c>
      <c r="H95" s="20">
        <f t="shared" si="5"/>
        <v>0.005474537037037038</v>
      </c>
      <c r="I95" s="20">
        <f t="shared" si="3"/>
        <v>0.0039004629629629667</v>
      </c>
    </row>
    <row r="96" spans="1:9" ht="15" customHeight="1">
      <c r="A96" s="12">
        <v>92</v>
      </c>
      <c r="B96" s="35" t="s">
        <v>350</v>
      </c>
      <c r="C96" s="35" t="s">
        <v>23</v>
      </c>
      <c r="D96" s="12" t="s">
        <v>152</v>
      </c>
      <c r="E96" s="35" t="s">
        <v>221</v>
      </c>
      <c r="F96" s="24">
        <v>0.019988425925925927</v>
      </c>
      <c r="G96" s="12" t="str">
        <f t="shared" si="4"/>
        <v>4.26/km</v>
      </c>
      <c r="H96" s="13">
        <f t="shared" si="5"/>
        <v>0.005497685185185185</v>
      </c>
      <c r="I96" s="13">
        <f t="shared" si="3"/>
        <v>0.0052199074074074075</v>
      </c>
    </row>
    <row r="97" spans="1:9" ht="15" customHeight="1">
      <c r="A97" s="19">
        <v>93</v>
      </c>
      <c r="B97" s="37" t="s">
        <v>351</v>
      </c>
      <c r="C97" s="37" t="s">
        <v>138</v>
      </c>
      <c r="D97" s="19" t="s">
        <v>159</v>
      </c>
      <c r="E97" s="37" t="s">
        <v>11</v>
      </c>
      <c r="F97" s="26">
        <v>0.02</v>
      </c>
      <c r="G97" s="19" t="str">
        <f t="shared" si="4"/>
        <v>4.26/km</v>
      </c>
      <c r="H97" s="20">
        <f t="shared" si="5"/>
        <v>0.005509259259259259</v>
      </c>
      <c r="I97" s="20">
        <f t="shared" si="3"/>
        <v>0.0030787037037037016</v>
      </c>
    </row>
    <row r="98" spans="1:9" ht="15" customHeight="1">
      <c r="A98" s="12">
        <v>94</v>
      </c>
      <c r="B98" s="35" t="s">
        <v>352</v>
      </c>
      <c r="C98" s="35" t="s">
        <v>29</v>
      </c>
      <c r="D98" s="12" t="s">
        <v>156</v>
      </c>
      <c r="E98" s="35" t="s">
        <v>160</v>
      </c>
      <c r="F98" s="24">
        <v>0.02005787037037037</v>
      </c>
      <c r="G98" s="12" t="str">
        <f t="shared" si="4"/>
        <v>4.27/km</v>
      </c>
      <c r="H98" s="13">
        <f t="shared" si="5"/>
        <v>0.005567129629629627</v>
      </c>
      <c r="I98" s="13">
        <f t="shared" si="3"/>
        <v>0.005567129629629627</v>
      </c>
    </row>
    <row r="99" spans="1:9" ht="15" customHeight="1">
      <c r="A99" s="12">
        <v>95</v>
      </c>
      <c r="B99" s="35" t="s">
        <v>353</v>
      </c>
      <c r="C99" s="35" t="s">
        <v>33</v>
      </c>
      <c r="D99" s="12" t="s">
        <v>155</v>
      </c>
      <c r="E99" s="35" t="s">
        <v>235</v>
      </c>
      <c r="F99" s="24">
        <v>0.02008101851851852</v>
      </c>
      <c r="G99" s="12" t="str">
        <f t="shared" si="4"/>
        <v>4.27/km</v>
      </c>
      <c r="H99" s="13">
        <f t="shared" si="5"/>
        <v>0.005590277777777777</v>
      </c>
      <c r="I99" s="13">
        <f t="shared" si="3"/>
        <v>0.004016203703703706</v>
      </c>
    </row>
    <row r="100" spans="1:9" ht="15" customHeight="1">
      <c r="A100" s="12">
        <v>96</v>
      </c>
      <c r="B100" s="35" t="s">
        <v>354</v>
      </c>
      <c r="C100" s="35" t="s">
        <v>21</v>
      </c>
      <c r="D100" s="12" t="s">
        <v>155</v>
      </c>
      <c r="E100" s="35" t="s">
        <v>229</v>
      </c>
      <c r="F100" s="24">
        <v>0.020104166666666666</v>
      </c>
      <c r="G100" s="12" t="str">
        <f t="shared" si="4"/>
        <v>4.27/km</v>
      </c>
      <c r="H100" s="13">
        <f t="shared" si="5"/>
        <v>0.0056134259259259245</v>
      </c>
      <c r="I100" s="13">
        <f t="shared" si="3"/>
        <v>0.004039351851851853</v>
      </c>
    </row>
    <row r="101" spans="1:9" ht="15" customHeight="1">
      <c r="A101" s="12">
        <v>97</v>
      </c>
      <c r="B101" s="35" t="s">
        <v>355</v>
      </c>
      <c r="C101" s="35" t="s">
        <v>14</v>
      </c>
      <c r="D101" s="12" t="s">
        <v>160</v>
      </c>
      <c r="E101" s="35" t="s">
        <v>356</v>
      </c>
      <c r="F101" s="24">
        <v>0.02011574074074074</v>
      </c>
      <c r="G101" s="12" t="str">
        <f t="shared" si="4"/>
        <v>4.27/km</v>
      </c>
      <c r="H101" s="13">
        <f t="shared" si="5"/>
        <v>0.005624999999999998</v>
      </c>
      <c r="I101" s="13">
        <f t="shared" si="3"/>
        <v>0.0033796296296296283</v>
      </c>
    </row>
    <row r="102" spans="1:9" ht="15" customHeight="1">
      <c r="A102" s="12">
        <v>98</v>
      </c>
      <c r="B102" s="35" t="s">
        <v>357</v>
      </c>
      <c r="C102" s="35" t="s">
        <v>71</v>
      </c>
      <c r="D102" s="12" t="s">
        <v>163</v>
      </c>
      <c r="E102" s="35" t="s">
        <v>358</v>
      </c>
      <c r="F102" s="24">
        <v>0.020127314814814817</v>
      </c>
      <c r="G102" s="12" t="str">
        <f t="shared" si="4"/>
        <v>4.28/km</v>
      </c>
      <c r="H102" s="13">
        <f t="shared" si="5"/>
        <v>0.005636574074074075</v>
      </c>
      <c r="I102" s="13">
        <f t="shared" si="3"/>
        <v>0.0029398148148148187</v>
      </c>
    </row>
    <row r="103" spans="1:9" ht="15" customHeight="1">
      <c r="A103" s="12">
        <v>99</v>
      </c>
      <c r="B103" s="35" t="s">
        <v>76</v>
      </c>
      <c r="C103" s="35" t="s">
        <v>359</v>
      </c>
      <c r="D103" s="12" t="s">
        <v>163</v>
      </c>
      <c r="E103" s="35" t="s">
        <v>196</v>
      </c>
      <c r="F103" s="24">
        <v>0.020127314814814817</v>
      </c>
      <c r="G103" s="12" t="str">
        <f t="shared" si="4"/>
        <v>4.28/km</v>
      </c>
      <c r="H103" s="13">
        <f t="shared" si="5"/>
        <v>0.005636574074074075</v>
      </c>
      <c r="I103" s="13">
        <f t="shared" si="3"/>
        <v>0.0029398148148148187</v>
      </c>
    </row>
    <row r="104" spans="1:9" ht="15" customHeight="1">
      <c r="A104" s="12">
        <v>100</v>
      </c>
      <c r="B104" s="35" t="s">
        <v>360</v>
      </c>
      <c r="C104" s="35" t="s">
        <v>18</v>
      </c>
      <c r="D104" s="12" t="s">
        <v>154</v>
      </c>
      <c r="E104" s="35" t="s">
        <v>361</v>
      </c>
      <c r="F104" s="24">
        <v>0.020127314814814817</v>
      </c>
      <c r="G104" s="12" t="str">
        <f t="shared" si="4"/>
        <v>4.28/km</v>
      </c>
      <c r="H104" s="13">
        <f t="shared" si="5"/>
        <v>0.005636574074074075</v>
      </c>
      <c r="I104" s="13">
        <f t="shared" si="3"/>
        <v>0.0027314814814814806</v>
      </c>
    </row>
    <row r="105" spans="1:9" ht="15" customHeight="1">
      <c r="A105" s="12">
        <v>101</v>
      </c>
      <c r="B105" s="35" t="s">
        <v>362</v>
      </c>
      <c r="C105" s="35" t="s">
        <v>22</v>
      </c>
      <c r="D105" s="12" t="s">
        <v>158</v>
      </c>
      <c r="E105" s="35" t="s">
        <v>185</v>
      </c>
      <c r="F105" s="24">
        <v>0.020231481481481482</v>
      </c>
      <c r="G105" s="12" t="str">
        <f t="shared" si="4"/>
        <v>4.29/km</v>
      </c>
      <c r="H105" s="13">
        <f t="shared" si="5"/>
        <v>0.005740740740740741</v>
      </c>
      <c r="I105" s="13">
        <f t="shared" si="3"/>
        <v>0.0029050925925925945</v>
      </c>
    </row>
    <row r="106" spans="1:9" ht="15" customHeight="1">
      <c r="A106" s="12">
        <v>102</v>
      </c>
      <c r="B106" s="35" t="s">
        <v>363</v>
      </c>
      <c r="C106" s="35" t="s">
        <v>35</v>
      </c>
      <c r="D106" s="12" t="s">
        <v>154</v>
      </c>
      <c r="E106" s="35" t="s">
        <v>322</v>
      </c>
      <c r="F106" s="24">
        <v>0.020231481481481482</v>
      </c>
      <c r="G106" s="12" t="str">
        <f t="shared" si="4"/>
        <v>4.29/km</v>
      </c>
      <c r="H106" s="13">
        <f t="shared" si="5"/>
        <v>0.005740740740740741</v>
      </c>
      <c r="I106" s="13">
        <f t="shared" si="3"/>
        <v>0.002835648148148146</v>
      </c>
    </row>
    <row r="107" spans="1:9" ht="15" customHeight="1">
      <c r="A107" s="19">
        <v>103</v>
      </c>
      <c r="B107" s="37" t="s">
        <v>364</v>
      </c>
      <c r="C107" s="37" t="s">
        <v>25</v>
      </c>
      <c r="D107" s="19" t="s">
        <v>154</v>
      </c>
      <c r="E107" s="37" t="s">
        <v>11</v>
      </c>
      <c r="F107" s="26">
        <v>0.020266203703703703</v>
      </c>
      <c r="G107" s="19" t="str">
        <f t="shared" si="4"/>
        <v>4.29/km</v>
      </c>
      <c r="H107" s="20">
        <f t="shared" si="5"/>
        <v>0.005775462962962961</v>
      </c>
      <c r="I107" s="20">
        <f t="shared" si="3"/>
        <v>0.002870370370370367</v>
      </c>
    </row>
    <row r="108" spans="1:9" ht="15" customHeight="1">
      <c r="A108" s="19">
        <v>104</v>
      </c>
      <c r="B108" s="37" t="s">
        <v>365</v>
      </c>
      <c r="C108" s="37" t="s">
        <v>37</v>
      </c>
      <c r="D108" s="19" t="s">
        <v>154</v>
      </c>
      <c r="E108" s="37" t="s">
        <v>11</v>
      </c>
      <c r="F108" s="26">
        <v>0.020277777777777777</v>
      </c>
      <c r="G108" s="19" t="str">
        <f t="shared" si="4"/>
        <v>4.30/km</v>
      </c>
      <c r="H108" s="20">
        <f t="shared" si="5"/>
        <v>0.005787037037037035</v>
      </c>
      <c r="I108" s="20">
        <f t="shared" si="3"/>
        <v>0.0028819444444444405</v>
      </c>
    </row>
    <row r="109" spans="1:9" ht="15" customHeight="1">
      <c r="A109" s="12">
        <v>105</v>
      </c>
      <c r="B109" s="35" t="s">
        <v>366</v>
      </c>
      <c r="C109" s="35" t="s">
        <v>27</v>
      </c>
      <c r="D109" s="12" t="s">
        <v>165</v>
      </c>
      <c r="E109" s="35" t="s">
        <v>115</v>
      </c>
      <c r="F109" s="24">
        <v>0.020358796296296295</v>
      </c>
      <c r="G109" s="12" t="str">
        <f t="shared" si="4"/>
        <v>4.31/km</v>
      </c>
      <c r="H109" s="13">
        <f t="shared" si="5"/>
        <v>0.0058680555555555534</v>
      </c>
      <c r="I109" s="13">
        <f t="shared" si="3"/>
        <v>0</v>
      </c>
    </row>
    <row r="110" spans="1:9" ht="15" customHeight="1">
      <c r="A110" s="12">
        <v>106</v>
      </c>
      <c r="B110" s="35" t="s">
        <v>367</v>
      </c>
      <c r="C110" s="35" t="s">
        <v>25</v>
      </c>
      <c r="D110" s="12" t="s">
        <v>158</v>
      </c>
      <c r="E110" s="35" t="s">
        <v>208</v>
      </c>
      <c r="F110" s="24">
        <v>0.020405092592592593</v>
      </c>
      <c r="G110" s="12" t="str">
        <f t="shared" si="4"/>
        <v>4.31/km</v>
      </c>
      <c r="H110" s="13">
        <f t="shared" si="5"/>
        <v>0.005914351851851851</v>
      </c>
      <c r="I110" s="13">
        <f t="shared" si="3"/>
        <v>0.003078703703703705</v>
      </c>
    </row>
    <row r="111" spans="1:9" ht="15" customHeight="1">
      <c r="A111" s="12">
        <v>107</v>
      </c>
      <c r="B111" s="35" t="s">
        <v>368</v>
      </c>
      <c r="C111" s="35" t="s">
        <v>54</v>
      </c>
      <c r="D111" s="12" t="s">
        <v>153</v>
      </c>
      <c r="E111" s="35" t="s">
        <v>196</v>
      </c>
      <c r="F111" s="24">
        <v>0.020428240740740743</v>
      </c>
      <c r="G111" s="12" t="str">
        <f t="shared" si="4"/>
        <v>4.32/km</v>
      </c>
      <c r="H111" s="13">
        <f t="shared" si="5"/>
        <v>0.005937500000000002</v>
      </c>
      <c r="I111" s="13">
        <f t="shared" si="3"/>
        <v>0.004780092592592593</v>
      </c>
    </row>
    <row r="112" spans="1:9" ht="15" customHeight="1">
      <c r="A112" s="12">
        <v>108</v>
      </c>
      <c r="B112" s="35" t="s">
        <v>369</v>
      </c>
      <c r="C112" s="35" t="s">
        <v>370</v>
      </c>
      <c r="D112" s="12" t="s">
        <v>193</v>
      </c>
      <c r="E112" s="35" t="s">
        <v>202</v>
      </c>
      <c r="F112" s="24">
        <v>0.020474537037037038</v>
      </c>
      <c r="G112" s="12" t="str">
        <f t="shared" si="4"/>
        <v>4.32/km</v>
      </c>
      <c r="H112" s="13">
        <f t="shared" si="5"/>
        <v>0.005983796296296296</v>
      </c>
      <c r="I112" s="13">
        <f t="shared" si="3"/>
        <v>0</v>
      </c>
    </row>
    <row r="113" spans="1:9" ht="15" customHeight="1">
      <c r="A113" s="12">
        <v>109</v>
      </c>
      <c r="B113" s="35" t="s">
        <v>371</v>
      </c>
      <c r="C113" s="35" t="s">
        <v>25</v>
      </c>
      <c r="D113" s="12" t="s">
        <v>156</v>
      </c>
      <c r="E113" s="35" t="s">
        <v>160</v>
      </c>
      <c r="F113" s="24">
        <v>0.020474537037037038</v>
      </c>
      <c r="G113" s="12" t="str">
        <f t="shared" si="4"/>
        <v>4.32/km</v>
      </c>
      <c r="H113" s="13">
        <f t="shared" si="5"/>
        <v>0.005983796296296296</v>
      </c>
      <c r="I113" s="13">
        <f t="shared" si="3"/>
        <v>0.005983796296296296</v>
      </c>
    </row>
    <row r="114" spans="1:9" ht="15" customHeight="1">
      <c r="A114" s="19">
        <v>110</v>
      </c>
      <c r="B114" s="37" t="s">
        <v>372</v>
      </c>
      <c r="C114" s="37" t="s">
        <v>29</v>
      </c>
      <c r="D114" s="19" t="s">
        <v>158</v>
      </c>
      <c r="E114" s="37" t="s">
        <v>11</v>
      </c>
      <c r="F114" s="26">
        <v>0.020497685185185185</v>
      </c>
      <c r="G114" s="19" t="str">
        <f t="shared" si="4"/>
        <v>4.32/km</v>
      </c>
      <c r="H114" s="20">
        <f t="shared" si="5"/>
        <v>0.006006944444444443</v>
      </c>
      <c r="I114" s="20">
        <f t="shared" si="3"/>
        <v>0.003171296296296297</v>
      </c>
    </row>
    <row r="115" spans="1:9" ht="15" customHeight="1">
      <c r="A115" s="12">
        <v>111</v>
      </c>
      <c r="B115" s="35" t="s">
        <v>373</v>
      </c>
      <c r="C115" s="35" t="s">
        <v>374</v>
      </c>
      <c r="D115" s="12" t="s">
        <v>156</v>
      </c>
      <c r="E115" s="35" t="s">
        <v>160</v>
      </c>
      <c r="F115" s="24">
        <v>0.020497685185185185</v>
      </c>
      <c r="G115" s="12" t="str">
        <f t="shared" si="4"/>
        <v>4.32/km</v>
      </c>
      <c r="H115" s="13">
        <f t="shared" si="5"/>
        <v>0.006006944444444443</v>
      </c>
      <c r="I115" s="13">
        <f t="shared" si="3"/>
        <v>0.006006944444444443</v>
      </c>
    </row>
    <row r="116" spans="1:9" ht="15" customHeight="1">
      <c r="A116" s="12">
        <v>112</v>
      </c>
      <c r="B116" s="35" t="s">
        <v>375</v>
      </c>
      <c r="C116" s="35" t="s">
        <v>376</v>
      </c>
      <c r="D116" s="12" t="s">
        <v>158</v>
      </c>
      <c r="E116" s="35" t="s">
        <v>267</v>
      </c>
      <c r="F116" s="24">
        <v>0.02054398148148148</v>
      </c>
      <c r="G116" s="12" t="str">
        <f t="shared" si="4"/>
        <v>4.33/km</v>
      </c>
      <c r="H116" s="13">
        <f t="shared" si="5"/>
        <v>0.0060532407407407375</v>
      </c>
      <c r="I116" s="13">
        <f t="shared" si="3"/>
        <v>0.0032175925925925913</v>
      </c>
    </row>
    <row r="117" spans="1:9" ht="15" customHeight="1">
      <c r="A117" s="19">
        <v>113</v>
      </c>
      <c r="B117" s="37" t="s">
        <v>377</v>
      </c>
      <c r="C117" s="37" t="s">
        <v>23</v>
      </c>
      <c r="D117" s="19" t="s">
        <v>158</v>
      </c>
      <c r="E117" s="37" t="s">
        <v>11</v>
      </c>
      <c r="F117" s="26">
        <v>0.020625</v>
      </c>
      <c r="G117" s="19" t="str">
        <f t="shared" si="4"/>
        <v>4.34/km</v>
      </c>
      <c r="H117" s="20">
        <f t="shared" si="5"/>
        <v>0.0061342592592592594</v>
      </c>
      <c r="I117" s="20">
        <f t="shared" si="3"/>
        <v>0.0032986111111111133</v>
      </c>
    </row>
    <row r="118" spans="1:9" ht="15" customHeight="1">
      <c r="A118" s="12">
        <v>114</v>
      </c>
      <c r="B118" s="35" t="s">
        <v>378</v>
      </c>
      <c r="C118" s="35" t="s">
        <v>379</v>
      </c>
      <c r="D118" s="12" t="s">
        <v>160</v>
      </c>
      <c r="E118" s="35" t="s">
        <v>250</v>
      </c>
      <c r="F118" s="24">
        <v>0.020625</v>
      </c>
      <c r="G118" s="12" t="str">
        <f t="shared" si="4"/>
        <v>4.34/km</v>
      </c>
      <c r="H118" s="13">
        <f t="shared" si="5"/>
        <v>0.0061342592592592594</v>
      </c>
      <c r="I118" s="13">
        <f t="shared" si="3"/>
        <v>0.0038888888888888896</v>
      </c>
    </row>
    <row r="119" spans="1:9" ht="15" customHeight="1">
      <c r="A119" s="12">
        <v>115</v>
      </c>
      <c r="B119" s="35" t="s">
        <v>380</v>
      </c>
      <c r="C119" s="35" t="s">
        <v>85</v>
      </c>
      <c r="D119" s="12" t="s">
        <v>160</v>
      </c>
      <c r="E119" s="35" t="s">
        <v>381</v>
      </c>
      <c r="F119" s="24">
        <v>0.020671296296296295</v>
      </c>
      <c r="G119" s="12" t="str">
        <f t="shared" si="4"/>
        <v>4.35/km</v>
      </c>
      <c r="H119" s="13">
        <f t="shared" si="5"/>
        <v>0.006180555555555554</v>
      </c>
      <c r="I119" s="13">
        <f t="shared" si="3"/>
        <v>0.003935185185185184</v>
      </c>
    </row>
    <row r="120" spans="1:9" ht="15" customHeight="1">
      <c r="A120" s="12">
        <v>116</v>
      </c>
      <c r="B120" s="35" t="s">
        <v>382</v>
      </c>
      <c r="C120" s="35" t="s">
        <v>41</v>
      </c>
      <c r="D120" s="12" t="s">
        <v>160</v>
      </c>
      <c r="E120" s="35" t="s">
        <v>356</v>
      </c>
      <c r="F120" s="24">
        <v>0.02071759259259259</v>
      </c>
      <c r="G120" s="12" t="str">
        <f t="shared" si="4"/>
        <v>4.35/km</v>
      </c>
      <c r="H120" s="13">
        <f t="shared" si="5"/>
        <v>0.006226851851851848</v>
      </c>
      <c r="I120" s="13">
        <f t="shared" si="3"/>
        <v>0.003981481481481478</v>
      </c>
    </row>
    <row r="121" spans="1:9" ht="15" customHeight="1">
      <c r="A121" s="12">
        <v>117</v>
      </c>
      <c r="B121" s="35" t="s">
        <v>383</v>
      </c>
      <c r="C121" s="35" t="s">
        <v>109</v>
      </c>
      <c r="D121" s="12" t="s">
        <v>158</v>
      </c>
      <c r="E121" s="35" t="s">
        <v>384</v>
      </c>
      <c r="F121" s="24">
        <v>0.020763888888888887</v>
      </c>
      <c r="G121" s="12" t="str">
        <f t="shared" si="4"/>
        <v>4.36/km</v>
      </c>
      <c r="H121" s="13">
        <f t="shared" si="5"/>
        <v>0.006273148148148146</v>
      </c>
      <c r="I121" s="13">
        <f t="shared" si="3"/>
        <v>0.0034374999999999996</v>
      </c>
    </row>
    <row r="122" spans="1:9" ht="15" customHeight="1">
      <c r="A122" s="12">
        <v>118</v>
      </c>
      <c r="B122" s="35" t="s">
        <v>95</v>
      </c>
      <c r="C122" s="35" t="s">
        <v>25</v>
      </c>
      <c r="D122" s="12" t="s">
        <v>155</v>
      </c>
      <c r="E122" s="35" t="s">
        <v>384</v>
      </c>
      <c r="F122" s="24">
        <v>0.020763888888888887</v>
      </c>
      <c r="G122" s="12" t="str">
        <f t="shared" si="4"/>
        <v>4.36/km</v>
      </c>
      <c r="H122" s="13">
        <f t="shared" si="5"/>
        <v>0.006273148148148146</v>
      </c>
      <c r="I122" s="13">
        <f t="shared" si="3"/>
        <v>0.004699074074074074</v>
      </c>
    </row>
    <row r="123" spans="1:9" ht="15" customHeight="1">
      <c r="A123" s="12">
        <v>119</v>
      </c>
      <c r="B123" s="35" t="s">
        <v>385</v>
      </c>
      <c r="C123" s="35" t="s">
        <v>24</v>
      </c>
      <c r="D123" s="12" t="s">
        <v>155</v>
      </c>
      <c r="E123" s="35" t="s">
        <v>386</v>
      </c>
      <c r="F123" s="24">
        <v>0.020763888888888887</v>
      </c>
      <c r="G123" s="12" t="str">
        <f t="shared" si="4"/>
        <v>4.36/km</v>
      </c>
      <c r="H123" s="13">
        <f t="shared" si="5"/>
        <v>0.006273148148148146</v>
      </c>
      <c r="I123" s="13">
        <f t="shared" si="3"/>
        <v>0.004699074074074074</v>
      </c>
    </row>
    <row r="124" spans="1:9" ht="15" customHeight="1">
      <c r="A124" s="12">
        <v>120</v>
      </c>
      <c r="B124" s="35" t="s">
        <v>53</v>
      </c>
      <c r="C124" s="35" t="s">
        <v>387</v>
      </c>
      <c r="D124" s="12" t="s">
        <v>162</v>
      </c>
      <c r="E124" s="35" t="s">
        <v>388</v>
      </c>
      <c r="F124" s="24">
        <v>0.020775462962962964</v>
      </c>
      <c r="G124" s="12" t="str">
        <f t="shared" si="4"/>
        <v>4.36/km</v>
      </c>
      <c r="H124" s="13">
        <f t="shared" si="5"/>
        <v>0.006284722222222223</v>
      </c>
      <c r="I124" s="13">
        <f t="shared" si="3"/>
        <v>0.0029745370370370394</v>
      </c>
    </row>
    <row r="125" spans="1:9" ht="15" customHeight="1">
      <c r="A125" s="12">
        <v>121</v>
      </c>
      <c r="B125" s="35" t="s">
        <v>389</v>
      </c>
      <c r="C125" s="35" t="s">
        <v>60</v>
      </c>
      <c r="D125" s="12" t="s">
        <v>158</v>
      </c>
      <c r="E125" s="35" t="s">
        <v>213</v>
      </c>
      <c r="F125" s="24">
        <v>0.020810185185185185</v>
      </c>
      <c r="G125" s="12" t="str">
        <f t="shared" si="4"/>
        <v>4.37/km</v>
      </c>
      <c r="H125" s="13">
        <f t="shared" si="5"/>
        <v>0.0063194444444444435</v>
      </c>
      <c r="I125" s="13">
        <f t="shared" si="3"/>
        <v>0.0034837962962962973</v>
      </c>
    </row>
    <row r="126" spans="1:9" ht="15" customHeight="1">
      <c r="A126" s="19">
        <v>122</v>
      </c>
      <c r="B126" s="37" t="s">
        <v>390</v>
      </c>
      <c r="C126" s="37" t="s">
        <v>51</v>
      </c>
      <c r="D126" s="19" t="s">
        <v>152</v>
      </c>
      <c r="E126" s="37" t="s">
        <v>11</v>
      </c>
      <c r="F126" s="26">
        <v>0.02082175925925926</v>
      </c>
      <c r="G126" s="19" t="str">
        <f t="shared" si="4"/>
        <v>4.37/km</v>
      </c>
      <c r="H126" s="20">
        <f t="shared" si="5"/>
        <v>0.006331018518518517</v>
      </c>
      <c r="I126" s="20">
        <f t="shared" si="3"/>
        <v>0.006053240740740739</v>
      </c>
    </row>
    <row r="127" spans="1:9" ht="15" customHeight="1">
      <c r="A127" s="19">
        <v>123</v>
      </c>
      <c r="B127" s="37" t="s">
        <v>391</v>
      </c>
      <c r="C127" s="37" t="s">
        <v>97</v>
      </c>
      <c r="D127" s="19" t="s">
        <v>154</v>
      </c>
      <c r="E127" s="37" t="s">
        <v>11</v>
      </c>
      <c r="F127" s="26">
        <v>0.020868055555555556</v>
      </c>
      <c r="G127" s="19" t="str">
        <f t="shared" si="4"/>
        <v>4.37/km</v>
      </c>
      <c r="H127" s="20">
        <f t="shared" si="5"/>
        <v>0.006377314814814815</v>
      </c>
      <c r="I127" s="20">
        <f t="shared" si="3"/>
        <v>0.0034722222222222203</v>
      </c>
    </row>
    <row r="128" spans="1:9" ht="15" customHeight="1">
      <c r="A128" s="12">
        <v>124</v>
      </c>
      <c r="B128" s="35" t="s">
        <v>392</v>
      </c>
      <c r="C128" s="35" t="s">
        <v>178</v>
      </c>
      <c r="D128" s="12" t="s">
        <v>152</v>
      </c>
      <c r="E128" s="35" t="s">
        <v>160</v>
      </c>
      <c r="F128" s="24">
        <v>0.020879629629629626</v>
      </c>
      <c r="G128" s="12" t="str">
        <f t="shared" si="4"/>
        <v>4.38/km</v>
      </c>
      <c r="H128" s="13">
        <f t="shared" si="5"/>
        <v>0.006388888888888885</v>
      </c>
      <c r="I128" s="13">
        <f t="shared" si="3"/>
        <v>0.006111111111111107</v>
      </c>
    </row>
    <row r="129" spans="1:9" ht="15" customHeight="1">
      <c r="A129" s="12">
        <v>125</v>
      </c>
      <c r="B129" s="35" t="s">
        <v>393</v>
      </c>
      <c r="C129" s="35" t="s">
        <v>86</v>
      </c>
      <c r="D129" s="12" t="s">
        <v>160</v>
      </c>
      <c r="E129" s="35" t="s">
        <v>160</v>
      </c>
      <c r="F129" s="24">
        <v>0.020995370370370373</v>
      </c>
      <c r="G129" s="12" t="str">
        <f t="shared" si="4"/>
        <v>4.39/km</v>
      </c>
      <c r="H129" s="13">
        <f t="shared" si="5"/>
        <v>0.006504629629629631</v>
      </c>
      <c r="I129" s="13">
        <f t="shared" si="3"/>
        <v>0.004259259259259261</v>
      </c>
    </row>
    <row r="130" spans="1:9" ht="15" customHeight="1">
      <c r="A130" s="12">
        <v>126</v>
      </c>
      <c r="B130" s="35" t="s">
        <v>394</v>
      </c>
      <c r="C130" s="35" t="s">
        <v>75</v>
      </c>
      <c r="D130" s="12" t="s">
        <v>152</v>
      </c>
      <c r="E130" s="35" t="s">
        <v>358</v>
      </c>
      <c r="F130" s="24">
        <v>0.021006944444444443</v>
      </c>
      <c r="G130" s="12" t="str">
        <f t="shared" si="4"/>
        <v>4.39/km</v>
      </c>
      <c r="H130" s="13">
        <f t="shared" si="5"/>
        <v>0.006516203703703701</v>
      </c>
      <c r="I130" s="13">
        <f t="shared" si="3"/>
        <v>0.006238425925925923</v>
      </c>
    </row>
    <row r="131" spans="1:9" ht="15" customHeight="1">
      <c r="A131" s="12">
        <v>127</v>
      </c>
      <c r="B131" s="35" t="s">
        <v>395</v>
      </c>
      <c r="C131" s="35" t="s">
        <v>81</v>
      </c>
      <c r="D131" s="12" t="s">
        <v>154</v>
      </c>
      <c r="E131" s="35" t="s">
        <v>240</v>
      </c>
      <c r="F131" s="24">
        <v>0.02101851851851852</v>
      </c>
      <c r="G131" s="12" t="str">
        <f t="shared" si="4"/>
        <v>4.39/km</v>
      </c>
      <c r="H131" s="13">
        <f t="shared" si="5"/>
        <v>0.006527777777777778</v>
      </c>
      <c r="I131" s="13">
        <f t="shared" si="3"/>
        <v>0.0036226851851851836</v>
      </c>
    </row>
    <row r="132" spans="1:9" ht="15" customHeight="1">
      <c r="A132" s="19">
        <v>128</v>
      </c>
      <c r="B132" s="37" t="s">
        <v>396</v>
      </c>
      <c r="C132" s="37" t="s">
        <v>47</v>
      </c>
      <c r="D132" s="19" t="s">
        <v>155</v>
      </c>
      <c r="E132" s="37" t="s">
        <v>11</v>
      </c>
      <c r="F132" s="26">
        <v>0.021030092592592597</v>
      </c>
      <c r="G132" s="19" t="str">
        <f t="shared" si="4"/>
        <v>4.40/km</v>
      </c>
      <c r="H132" s="20">
        <f t="shared" si="5"/>
        <v>0.006539351851851855</v>
      </c>
      <c r="I132" s="20">
        <f t="shared" si="3"/>
        <v>0.004965277777777784</v>
      </c>
    </row>
    <row r="133" spans="1:9" ht="15" customHeight="1">
      <c r="A133" s="12">
        <v>129</v>
      </c>
      <c r="B133" s="35" t="s">
        <v>397</v>
      </c>
      <c r="C133" s="35" t="s">
        <v>398</v>
      </c>
      <c r="D133" s="12" t="s">
        <v>155</v>
      </c>
      <c r="E133" s="35" t="s">
        <v>399</v>
      </c>
      <c r="F133" s="24">
        <v>0.021030092592592597</v>
      </c>
      <c r="G133" s="12" t="str">
        <f t="shared" si="4"/>
        <v>4.40/km</v>
      </c>
      <c r="H133" s="13">
        <f t="shared" si="5"/>
        <v>0.006539351851851855</v>
      </c>
      <c r="I133" s="13">
        <f t="shared" si="3"/>
        <v>0.004965277777777784</v>
      </c>
    </row>
    <row r="134" spans="1:9" ht="15" customHeight="1">
      <c r="A134" s="12">
        <v>130</v>
      </c>
      <c r="B134" s="35" t="s">
        <v>400</v>
      </c>
      <c r="C134" s="35" t="s">
        <v>137</v>
      </c>
      <c r="D134" s="12" t="s">
        <v>193</v>
      </c>
      <c r="E134" s="35" t="s">
        <v>250</v>
      </c>
      <c r="F134" s="24">
        <v>0.021041666666666667</v>
      </c>
      <c r="G134" s="12" t="str">
        <f t="shared" si="4"/>
        <v>4.40/km</v>
      </c>
      <c r="H134" s="13">
        <f t="shared" si="5"/>
        <v>0.006550925925925925</v>
      </c>
      <c r="I134" s="13">
        <f aca="true" t="shared" si="6" ref="I134:I197">F134-INDEX($F$5:$F$471,MATCH(D134,$D$5:$D$471,0))</f>
        <v>0.0005671296296296292</v>
      </c>
    </row>
    <row r="135" spans="1:9" ht="15" customHeight="1">
      <c r="A135" s="12">
        <v>131</v>
      </c>
      <c r="B135" s="35" t="s">
        <v>401</v>
      </c>
      <c r="C135" s="35" t="s">
        <v>402</v>
      </c>
      <c r="D135" s="12" t="s">
        <v>154</v>
      </c>
      <c r="E135" s="35" t="s">
        <v>316</v>
      </c>
      <c r="F135" s="24">
        <v>0.021041666666666667</v>
      </c>
      <c r="G135" s="12" t="str">
        <f aca="true" t="shared" si="7" ref="G135:G198">TEXT(INT((HOUR(F135)*3600+MINUTE(F135)*60+SECOND(F135))/$I$3/60),"0")&amp;"."&amp;TEXT(MOD((HOUR(F135)*3600+MINUTE(F135)*60+SECOND(F135))/$I$3,60),"00")&amp;"/km"</f>
        <v>4.40/km</v>
      </c>
      <c r="H135" s="13">
        <f aca="true" t="shared" si="8" ref="H135:H198">F135-$F$5</f>
        <v>0.006550925925925925</v>
      </c>
      <c r="I135" s="13">
        <f t="shared" si="6"/>
        <v>0.003645833333333331</v>
      </c>
    </row>
    <row r="136" spans="1:9" ht="15" customHeight="1">
      <c r="A136" s="12">
        <v>132</v>
      </c>
      <c r="B136" s="35" t="s">
        <v>403</v>
      </c>
      <c r="C136" s="35" t="s">
        <v>136</v>
      </c>
      <c r="D136" s="12" t="s">
        <v>153</v>
      </c>
      <c r="E136" s="35" t="s">
        <v>240</v>
      </c>
      <c r="F136" s="24">
        <v>0.021053240740740744</v>
      </c>
      <c r="G136" s="12" t="str">
        <f t="shared" si="7"/>
        <v>4.40/km</v>
      </c>
      <c r="H136" s="13">
        <f t="shared" si="8"/>
        <v>0.006562500000000002</v>
      </c>
      <c r="I136" s="13">
        <f t="shared" si="6"/>
        <v>0.005405092592592593</v>
      </c>
    </row>
    <row r="137" spans="1:9" ht="15" customHeight="1">
      <c r="A137" s="12">
        <v>133</v>
      </c>
      <c r="B137" s="35" t="s">
        <v>404</v>
      </c>
      <c r="C137" s="35" t="s">
        <v>405</v>
      </c>
      <c r="D137" s="12" t="s">
        <v>160</v>
      </c>
      <c r="E137" s="35" t="s">
        <v>381</v>
      </c>
      <c r="F137" s="24">
        <v>0.021053240740740744</v>
      </c>
      <c r="G137" s="12" t="str">
        <f t="shared" si="7"/>
        <v>4.40/km</v>
      </c>
      <c r="H137" s="13">
        <f t="shared" si="8"/>
        <v>0.006562500000000002</v>
      </c>
      <c r="I137" s="13">
        <f t="shared" si="6"/>
        <v>0.0043171296296296326</v>
      </c>
    </row>
    <row r="138" spans="1:9" ht="15" customHeight="1">
      <c r="A138" s="12">
        <v>134</v>
      </c>
      <c r="B138" s="35" t="s">
        <v>406</v>
      </c>
      <c r="C138" s="35" t="s">
        <v>407</v>
      </c>
      <c r="D138" s="12" t="s">
        <v>152</v>
      </c>
      <c r="E138" s="35" t="s">
        <v>262</v>
      </c>
      <c r="F138" s="24">
        <v>0.021099537037037038</v>
      </c>
      <c r="G138" s="12" t="str">
        <f t="shared" si="7"/>
        <v>4.40/km</v>
      </c>
      <c r="H138" s="13">
        <f t="shared" si="8"/>
        <v>0.006608796296296297</v>
      </c>
      <c r="I138" s="13">
        <f t="shared" si="6"/>
        <v>0.006331018518518519</v>
      </c>
    </row>
    <row r="139" spans="1:9" ht="15" customHeight="1">
      <c r="A139" s="12">
        <v>135</v>
      </c>
      <c r="B139" s="35" t="s">
        <v>187</v>
      </c>
      <c r="C139" s="35" t="s">
        <v>408</v>
      </c>
      <c r="D139" s="12" t="s">
        <v>152</v>
      </c>
      <c r="E139" s="35" t="s">
        <v>409</v>
      </c>
      <c r="F139" s="24">
        <v>0.021122685185185185</v>
      </c>
      <c r="G139" s="12" t="str">
        <f t="shared" si="7"/>
        <v>4.41/km</v>
      </c>
      <c r="H139" s="13">
        <f t="shared" si="8"/>
        <v>0.006631944444444444</v>
      </c>
      <c r="I139" s="13">
        <f t="shared" si="6"/>
        <v>0.006354166666666666</v>
      </c>
    </row>
    <row r="140" spans="1:9" ht="15" customHeight="1">
      <c r="A140" s="12">
        <v>136</v>
      </c>
      <c r="B140" s="35" t="s">
        <v>410</v>
      </c>
      <c r="C140" s="35" t="s">
        <v>51</v>
      </c>
      <c r="D140" s="12" t="s">
        <v>160</v>
      </c>
      <c r="E140" s="35" t="s">
        <v>356</v>
      </c>
      <c r="F140" s="24">
        <v>0.02113425925925926</v>
      </c>
      <c r="G140" s="12" t="str">
        <f t="shared" si="7"/>
        <v>4.41/km</v>
      </c>
      <c r="H140" s="13">
        <f t="shared" si="8"/>
        <v>0.006643518518518517</v>
      </c>
      <c r="I140" s="13">
        <f t="shared" si="6"/>
        <v>0.0043981481481481476</v>
      </c>
    </row>
    <row r="141" spans="1:9" ht="15" customHeight="1">
      <c r="A141" s="12">
        <v>137</v>
      </c>
      <c r="B141" s="35" t="s">
        <v>411</v>
      </c>
      <c r="C141" s="35" t="s">
        <v>69</v>
      </c>
      <c r="D141" s="12" t="s">
        <v>158</v>
      </c>
      <c r="E141" s="35" t="s">
        <v>185</v>
      </c>
      <c r="F141" s="24">
        <v>0.021168981481481483</v>
      </c>
      <c r="G141" s="12" t="str">
        <f t="shared" si="7"/>
        <v>4.41/km</v>
      </c>
      <c r="H141" s="13">
        <f t="shared" si="8"/>
        <v>0.0066782407407407415</v>
      </c>
      <c r="I141" s="13">
        <f t="shared" si="6"/>
        <v>0.0038425925925925954</v>
      </c>
    </row>
    <row r="142" spans="1:9" ht="15" customHeight="1">
      <c r="A142" s="19">
        <v>138</v>
      </c>
      <c r="B142" s="37" t="s">
        <v>412</v>
      </c>
      <c r="C142" s="37" t="s">
        <v>86</v>
      </c>
      <c r="D142" s="19" t="s">
        <v>153</v>
      </c>
      <c r="E142" s="37" t="s">
        <v>11</v>
      </c>
      <c r="F142" s="26">
        <v>0.021180555555555553</v>
      </c>
      <c r="G142" s="19" t="str">
        <f t="shared" si="7"/>
        <v>4.42/km</v>
      </c>
      <c r="H142" s="20">
        <f t="shared" si="8"/>
        <v>0.006689814814814812</v>
      </c>
      <c r="I142" s="20">
        <f t="shared" si="6"/>
        <v>0.0055324074074074026</v>
      </c>
    </row>
    <row r="143" spans="1:9" ht="15" customHeight="1">
      <c r="A143" s="12">
        <v>139</v>
      </c>
      <c r="B143" s="35" t="s">
        <v>413</v>
      </c>
      <c r="C143" s="35" t="s">
        <v>58</v>
      </c>
      <c r="D143" s="12" t="s">
        <v>193</v>
      </c>
      <c r="E143" s="35" t="s">
        <v>202</v>
      </c>
      <c r="F143" s="24">
        <v>0.02119212962962963</v>
      </c>
      <c r="G143" s="12" t="str">
        <f t="shared" si="7"/>
        <v>4.42/km</v>
      </c>
      <c r="H143" s="13">
        <f t="shared" si="8"/>
        <v>0.006701388888888889</v>
      </c>
      <c r="I143" s="13">
        <f t="shared" si="6"/>
        <v>0.0007175925925925926</v>
      </c>
    </row>
    <row r="144" spans="1:9" ht="15" customHeight="1">
      <c r="A144" s="12">
        <v>140</v>
      </c>
      <c r="B144" s="35" t="s">
        <v>180</v>
      </c>
      <c r="C144" s="35" t="s">
        <v>77</v>
      </c>
      <c r="D144" s="12" t="s">
        <v>152</v>
      </c>
      <c r="E144" s="35" t="s">
        <v>160</v>
      </c>
      <c r="F144" s="24">
        <v>0.02119212962962963</v>
      </c>
      <c r="G144" s="12" t="str">
        <f t="shared" si="7"/>
        <v>4.42/km</v>
      </c>
      <c r="H144" s="13">
        <f t="shared" si="8"/>
        <v>0.006701388888888889</v>
      </c>
      <c r="I144" s="13">
        <f t="shared" si="6"/>
        <v>0.006423611111111111</v>
      </c>
    </row>
    <row r="145" spans="1:9" ht="15" customHeight="1">
      <c r="A145" s="12">
        <v>141</v>
      </c>
      <c r="B145" s="35" t="s">
        <v>414</v>
      </c>
      <c r="C145" s="35" t="s">
        <v>415</v>
      </c>
      <c r="D145" s="12" t="s">
        <v>160</v>
      </c>
      <c r="E145" s="35" t="s">
        <v>356</v>
      </c>
      <c r="F145" s="24">
        <v>0.021203703703703707</v>
      </c>
      <c r="G145" s="12" t="str">
        <f t="shared" si="7"/>
        <v>4.42/km</v>
      </c>
      <c r="H145" s="13">
        <f t="shared" si="8"/>
        <v>0.006712962962962966</v>
      </c>
      <c r="I145" s="13">
        <f t="shared" si="6"/>
        <v>0.004467592592592596</v>
      </c>
    </row>
    <row r="146" spans="1:9" ht="15" customHeight="1">
      <c r="A146" s="12">
        <v>142</v>
      </c>
      <c r="B146" s="35" t="s">
        <v>416</v>
      </c>
      <c r="C146" s="35" t="s">
        <v>39</v>
      </c>
      <c r="D146" s="12" t="s">
        <v>160</v>
      </c>
      <c r="E146" s="35" t="s">
        <v>160</v>
      </c>
      <c r="F146" s="24">
        <v>0.02125</v>
      </c>
      <c r="G146" s="12" t="str">
        <f t="shared" si="7"/>
        <v>4.42/km</v>
      </c>
      <c r="H146" s="13">
        <f t="shared" si="8"/>
        <v>0.00675925925925926</v>
      </c>
      <c r="I146" s="13">
        <f t="shared" si="6"/>
        <v>0.00451388888888889</v>
      </c>
    </row>
    <row r="147" spans="1:9" ht="15" customHeight="1">
      <c r="A147" s="12">
        <v>143</v>
      </c>
      <c r="B147" s="35" t="s">
        <v>417</v>
      </c>
      <c r="C147" s="35" t="s">
        <v>49</v>
      </c>
      <c r="D147" s="12" t="s">
        <v>154</v>
      </c>
      <c r="E147" s="35" t="s">
        <v>418</v>
      </c>
      <c r="F147" s="24">
        <v>0.021261574074074075</v>
      </c>
      <c r="G147" s="12" t="str">
        <f t="shared" si="7"/>
        <v>4.43/km</v>
      </c>
      <c r="H147" s="13">
        <f t="shared" si="8"/>
        <v>0.0067708333333333336</v>
      </c>
      <c r="I147" s="13">
        <f t="shared" si="6"/>
        <v>0.003865740740740739</v>
      </c>
    </row>
    <row r="148" spans="1:9" ht="15" customHeight="1">
      <c r="A148" s="12">
        <v>144</v>
      </c>
      <c r="B148" s="35" t="s">
        <v>419</v>
      </c>
      <c r="C148" s="35" t="s">
        <v>23</v>
      </c>
      <c r="D148" s="12" t="s">
        <v>153</v>
      </c>
      <c r="E148" s="35" t="s">
        <v>420</v>
      </c>
      <c r="F148" s="24">
        <v>0.021284722222222222</v>
      </c>
      <c r="G148" s="12" t="str">
        <f t="shared" si="7"/>
        <v>4.43/km</v>
      </c>
      <c r="H148" s="13">
        <f t="shared" si="8"/>
        <v>0.006793981481481481</v>
      </c>
      <c r="I148" s="13">
        <f t="shared" si="6"/>
        <v>0.005636574074074072</v>
      </c>
    </row>
    <row r="149" spans="1:9" ht="15" customHeight="1">
      <c r="A149" s="12">
        <v>145</v>
      </c>
      <c r="B149" s="35" t="s">
        <v>421</v>
      </c>
      <c r="C149" s="35" t="s">
        <v>422</v>
      </c>
      <c r="D149" s="12" t="s">
        <v>153</v>
      </c>
      <c r="E149" s="35" t="s">
        <v>196</v>
      </c>
      <c r="F149" s="24">
        <v>0.02130787037037037</v>
      </c>
      <c r="G149" s="12" t="str">
        <f t="shared" si="7"/>
        <v>4.43/km</v>
      </c>
      <c r="H149" s="13">
        <f t="shared" si="8"/>
        <v>0.006817129629629628</v>
      </c>
      <c r="I149" s="13">
        <f t="shared" si="6"/>
        <v>0.005659722222222219</v>
      </c>
    </row>
    <row r="150" spans="1:9" ht="15" customHeight="1">
      <c r="A150" s="12">
        <v>146</v>
      </c>
      <c r="B150" s="35" t="s">
        <v>423</v>
      </c>
      <c r="C150" s="35" t="s">
        <v>424</v>
      </c>
      <c r="D150" s="12" t="s">
        <v>159</v>
      </c>
      <c r="E150" s="35" t="s">
        <v>425</v>
      </c>
      <c r="F150" s="24">
        <v>0.02130787037037037</v>
      </c>
      <c r="G150" s="12" t="str">
        <f t="shared" si="7"/>
        <v>4.43/km</v>
      </c>
      <c r="H150" s="13">
        <f t="shared" si="8"/>
        <v>0.006817129629629628</v>
      </c>
      <c r="I150" s="13">
        <f t="shared" si="6"/>
        <v>0.0043865740740740705</v>
      </c>
    </row>
    <row r="151" spans="1:9" ht="15" customHeight="1">
      <c r="A151" s="12">
        <v>147</v>
      </c>
      <c r="B151" s="35" t="s">
        <v>426</v>
      </c>
      <c r="C151" s="35" t="s">
        <v>40</v>
      </c>
      <c r="D151" s="12" t="s">
        <v>163</v>
      </c>
      <c r="E151" s="35" t="s">
        <v>361</v>
      </c>
      <c r="F151" s="24">
        <v>0.02130787037037037</v>
      </c>
      <c r="G151" s="12" t="str">
        <f t="shared" si="7"/>
        <v>4.43/km</v>
      </c>
      <c r="H151" s="13">
        <f t="shared" si="8"/>
        <v>0.006817129629629628</v>
      </c>
      <c r="I151" s="13">
        <f t="shared" si="6"/>
        <v>0.0041203703703703715</v>
      </c>
    </row>
    <row r="152" spans="1:9" ht="15" customHeight="1">
      <c r="A152" s="12">
        <v>148</v>
      </c>
      <c r="B152" s="35" t="s">
        <v>427</v>
      </c>
      <c r="C152" s="35" t="s">
        <v>67</v>
      </c>
      <c r="D152" s="12" t="s">
        <v>154</v>
      </c>
      <c r="E152" s="35" t="s">
        <v>361</v>
      </c>
      <c r="F152" s="24">
        <v>0.021331018518518517</v>
      </c>
      <c r="G152" s="12" t="str">
        <f t="shared" si="7"/>
        <v>4.44/km</v>
      </c>
      <c r="H152" s="13">
        <f t="shared" si="8"/>
        <v>0.006840277777777775</v>
      </c>
      <c r="I152" s="13">
        <f t="shared" si="6"/>
        <v>0.0039351851851851805</v>
      </c>
    </row>
    <row r="153" spans="1:9" ht="15" customHeight="1">
      <c r="A153" s="12">
        <v>149</v>
      </c>
      <c r="B153" s="35" t="s">
        <v>428</v>
      </c>
      <c r="C153" s="35" t="s">
        <v>14</v>
      </c>
      <c r="D153" s="12" t="s">
        <v>156</v>
      </c>
      <c r="E153" s="35" t="s">
        <v>160</v>
      </c>
      <c r="F153" s="24">
        <v>0.021331018518518517</v>
      </c>
      <c r="G153" s="12" t="str">
        <f t="shared" si="7"/>
        <v>4.44/km</v>
      </c>
      <c r="H153" s="13">
        <f t="shared" si="8"/>
        <v>0.006840277777777775</v>
      </c>
      <c r="I153" s="13">
        <f t="shared" si="6"/>
        <v>0.006840277777777775</v>
      </c>
    </row>
    <row r="154" spans="1:9" ht="15" customHeight="1">
      <c r="A154" s="12">
        <v>150</v>
      </c>
      <c r="B154" s="35" t="s">
        <v>429</v>
      </c>
      <c r="C154" s="35" t="s">
        <v>59</v>
      </c>
      <c r="D154" s="12" t="s">
        <v>154</v>
      </c>
      <c r="E154" s="35" t="s">
        <v>191</v>
      </c>
      <c r="F154" s="24">
        <v>0.021354166666666664</v>
      </c>
      <c r="G154" s="12" t="str">
        <f t="shared" si="7"/>
        <v>4.44/km</v>
      </c>
      <c r="H154" s="13">
        <f t="shared" si="8"/>
        <v>0.006863425925925922</v>
      </c>
      <c r="I154" s="13">
        <f t="shared" si="6"/>
        <v>0.003958333333333328</v>
      </c>
    </row>
    <row r="155" spans="1:9" ht="15" customHeight="1">
      <c r="A155" s="12">
        <v>151</v>
      </c>
      <c r="B155" s="35" t="s">
        <v>430</v>
      </c>
      <c r="C155" s="35" t="s">
        <v>431</v>
      </c>
      <c r="D155" s="12" t="s">
        <v>156</v>
      </c>
      <c r="E155" s="35" t="s">
        <v>160</v>
      </c>
      <c r="F155" s="24">
        <v>0.02136574074074074</v>
      </c>
      <c r="G155" s="12" t="str">
        <f t="shared" si="7"/>
        <v>4.44/km</v>
      </c>
      <c r="H155" s="13">
        <f t="shared" si="8"/>
        <v>0.006874999999999999</v>
      </c>
      <c r="I155" s="13">
        <f t="shared" si="6"/>
        <v>0.006874999999999999</v>
      </c>
    </row>
    <row r="156" spans="1:9" ht="15" customHeight="1">
      <c r="A156" s="12">
        <v>152</v>
      </c>
      <c r="B156" s="35" t="s">
        <v>432</v>
      </c>
      <c r="C156" s="35" t="s">
        <v>131</v>
      </c>
      <c r="D156" s="12" t="s">
        <v>155</v>
      </c>
      <c r="E156" s="35" t="s">
        <v>191</v>
      </c>
      <c r="F156" s="24">
        <v>0.02144675925925926</v>
      </c>
      <c r="G156" s="12" t="str">
        <f t="shared" si="7"/>
        <v>4.45/km</v>
      </c>
      <c r="H156" s="13">
        <f t="shared" si="8"/>
        <v>0.006956018518518518</v>
      </c>
      <c r="I156" s="13">
        <f t="shared" si="6"/>
        <v>0.005381944444444446</v>
      </c>
    </row>
    <row r="157" spans="1:9" ht="15" customHeight="1">
      <c r="A157" s="12">
        <v>153</v>
      </c>
      <c r="B157" s="35" t="s">
        <v>433</v>
      </c>
      <c r="C157" s="35" t="s">
        <v>65</v>
      </c>
      <c r="D157" s="12" t="s">
        <v>158</v>
      </c>
      <c r="E157" s="35" t="s">
        <v>434</v>
      </c>
      <c r="F157" s="24">
        <v>0.021458333333333333</v>
      </c>
      <c r="G157" s="12" t="str">
        <f t="shared" si="7"/>
        <v>4.45/km</v>
      </c>
      <c r="H157" s="13">
        <f t="shared" si="8"/>
        <v>0.006967592592592591</v>
      </c>
      <c r="I157" s="13">
        <f t="shared" si="6"/>
        <v>0.004131944444444445</v>
      </c>
    </row>
    <row r="158" spans="1:9" ht="15" customHeight="1">
      <c r="A158" s="12">
        <v>154</v>
      </c>
      <c r="B158" s="35" t="s">
        <v>435</v>
      </c>
      <c r="C158" s="35" t="s">
        <v>32</v>
      </c>
      <c r="D158" s="12" t="s">
        <v>162</v>
      </c>
      <c r="E158" s="35" t="s">
        <v>436</v>
      </c>
      <c r="F158" s="24">
        <v>0.021458333333333333</v>
      </c>
      <c r="G158" s="12" t="str">
        <f t="shared" si="7"/>
        <v>4.45/km</v>
      </c>
      <c r="H158" s="13">
        <f t="shared" si="8"/>
        <v>0.006967592592592591</v>
      </c>
      <c r="I158" s="13">
        <f t="shared" si="6"/>
        <v>0.003657407407407408</v>
      </c>
    </row>
    <row r="159" spans="1:9" ht="15" customHeight="1">
      <c r="A159" s="12">
        <v>155</v>
      </c>
      <c r="B159" s="35" t="s">
        <v>437</v>
      </c>
      <c r="C159" s="35" t="s">
        <v>25</v>
      </c>
      <c r="D159" s="12" t="s">
        <v>155</v>
      </c>
      <c r="E159" s="35" t="s">
        <v>436</v>
      </c>
      <c r="F159" s="24">
        <v>0.021458333333333333</v>
      </c>
      <c r="G159" s="12" t="str">
        <f t="shared" si="7"/>
        <v>4.45/km</v>
      </c>
      <c r="H159" s="13">
        <f t="shared" si="8"/>
        <v>0.006967592592592591</v>
      </c>
      <c r="I159" s="13">
        <f t="shared" si="6"/>
        <v>0.00539351851851852</v>
      </c>
    </row>
    <row r="160" spans="1:9" ht="15" customHeight="1">
      <c r="A160" s="12">
        <v>156</v>
      </c>
      <c r="B160" s="35" t="s">
        <v>107</v>
      </c>
      <c r="C160" s="35" t="s">
        <v>132</v>
      </c>
      <c r="D160" s="12" t="s">
        <v>154</v>
      </c>
      <c r="E160" s="35" t="s">
        <v>237</v>
      </c>
      <c r="F160" s="24">
        <v>0.02148148148148148</v>
      </c>
      <c r="G160" s="12" t="str">
        <f t="shared" si="7"/>
        <v>4.46/km</v>
      </c>
      <c r="H160" s="13">
        <f t="shared" si="8"/>
        <v>0.006990740740740738</v>
      </c>
      <c r="I160" s="13">
        <f t="shared" si="6"/>
        <v>0.004085648148148144</v>
      </c>
    </row>
    <row r="161" spans="1:9" ht="15" customHeight="1">
      <c r="A161" s="19">
        <v>157</v>
      </c>
      <c r="B161" s="37" t="s">
        <v>438</v>
      </c>
      <c r="C161" s="37" t="s">
        <v>206</v>
      </c>
      <c r="D161" s="19" t="s">
        <v>158</v>
      </c>
      <c r="E161" s="37" t="s">
        <v>11</v>
      </c>
      <c r="F161" s="26">
        <v>0.021516203703703704</v>
      </c>
      <c r="G161" s="19" t="str">
        <f t="shared" si="7"/>
        <v>4.46/km</v>
      </c>
      <c r="H161" s="20">
        <f t="shared" si="8"/>
        <v>0.0070254629629629625</v>
      </c>
      <c r="I161" s="20">
        <f t="shared" si="6"/>
        <v>0.004189814814814816</v>
      </c>
    </row>
    <row r="162" spans="1:9" ht="15" customHeight="1">
      <c r="A162" s="12">
        <v>158</v>
      </c>
      <c r="B162" s="35" t="s">
        <v>439</v>
      </c>
      <c r="C162" s="35" t="s">
        <v>29</v>
      </c>
      <c r="D162" s="12" t="s">
        <v>153</v>
      </c>
      <c r="E162" s="35" t="s">
        <v>196</v>
      </c>
      <c r="F162" s="24">
        <v>0.02152777777777778</v>
      </c>
      <c r="G162" s="12" t="str">
        <f t="shared" si="7"/>
        <v>4.46/km</v>
      </c>
      <c r="H162" s="13">
        <f t="shared" si="8"/>
        <v>0.0070370370370370396</v>
      </c>
      <c r="I162" s="13">
        <f t="shared" si="6"/>
        <v>0.0058796296296296305</v>
      </c>
    </row>
    <row r="163" spans="1:9" ht="15" customHeight="1">
      <c r="A163" s="12">
        <v>159</v>
      </c>
      <c r="B163" s="35" t="s">
        <v>440</v>
      </c>
      <c r="C163" s="35" t="s">
        <v>45</v>
      </c>
      <c r="D163" s="12" t="s">
        <v>165</v>
      </c>
      <c r="E163" s="35" t="s">
        <v>84</v>
      </c>
      <c r="F163" s="24">
        <v>0.021550925925925928</v>
      </c>
      <c r="G163" s="12" t="str">
        <f t="shared" si="7"/>
        <v>4.46/km</v>
      </c>
      <c r="H163" s="13">
        <f t="shared" si="8"/>
        <v>0.007060185185185187</v>
      </c>
      <c r="I163" s="13">
        <f t="shared" si="6"/>
        <v>0.0011921296296296333</v>
      </c>
    </row>
    <row r="164" spans="1:9" ht="15" customHeight="1">
      <c r="A164" s="19">
        <v>160</v>
      </c>
      <c r="B164" s="37" t="s">
        <v>441</v>
      </c>
      <c r="C164" s="37" t="s">
        <v>12</v>
      </c>
      <c r="D164" s="19" t="s">
        <v>154</v>
      </c>
      <c r="E164" s="37" t="s">
        <v>11</v>
      </c>
      <c r="F164" s="26">
        <v>0.021574074074074075</v>
      </c>
      <c r="G164" s="19" t="str">
        <f t="shared" si="7"/>
        <v>4.47/km</v>
      </c>
      <c r="H164" s="20">
        <f t="shared" si="8"/>
        <v>0.007083333333333334</v>
      </c>
      <c r="I164" s="20">
        <f t="shared" si="6"/>
        <v>0.004178240740740739</v>
      </c>
    </row>
    <row r="165" spans="1:9" ht="15" customHeight="1">
      <c r="A165" s="12">
        <v>161</v>
      </c>
      <c r="B165" s="35" t="s">
        <v>442</v>
      </c>
      <c r="C165" s="35" t="s">
        <v>54</v>
      </c>
      <c r="D165" s="12" t="s">
        <v>154</v>
      </c>
      <c r="E165" s="35" t="s">
        <v>443</v>
      </c>
      <c r="F165" s="24">
        <v>0.021597222222222223</v>
      </c>
      <c r="G165" s="12" t="str">
        <f t="shared" si="7"/>
        <v>4.47/km</v>
      </c>
      <c r="H165" s="13">
        <f t="shared" si="8"/>
        <v>0.007106481481481481</v>
      </c>
      <c r="I165" s="13">
        <f t="shared" si="6"/>
        <v>0.0042013888888888865</v>
      </c>
    </row>
    <row r="166" spans="1:9" ht="15" customHeight="1">
      <c r="A166" s="12">
        <v>162</v>
      </c>
      <c r="B166" s="35" t="s">
        <v>444</v>
      </c>
      <c r="C166" s="35" t="s">
        <v>27</v>
      </c>
      <c r="D166" s="12" t="s">
        <v>165</v>
      </c>
      <c r="E166" s="35" t="s">
        <v>434</v>
      </c>
      <c r="F166" s="24">
        <v>0.021608796296296296</v>
      </c>
      <c r="G166" s="12" t="str">
        <f t="shared" si="7"/>
        <v>4.47/km</v>
      </c>
      <c r="H166" s="13">
        <f t="shared" si="8"/>
        <v>0.0071180555555555546</v>
      </c>
      <c r="I166" s="13">
        <f t="shared" si="6"/>
        <v>0.0012500000000000011</v>
      </c>
    </row>
    <row r="167" spans="1:9" ht="15" customHeight="1">
      <c r="A167" s="12">
        <v>163</v>
      </c>
      <c r="B167" s="35" t="s">
        <v>445</v>
      </c>
      <c r="C167" s="35" t="s">
        <v>24</v>
      </c>
      <c r="D167" s="12" t="s">
        <v>153</v>
      </c>
      <c r="E167" s="35" t="s">
        <v>203</v>
      </c>
      <c r="F167" s="24">
        <v>0.02162037037037037</v>
      </c>
      <c r="G167" s="12" t="str">
        <f t="shared" si="7"/>
        <v>4.47/km</v>
      </c>
      <c r="H167" s="13">
        <f t="shared" si="8"/>
        <v>0.007129629629629628</v>
      </c>
      <c r="I167" s="13">
        <f t="shared" si="6"/>
        <v>0.005972222222222219</v>
      </c>
    </row>
    <row r="168" spans="1:9" ht="15" customHeight="1">
      <c r="A168" s="12">
        <v>164</v>
      </c>
      <c r="B168" s="35" t="s">
        <v>188</v>
      </c>
      <c r="C168" s="35" t="s">
        <v>27</v>
      </c>
      <c r="D168" s="12" t="s">
        <v>155</v>
      </c>
      <c r="E168" s="35" t="s">
        <v>189</v>
      </c>
      <c r="F168" s="24">
        <v>0.021666666666666667</v>
      </c>
      <c r="G168" s="12" t="str">
        <f t="shared" si="7"/>
        <v>4.48/km</v>
      </c>
      <c r="H168" s="13">
        <f t="shared" si="8"/>
        <v>0.007175925925925926</v>
      </c>
      <c r="I168" s="13">
        <f t="shared" si="6"/>
        <v>0.005601851851851854</v>
      </c>
    </row>
    <row r="169" spans="1:9" ht="15" customHeight="1">
      <c r="A169" s="12">
        <v>165</v>
      </c>
      <c r="B169" s="35" t="s">
        <v>446</v>
      </c>
      <c r="C169" s="35" t="s">
        <v>67</v>
      </c>
      <c r="D169" s="12" t="s">
        <v>153</v>
      </c>
      <c r="E169" s="35" t="s">
        <v>447</v>
      </c>
      <c r="F169" s="24">
        <v>0.021689814814814815</v>
      </c>
      <c r="G169" s="12" t="str">
        <f t="shared" si="7"/>
        <v>4.48/km</v>
      </c>
      <c r="H169" s="13">
        <f t="shared" si="8"/>
        <v>0.007199074074074073</v>
      </c>
      <c r="I169" s="13">
        <f t="shared" si="6"/>
        <v>0.006041666666666664</v>
      </c>
    </row>
    <row r="170" spans="1:9" ht="15" customHeight="1">
      <c r="A170" s="12">
        <v>166</v>
      </c>
      <c r="B170" s="35" t="s">
        <v>448</v>
      </c>
      <c r="C170" s="35" t="s">
        <v>37</v>
      </c>
      <c r="D170" s="12" t="s">
        <v>154</v>
      </c>
      <c r="E170" s="35" t="s">
        <v>322</v>
      </c>
      <c r="F170" s="24">
        <v>0.021689814814814815</v>
      </c>
      <c r="G170" s="12" t="str">
        <f t="shared" si="7"/>
        <v>4.48/km</v>
      </c>
      <c r="H170" s="13">
        <f t="shared" si="8"/>
        <v>0.007199074074074073</v>
      </c>
      <c r="I170" s="13">
        <f t="shared" si="6"/>
        <v>0.0042939814814814785</v>
      </c>
    </row>
    <row r="171" spans="1:9" ht="15" customHeight="1">
      <c r="A171" s="12">
        <v>167</v>
      </c>
      <c r="B171" s="35" t="s">
        <v>449</v>
      </c>
      <c r="C171" s="35" t="s">
        <v>39</v>
      </c>
      <c r="D171" s="12" t="s">
        <v>154</v>
      </c>
      <c r="E171" s="35" t="s">
        <v>160</v>
      </c>
      <c r="F171" s="24">
        <v>0.02172453703703704</v>
      </c>
      <c r="G171" s="12" t="str">
        <f t="shared" si="7"/>
        <v>4.49/km</v>
      </c>
      <c r="H171" s="13">
        <f t="shared" si="8"/>
        <v>0.007233796296296297</v>
      </c>
      <c r="I171" s="13">
        <f t="shared" si="6"/>
        <v>0.004328703703703703</v>
      </c>
    </row>
    <row r="172" spans="1:9" ht="15" customHeight="1">
      <c r="A172" s="19">
        <v>168</v>
      </c>
      <c r="B172" s="37" t="s">
        <v>450</v>
      </c>
      <c r="C172" s="37" t="s">
        <v>175</v>
      </c>
      <c r="D172" s="19" t="s">
        <v>159</v>
      </c>
      <c r="E172" s="37" t="s">
        <v>11</v>
      </c>
      <c r="F172" s="26">
        <v>0.02175925925925926</v>
      </c>
      <c r="G172" s="19" t="str">
        <f t="shared" si="7"/>
        <v>4.49/km</v>
      </c>
      <c r="H172" s="20">
        <f t="shared" si="8"/>
        <v>0.007268518518518518</v>
      </c>
      <c r="I172" s="20">
        <f t="shared" si="6"/>
        <v>0.004837962962962961</v>
      </c>
    </row>
    <row r="173" spans="1:9" ht="15" customHeight="1">
      <c r="A173" s="12">
        <v>169</v>
      </c>
      <c r="B173" s="35" t="s">
        <v>451</v>
      </c>
      <c r="C173" s="35" t="s">
        <v>39</v>
      </c>
      <c r="D173" s="12" t="s">
        <v>158</v>
      </c>
      <c r="E173" s="35" t="s">
        <v>284</v>
      </c>
      <c r="F173" s="24">
        <v>0.021770833333333336</v>
      </c>
      <c r="G173" s="12" t="str">
        <f t="shared" si="7"/>
        <v>4.49/km</v>
      </c>
      <c r="H173" s="13">
        <f t="shared" si="8"/>
        <v>0.007280092592592595</v>
      </c>
      <c r="I173" s="13">
        <f t="shared" si="6"/>
        <v>0.004444444444444449</v>
      </c>
    </row>
    <row r="174" spans="1:9" ht="15" customHeight="1">
      <c r="A174" s="12">
        <v>170</v>
      </c>
      <c r="B174" s="35" t="s">
        <v>452</v>
      </c>
      <c r="C174" s="35" t="s">
        <v>178</v>
      </c>
      <c r="D174" s="12" t="s">
        <v>160</v>
      </c>
      <c r="E174" s="35" t="s">
        <v>356</v>
      </c>
      <c r="F174" s="24">
        <v>0.021840277777777778</v>
      </c>
      <c r="G174" s="12" t="str">
        <f t="shared" si="7"/>
        <v>4.50/km</v>
      </c>
      <c r="H174" s="13">
        <f t="shared" si="8"/>
        <v>0.007349537037037036</v>
      </c>
      <c r="I174" s="13">
        <f t="shared" si="6"/>
        <v>0.005104166666666667</v>
      </c>
    </row>
    <row r="175" spans="1:9" ht="15" customHeight="1">
      <c r="A175" s="12">
        <v>171</v>
      </c>
      <c r="B175" s="35" t="s">
        <v>453</v>
      </c>
      <c r="C175" s="35" t="s">
        <v>49</v>
      </c>
      <c r="D175" s="12" t="s">
        <v>158</v>
      </c>
      <c r="E175" s="35" t="s">
        <v>209</v>
      </c>
      <c r="F175" s="24">
        <v>0.021851851851851848</v>
      </c>
      <c r="G175" s="12" t="str">
        <f t="shared" si="7"/>
        <v>4.50/km</v>
      </c>
      <c r="H175" s="13">
        <f t="shared" si="8"/>
        <v>0.0073611111111111065</v>
      </c>
      <c r="I175" s="13">
        <f t="shared" si="6"/>
        <v>0.00452546296296296</v>
      </c>
    </row>
    <row r="176" spans="1:9" ht="15" customHeight="1">
      <c r="A176" s="19">
        <v>172</v>
      </c>
      <c r="B176" s="37" t="s">
        <v>454</v>
      </c>
      <c r="C176" s="37" t="s">
        <v>29</v>
      </c>
      <c r="D176" s="19" t="s">
        <v>153</v>
      </c>
      <c r="E176" s="37" t="s">
        <v>11</v>
      </c>
      <c r="F176" s="26">
        <v>0.021863425925925925</v>
      </c>
      <c r="G176" s="19" t="str">
        <f t="shared" si="7"/>
        <v>4.51/km</v>
      </c>
      <c r="H176" s="20">
        <f t="shared" si="8"/>
        <v>0.0073726851851851835</v>
      </c>
      <c r="I176" s="20">
        <f t="shared" si="6"/>
        <v>0.006215277777777774</v>
      </c>
    </row>
    <row r="177" spans="1:9" ht="15" customHeight="1">
      <c r="A177" s="12">
        <v>173</v>
      </c>
      <c r="B177" s="35" t="s">
        <v>157</v>
      </c>
      <c r="C177" s="35" t="s">
        <v>54</v>
      </c>
      <c r="D177" s="12" t="s">
        <v>160</v>
      </c>
      <c r="E177" s="35" t="s">
        <v>356</v>
      </c>
      <c r="F177" s="24">
        <v>0.021875000000000002</v>
      </c>
      <c r="G177" s="12" t="str">
        <f t="shared" si="7"/>
        <v>4.51/km</v>
      </c>
      <c r="H177" s="13">
        <f t="shared" si="8"/>
        <v>0.0073842592592592605</v>
      </c>
      <c r="I177" s="13">
        <f t="shared" si="6"/>
        <v>0.005138888888888891</v>
      </c>
    </row>
    <row r="178" spans="1:9" ht="15" customHeight="1">
      <c r="A178" s="12">
        <v>174</v>
      </c>
      <c r="B178" s="35" t="s">
        <v>455</v>
      </c>
      <c r="C178" s="35" t="s">
        <v>56</v>
      </c>
      <c r="D178" s="12" t="s">
        <v>154</v>
      </c>
      <c r="E178" s="35" t="s">
        <v>262</v>
      </c>
      <c r="F178" s="24">
        <v>0.021886574074074072</v>
      </c>
      <c r="G178" s="12" t="str">
        <f t="shared" si="7"/>
        <v>4.51/km</v>
      </c>
      <c r="H178" s="13">
        <f t="shared" si="8"/>
        <v>0.007395833333333331</v>
      </c>
      <c r="I178" s="13">
        <f t="shared" si="6"/>
        <v>0.004490740740740736</v>
      </c>
    </row>
    <row r="179" spans="1:9" ht="15" customHeight="1">
      <c r="A179" s="12">
        <v>175</v>
      </c>
      <c r="B179" s="35" t="s">
        <v>456</v>
      </c>
      <c r="C179" s="35" t="s">
        <v>135</v>
      </c>
      <c r="D179" s="12" t="s">
        <v>159</v>
      </c>
      <c r="E179" s="35" t="s">
        <v>250</v>
      </c>
      <c r="F179" s="24">
        <v>0.021886574074074072</v>
      </c>
      <c r="G179" s="12" t="str">
        <f t="shared" si="7"/>
        <v>4.51/km</v>
      </c>
      <c r="H179" s="13">
        <f t="shared" si="8"/>
        <v>0.007395833333333331</v>
      </c>
      <c r="I179" s="13">
        <f t="shared" si="6"/>
        <v>0.004965277777777773</v>
      </c>
    </row>
    <row r="180" spans="1:9" ht="15" customHeight="1">
      <c r="A180" s="12">
        <v>176</v>
      </c>
      <c r="B180" s="35" t="s">
        <v>457</v>
      </c>
      <c r="C180" s="35" t="s">
        <v>64</v>
      </c>
      <c r="D180" s="12" t="s">
        <v>156</v>
      </c>
      <c r="E180" s="35" t="s">
        <v>160</v>
      </c>
      <c r="F180" s="24">
        <v>0.021886574074074072</v>
      </c>
      <c r="G180" s="12" t="str">
        <f t="shared" si="7"/>
        <v>4.51/km</v>
      </c>
      <c r="H180" s="13">
        <f t="shared" si="8"/>
        <v>0.007395833333333331</v>
      </c>
      <c r="I180" s="13">
        <f t="shared" si="6"/>
        <v>0.007395833333333331</v>
      </c>
    </row>
    <row r="181" spans="1:9" ht="15" customHeight="1">
      <c r="A181" s="12">
        <v>177</v>
      </c>
      <c r="B181" s="35" t="s">
        <v>458</v>
      </c>
      <c r="C181" s="35" t="s">
        <v>135</v>
      </c>
      <c r="D181" s="12" t="s">
        <v>162</v>
      </c>
      <c r="E181" s="35" t="s">
        <v>160</v>
      </c>
      <c r="F181" s="24">
        <v>0.021921296296296296</v>
      </c>
      <c r="G181" s="12" t="str">
        <f t="shared" si="7"/>
        <v>4.51/km</v>
      </c>
      <c r="H181" s="13">
        <f t="shared" si="8"/>
        <v>0.007430555555555555</v>
      </c>
      <c r="I181" s="13">
        <f t="shared" si="6"/>
        <v>0.0041203703703703715</v>
      </c>
    </row>
    <row r="182" spans="1:9" ht="15" customHeight="1">
      <c r="A182" s="19">
        <v>178</v>
      </c>
      <c r="B182" s="37" t="s">
        <v>459</v>
      </c>
      <c r="C182" s="37" t="s">
        <v>51</v>
      </c>
      <c r="D182" s="19" t="s">
        <v>158</v>
      </c>
      <c r="E182" s="37" t="s">
        <v>11</v>
      </c>
      <c r="F182" s="26">
        <v>0.021921296296296296</v>
      </c>
      <c r="G182" s="19" t="str">
        <f t="shared" si="7"/>
        <v>4.51/km</v>
      </c>
      <c r="H182" s="20">
        <f t="shared" si="8"/>
        <v>0.007430555555555555</v>
      </c>
      <c r="I182" s="20">
        <f t="shared" si="6"/>
        <v>0.004594907407407409</v>
      </c>
    </row>
    <row r="183" spans="1:9" ht="15" customHeight="1">
      <c r="A183" s="12">
        <v>179</v>
      </c>
      <c r="B183" s="35" t="s">
        <v>460</v>
      </c>
      <c r="C183" s="35" t="s">
        <v>71</v>
      </c>
      <c r="D183" s="12" t="s">
        <v>160</v>
      </c>
      <c r="E183" s="35" t="s">
        <v>356</v>
      </c>
      <c r="F183" s="24">
        <v>0.021921296296296296</v>
      </c>
      <c r="G183" s="12" t="str">
        <f t="shared" si="7"/>
        <v>4.51/km</v>
      </c>
      <c r="H183" s="13">
        <f t="shared" si="8"/>
        <v>0.007430555555555555</v>
      </c>
      <c r="I183" s="13">
        <f t="shared" si="6"/>
        <v>0.005185185185185185</v>
      </c>
    </row>
    <row r="184" spans="1:9" ht="15" customHeight="1">
      <c r="A184" s="12">
        <v>180</v>
      </c>
      <c r="B184" s="35" t="s">
        <v>461</v>
      </c>
      <c r="C184" s="35" t="s">
        <v>462</v>
      </c>
      <c r="D184" s="12" t="s">
        <v>160</v>
      </c>
      <c r="E184" s="35" t="s">
        <v>356</v>
      </c>
      <c r="F184" s="24">
        <v>0.02193287037037037</v>
      </c>
      <c r="G184" s="12" t="str">
        <f t="shared" si="7"/>
        <v>4.52/km</v>
      </c>
      <c r="H184" s="13">
        <f t="shared" si="8"/>
        <v>0.007442129629629628</v>
      </c>
      <c r="I184" s="13">
        <f t="shared" si="6"/>
        <v>0.005196759259259259</v>
      </c>
    </row>
    <row r="185" spans="1:9" ht="15" customHeight="1">
      <c r="A185" s="12">
        <v>181</v>
      </c>
      <c r="B185" s="35" t="s">
        <v>463</v>
      </c>
      <c r="C185" s="35" t="s">
        <v>464</v>
      </c>
      <c r="D185" s="12" t="s">
        <v>153</v>
      </c>
      <c r="E185" s="35" t="s">
        <v>208</v>
      </c>
      <c r="F185" s="24">
        <v>0.021944444444444447</v>
      </c>
      <c r="G185" s="12" t="str">
        <f t="shared" si="7"/>
        <v>4.52/km</v>
      </c>
      <c r="H185" s="13">
        <f t="shared" si="8"/>
        <v>0.0074537037037037054</v>
      </c>
      <c r="I185" s="13">
        <f t="shared" si="6"/>
        <v>0.006296296296296296</v>
      </c>
    </row>
    <row r="186" spans="1:9" ht="15" customHeight="1">
      <c r="A186" s="12">
        <v>182</v>
      </c>
      <c r="B186" s="35" t="s">
        <v>86</v>
      </c>
      <c r="C186" s="35" t="s">
        <v>43</v>
      </c>
      <c r="D186" s="12" t="s">
        <v>153</v>
      </c>
      <c r="E186" s="35" t="s">
        <v>74</v>
      </c>
      <c r="F186" s="24">
        <v>0.021979166666666664</v>
      </c>
      <c r="G186" s="12" t="str">
        <f t="shared" si="7"/>
        <v>4.52/km</v>
      </c>
      <c r="H186" s="13">
        <f t="shared" si="8"/>
        <v>0.007488425925925923</v>
      </c>
      <c r="I186" s="13">
        <f t="shared" si="6"/>
        <v>0.006331018518518514</v>
      </c>
    </row>
    <row r="187" spans="1:9" ht="15" customHeight="1">
      <c r="A187" s="19">
        <v>183</v>
      </c>
      <c r="B187" s="37" t="s">
        <v>465</v>
      </c>
      <c r="C187" s="37" t="s">
        <v>29</v>
      </c>
      <c r="D187" s="19" t="s">
        <v>160</v>
      </c>
      <c r="E187" s="37" t="s">
        <v>11</v>
      </c>
      <c r="F187" s="26">
        <v>0.02200231481481482</v>
      </c>
      <c r="G187" s="19" t="str">
        <f t="shared" si="7"/>
        <v>4.52/km</v>
      </c>
      <c r="H187" s="20">
        <f t="shared" si="8"/>
        <v>0.007511574074074077</v>
      </c>
      <c r="I187" s="20">
        <f t="shared" si="6"/>
        <v>0.005266203703703707</v>
      </c>
    </row>
    <row r="188" spans="1:9" ht="15" customHeight="1">
      <c r="A188" s="19">
        <v>184</v>
      </c>
      <c r="B188" s="37" t="s">
        <v>466</v>
      </c>
      <c r="C188" s="37" t="s">
        <v>467</v>
      </c>
      <c r="D188" s="19" t="s">
        <v>193</v>
      </c>
      <c r="E188" s="37" t="s">
        <v>11</v>
      </c>
      <c r="F188" s="26">
        <v>0.02201388888888889</v>
      </c>
      <c r="G188" s="19" t="str">
        <f t="shared" si="7"/>
        <v>4.53/km</v>
      </c>
      <c r="H188" s="20">
        <f t="shared" si="8"/>
        <v>0.007523148148148147</v>
      </c>
      <c r="I188" s="20">
        <f t="shared" si="6"/>
        <v>0.0015393518518518508</v>
      </c>
    </row>
    <row r="189" spans="1:9" ht="15" customHeight="1">
      <c r="A189" s="19">
        <v>185</v>
      </c>
      <c r="B189" s="37" t="s">
        <v>468</v>
      </c>
      <c r="C189" s="37" t="s">
        <v>34</v>
      </c>
      <c r="D189" s="19" t="s">
        <v>154</v>
      </c>
      <c r="E189" s="37" t="s">
        <v>11</v>
      </c>
      <c r="F189" s="26">
        <v>0.02202546296296296</v>
      </c>
      <c r="G189" s="19" t="str">
        <f t="shared" si="7"/>
        <v>4.53/km</v>
      </c>
      <c r="H189" s="20">
        <f t="shared" si="8"/>
        <v>0.007534722222222217</v>
      </c>
      <c r="I189" s="20">
        <f t="shared" si="6"/>
        <v>0.0046296296296296224</v>
      </c>
    </row>
    <row r="190" spans="1:9" ht="15" customHeight="1">
      <c r="A190" s="12">
        <v>186</v>
      </c>
      <c r="B190" s="35" t="s">
        <v>469</v>
      </c>
      <c r="C190" s="35" t="s">
        <v>69</v>
      </c>
      <c r="D190" s="12" t="s">
        <v>165</v>
      </c>
      <c r="E190" s="35" t="s">
        <v>470</v>
      </c>
      <c r="F190" s="24">
        <v>0.022048611111111113</v>
      </c>
      <c r="G190" s="12" t="str">
        <f t="shared" si="7"/>
        <v>4.53/km</v>
      </c>
      <c r="H190" s="13">
        <f t="shared" si="8"/>
        <v>0.007557870370370371</v>
      </c>
      <c r="I190" s="13">
        <f t="shared" si="6"/>
        <v>0.0016898148148148176</v>
      </c>
    </row>
    <row r="191" spans="1:9" ht="15" customHeight="1">
      <c r="A191" s="19">
        <v>187</v>
      </c>
      <c r="B191" s="37" t="s">
        <v>471</v>
      </c>
      <c r="C191" s="37" t="s">
        <v>14</v>
      </c>
      <c r="D191" s="19" t="s">
        <v>155</v>
      </c>
      <c r="E191" s="37" t="s">
        <v>11</v>
      </c>
      <c r="F191" s="26">
        <v>0.022083333333333333</v>
      </c>
      <c r="G191" s="19" t="str">
        <f t="shared" si="7"/>
        <v>4.54/km</v>
      </c>
      <c r="H191" s="20">
        <f t="shared" si="8"/>
        <v>0.007592592592592592</v>
      </c>
      <c r="I191" s="20">
        <f t="shared" si="6"/>
        <v>0.00601851851851852</v>
      </c>
    </row>
    <row r="192" spans="1:9" ht="15" customHeight="1">
      <c r="A192" s="12">
        <v>188</v>
      </c>
      <c r="B192" s="35" t="s">
        <v>113</v>
      </c>
      <c r="C192" s="35" t="s">
        <v>114</v>
      </c>
      <c r="D192" s="12" t="s">
        <v>170</v>
      </c>
      <c r="E192" s="35" t="s">
        <v>191</v>
      </c>
      <c r="F192" s="24">
        <v>0.022129629629629628</v>
      </c>
      <c r="G192" s="12" t="str">
        <f t="shared" si="7"/>
        <v>4.54/km</v>
      </c>
      <c r="H192" s="13">
        <f t="shared" si="8"/>
        <v>0.007638888888888886</v>
      </c>
      <c r="I192" s="13">
        <f t="shared" si="6"/>
        <v>0</v>
      </c>
    </row>
    <row r="193" spans="1:9" ht="15" customHeight="1">
      <c r="A193" s="19">
        <v>189</v>
      </c>
      <c r="B193" s="37" t="s">
        <v>472</v>
      </c>
      <c r="C193" s="37" t="s">
        <v>14</v>
      </c>
      <c r="D193" s="19" t="s">
        <v>153</v>
      </c>
      <c r="E193" s="37" t="s">
        <v>11</v>
      </c>
      <c r="F193" s="26">
        <v>0.022199074074074076</v>
      </c>
      <c r="G193" s="19" t="str">
        <f t="shared" si="7"/>
        <v>4.55/km</v>
      </c>
      <c r="H193" s="20">
        <f t="shared" si="8"/>
        <v>0.007708333333333334</v>
      </c>
      <c r="I193" s="20">
        <f t="shared" si="6"/>
        <v>0.006550925925925925</v>
      </c>
    </row>
    <row r="194" spans="1:9" ht="15" customHeight="1">
      <c r="A194" s="12">
        <v>190</v>
      </c>
      <c r="B194" s="35" t="s">
        <v>183</v>
      </c>
      <c r="C194" s="35" t="s">
        <v>13</v>
      </c>
      <c r="D194" s="12" t="s">
        <v>155</v>
      </c>
      <c r="E194" s="35" t="s">
        <v>473</v>
      </c>
      <c r="F194" s="24">
        <v>0.02225694444444444</v>
      </c>
      <c r="G194" s="12" t="str">
        <f t="shared" si="7"/>
        <v>4.56/km</v>
      </c>
      <c r="H194" s="13">
        <f t="shared" si="8"/>
        <v>0.007766203703703699</v>
      </c>
      <c r="I194" s="13">
        <f t="shared" si="6"/>
        <v>0.006192129629629627</v>
      </c>
    </row>
    <row r="195" spans="1:9" ht="15" customHeight="1">
      <c r="A195" s="12">
        <v>191</v>
      </c>
      <c r="B195" s="35" t="s">
        <v>474</v>
      </c>
      <c r="C195" s="35" t="s">
        <v>475</v>
      </c>
      <c r="D195" s="12" t="s">
        <v>165</v>
      </c>
      <c r="E195" s="35" t="s">
        <v>476</v>
      </c>
      <c r="F195" s="24">
        <v>0.022314814814814815</v>
      </c>
      <c r="G195" s="12" t="str">
        <f t="shared" si="7"/>
        <v>4.57/km</v>
      </c>
      <c r="H195" s="13">
        <f t="shared" si="8"/>
        <v>0.007824074074074074</v>
      </c>
      <c r="I195" s="13">
        <f t="shared" si="6"/>
        <v>0.00195601851851852</v>
      </c>
    </row>
    <row r="196" spans="1:9" ht="15" customHeight="1">
      <c r="A196" s="12">
        <v>192</v>
      </c>
      <c r="B196" s="35" t="s">
        <v>477</v>
      </c>
      <c r="C196" s="35" t="s">
        <v>478</v>
      </c>
      <c r="D196" s="12" t="s">
        <v>152</v>
      </c>
      <c r="E196" s="35" t="s">
        <v>196</v>
      </c>
      <c r="F196" s="24">
        <v>0.022349537037037032</v>
      </c>
      <c r="G196" s="12" t="str">
        <f t="shared" si="7"/>
        <v>4.57/km</v>
      </c>
      <c r="H196" s="13">
        <f t="shared" si="8"/>
        <v>0.00785879629629629</v>
      </c>
      <c r="I196" s="13">
        <f t="shared" si="6"/>
        <v>0.007581018518518513</v>
      </c>
    </row>
    <row r="197" spans="1:9" ht="15" customHeight="1">
      <c r="A197" s="12">
        <v>193</v>
      </c>
      <c r="B197" s="35" t="s">
        <v>479</v>
      </c>
      <c r="C197" s="35" t="s">
        <v>103</v>
      </c>
      <c r="D197" s="12" t="s">
        <v>193</v>
      </c>
      <c r="E197" s="35" t="s">
        <v>191</v>
      </c>
      <c r="F197" s="24">
        <v>0.022372685185185186</v>
      </c>
      <c r="G197" s="12" t="str">
        <f t="shared" si="7"/>
        <v>4.57/km</v>
      </c>
      <c r="H197" s="13">
        <f t="shared" si="8"/>
        <v>0.007881944444444445</v>
      </c>
      <c r="I197" s="13">
        <f t="shared" si="6"/>
        <v>0.0018981481481481488</v>
      </c>
    </row>
    <row r="198" spans="1:9" ht="15" customHeight="1">
      <c r="A198" s="12">
        <v>194</v>
      </c>
      <c r="B198" s="35" t="s">
        <v>480</v>
      </c>
      <c r="C198" s="35" t="s">
        <v>63</v>
      </c>
      <c r="D198" s="12" t="s">
        <v>170</v>
      </c>
      <c r="E198" s="35" t="s">
        <v>240</v>
      </c>
      <c r="F198" s="24">
        <v>0.022407407407407407</v>
      </c>
      <c r="G198" s="12" t="str">
        <f t="shared" si="7"/>
        <v>4.58/km</v>
      </c>
      <c r="H198" s="13">
        <f t="shared" si="8"/>
        <v>0.007916666666666666</v>
      </c>
      <c r="I198" s="13">
        <f aca="true" t="shared" si="9" ref="I198:I261">F198-INDEX($F$5:$F$471,MATCH(D198,$D$5:$D$471,0))</f>
        <v>0.00027777777777777957</v>
      </c>
    </row>
    <row r="199" spans="1:9" ht="15" customHeight="1">
      <c r="A199" s="12">
        <v>195</v>
      </c>
      <c r="B199" s="35" t="s">
        <v>481</v>
      </c>
      <c r="C199" s="35" t="s">
        <v>33</v>
      </c>
      <c r="D199" s="12" t="s">
        <v>158</v>
      </c>
      <c r="E199" s="35" t="s">
        <v>160</v>
      </c>
      <c r="F199" s="24">
        <v>0.022430555555555554</v>
      </c>
      <c r="G199" s="12" t="str">
        <f aca="true" t="shared" si="10" ref="G199:G262">TEXT(INT((HOUR(F199)*3600+MINUTE(F199)*60+SECOND(F199))/$I$3/60),"0")&amp;"."&amp;TEXT(MOD((HOUR(F199)*3600+MINUTE(F199)*60+SECOND(F199))/$I$3,60),"00")&amp;"/km"</f>
        <v>4.58/km</v>
      </c>
      <c r="H199" s="13">
        <f aca="true" t="shared" si="11" ref="H199:H262">F199-$F$5</f>
        <v>0.007939814814814813</v>
      </c>
      <c r="I199" s="13">
        <f t="shared" si="9"/>
        <v>0.005104166666666667</v>
      </c>
    </row>
    <row r="200" spans="1:9" ht="15" customHeight="1">
      <c r="A200" s="19">
        <v>196</v>
      </c>
      <c r="B200" s="37" t="s">
        <v>482</v>
      </c>
      <c r="C200" s="37" t="s">
        <v>54</v>
      </c>
      <c r="D200" s="19" t="s">
        <v>155</v>
      </c>
      <c r="E200" s="37" t="s">
        <v>11</v>
      </c>
      <c r="F200" s="26">
        <v>0.02245370370370371</v>
      </c>
      <c r="G200" s="19" t="str">
        <f t="shared" si="10"/>
        <v>4.58/km</v>
      </c>
      <c r="H200" s="20">
        <f t="shared" si="11"/>
        <v>0.007962962962962967</v>
      </c>
      <c r="I200" s="20">
        <f t="shared" si="9"/>
        <v>0.006388888888888895</v>
      </c>
    </row>
    <row r="201" spans="1:9" ht="15" customHeight="1">
      <c r="A201" s="12">
        <v>197</v>
      </c>
      <c r="B201" s="35" t="s">
        <v>483</v>
      </c>
      <c r="C201" s="35" t="s">
        <v>24</v>
      </c>
      <c r="D201" s="12" t="s">
        <v>153</v>
      </c>
      <c r="E201" s="35" t="s">
        <v>160</v>
      </c>
      <c r="F201" s="24">
        <v>0.022488425925925926</v>
      </c>
      <c r="G201" s="12" t="str">
        <f t="shared" si="10"/>
        <v>4.59/km</v>
      </c>
      <c r="H201" s="13">
        <f t="shared" si="11"/>
        <v>0.007997685185185184</v>
      </c>
      <c r="I201" s="13">
        <f t="shared" si="9"/>
        <v>0.006840277777777775</v>
      </c>
    </row>
    <row r="202" spans="1:9" ht="15" customHeight="1">
      <c r="A202" s="12">
        <v>198</v>
      </c>
      <c r="B202" s="35" t="s">
        <v>210</v>
      </c>
      <c r="C202" s="35" t="s">
        <v>41</v>
      </c>
      <c r="D202" s="12" t="s">
        <v>168</v>
      </c>
      <c r="E202" s="35" t="s">
        <v>196</v>
      </c>
      <c r="F202" s="24">
        <v>0.022581018518518518</v>
      </c>
      <c r="G202" s="12" t="str">
        <f t="shared" si="10"/>
        <v>5.00/km</v>
      </c>
      <c r="H202" s="13">
        <f t="shared" si="11"/>
        <v>0.008090277777777776</v>
      </c>
      <c r="I202" s="13">
        <f t="shared" si="9"/>
        <v>0</v>
      </c>
    </row>
    <row r="203" spans="1:9" ht="15" customHeight="1">
      <c r="A203" s="12">
        <v>199</v>
      </c>
      <c r="B203" s="35" t="s">
        <v>484</v>
      </c>
      <c r="C203" s="35" t="s">
        <v>13</v>
      </c>
      <c r="D203" s="12" t="s">
        <v>155</v>
      </c>
      <c r="E203" s="35" t="s">
        <v>84</v>
      </c>
      <c r="F203" s="24">
        <v>0.02259259259259259</v>
      </c>
      <c r="G203" s="12" t="str">
        <f t="shared" si="10"/>
        <v>5.00/km</v>
      </c>
      <c r="H203" s="13">
        <f t="shared" si="11"/>
        <v>0.00810185185185185</v>
      </c>
      <c r="I203" s="13">
        <f t="shared" si="9"/>
        <v>0.006527777777777778</v>
      </c>
    </row>
    <row r="204" spans="1:9" ht="15" customHeight="1">
      <c r="A204" s="12">
        <v>200</v>
      </c>
      <c r="B204" s="35" t="s">
        <v>101</v>
      </c>
      <c r="C204" s="35" t="s">
        <v>24</v>
      </c>
      <c r="D204" s="12" t="s">
        <v>154</v>
      </c>
      <c r="E204" s="35" t="s">
        <v>84</v>
      </c>
      <c r="F204" s="24">
        <v>0.02259259259259259</v>
      </c>
      <c r="G204" s="12" t="str">
        <f t="shared" si="10"/>
        <v>5.00/km</v>
      </c>
      <c r="H204" s="13">
        <f t="shared" si="11"/>
        <v>0.00810185185185185</v>
      </c>
      <c r="I204" s="13">
        <f t="shared" si="9"/>
        <v>0.005196759259259255</v>
      </c>
    </row>
    <row r="205" spans="1:9" ht="15" customHeight="1">
      <c r="A205" s="19">
        <v>201</v>
      </c>
      <c r="B205" s="37" t="s">
        <v>485</v>
      </c>
      <c r="C205" s="37" t="s">
        <v>486</v>
      </c>
      <c r="D205" s="19" t="s">
        <v>155</v>
      </c>
      <c r="E205" s="37" t="s">
        <v>11</v>
      </c>
      <c r="F205" s="26">
        <v>0.022673611111111113</v>
      </c>
      <c r="G205" s="19" t="str">
        <f t="shared" si="10"/>
        <v>5.01/km</v>
      </c>
      <c r="H205" s="20">
        <f t="shared" si="11"/>
        <v>0.008182870370370372</v>
      </c>
      <c r="I205" s="20">
        <f t="shared" si="9"/>
        <v>0.0066087962962963</v>
      </c>
    </row>
    <row r="206" spans="1:9" ht="15" customHeight="1">
      <c r="A206" s="19">
        <v>202</v>
      </c>
      <c r="B206" s="37" t="s">
        <v>487</v>
      </c>
      <c r="C206" s="37" t="s">
        <v>215</v>
      </c>
      <c r="D206" s="19" t="s">
        <v>152</v>
      </c>
      <c r="E206" s="37" t="s">
        <v>11</v>
      </c>
      <c r="F206" s="26">
        <v>0.02269675925925926</v>
      </c>
      <c r="G206" s="19" t="str">
        <f t="shared" si="10"/>
        <v>5.02/km</v>
      </c>
      <c r="H206" s="20">
        <f t="shared" si="11"/>
        <v>0.008206018518518519</v>
      </c>
      <c r="I206" s="20">
        <f t="shared" si="9"/>
        <v>0.007928240740740741</v>
      </c>
    </row>
    <row r="207" spans="1:9" ht="15" customHeight="1">
      <c r="A207" s="12">
        <v>203</v>
      </c>
      <c r="B207" s="35" t="s">
        <v>116</v>
      </c>
      <c r="C207" s="35" t="s">
        <v>488</v>
      </c>
      <c r="D207" s="12" t="s">
        <v>159</v>
      </c>
      <c r="E207" s="35" t="s">
        <v>489</v>
      </c>
      <c r="F207" s="24">
        <v>0.02271990740740741</v>
      </c>
      <c r="G207" s="12" t="str">
        <f t="shared" si="10"/>
        <v>5.02/km</v>
      </c>
      <c r="H207" s="13">
        <f t="shared" si="11"/>
        <v>0.00822916666666667</v>
      </c>
      <c r="I207" s="13">
        <f t="shared" si="9"/>
        <v>0.005798611111111112</v>
      </c>
    </row>
    <row r="208" spans="1:9" ht="15" customHeight="1">
      <c r="A208" s="12">
        <v>204</v>
      </c>
      <c r="B208" s="35" t="s">
        <v>490</v>
      </c>
      <c r="C208" s="35" t="s">
        <v>491</v>
      </c>
      <c r="D208" s="12" t="s">
        <v>170</v>
      </c>
      <c r="E208" s="35" t="s">
        <v>255</v>
      </c>
      <c r="F208" s="24">
        <v>0.02273148148148148</v>
      </c>
      <c r="G208" s="12" t="str">
        <f t="shared" si="10"/>
        <v>5.02/km</v>
      </c>
      <c r="H208" s="13">
        <f t="shared" si="11"/>
        <v>0.00824074074074074</v>
      </c>
      <c r="I208" s="13">
        <f t="shared" si="9"/>
        <v>0.0006018518518518534</v>
      </c>
    </row>
    <row r="209" spans="1:9" ht="15" customHeight="1">
      <c r="A209" s="12">
        <v>205</v>
      </c>
      <c r="B209" s="35" t="s">
        <v>492</v>
      </c>
      <c r="C209" s="35" t="s">
        <v>493</v>
      </c>
      <c r="D209" s="12" t="s">
        <v>153</v>
      </c>
      <c r="E209" s="35" t="s">
        <v>494</v>
      </c>
      <c r="F209" s="24">
        <v>0.022754629629629628</v>
      </c>
      <c r="G209" s="12" t="str">
        <f t="shared" si="10"/>
        <v>5.02/km</v>
      </c>
      <c r="H209" s="13">
        <f t="shared" si="11"/>
        <v>0.008263888888888887</v>
      </c>
      <c r="I209" s="13">
        <f t="shared" si="9"/>
        <v>0.0071064814814814775</v>
      </c>
    </row>
    <row r="210" spans="1:9" ht="15" customHeight="1">
      <c r="A210" s="12">
        <v>206</v>
      </c>
      <c r="B210" s="35" t="s">
        <v>495</v>
      </c>
      <c r="C210" s="35" t="s">
        <v>211</v>
      </c>
      <c r="D210" s="12" t="s">
        <v>162</v>
      </c>
      <c r="E210" s="35" t="s">
        <v>160</v>
      </c>
      <c r="F210" s="24">
        <v>0.022789351851851852</v>
      </c>
      <c r="G210" s="12" t="str">
        <f t="shared" si="10"/>
        <v>5.03/km</v>
      </c>
      <c r="H210" s="13">
        <f t="shared" si="11"/>
        <v>0.00829861111111111</v>
      </c>
      <c r="I210" s="13">
        <f t="shared" si="9"/>
        <v>0.004988425925925927</v>
      </c>
    </row>
    <row r="211" spans="1:9" ht="15" customHeight="1">
      <c r="A211" s="12">
        <v>207</v>
      </c>
      <c r="B211" s="35" t="s">
        <v>496</v>
      </c>
      <c r="C211" s="35" t="s">
        <v>44</v>
      </c>
      <c r="D211" s="12" t="s">
        <v>153</v>
      </c>
      <c r="E211" s="35" t="s">
        <v>160</v>
      </c>
      <c r="F211" s="24">
        <v>0.022789351851851852</v>
      </c>
      <c r="G211" s="12" t="str">
        <f t="shared" si="10"/>
        <v>5.03/km</v>
      </c>
      <c r="H211" s="13">
        <f t="shared" si="11"/>
        <v>0.00829861111111111</v>
      </c>
      <c r="I211" s="13">
        <f t="shared" si="9"/>
        <v>0.007141203703703702</v>
      </c>
    </row>
    <row r="212" spans="1:9" ht="15" customHeight="1">
      <c r="A212" s="12">
        <v>208</v>
      </c>
      <c r="B212" s="35" t="s">
        <v>497</v>
      </c>
      <c r="C212" s="35" t="s">
        <v>14</v>
      </c>
      <c r="D212" s="12" t="s">
        <v>158</v>
      </c>
      <c r="E212" s="35" t="s">
        <v>265</v>
      </c>
      <c r="F212" s="24">
        <v>0.022789351851851852</v>
      </c>
      <c r="G212" s="12" t="str">
        <f t="shared" si="10"/>
        <v>5.03/km</v>
      </c>
      <c r="H212" s="13">
        <f t="shared" si="11"/>
        <v>0.00829861111111111</v>
      </c>
      <c r="I212" s="13">
        <f t="shared" si="9"/>
        <v>0.005462962962962965</v>
      </c>
    </row>
    <row r="213" spans="1:9" ht="15" customHeight="1">
      <c r="A213" s="12">
        <v>209</v>
      </c>
      <c r="B213" s="35" t="s">
        <v>498</v>
      </c>
      <c r="C213" s="35" t="s">
        <v>47</v>
      </c>
      <c r="D213" s="12" t="s">
        <v>152</v>
      </c>
      <c r="E213" s="35" t="s">
        <v>499</v>
      </c>
      <c r="F213" s="24">
        <v>0.022881944444444444</v>
      </c>
      <c r="G213" s="12" t="str">
        <f t="shared" si="10"/>
        <v>5.04/km</v>
      </c>
      <c r="H213" s="13">
        <f t="shared" si="11"/>
        <v>0.008391203703703703</v>
      </c>
      <c r="I213" s="13">
        <f t="shared" si="9"/>
        <v>0.008113425925925925</v>
      </c>
    </row>
    <row r="214" spans="1:9" ht="15" customHeight="1">
      <c r="A214" s="12">
        <v>210</v>
      </c>
      <c r="B214" s="35" t="s">
        <v>500</v>
      </c>
      <c r="C214" s="35" t="s">
        <v>13</v>
      </c>
      <c r="D214" s="12" t="s">
        <v>152</v>
      </c>
      <c r="E214" s="35" t="s">
        <v>160</v>
      </c>
      <c r="F214" s="24">
        <v>0.02289351851851852</v>
      </c>
      <c r="G214" s="12" t="str">
        <f t="shared" si="10"/>
        <v>5.04/km</v>
      </c>
      <c r="H214" s="13">
        <f t="shared" si="11"/>
        <v>0.00840277777777778</v>
      </c>
      <c r="I214" s="13">
        <f t="shared" si="9"/>
        <v>0.008125000000000002</v>
      </c>
    </row>
    <row r="215" spans="1:9" ht="15" customHeight="1">
      <c r="A215" s="12">
        <v>211</v>
      </c>
      <c r="B215" s="35" t="s">
        <v>57</v>
      </c>
      <c r="C215" s="35" t="s">
        <v>33</v>
      </c>
      <c r="D215" s="12" t="s">
        <v>152</v>
      </c>
      <c r="E215" s="35" t="s">
        <v>147</v>
      </c>
      <c r="F215" s="24">
        <v>0.02290509259259259</v>
      </c>
      <c r="G215" s="12" t="str">
        <f t="shared" si="10"/>
        <v>5.04/km</v>
      </c>
      <c r="H215" s="13">
        <f t="shared" si="11"/>
        <v>0.00841435185185185</v>
      </c>
      <c r="I215" s="13">
        <f t="shared" si="9"/>
        <v>0.008136574074074072</v>
      </c>
    </row>
    <row r="216" spans="1:9" ht="15" customHeight="1">
      <c r="A216" s="12">
        <v>212</v>
      </c>
      <c r="B216" s="35" t="s">
        <v>501</v>
      </c>
      <c r="C216" s="35" t="s">
        <v>97</v>
      </c>
      <c r="D216" s="12" t="s">
        <v>154</v>
      </c>
      <c r="E216" s="35" t="s">
        <v>191</v>
      </c>
      <c r="F216" s="24">
        <v>0.02291666666666667</v>
      </c>
      <c r="G216" s="12" t="str">
        <f t="shared" si="10"/>
        <v>5.05/km</v>
      </c>
      <c r="H216" s="13">
        <f t="shared" si="11"/>
        <v>0.008425925925925927</v>
      </c>
      <c r="I216" s="13">
        <f t="shared" si="9"/>
        <v>0.0055208333333333325</v>
      </c>
    </row>
    <row r="217" spans="1:9" ht="15" customHeight="1">
      <c r="A217" s="12">
        <v>213</v>
      </c>
      <c r="B217" s="35" t="s">
        <v>502</v>
      </c>
      <c r="C217" s="35" t="s">
        <v>12</v>
      </c>
      <c r="D217" s="12" t="s">
        <v>165</v>
      </c>
      <c r="E217" s="35" t="s">
        <v>115</v>
      </c>
      <c r="F217" s="24">
        <v>0.022939814814814816</v>
      </c>
      <c r="G217" s="12" t="str">
        <f t="shared" si="10"/>
        <v>5.05/km</v>
      </c>
      <c r="H217" s="13">
        <f t="shared" si="11"/>
        <v>0.008449074074074074</v>
      </c>
      <c r="I217" s="13">
        <f t="shared" si="9"/>
        <v>0.0025810185185185207</v>
      </c>
    </row>
    <row r="218" spans="1:9" ht="15" customHeight="1">
      <c r="A218" s="12">
        <v>214</v>
      </c>
      <c r="B218" s="35" t="s">
        <v>214</v>
      </c>
      <c r="C218" s="35" t="s">
        <v>194</v>
      </c>
      <c r="D218" s="12" t="s">
        <v>193</v>
      </c>
      <c r="E218" s="35" t="s">
        <v>208</v>
      </c>
      <c r="F218" s="24">
        <v>0.022951388888888886</v>
      </c>
      <c r="G218" s="12" t="str">
        <f t="shared" si="10"/>
        <v>5.05/km</v>
      </c>
      <c r="H218" s="13">
        <f t="shared" si="11"/>
        <v>0.008460648148148144</v>
      </c>
      <c r="I218" s="13">
        <f t="shared" si="9"/>
        <v>0.002476851851851848</v>
      </c>
    </row>
    <row r="219" spans="1:9" ht="15" customHeight="1">
      <c r="A219" s="12">
        <v>215</v>
      </c>
      <c r="B219" s="35" t="s">
        <v>503</v>
      </c>
      <c r="C219" s="35" t="s">
        <v>504</v>
      </c>
      <c r="D219" s="12" t="s">
        <v>163</v>
      </c>
      <c r="E219" s="35" t="s">
        <v>286</v>
      </c>
      <c r="F219" s="24">
        <v>0.022997685185185187</v>
      </c>
      <c r="G219" s="12" t="str">
        <f t="shared" si="10"/>
        <v>5.06/km</v>
      </c>
      <c r="H219" s="13">
        <f t="shared" si="11"/>
        <v>0.008506944444444445</v>
      </c>
      <c r="I219" s="13">
        <f t="shared" si="9"/>
        <v>0.005810185185185189</v>
      </c>
    </row>
    <row r="220" spans="1:9" ht="15" customHeight="1">
      <c r="A220" s="12">
        <v>216</v>
      </c>
      <c r="B220" s="35" t="s">
        <v>505</v>
      </c>
      <c r="C220" s="35" t="s">
        <v>506</v>
      </c>
      <c r="D220" s="12" t="s">
        <v>170</v>
      </c>
      <c r="E220" s="35" t="s">
        <v>203</v>
      </c>
      <c r="F220" s="24">
        <v>0.023009259259259257</v>
      </c>
      <c r="G220" s="12" t="str">
        <f t="shared" si="10"/>
        <v>5.06/km</v>
      </c>
      <c r="H220" s="13">
        <f t="shared" si="11"/>
        <v>0.008518518518518516</v>
      </c>
      <c r="I220" s="13">
        <f t="shared" si="9"/>
        <v>0.0008796296296296295</v>
      </c>
    </row>
    <row r="221" spans="1:9" ht="15" customHeight="1">
      <c r="A221" s="12">
        <v>217</v>
      </c>
      <c r="B221" s="35" t="s">
        <v>507</v>
      </c>
      <c r="C221" s="35" t="s">
        <v>33</v>
      </c>
      <c r="D221" s="12" t="s">
        <v>154</v>
      </c>
      <c r="E221" s="35" t="s">
        <v>203</v>
      </c>
      <c r="F221" s="24">
        <v>0.023009259259259257</v>
      </c>
      <c r="G221" s="12" t="str">
        <f t="shared" si="10"/>
        <v>5.06/km</v>
      </c>
      <c r="H221" s="13">
        <f t="shared" si="11"/>
        <v>0.008518518518518516</v>
      </c>
      <c r="I221" s="13">
        <f t="shared" si="9"/>
        <v>0.005613425925925921</v>
      </c>
    </row>
    <row r="222" spans="1:9" ht="15" customHeight="1">
      <c r="A222" s="12">
        <v>218</v>
      </c>
      <c r="B222" s="35" t="s">
        <v>508</v>
      </c>
      <c r="C222" s="35" t="s">
        <v>509</v>
      </c>
      <c r="D222" s="12" t="s">
        <v>170</v>
      </c>
      <c r="E222" s="35" t="s">
        <v>196</v>
      </c>
      <c r="F222" s="24">
        <v>0.023009259259259257</v>
      </c>
      <c r="G222" s="12" t="str">
        <f t="shared" si="10"/>
        <v>5.06/km</v>
      </c>
      <c r="H222" s="13">
        <f t="shared" si="11"/>
        <v>0.008518518518518516</v>
      </c>
      <c r="I222" s="13">
        <f t="shared" si="9"/>
        <v>0.0008796296296296295</v>
      </c>
    </row>
    <row r="223" spans="1:9" ht="15" customHeight="1">
      <c r="A223" s="12">
        <v>219</v>
      </c>
      <c r="B223" s="35" t="s">
        <v>510</v>
      </c>
      <c r="C223" s="35" t="s">
        <v>33</v>
      </c>
      <c r="D223" s="12" t="s">
        <v>155</v>
      </c>
      <c r="E223" s="35" t="s">
        <v>196</v>
      </c>
      <c r="F223" s="24">
        <v>0.023020833333333334</v>
      </c>
      <c r="G223" s="12" t="str">
        <f t="shared" si="10"/>
        <v>5.06/km</v>
      </c>
      <c r="H223" s="13">
        <f t="shared" si="11"/>
        <v>0.008530092592592593</v>
      </c>
      <c r="I223" s="13">
        <f t="shared" si="9"/>
        <v>0.006956018518518521</v>
      </c>
    </row>
    <row r="224" spans="1:9" ht="15" customHeight="1">
      <c r="A224" s="12">
        <v>220</v>
      </c>
      <c r="B224" s="35" t="s">
        <v>511</v>
      </c>
      <c r="C224" s="35" t="s">
        <v>14</v>
      </c>
      <c r="D224" s="12" t="s">
        <v>153</v>
      </c>
      <c r="E224" s="35" t="s">
        <v>240</v>
      </c>
      <c r="F224" s="24">
        <v>0.023020833333333334</v>
      </c>
      <c r="G224" s="12" t="str">
        <f t="shared" si="10"/>
        <v>5.06/km</v>
      </c>
      <c r="H224" s="13">
        <f t="shared" si="11"/>
        <v>0.008530092592592593</v>
      </c>
      <c r="I224" s="13">
        <f t="shared" si="9"/>
        <v>0.0073726851851851835</v>
      </c>
    </row>
    <row r="225" spans="1:9" ht="15" customHeight="1">
      <c r="A225" s="12">
        <v>221</v>
      </c>
      <c r="B225" s="35" t="s">
        <v>512</v>
      </c>
      <c r="C225" s="35" t="s">
        <v>44</v>
      </c>
      <c r="D225" s="12" t="s">
        <v>153</v>
      </c>
      <c r="E225" s="35" t="s">
        <v>250</v>
      </c>
      <c r="F225" s="24">
        <v>0.023032407407407404</v>
      </c>
      <c r="G225" s="12" t="str">
        <f t="shared" si="10"/>
        <v>5.06/km</v>
      </c>
      <c r="H225" s="13">
        <f t="shared" si="11"/>
        <v>0.008541666666666663</v>
      </c>
      <c r="I225" s="13">
        <f t="shared" si="9"/>
        <v>0.007384259259259254</v>
      </c>
    </row>
    <row r="226" spans="1:9" ht="15" customHeight="1">
      <c r="A226" s="12">
        <v>222</v>
      </c>
      <c r="B226" s="35" t="s">
        <v>513</v>
      </c>
      <c r="C226" s="35" t="s">
        <v>24</v>
      </c>
      <c r="D226" s="12" t="s">
        <v>156</v>
      </c>
      <c r="E226" s="35" t="s">
        <v>94</v>
      </c>
      <c r="F226" s="24">
        <v>0.02309027777777778</v>
      </c>
      <c r="G226" s="12" t="str">
        <f t="shared" si="10"/>
        <v>5.07/km</v>
      </c>
      <c r="H226" s="13">
        <f t="shared" si="11"/>
        <v>0.008599537037037037</v>
      </c>
      <c r="I226" s="13">
        <f t="shared" si="9"/>
        <v>0.008599537037037037</v>
      </c>
    </row>
    <row r="227" spans="1:9" ht="15" customHeight="1">
      <c r="A227" s="12">
        <v>223</v>
      </c>
      <c r="B227" s="35" t="s">
        <v>514</v>
      </c>
      <c r="C227" s="35" t="s">
        <v>54</v>
      </c>
      <c r="D227" s="12" t="s">
        <v>155</v>
      </c>
      <c r="E227" s="35" t="s">
        <v>515</v>
      </c>
      <c r="F227" s="24">
        <v>0.02310185185185185</v>
      </c>
      <c r="G227" s="12" t="str">
        <f t="shared" si="10"/>
        <v>5.07/km</v>
      </c>
      <c r="H227" s="13">
        <f t="shared" si="11"/>
        <v>0.008611111111111108</v>
      </c>
      <c r="I227" s="13">
        <f t="shared" si="9"/>
        <v>0.007037037037037036</v>
      </c>
    </row>
    <row r="228" spans="1:9" ht="15" customHeight="1">
      <c r="A228" s="12">
        <v>224</v>
      </c>
      <c r="B228" s="35" t="s">
        <v>516</v>
      </c>
      <c r="C228" s="35" t="s">
        <v>24</v>
      </c>
      <c r="D228" s="12" t="s">
        <v>168</v>
      </c>
      <c r="E228" s="35" t="s">
        <v>196</v>
      </c>
      <c r="F228" s="24">
        <v>0.02314814814814815</v>
      </c>
      <c r="G228" s="12" t="str">
        <f t="shared" si="10"/>
        <v>5.08/km</v>
      </c>
      <c r="H228" s="13">
        <f t="shared" si="11"/>
        <v>0.008657407407407409</v>
      </c>
      <c r="I228" s="13">
        <f t="shared" si="9"/>
        <v>0.0005671296296296327</v>
      </c>
    </row>
    <row r="229" spans="1:9" ht="15" customHeight="1">
      <c r="A229" s="12">
        <v>225</v>
      </c>
      <c r="B229" s="35" t="s">
        <v>98</v>
      </c>
      <c r="C229" s="35" t="s">
        <v>49</v>
      </c>
      <c r="D229" s="12" t="s">
        <v>158</v>
      </c>
      <c r="E229" s="35" t="s">
        <v>517</v>
      </c>
      <c r="F229" s="24">
        <v>0.023171296296296297</v>
      </c>
      <c r="G229" s="12" t="str">
        <f t="shared" si="10"/>
        <v>5.08/km</v>
      </c>
      <c r="H229" s="13">
        <f t="shared" si="11"/>
        <v>0.008680555555555556</v>
      </c>
      <c r="I229" s="13">
        <f t="shared" si="9"/>
        <v>0.00584490740740741</v>
      </c>
    </row>
    <row r="230" spans="1:9" ht="15" customHeight="1">
      <c r="A230" s="19">
        <v>226</v>
      </c>
      <c r="B230" s="37" t="s">
        <v>518</v>
      </c>
      <c r="C230" s="37" t="s">
        <v>519</v>
      </c>
      <c r="D230" s="19" t="s">
        <v>193</v>
      </c>
      <c r="E230" s="37" t="s">
        <v>11</v>
      </c>
      <c r="F230" s="26">
        <v>0.02318287037037037</v>
      </c>
      <c r="G230" s="19" t="str">
        <f t="shared" si="10"/>
        <v>5.08/km</v>
      </c>
      <c r="H230" s="20">
        <f t="shared" si="11"/>
        <v>0.00869212962962963</v>
      </c>
      <c r="I230" s="20">
        <f t="shared" si="9"/>
        <v>0.0027083333333333334</v>
      </c>
    </row>
    <row r="231" spans="1:9" ht="15" customHeight="1">
      <c r="A231" s="12">
        <v>227</v>
      </c>
      <c r="B231" s="35" t="s">
        <v>520</v>
      </c>
      <c r="C231" s="35" t="s">
        <v>25</v>
      </c>
      <c r="D231" s="12" t="s">
        <v>154</v>
      </c>
      <c r="E231" s="35" t="s">
        <v>115</v>
      </c>
      <c r="F231" s="24">
        <v>0.02318287037037037</v>
      </c>
      <c r="G231" s="12" t="str">
        <f t="shared" si="10"/>
        <v>5.08/km</v>
      </c>
      <c r="H231" s="13">
        <f t="shared" si="11"/>
        <v>0.00869212962962963</v>
      </c>
      <c r="I231" s="13">
        <f t="shared" si="9"/>
        <v>0.005787037037037035</v>
      </c>
    </row>
    <row r="232" spans="1:9" ht="15" customHeight="1">
      <c r="A232" s="12">
        <v>228</v>
      </c>
      <c r="B232" s="35" t="s">
        <v>521</v>
      </c>
      <c r="C232" s="35" t="s">
        <v>27</v>
      </c>
      <c r="D232" s="12" t="s">
        <v>155</v>
      </c>
      <c r="E232" s="35" t="s">
        <v>358</v>
      </c>
      <c r="F232" s="24">
        <v>0.023194444444444445</v>
      </c>
      <c r="G232" s="12" t="str">
        <f t="shared" si="10"/>
        <v>5.08/km</v>
      </c>
      <c r="H232" s="13">
        <f t="shared" si="11"/>
        <v>0.008703703703703703</v>
      </c>
      <c r="I232" s="13">
        <f t="shared" si="9"/>
        <v>0.007129629629629632</v>
      </c>
    </row>
    <row r="233" spans="1:9" ht="15" customHeight="1">
      <c r="A233" s="12">
        <v>229</v>
      </c>
      <c r="B233" s="35" t="s">
        <v>522</v>
      </c>
      <c r="C233" s="35" t="s">
        <v>523</v>
      </c>
      <c r="D233" s="12" t="s">
        <v>193</v>
      </c>
      <c r="E233" s="35" t="s">
        <v>237</v>
      </c>
      <c r="F233" s="24">
        <v>0.023194444444444445</v>
      </c>
      <c r="G233" s="12" t="str">
        <f t="shared" si="10"/>
        <v>5.08/km</v>
      </c>
      <c r="H233" s="13">
        <f t="shared" si="11"/>
        <v>0.008703703703703703</v>
      </c>
      <c r="I233" s="13">
        <f t="shared" si="9"/>
        <v>0.002719907407407407</v>
      </c>
    </row>
    <row r="234" spans="1:9" ht="15" customHeight="1">
      <c r="A234" s="12">
        <v>230</v>
      </c>
      <c r="B234" s="35" t="s">
        <v>332</v>
      </c>
      <c r="C234" s="35" t="s">
        <v>294</v>
      </c>
      <c r="D234" s="12" t="s">
        <v>154</v>
      </c>
      <c r="E234" s="35" t="s">
        <v>333</v>
      </c>
      <c r="F234" s="24">
        <v>0.023194444444444445</v>
      </c>
      <c r="G234" s="12" t="str">
        <f t="shared" si="10"/>
        <v>5.08/km</v>
      </c>
      <c r="H234" s="13">
        <f t="shared" si="11"/>
        <v>0.008703703703703703</v>
      </c>
      <c r="I234" s="13">
        <f t="shared" si="9"/>
        <v>0.0057986111111111086</v>
      </c>
    </row>
    <row r="235" spans="1:9" ht="15" customHeight="1">
      <c r="A235" s="19">
        <v>231</v>
      </c>
      <c r="B235" s="37" t="s">
        <v>524</v>
      </c>
      <c r="C235" s="37" t="s">
        <v>20</v>
      </c>
      <c r="D235" s="19" t="s">
        <v>154</v>
      </c>
      <c r="E235" s="37" t="s">
        <v>11</v>
      </c>
      <c r="F235" s="26">
        <v>0.023217592592592592</v>
      </c>
      <c r="G235" s="19" t="str">
        <f t="shared" si="10"/>
        <v>5.09/km</v>
      </c>
      <c r="H235" s="20">
        <f t="shared" si="11"/>
        <v>0.00872685185185185</v>
      </c>
      <c r="I235" s="20">
        <f t="shared" si="9"/>
        <v>0.005821759259259256</v>
      </c>
    </row>
    <row r="236" spans="1:9" ht="15" customHeight="1">
      <c r="A236" s="12">
        <v>232</v>
      </c>
      <c r="B236" s="35" t="s">
        <v>525</v>
      </c>
      <c r="C236" s="35" t="s">
        <v>192</v>
      </c>
      <c r="D236" s="12" t="s">
        <v>170</v>
      </c>
      <c r="E236" s="35" t="s">
        <v>240</v>
      </c>
      <c r="F236" s="24">
        <v>0.023217592592592592</v>
      </c>
      <c r="G236" s="12" t="str">
        <f t="shared" si="10"/>
        <v>5.09/km</v>
      </c>
      <c r="H236" s="13">
        <f t="shared" si="11"/>
        <v>0.00872685185185185</v>
      </c>
      <c r="I236" s="13">
        <f t="shared" si="9"/>
        <v>0.0010879629629629642</v>
      </c>
    </row>
    <row r="237" spans="1:9" ht="15" customHeight="1">
      <c r="A237" s="12">
        <v>233</v>
      </c>
      <c r="B237" s="35" t="s">
        <v>342</v>
      </c>
      <c r="C237" s="35" t="s">
        <v>25</v>
      </c>
      <c r="D237" s="12" t="s">
        <v>155</v>
      </c>
      <c r="E237" s="35" t="s">
        <v>191</v>
      </c>
      <c r="F237" s="24">
        <v>0.02326388888888889</v>
      </c>
      <c r="G237" s="12" t="str">
        <f t="shared" si="10"/>
        <v>5.09/km</v>
      </c>
      <c r="H237" s="13">
        <f t="shared" si="11"/>
        <v>0.008773148148148148</v>
      </c>
      <c r="I237" s="13">
        <f t="shared" si="9"/>
        <v>0.0071990740740740765</v>
      </c>
    </row>
    <row r="238" spans="1:9" ht="15" customHeight="1">
      <c r="A238" s="12">
        <v>234</v>
      </c>
      <c r="B238" s="35" t="s">
        <v>526</v>
      </c>
      <c r="C238" s="35" t="s">
        <v>47</v>
      </c>
      <c r="D238" s="12" t="s">
        <v>163</v>
      </c>
      <c r="E238" s="35" t="s">
        <v>191</v>
      </c>
      <c r="F238" s="24">
        <v>0.02326388888888889</v>
      </c>
      <c r="G238" s="12" t="str">
        <f t="shared" si="10"/>
        <v>5.09/km</v>
      </c>
      <c r="H238" s="13">
        <f t="shared" si="11"/>
        <v>0.008773148148148148</v>
      </c>
      <c r="I238" s="13">
        <f t="shared" si="9"/>
        <v>0.006076388888888892</v>
      </c>
    </row>
    <row r="239" spans="1:9" ht="15" customHeight="1">
      <c r="A239" s="19">
        <v>235</v>
      </c>
      <c r="B239" s="37" t="s">
        <v>527</v>
      </c>
      <c r="C239" s="37" t="s">
        <v>528</v>
      </c>
      <c r="D239" s="19" t="s">
        <v>166</v>
      </c>
      <c r="E239" s="37" t="s">
        <v>11</v>
      </c>
      <c r="F239" s="26">
        <v>0.023310185185185187</v>
      </c>
      <c r="G239" s="19" t="str">
        <f t="shared" si="10"/>
        <v>5.10/km</v>
      </c>
      <c r="H239" s="20">
        <f t="shared" si="11"/>
        <v>0.008819444444444446</v>
      </c>
      <c r="I239" s="20">
        <f t="shared" si="9"/>
        <v>0</v>
      </c>
    </row>
    <row r="240" spans="1:9" ht="15" customHeight="1">
      <c r="A240" s="12">
        <v>236</v>
      </c>
      <c r="B240" s="35" t="s">
        <v>529</v>
      </c>
      <c r="C240" s="35" t="s">
        <v>51</v>
      </c>
      <c r="D240" s="12" t="s">
        <v>152</v>
      </c>
      <c r="E240" s="35" t="s">
        <v>237</v>
      </c>
      <c r="F240" s="24">
        <v>0.023344907407407408</v>
      </c>
      <c r="G240" s="12" t="str">
        <f t="shared" si="10"/>
        <v>5.10/km</v>
      </c>
      <c r="H240" s="13">
        <f t="shared" si="11"/>
        <v>0.008854166666666666</v>
      </c>
      <c r="I240" s="13">
        <f t="shared" si="9"/>
        <v>0.008576388888888889</v>
      </c>
    </row>
    <row r="241" spans="1:9" ht="15" customHeight="1">
      <c r="A241" s="19">
        <v>237</v>
      </c>
      <c r="B241" s="37" t="s">
        <v>143</v>
      </c>
      <c r="C241" s="37" t="s">
        <v>144</v>
      </c>
      <c r="D241" s="19" t="s">
        <v>158</v>
      </c>
      <c r="E241" s="37" t="s">
        <v>11</v>
      </c>
      <c r="F241" s="26">
        <v>0.02335648148148148</v>
      </c>
      <c r="G241" s="19" t="str">
        <f t="shared" si="10"/>
        <v>5.10/km</v>
      </c>
      <c r="H241" s="20">
        <f t="shared" si="11"/>
        <v>0.00886574074074074</v>
      </c>
      <c r="I241" s="20">
        <f t="shared" si="9"/>
        <v>0.006030092592592594</v>
      </c>
    </row>
    <row r="242" spans="1:9" ht="15" customHeight="1">
      <c r="A242" s="12">
        <v>238</v>
      </c>
      <c r="B242" s="35" t="s">
        <v>230</v>
      </c>
      <c r="C242" s="35" t="s">
        <v>47</v>
      </c>
      <c r="D242" s="12" t="s">
        <v>158</v>
      </c>
      <c r="E242" s="35" t="s">
        <v>229</v>
      </c>
      <c r="F242" s="24">
        <v>0.023368055555555555</v>
      </c>
      <c r="G242" s="12" t="str">
        <f t="shared" si="10"/>
        <v>5.11/km</v>
      </c>
      <c r="H242" s="13">
        <f t="shared" si="11"/>
        <v>0.008877314814814814</v>
      </c>
      <c r="I242" s="13">
        <f t="shared" si="9"/>
        <v>0.006041666666666667</v>
      </c>
    </row>
    <row r="243" spans="1:9" ht="15" customHeight="1">
      <c r="A243" s="12">
        <v>239</v>
      </c>
      <c r="B243" s="35" t="s">
        <v>530</v>
      </c>
      <c r="C243" s="35" t="s">
        <v>35</v>
      </c>
      <c r="D243" s="12" t="s">
        <v>158</v>
      </c>
      <c r="E243" s="35" t="s">
        <v>262</v>
      </c>
      <c r="F243" s="24">
        <v>0.023368055555555555</v>
      </c>
      <c r="G243" s="12" t="str">
        <f t="shared" si="10"/>
        <v>5.11/km</v>
      </c>
      <c r="H243" s="13">
        <f t="shared" si="11"/>
        <v>0.008877314814814814</v>
      </c>
      <c r="I243" s="13">
        <f t="shared" si="9"/>
        <v>0.006041666666666667</v>
      </c>
    </row>
    <row r="244" spans="1:9" ht="15" customHeight="1">
      <c r="A244" s="12">
        <v>240</v>
      </c>
      <c r="B244" s="35" t="s">
        <v>299</v>
      </c>
      <c r="C244" s="35" t="s">
        <v>21</v>
      </c>
      <c r="D244" s="12" t="s">
        <v>163</v>
      </c>
      <c r="E244" s="35" t="s">
        <v>358</v>
      </c>
      <c r="F244" s="24">
        <v>0.023368055555555555</v>
      </c>
      <c r="G244" s="12" t="str">
        <f t="shared" si="10"/>
        <v>5.11/km</v>
      </c>
      <c r="H244" s="13">
        <f t="shared" si="11"/>
        <v>0.008877314814814814</v>
      </c>
      <c r="I244" s="13">
        <f t="shared" si="9"/>
        <v>0.006180555555555557</v>
      </c>
    </row>
    <row r="245" spans="1:9" ht="15" customHeight="1">
      <c r="A245" s="12">
        <v>241</v>
      </c>
      <c r="B245" s="35" t="s">
        <v>531</v>
      </c>
      <c r="C245" s="35" t="s">
        <v>100</v>
      </c>
      <c r="D245" s="12" t="s">
        <v>163</v>
      </c>
      <c r="E245" s="35" t="s">
        <v>532</v>
      </c>
      <c r="F245" s="24">
        <v>0.02337962962962963</v>
      </c>
      <c r="G245" s="12" t="str">
        <f t="shared" si="10"/>
        <v>5.11/km</v>
      </c>
      <c r="H245" s="13">
        <f t="shared" si="11"/>
        <v>0.008888888888888887</v>
      </c>
      <c r="I245" s="13">
        <f t="shared" si="9"/>
        <v>0.006192129629629631</v>
      </c>
    </row>
    <row r="246" spans="1:9" ht="15" customHeight="1">
      <c r="A246" s="12">
        <v>242</v>
      </c>
      <c r="B246" s="35" t="s">
        <v>533</v>
      </c>
      <c r="C246" s="35" t="s">
        <v>197</v>
      </c>
      <c r="D246" s="12" t="s">
        <v>163</v>
      </c>
      <c r="E246" s="35" t="s">
        <v>202</v>
      </c>
      <c r="F246" s="24">
        <v>0.023414351851851853</v>
      </c>
      <c r="G246" s="12" t="str">
        <f t="shared" si="10"/>
        <v>5.11/km</v>
      </c>
      <c r="H246" s="13">
        <f t="shared" si="11"/>
        <v>0.008923611111111111</v>
      </c>
      <c r="I246" s="13">
        <f t="shared" si="9"/>
        <v>0.006226851851851855</v>
      </c>
    </row>
    <row r="247" spans="1:9" ht="15" customHeight="1">
      <c r="A247" s="12">
        <v>243</v>
      </c>
      <c r="B247" s="35" t="s">
        <v>534</v>
      </c>
      <c r="C247" s="35" t="s">
        <v>175</v>
      </c>
      <c r="D247" s="12" t="s">
        <v>160</v>
      </c>
      <c r="E247" s="35" t="s">
        <v>356</v>
      </c>
      <c r="F247" s="24">
        <v>0.02344907407407407</v>
      </c>
      <c r="G247" s="12" t="str">
        <f t="shared" si="10"/>
        <v>5.12/km</v>
      </c>
      <c r="H247" s="13">
        <f t="shared" si="11"/>
        <v>0.008958333333333329</v>
      </c>
      <c r="I247" s="13">
        <f t="shared" si="9"/>
        <v>0.006712962962962959</v>
      </c>
    </row>
    <row r="248" spans="1:9" ht="15" customHeight="1">
      <c r="A248" s="12">
        <v>244</v>
      </c>
      <c r="B248" s="35" t="s">
        <v>535</v>
      </c>
      <c r="C248" s="35" t="s">
        <v>32</v>
      </c>
      <c r="D248" s="12" t="s">
        <v>170</v>
      </c>
      <c r="E248" s="35" t="s">
        <v>74</v>
      </c>
      <c r="F248" s="24">
        <v>0.023460648148148147</v>
      </c>
      <c r="G248" s="12" t="str">
        <f t="shared" si="10"/>
        <v>5.12/km</v>
      </c>
      <c r="H248" s="13">
        <f t="shared" si="11"/>
        <v>0.008969907407407406</v>
      </c>
      <c r="I248" s="13">
        <f t="shared" si="9"/>
        <v>0.0013310185185185196</v>
      </c>
    </row>
    <row r="249" spans="1:9" ht="15" customHeight="1">
      <c r="A249" s="12">
        <v>245</v>
      </c>
      <c r="B249" s="35" t="s">
        <v>536</v>
      </c>
      <c r="C249" s="35" t="s">
        <v>56</v>
      </c>
      <c r="D249" s="12" t="s">
        <v>153</v>
      </c>
      <c r="E249" s="35" t="s">
        <v>286</v>
      </c>
      <c r="F249" s="24">
        <v>0.023460648148148147</v>
      </c>
      <c r="G249" s="12" t="str">
        <f t="shared" si="10"/>
        <v>5.12/km</v>
      </c>
      <c r="H249" s="13">
        <f t="shared" si="11"/>
        <v>0.008969907407407406</v>
      </c>
      <c r="I249" s="13">
        <f t="shared" si="9"/>
        <v>0.0078124999999999965</v>
      </c>
    </row>
    <row r="250" spans="1:9" ht="15" customHeight="1">
      <c r="A250" s="12">
        <v>246</v>
      </c>
      <c r="B250" s="35" t="s">
        <v>537</v>
      </c>
      <c r="C250" s="35" t="s">
        <v>538</v>
      </c>
      <c r="D250" s="12" t="s">
        <v>159</v>
      </c>
      <c r="E250" s="35" t="s">
        <v>191</v>
      </c>
      <c r="F250" s="24">
        <v>0.023472222222222217</v>
      </c>
      <c r="G250" s="12" t="str">
        <f t="shared" si="10"/>
        <v>5.12/km</v>
      </c>
      <c r="H250" s="13">
        <f t="shared" si="11"/>
        <v>0.008981481481481476</v>
      </c>
      <c r="I250" s="13">
        <f t="shared" si="9"/>
        <v>0.006550925925925918</v>
      </c>
    </row>
    <row r="251" spans="1:9" ht="15" customHeight="1">
      <c r="A251" s="12">
        <v>247</v>
      </c>
      <c r="B251" s="35" t="s">
        <v>539</v>
      </c>
      <c r="C251" s="35" t="s">
        <v>46</v>
      </c>
      <c r="D251" s="12" t="s">
        <v>160</v>
      </c>
      <c r="E251" s="35" t="s">
        <v>356</v>
      </c>
      <c r="F251" s="24">
        <v>0.023483796296296298</v>
      </c>
      <c r="G251" s="12" t="str">
        <f t="shared" si="10"/>
        <v>5.12/km</v>
      </c>
      <c r="H251" s="13">
        <f t="shared" si="11"/>
        <v>0.008993055555555556</v>
      </c>
      <c r="I251" s="13">
        <f t="shared" si="9"/>
        <v>0.006747685185185186</v>
      </c>
    </row>
    <row r="252" spans="1:9" ht="15" customHeight="1">
      <c r="A252" s="19">
        <v>248</v>
      </c>
      <c r="B252" s="37" t="s">
        <v>540</v>
      </c>
      <c r="C252" s="37" t="s">
        <v>25</v>
      </c>
      <c r="D252" s="19" t="s">
        <v>154</v>
      </c>
      <c r="E252" s="37" t="s">
        <v>11</v>
      </c>
      <c r="F252" s="26">
        <v>0.023483796296296298</v>
      </c>
      <c r="G252" s="19" t="str">
        <f t="shared" si="10"/>
        <v>5.12/km</v>
      </c>
      <c r="H252" s="20">
        <f t="shared" si="11"/>
        <v>0.008993055555555556</v>
      </c>
      <c r="I252" s="20">
        <f t="shared" si="9"/>
        <v>0.006087962962962962</v>
      </c>
    </row>
    <row r="253" spans="1:9" ht="15" customHeight="1">
      <c r="A253" s="19">
        <v>249</v>
      </c>
      <c r="B253" s="37" t="s">
        <v>541</v>
      </c>
      <c r="C253" s="37" t="s">
        <v>542</v>
      </c>
      <c r="D253" s="19" t="s">
        <v>156</v>
      </c>
      <c r="E253" s="37" t="s">
        <v>11</v>
      </c>
      <c r="F253" s="26">
        <v>0.02351851851851852</v>
      </c>
      <c r="G253" s="19" t="str">
        <f t="shared" si="10"/>
        <v>5.13/km</v>
      </c>
      <c r="H253" s="20">
        <f t="shared" si="11"/>
        <v>0.009027777777777777</v>
      </c>
      <c r="I253" s="20">
        <f t="shared" si="9"/>
        <v>0.009027777777777777</v>
      </c>
    </row>
    <row r="254" spans="1:9" ht="15" customHeight="1">
      <c r="A254" s="12">
        <v>250</v>
      </c>
      <c r="B254" s="35" t="s">
        <v>543</v>
      </c>
      <c r="C254" s="35" t="s">
        <v>544</v>
      </c>
      <c r="D254" s="12" t="s">
        <v>193</v>
      </c>
      <c r="E254" s="35" t="s">
        <v>191</v>
      </c>
      <c r="F254" s="24">
        <v>0.023530092592592592</v>
      </c>
      <c r="G254" s="12" t="str">
        <f t="shared" si="10"/>
        <v>5.13/km</v>
      </c>
      <c r="H254" s="13">
        <f t="shared" si="11"/>
        <v>0.00903935185185185</v>
      </c>
      <c r="I254" s="13">
        <f t="shared" si="9"/>
        <v>0.0030555555555555544</v>
      </c>
    </row>
    <row r="255" spans="1:9" ht="15" customHeight="1">
      <c r="A255" s="12">
        <v>251</v>
      </c>
      <c r="B255" s="35" t="s">
        <v>120</v>
      </c>
      <c r="C255" s="35" t="s">
        <v>121</v>
      </c>
      <c r="D255" s="12" t="s">
        <v>163</v>
      </c>
      <c r="E255" s="35" t="s">
        <v>196</v>
      </c>
      <c r="F255" s="24">
        <v>0.02355324074074074</v>
      </c>
      <c r="G255" s="12" t="str">
        <f t="shared" si="10"/>
        <v>5.13/km</v>
      </c>
      <c r="H255" s="13">
        <f t="shared" si="11"/>
        <v>0.009062499999999998</v>
      </c>
      <c r="I255" s="13">
        <f t="shared" si="9"/>
        <v>0.006365740740740741</v>
      </c>
    </row>
    <row r="256" spans="1:9" ht="15" customHeight="1">
      <c r="A256" s="12">
        <v>252</v>
      </c>
      <c r="B256" s="35" t="s">
        <v>545</v>
      </c>
      <c r="C256" s="35" t="s">
        <v>24</v>
      </c>
      <c r="D256" s="12" t="s">
        <v>153</v>
      </c>
      <c r="E256" s="35" t="s">
        <v>160</v>
      </c>
      <c r="F256" s="24">
        <v>0.02355324074074074</v>
      </c>
      <c r="G256" s="12" t="str">
        <f t="shared" si="10"/>
        <v>5.13/km</v>
      </c>
      <c r="H256" s="13">
        <f t="shared" si="11"/>
        <v>0.009062499999999998</v>
      </c>
      <c r="I256" s="13">
        <f t="shared" si="9"/>
        <v>0.007905092592592589</v>
      </c>
    </row>
    <row r="257" spans="1:9" ht="15" customHeight="1">
      <c r="A257" s="12">
        <v>253</v>
      </c>
      <c r="B257" s="35" t="s">
        <v>546</v>
      </c>
      <c r="C257" s="35" t="s">
        <v>106</v>
      </c>
      <c r="D257" s="12" t="s">
        <v>154</v>
      </c>
      <c r="E257" s="35" t="s">
        <v>547</v>
      </c>
      <c r="F257" s="24">
        <v>0.023564814814814813</v>
      </c>
      <c r="G257" s="12" t="str">
        <f t="shared" si="10"/>
        <v>5.13/km</v>
      </c>
      <c r="H257" s="13">
        <f t="shared" si="11"/>
        <v>0.009074074074074071</v>
      </c>
      <c r="I257" s="13">
        <f t="shared" si="9"/>
        <v>0.006168981481481477</v>
      </c>
    </row>
    <row r="258" spans="1:9" ht="15" customHeight="1">
      <c r="A258" s="12">
        <v>254</v>
      </c>
      <c r="B258" s="35" t="s">
        <v>548</v>
      </c>
      <c r="C258" s="35" t="s">
        <v>34</v>
      </c>
      <c r="D258" s="12" t="s">
        <v>153</v>
      </c>
      <c r="E258" s="35" t="s">
        <v>160</v>
      </c>
      <c r="F258" s="24">
        <v>0.023564814814814813</v>
      </c>
      <c r="G258" s="12" t="str">
        <f t="shared" si="10"/>
        <v>5.13/km</v>
      </c>
      <c r="H258" s="13">
        <f t="shared" si="11"/>
        <v>0.009074074074074071</v>
      </c>
      <c r="I258" s="13">
        <f t="shared" si="9"/>
        <v>0.007916666666666662</v>
      </c>
    </row>
    <row r="259" spans="1:9" ht="15" customHeight="1">
      <c r="A259" s="12">
        <v>255</v>
      </c>
      <c r="B259" s="35" t="s">
        <v>549</v>
      </c>
      <c r="C259" s="35" t="s">
        <v>61</v>
      </c>
      <c r="D259" s="12" t="s">
        <v>159</v>
      </c>
      <c r="E259" s="35" t="s">
        <v>237</v>
      </c>
      <c r="F259" s="24">
        <v>0.023564814814814813</v>
      </c>
      <c r="G259" s="12" t="str">
        <f t="shared" si="10"/>
        <v>5.13/km</v>
      </c>
      <c r="H259" s="13">
        <f t="shared" si="11"/>
        <v>0.009074074074074071</v>
      </c>
      <c r="I259" s="13">
        <f t="shared" si="9"/>
        <v>0.006643518518518514</v>
      </c>
    </row>
    <row r="260" spans="1:9" ht="15" customHeight="1">
      <c r="A260" s="12">
        <v>256</v>
      </c>
      <c r="B260" s="35" t="s">
        <v>111</v>
      </c>
      <c r="C260" s="35" t="s">
        <v>112</v>
      </c>
      <c r="D260" s="12" t="s">
        <v>171</v>
      </c>
      <c r="E260" s="35" t="s">
        <v>196</v>
      </c>
      <c r="F260" s="24">
        <v>0.023587962962962963</v>
      </c>
      <c r="G260" s="12" t="str">
        <f t="shared" si="10"/>
        <v>5.14/km</v>
      </c>
      <c r="H260" s="13">
        <f t="shared" si="11"/>
        <v>0.009097222222222222</v>
      </c>
      <c r="I260" s="13">
        <f t="shared" si="9"/>
        <v>0</v>
      </c>
    </row>
    <row r="261" spans="1:9" ht="15" customHeight="1">
      <c r="A261" s="12">
        <v>257</v>
      </c>
      <c r="B261" s="35" t="s">
        <v>550</v>
      </c>
      <c r="C261" s="35" t="s">
        <v>41</v>
      </c>
      <c r="D261" s="12" t="s">
        <v>152</v>
      </c>
      <c r="E261" s="35" t="s">
        <v>420</v>
      </c>
      <c r="F261" s="24">
        <v>0.023587962962962963</v>
      </c>
      <c r="G261" s="12" t="str">
        <f t="shared" si="10"/>
        <v>5.14/km</v>
      </c>
      <c r="H261" s="13">
        <f t="shared" si="11"/>
        <v>0.009097222222222222</v>
      </c>
      <c r="I261" s="13">
        <f t="shared" si="9"/>
        <v>0.008819444444444444</v>
      </c>
    </row>
    <row r="262" spans="1:9" ht="15" customHeight="1">
      <c r="A262" s="12">
        <v>258</v>
      </c>
      <c r="B262" s="35" t="s">
        <v>551</v>
      </c>
      <c r="C262" s="35" t="s">
        <v>552</v>
      </c>
      <c r="D262" s="12" t="s">
        <v>152</v>
      </c>
      <c r="E262" s="35" t="s">
        <v>196</v>
      </c>
      <c r="F262" s="24">
        <v>0.023634259259259258</v>
      </c>
      <c r="G262" s="12" t="str">
        <f t="shared" si="10"/>
        <v>5.14/km</v>
      </c>
      <c r="H262" s="13">
        <f t="shared" si="11"/>
        <v>0.009143518518518516</v>
      </c>
      <c r="I262" s="13">
        <f aca="true" t="shared" si="12" ref="I262:I325">F262-INDEX($F$5:$F$471,MATCH(D262,$D$5:$D$471,0))</f>
        <v>0.008865740740740738</v>
      </c>
    </row>
    <row r="263" spans="1:9" ht="15" customHeight="1">
      <c r="A263" s="12">
        <v>259</v>
      </c>
      <c r="B263" s="35" t="s">
        <v>553</v>
      </c>
      <c r="C263" s="35" t="s">
        <v>175</v>
      </c>
      <c r="D263" s="12" t="s">
        <v>162</v>
      </c>
      <c r="E263" s="35" t="s">
        <v>160</v>
      </c>
      <c r="F263" s="24">
        <v>0.023645833333333335</v>
      </c>
      <c r="G263" s="12" t="str">
        <f aca="true" t="shared" si="13" ref="G263:G326">TEXT(INT((HOUR(F263)*3600+MINUTE(F263)*60+SECOND(F263))/$I$3/60),"0")&amp;"."&amp;TEXT(MOD((HOUR(F263)*3600+MINUTE(F263)*60+SECOND(F263))/$I$3,60),"00")&amp;"/km"</f>
        <v>5.14/km</v>
      </c>
      <c r="H263" s="13">
        <f aca="true" t="shared" si="14" ref="H263:H326">F263-$F$5</f>
        <v>0.009155092592592593</v>
      </c>
      <c r="I263" s="13">
        <f t="shared" si="12"/>
        <v>0.00584490740740741</v>
      </c>
    </row>
    <row r="264" spans="1:9" ht="15" customHeight="1">
      <c r="A264" s="19">
        <v>260</v>
      </c>
      <c r="B264" s="37" t="s">
        <v>554</v>
      </c>
      <c r="C264" s="37" t="s">
        <v>92</v>
      </c>
      <c r="D264" s="19" t="s">
        <v>155</v>
      </c>
      <c r="E264" s="37" t="s">
        <v>11</v>
      </c>
      <c r="F264" s="26">
        <v>0.023657407407407408</v>
      </c>
      <c r="G264" s="19" t="str">
        <f t="shared" si="13"/>
        <v>5.14/km</v>
      </c>
      <c r="H264" s="20">
        <f t="shared" si="14"/>
        <v>0.009166666666666667</v>
      </c>
      <c r="I264" s="20">
        <f t="shared" si="12"/>
        <v>0.007592592592592595</v>
      </c>
    </row>
    <row r="265" spans="1:9" ht="15" customHeight="1">
      <c r="A265" s="12">
        <v>261</v>
      </c>
      <c r="B265" s="35" t="s">
        <v>555</v>
      </c>
      <c r="C265" s="35" t="s">
        <v>198</v>
      </c>
      <c r="D265" s="12" t="s">
        <v>155</v>
      </c>
      <c r="E265" s="35" t="s">
        <v>240</v>
      </c>
      <c r="F265" s="24">
        <v>0.023657407407407408</v>
      </c>
      <c r="G265" s="12" t="str">
        <f t="shared" si="13"/>
        <v>5.14/km</v>
      </c>
      <c r="H265" s="13">
        <f t="shared" si="14"/>
        <v>0.009166666666666667</v>
      </c>
      <c r="I265" s="13">
        <f t="shared" si="12"/>
        <v>0.007592592592592595</v>
      </c>
    </row>
    <row r="266" spans="1:9" ht="15" customHeight="1">
      <c r="A266" s="12">
        <v>262</v>
      </c>
      <c r="B266" s="35" t="s">
        <v>556</v>
      </c>
      <c r="C266" s="35" t="s">
        <v>176</v>
      </c>
      <c r="D266" s="12" t="s">
        <v>152</v>
      </c>
      <c r="E266" s="35" t="s">
        <v>160</v>
      </c>
      <c r="F266" s="24">
        <v>0.023680555555555555</v>
      </c>
      <c r="G266" s="12" t="str">
        <f t="shared" si="13"/>
        <v>5.15/km</v>
      </c>
      <c r="H266" s="13">
        <f t="shared" si="14"/>
        <v>0.009189814814814814</v>
      </c>
      <c r="I266" s="13">
        <f t="shared" si="12"/>
        <v>0.008912037037037036</v>
      </c>
    </row>
    <row r="267" spans="1:9" ht="15" customHeight="1">
      <c r="A267" s="12">
        <v>263</v>
      </c>
      <c r="B267" s="35" t="s">
        <v>557</v>
      </c>
      <c r="C267" s="35" t="s">
        <v>21</v>
      </c>
      <c r="D267" s="12" t="s">
        <v>163</v>
      </c>
      <c r="E267" s="35" t="s">
        <v>240</v>
      </c>
      <c r="F267" s="24">
        <v>0.02369212962962963</v>
      </c>
      <c r="G267" s="12" t="str">
        <f t="shared" si="13"/>
        <v>5.15/km</v>
      </c>
      <c r="H267" s="13">
        <f t="shared" si="14"/>
        <v>0.009201388888888887</v>
      </c>
      <c r="I267" s="13">
        <f t="shared" si="12"/>
        <v>0.006504629629629631</v>
      </c>
    </row>
    <row r="268" spans="1:9" ht="15" customHeight="1">
      <c r="A268" s="12">
        <v>264</v>
      </c>
      <c r="B268" s="35" t="s">
        <v>558</v>
      </c>
      <c r="C268" s="35" t="s">
        <v>49</v>
      </c>
      <c r="D268" s="12" t="s">
        <v>163</v>
      </c>
      <c r="E268" s="35" t="s">
        <v>191</v>
      </c>
      <c r="F268" s="24">
        <v>0.023715277777777776</v>
      </c>
      <c r="G268" s="12" t="str">
        <f t="shared" si="13"/>
        <v>5.15/km</v>
      </c>
      <c r="H268" s="13">
        <f t="shared" si="14"/>
        <v>0.009224537037037035</v>
      </c>
      <c r="I268" s="13">
        <f t="shared" si="12"/>
        <v>0.006527777777777778</v>
      </c>
    </row>
    <row r="269" spans="1:9" ht="15" customHeight="1">
      <c r="A269" s="12">
        <v>265</v>
      </c>
      <c r="B269" s="35" t="s">
        <v>559</v>
      </c>
      <c r="C269" s="35" t="s">
        <v>54</v>
      </c>
      <c r="D269" s="12" t="s">
        <v>154</v>
      </c>
      <c r="E269" s="35" t="s">
        <v>191</v>
      </c>
      <c r="F269" s="24">
        <v>0.023761574074074074</v>
      </c>
      <c r="G269" s="12" t="str">
        <f t="shared" si="13"/>
        <v>5.16/km</v>
      </c>
      <c r="H269" s="13">
        <f t="shared" si="14"/>
        <v>0.009270833333333332</v>
      </c>
      <c r="I269" s="13">
        <f t="shared" si="12"/>
        <v>0.006365740740740738</v>
      </c>
    </row>
    <row r="270" spans="1:9" ht="15" customHeight="1">
      <c r="A270" s="12">
        <v>266</v>
      </c>
      <c r="B270" s="35" t="s">
        <v>80</v>
      </c>
      <c r="C270" s="35" t="s">
        <v>22</v>
      </c>
      <c r="D270" s="12" t="s">
        <v>160</v>
      </c>
      <c r="E270" s="35" t="s">
        <v>381</v>
      </c>
      <c r="F270" s="24">
        <v>0.023761574074074074</v>
      </c>
      <c r="G270" s="12" t="str">
        <f t="shared" si="13"/>
        <v>5.16/km</v>
      </c>
      <c r="H270" s="13">
        <f t="shared" si="14"/>
        <v>0.009270833333333332</v>
      </c>
      <c r="I270" s="13">
        <f t="shared" si="12"/>
        <v>0.0070254629629629625</v>
      </c>
    </row>
    <row r="271" spans="1:9" ht="15" customHeight="1">
      <c r="A271" s="12">
        <v>267</v>
      </c>
      <c r="B271" s="35" t="s">
        <v>560</v>
      </c>
      <c r="C271" s="35" t="s">
        <v>21</v>
      </c>
      <c r="D271" s="12" t="s">
        <v>158</v>
      </c>
      <c r="E271" s="35" t="s">
        <v>240</v>
      </c>
      <c r="F271" s="24">
        <v>0.02377314814814815</v>
      </c>
      <c r="G271" s="12" t="str">
        <f t="shared" si="13"/>
        <v>5.16/km</v>
      </c>
      <c r="H271" s="13">
        <f t="shared" si="14"/>
        <v>0.00928240740740741</v>
      </c>
      <c r="I271" s="13">
        <f t="shared" si="12"/>
        <v>0.006446759259259263</v>
      </c>
    </row>
    <row r="272" spans="1:9" ht="15" customHeight="1">
      <c r="A272" s="12">
        <v>268</v>
      </c>
      <c r="B272" s="35" t="s">
        <v>561</v>
      </c>
      <c r="C272" s="35" t="s">
        <v>24</v>
      </c>
      <c r="D272" s="12" t="s">
        <v>153</v>
      </c>
      <c r="E272" s="35" t="s">
        <v>160</v>
      </c>
      <c r="F272" s="24">
        <v>0.023807870370370368</v>
      </c>
      <c r="G272" s="12" t="str">
        <f t="shared" si="13"/>
        <v>5.16/km</v>
      </c>
      <c r="H272" s="13">
        <f t="shared" si="14"/>
        <v>0.009317129629629627</v>
      </c>
      <c r="I272" s="13">
        <f t="shared" si="12"/>
        <v>0.008159722222222218</v>
      </c>
    </row>
    <row r="273" spans="1:9" ht="15" customHeight="1">
      <c r="A273" s="12">
        <v>269</v>
      </c>
      <c r="B273" s="35" t="s">
        <v>562</v>
      </c>
      <c r="C273" s="35" t="s">
        <v>33</v>
      </c>
      <c r="D273" s="12" t="s">
        <v>153</v>
      </c>
      <c r="E273" s="35" t="s">
        <v>208</v>
      </c>
      <c r="F273" s="24">
        <v>0.023842592592592596</v>
      </c>
      <c r="G273" s="12" t="str">
        <f t="shared" si="13"/>
        <v>5.17/km</v>
      </c>
      <c r="H273" s="13">
        <f t="shared" si="14"/>
        <v>0.009351851851851854</v>
      </c>
      <c r="I273" s="13">
        <f t="shared" si="12"/>
        <v>0.008194444444444445</v>
      </c>
    </row>
    <row r="274" spans="1:9" ht="15" customHeight="1">
      <c r="A274" s="12">
        <v>270</v>
      </c>
      <c r="B274" s="35" t="s">
        <v>563</v>
      </c>
      <c r="C274" s="35" t="s">
        <v>20</v>
      </c>
      <c r="D274" s="12" t="s">
        <v>163</v>
      </c>
      <c r="E274" s="35" t="s">
        <v>208</v>
      </c>
      <c r="F274" s="24">
        <v>0.023854166666666666</v>
      </c>
      <c r="G274" s="12" t="str">
        <f t="shared" si="13"/>
        <v>5.17/km</v>
      </c>
      <c r="H274" s="13">
        <f t="shared" si="14"/>
        <v>0.009363425925925924</v>
      </c>
      <c r="I274" s="13">
        <f t="shared" si="12"/>
        <v>0.006666666666666668</v>
      </c>
    </row>
    <row r="275" spans="1:9" ht="15" customHeight="1">
      <c r="A275" s="12">
        <v>271</v>
      </c>
      <c r="B275" s="35" t="s">
        <v>564</v>
      </c>
      <c r="C275" s="35" t="s">
        <v>21</v>
      </c>
      <c r="D275" s="12" t="s">
        <v>155</v>
      </c>
      <c r="E275" s="35" t="s">
        <v>160</v>
      </c>
      <c r="F275" s="24">
        <v>0.02390046296296296</v>
      </c>
      <c r="G275" s="12" t="str">
        <f t="shared" si="13"/>
        <v>5.18/km</v>
      </c>
      <c r="H275" s="13">
        <f t="shared" si="14"/>
        <v>0.009409722222222219</v>
      </c>
      <c r="I275" s="13">
        <f t="shared" si="12"/>
        <v>0.007835648148148147</v>
      </c>
    </row>
    <row r="276" spans="1:9" ht="15" customHeight="1">
      <c r="A276" s="12">
        <v>272</v>
      </c>
      <c r="B276" s="35" t="s">
        <v>53</v>
      </c>
      <c r="C276" s="35" t="s">
        <v>565</v>
      </c>
      <c r="D276" s="12" t="s">
        <v>159</v>
      </c>
      <c r="E276" s="35" t="s">
        <v>388</v>
      </c>
      <c r="F276" s="24">
        <v>0.023912037037037034</v>
      </c>
      <c r="G276" s="12" t="str">
        <f t="shared" si="13"/>
        <v>5.18/km</v>
      </c>
      <c r="H276" s="13">
        <f t="shared" si="14"/>
        <v>0.009421296296296292</v>
      </c>
      <c r="I276" s="13">
        <f t="shared" si="12"/>
        <v>0.006990740740740735</v>
      </c>
    </row>
    <row r="277" spans="1:9" ht="15" customHeight="1">
      <c r="A277" s="12">
        <v>273</v>
      </c>
      <c r="B277" s="35" t="s">
        <v>566</v>
      </c>
      <c r="C277" s="35" t="s">
        <v>13</v>
      </c>
      <c r="D277" s="12" t="s">
        <v>154</v>
      </c>
      <c r="E277" s="35" t="s">
        <v>388</v>
      </c>
      <c r="F277" s="24">
        <v>0.023912037037037034</v>
      </c>
      <c r="G277" s="12" t="str">
        <f t="shared" si="13"/>
        <v>5.18/km</v>
      </c>
      <c r="H277" s="13">
        <f t="shared" si="14"/>
        <v>0.009421296296296292</v>
      </c>
      <c r="I277" s="13">
        <f t="shared" si="12"/>
        <v>0.006516203703703698</v>
      </c>
    </row>
    <row r="278" spans="1:9" ht="15" customHeight="1">
      <c r="A278" s="12">
        <v>274</v>
      </c>
      <c r="B278" s="35" t="s">
        <v>567</v>
      </c>
      <c r="C278" s="35" t="s">
        <v>39</v>
      </c>
      <c r="D278" s="12" t="s">
        <v>155</v>
      </c>
      <c r="E278" s="35" t="s">
        <v>300</v>
      </c>
      <c r="F278" s="24">
        <v>0.023923611111111114</v>
      </c>
      <c r="G278" s="12" t="str">
        <f t="shared" si="13"/>
        <v>5.18/km</v>
      </c>
      <c r="H278" s="13">
        <f t="shared" si="14"/>
        <v>0.009432870370370373</v>
      </c>
      <c r="I278" s="13">
        <f t="shared" si="12"/>
        <v>0.007858796296296301</v>
      </c>
    </row>
    <row r="279" spans="1:9" ht="15" customHeight="1">
      <c r="A279" s="12">
        <v>275</v>
      </c>
      <c r="B279" s="35" t="s">
        <v>568</v>
      </c>
      <c r="C279" s="35" t="s">
        <v>569</v>
      </c>
      <c r="D279" s="12" t="s">
        <v>160</v>
      </c>
      <c r="E279" s="35" t="s">
        <v>570</v>
      </c>
      <c r="F279" s="24">
        <v>0.023923611111111114</v>
      </c>
      <c r="G279" s="12" t="str">
        <f t="shared" si="13"/>
        <v>5.18/km</v>
      </c>
      <c r="H279" s="13">
        <f t="shared" si="14"/>
        <v>0.009432870370370373</v>
      </c>
      <c r="I279" s="13">
        <f t="shared" si="12"/>
        <v>0.007187500000000003</v>
      </c>
    </row>
    <row r="280" spans="1:9" ht="15" customHeight="1">
      <c r="A280" s="12">
        <v>276</v>
      </c>
      <c r="B280" s="35" t="s">
        <v>569</v>
      </c>
      <c r="C280" s="35" t="s">
        <v>21</v>
      </c>
      <c r="D280" s="12" t="s">
        <v>158</v>
      </c>
      <c r="E280" s="35" t="s">
        <v>191</v>
      </c>
      <c r="F280" s="24">
        <v>0.02395833333333333</v>
      </c>
      <c r="G280" s="12" t="str">
        <f t="shared" si="13"/>
        <v>5.18/km</v>
      </c>
      <c r="H280" s="13">
        <f t="shared" si="14"/>
        <v>0.00946759259259259</v>
      </c>
      <c r="I280" s="13">
        <f t="shared" si="12"/>
        <v>0.006631944444444444</v>
      </c>
    </row>
    <row r="281" spans="1:9" ht="15" customHeight="1">
      <c r="A281" s="12">
        <v>277</v>
      </c>
      <c r="B281" s="35" t="s">
        <v>146</v>
      </c>
      <c r="C281" s="35" t="s">
        <v>14</v>
      </c>
      <c r="D281" s="12" t="s">
        <v>155</v>
      </c>
      <c r="E281" s="35" t="s">
        <v>191</v>
      </c>
      <c r="F281" s="24">
        <v>0.02400462962962963</v>
      </c>
      <c r="G281" s="12" t="str">
        <f t="shared" si="13"/>
        <v>5.19/km</v>
      </c>
      <c r="H281" s="13">
        <f t="shared" si="14"/>
        <v>0.009513888888888888</v>
      </c>
      <c r="I281" s="13">
        <f t="shared" si="12"/>
        <v>0.007939814814814816</v>
      </c>
    </row>
    <row r="282" spans="1:9" ht="15" customHeight="1">
      <c r="A282" s="12">
        <v>278</v>
      </c>
      <c r="B282" s="35" t="s">
        <v>173</v>
      </c>
      <c r="C282" s="35" t="s">
        <v>25</v>
      </c>
      <c r="D282" s="12" t="s">
        <v>155</v>
      </c>
      <c r="E282" s="35" t="s">
        <v>196</v>
      </c>
      <c r="F282" s="24">
        <v>0.024027777777777776</v>
      </c>
      <c r="G282" s="12" t="str">
        <f t="shared" si="13"/>
        <v>5.19/km</v>
      </c>
      <c r="H282" s="13">
        <f t="shared" si="14"/>
        <v>0.009537037037037035</v>
      </c>
      <c r="I282" s="13">
        <f t="shared" si="12"/>
        <v>0.007962962962962963</v>
      </c>
    </row>
    <row r="283" spans="1:9" ht="15" customHeight="1">
      <c r="A283" s="19">
        <v>279</v>
      </c>
      <c r="B283" s="37" t="s">
        <v>571</v>
      </c>
      <c r="C283" s="37" t="s">
        <v>572</v>
      </c>
      <c r="D283" s="19" t="s">
        <v>158</v>
      </c>
      <c r="E283" s="37" t="s">
        <v>11</v>
      </c>
      <c r="F283" s="26">
        <v>0.024097222222222225</v>
      </c>
      <c r="G283" s="19" t="str">
        <f t="shared" si="13"/>
        <v>5.20/km</v>
      </c>
      <c r="H283" s="20">
        <f t="shared" si="14"/>
        <v>0.009606481481481483</v>
      </c>
      <c r="I283" s="20">
        <f t="shared" si="12"/>
        <v>0.006770833333333337</v>
      </c>
    </row>
    <row r="284" spans="1:9" ht="15" customHeight="1">
      <c r="A284" s="12">
        <v>280</v>
      </c>
      <c r="B284" s="35" t="s">
        <v>573</v>
      </c>
      <c r="C284" s="35" t="s">
        <v>13</v>
      </c>
      <c r="D284" s="12" t="s">
        <v>163</v>
      </c>
      <c r="E284" s="35" t="s">
        <v>191</v>
      </c>
      <c r="F284" s="24">
        <v>0.02414351851851852</v>
      </c>
      <c r="G284" s="12" t="str">
        <f t="shared" si="13"/>
        <v>5.21/km</v>
      </c>
      <c r="H284" s="13">
        <f t="shared" si="14"/>
        <v>0.009652777777777777</v>
      </c>
      <c r="I284" s="13">
        <f t="shared" si="12"/>
        <v>0.006956018518518521</v>
      </c>
    </row>
    <row r="285" spans="1:9" ht="15" customHeight="1">
      <c r="A285" s="12">
        <v>281</v>
      </c>
      <c r="B285" s="35" t="s">
        <v>574</v>
      </c>
      <c r="C285" s="35" t="s">
        <v>575</v>
      </c>
      <c r="D285" s="12" t="s">
        <v>162</v>
      </c>
      <c r="E285" s="35" t="s">
        <v>160</v>
      </c>
      <c r="F285" s="24">
        <v>0.02414351851851852</v>
      </c>
      <c r="G285" s="12" t="str">
        <f t="shared" si="13"/>
        <v>5.21/km</v>
      </c>
      <c r="H285" s="13">
        <f t="shared" si="14"/>
        <v>0.009652777777777777</v>
      </c>
      <c r="I285" s="13">
        <f t="shared" si="12"/>
        <v>0.006342592592592594</v>
      </c>
    </row>
    <row r="286" spans="1:9" ht="15" customHeight="1">
      <c r="A286" s="12">
        <v>282</v>
      </c>
      <c r="B286" s="35" t="s">
        <v>122</v>
      </c>
      <c r="C286" s="35" t="s">
        <v>123</v>
      </c>
      <c r="D286" s="12" t="s">
        <v>171</v>
      </c>
      <c r="E286" s="35" t="s">
        <v>196</v>
      </c>
      <c r="F286" s="24">
        <v>0.02415509259259259</v>
      </c>
      <c r="G286" s="12" t="str">
        <f t="shared" si="13"/>
        <v>5.21/km</v>
      </c>
      <c r="H286" s="13">
        <f t="shared" si="14"/>
        <v>0.009664351851851848</v>
      </c>
      <c r="I286" s="13">
        <f t="shared" si="12"/>
        <v>0.0005671296296296258</v>
      </c>
    </row>
    <row r="287" spans="1:9" ht="15" customHeight="1">
      <c r="A287" s="12">
        <v>283</v>
      </c>
      <c r="B287" s="35" t="s">
        <v>576</v>
      </c>
      <c r="C287" s="35" t="s">
        <v>108</v>
      </c>
      <c r="D287" s="12" t="s">
        <v>162</v>
      </c>
      <c r="E287" s="35" t="s">
        <v>326</v>
      </c>
      <c r="F287" s="24">
        <v>0.024166666666666666</v>
      </c>
      <c r="G287" s="12" t="str">
        <f t="shared" si="13"/>
        <v>5.21/km</v>
      </c>
      <c r="H287" s="13">
        <f t="shared" si="14"/>
        <v>0.009675925925925925</v>
      </c>
      <c r="I287" s="13">
        <f t="shared" si="12"/>
        <v>0.006365740740740741</v>
      </c>
    </row>
    <row r="288" spans="1:9" ht="15" customHeight="1">
      <c r="A288" s="12">
        <v>284</v>
      </c>
      <c r="B288" s="35" t="s">
        <v>577</v>
      </c>
      <c r="C288" s="35" t="s">
        <v>67</v>
      </c>
      <c r="D288" s="12" t="s">
        <v>154</v>
      </c>
      <c r="E288" s="35" t="s">
        <v>74</v>
      </c>
      <c r="F288" s="24">
        <v>0.02417824074074074</v>
      </c>
      <c r="G288" s="12" t="str">
        <f t="shared" si="13"/>
        <v>5.21/km</v>
      </c>
      <c r="H288" s="13">
        <f t="shared" si="14"/>
        <v>0.009687499999999998</v>
      </c>
      <c r="I288" s="13">
        <f t="shared" si="12"/>
        <v>0.006782407407407404</v>
      </c>
    </row>
    <row r="289" spans="1:9" ht="15" customHeight="1">
      <c r="A289" s="12">
        <v>285</v>
      </c>
      <c r="B289" s="35" t="s">
        <v>578</v>
      </c>
      <c r="C289" s="35" t="s">
        <v>579</v>
      </c>
      <c r="D289" s="12" t="s">
        <v>165</v>
      </c>
      <c r="E289" s="35" t="s">
        <v>191</v>
      </c>
      <c r="F289" s="24">
        <v>0.024212962962962964</v>
      </c>
      <c r="G289" s="12" t="str">
        <f t="shared" si="13"/>
        <v>5.22/km</v>
      </c>
      <c r="H289" s="13">
        <f t="shared" si="14"/>
        <v>0.009722222222222222</v>
      </c>
      <c r="I289" s="13">
        <f t="shared" si="12"/>
        <v>0.003854166666666669</v>
      </c>
    </row>
    <row r="290" spans="1:9" ht="15" customHeight="1">
      <c r="A290" s="19">
        <v>286</v>
      </c>
      <c r="B290" s="37" t="s">
        <v>580</v>
      </c>
      <c r="C290" s="37" t="s">
        <v>581</v>
      </c>
      <c r="D290" s="19" t="s">
        <v>153</v>
      </c>
      <c r="E290" s="37" t="s">
        <v>11</v>
      </c>
      <c r="F290" s="26">
        <v>0.024224537037037034</v>
      </c>
      <c r="G290" s="19" t="str">
        <f t="shared" si="13"/>
        <v>5.22/km</v>
      </c>
      <c r="H290" s="20">
        <f t="shared" si="14"/>
        <v>0.009733796296296292</v>
      </c>
      <c r="I290" s="20">
        <f t="shared" si="12"/>
        <v>0.008576388888888883</v>
      </c>
    </row>
    <row r="291" spans="1:9" ht="15" customHeight="1">
      <c r="A291" s="19">
        <v>287</v>
      </c>
      <c r="B291" s="37" t="s">
        <v>582</v>
      </c>
      <c r="C291" s="37" t="s">
        <v>96</v>
      </c>
      <c r="D291" s="19" t="s">
        <v>163</v>
      </c>
      <c r="E291" s="37" t="s">
        <v>11</v>
      </c>
      <c r="F291" s="26">
        <v>0.02423611111111111</v>
      </c>
      <c r="G291" s="19" t="str">
        <f t="shared" si="13"/>
        <v>5.22/km</v>
      </c>
      <c r="H291" s="20">
        <f t="shared" si="14"/>
        <v>0.00974537037037037</v>
      </c>
      <c r="I291" s="20">
        <f t="shared" si="12"/>
        <v>0.007048611111111113</v>
      </c>
    </row>
    <row r="292" spans="1:9" ht="15" customHeight="1">
      <c r="A292" s="19">
        <v>288</v>
      </c>
      <c r="B292" s="37" t="s">
        <v>583</v>
      </c>
      <c r="C292" s="37" t="s">
        <v>27</v>
      </c>
      <c r="D292" s="19" t="s">
        <v>163</v>
      </c>
      <c r="E292" s="37" t="s">
        <v>11</v>
      </c>
      <c r="F292" s="26">
        <v>0.02428240740740741</v>
      </c>
      <c r="G292" s="19" t="str">
        <f t="shared" si="13"/>
        <v>5.23/km</v>
      </c>
      <c r="H292" s="20">
        <f t="shared" si="14"/>
        <v>0.009791666666666667</v>
      </c>
      <c r="I292" s="20">
        <f t="shared" si="12"/>
        <v>0.007094907407407411</v>
      </c>
    </row>
    <row r="293" spans="1:9" ht="15" customHeight="1">
      <c r="A293" s="19">
        <v>289</v>
      </c>
      <c r="B293" s="37" t="s">
        <v>584</v>
      </c>
      <c r="C293" s="37" t="s">
        <v>585</v>
      </c>
      <c r="D293" s="19" t="s">
        <v>159</v>
      </c>
      <c r="E293" s="37" t="s">
        <v>11</v>
      </c>
      <c r="F293" s="26">
        <v>0.024293981481481482</v>
      </c>
      <c r="G293" s="19" t="str">
        <f t="shared" si="13"/>
        <v>5.23/km</v>
      </c>
      <c r="H293" s="20">
        <f t="shared" si="14"/>
        <v>0.00980324074074074</v>
      </c>
      <c r="I293" s="20">
        <f t="shared" si="12"/>
        <v>0.0073726851851851835</v>
      </c>
    </row>
    <row r="294" spans="1:9" ht="15" customHeight="1">
      <c r="A294" s="12">
        <v>290</v>
      </c>
      <c r="B294" s="35" t="s">
        <v>586</v>
      </c>
      <c r="C294" s="35" t="s">
        <v>14</v>
      </c>
      <c r="D294" s="12" t="s">
        <v>155</v>
      </c>
      <c r="E294" s="35" t="s">
        <v>237</v>
      </c>
      <c r="F294" s="24">
        <v>0.024305555555555556</v>
      </c>
      <c r="G294" s="12" t="str">
        <f t="shared" si="13"/>
        <v>5.23/km</v>
      </c>
      <c r="H294" s="13">
        <f t="shared" si="14"/>
        <v>0.009814814814814814</v>
      </c>
      <c r="I294" s="13">
        <f t="shared" si="12"/>
        <v>0.008240740740740743</v>
      </c>
    </row>
    <row r="295" spans="1:9" ht="15" customHeight="1">
      <c r="A295" s="12">
        <v>291</v>
      </c>
      <c r="B295" s="35" t="s">
        <v>587</v>
      </c>
      <c r="C295" s="35" t="s">
        <v>588</v>
      </c>
      <c r="D295" s="12" t="s">
        <v>159</v>
      </c>
      <c r="E295" s="35" t="s">
        <v>237</v>
      </c>
      <c r="F295" s="24">
        <v>0.02443287037037037</v>
      </c>
      <c r="G295" s="12" t="str">
        <f t="shared" si="13"/>
        <v>5.25/km</v>
      </c>
      <c r="H295" s="13">
        <f t="shared" si="14"/>
        <v>0.009942129629629627</v>
      </c>
      <c r="I295" s="13">
        <f t="shared" si="12"/>
        <v>0.00751157407407407</v>
      </c>
    </row>
    <row r="296" spans="1:9" ht="15" customHeight="1">
      <c r="A296" s="12">
        <v>292</v>
      </c>
      <c r="B296" s="35" t="s">
        <v>589</v>
      </c>
      <c r="C296" s="35" t="s">
        <v>25</v>
      </c>
      <c r="D296" s="12" t="s">
        <v>155</v>
      </c>
      <c r="E296" s="35" t="s">
        <v>590</v>
      </c>
      <c r="F296" s="24">
        <v>0.02443287037037037</v>
      </c>
      <c r="G296" s="12" t="str">
        <f t="shared" si="13"/>
        <v>5.25/km</v>
      </c>
      <c r="H296" s="13">
        <f t="shared" si="14"/>
        <v>0.009942129629629627</v>
      </c>
      <c r="I296" s="13">
        <f t="shared" si="12"/>
        <v>0.008368055555555556</v>
      </c>
    </row>
    <row r="297" spans="1:9" ht="15" customHeight="1">
      <c r="A297" s="12">
        <v>293</v>
      </c>
      <c r="B297" s="35" t="s">
        <v>587</v>
      </c>
      <c r="C297" s="35" t="s">
        <v>172</v>
      </c>
      <c r="D297" s="12" t="s">
        <v>159</v>
      </c>
      <c r="E297" s="35" t="s">
        <v>237</v>
      </c>
      <c r="F297" s="24">
        <v>0.02443287037037037</v>
      </c>
      <c r="G297" s="12" t="str">
        <f t="shared" si="13"/>
        <v>5.25/km</v>
      </c>
      <c r="H297" s="13">
        <f t="shared" si="14"/>
        <v>0.009942129629629627</v>
      </c>
      <c r="I297" s="13">
        <f t="shared" si="12"/>
        <v>0.00751157407407407</v>
      </c>
    </row>
    <row r="298" spans="1:9" ht="15" customHeight="1">
      <c r="A298" s="19">
        <v>294</v>
      </c>
      <c r="B298" s="37" t="s">
        <v>591</v>
      </c>
      <c r="C298" s="37" t="s">
        <v>592</v>
      </c>
      <c r="D298" s="19" t="s">
        <v>165</v>
      </c>
      <c r="E298" s="37" t="s">
        <v>11</v>
      </c>
      <c r="F298" s="26">
        <v>0.024502314814814814</v>
      </c>
      <c r="G298" s="19" t="str">
        <f t="shared" si="13"/>
        <v>5.26/km</v>
      </c>
      <c r="H298" s="20">
        <f t="shared" si="14"/>
        <v>0.010011574074074072</v>
      </c>
      <c r="I298" s="20">
        <f t="shared" si="12"/>
        <v>0.004143518518518519</v>
      </c>
    </row>
    <row r="299" spans="1:9" ht="15" customHeight="1">
      <c r="A299" s="19">
        <v>295</v>
      </c>
      <c r="B299" s="37" t="s">
        <v>593</v>
      </c>
      <c r="C299" s="37" t="s">
        <v>66</v>
      </c>
      <c r="D299" s="19" t="s">
        <v>160</v>
      </c>
      <c r="E299" s="37" t="s">
        <v>11</v>
      </c>
      <c r="F299" s="26">
        <v>0.024513888888888887</v>
      </c>
      <c r="G299" s="19" t="str">
        <f t="shared" si="13"/>
        <v>5.26/km</v>
      </c>
      <c r="H299" s="20">
        <f t="shared" si="14"/>
        <v>0.010023148148148146</v>
      </c>
      <c r="I299" s="20">
        <f t="shared" si="12"/>
        <v>0.007777777777777776</v>
      </c>
    </row>
    <row r="300" spans="1:9" ht="15" customHeight="1">
      <c r="A300" s="19">
        <v>296</v>
      </c>
      <c r="B300" s="37" t="s">
        <v>594</v>
      </c>
      <c r="C300" s="37" t="s">
        <v>49</v>
      </c>
      <c r="D300" s="19" t="s">
        <v>158</v>
      </c>
      <c r="E300" s="37" t="s">
        <v>11</v>
      </c>
      <c r="F300" s="26">
        <v>0.024513888888888887</v>
      </c>
      <c r="G300" s="19" t="str">
        <f t="shared" si="13"/>
        <v>5.26/km</v>
      </c>
      <c r="H300" s="20">
        <f t="shared" si="14"/>
        <v>0.010023148148148146</v>
      </c>
      <c r="I300" s="20">
        <f t="shared" si="12"/>
        <v>0.0071874999999999994</v>
      </c>
    </row>
    <row r="301" spans="1:9" ht="15" customHeight="1">
      <c r="A301" s="12">
        <v>297</v>
      </c>
      <c r="B301" s="35" t="s">
        <v>595</v>
      </c>
      <c r="C301" s="35" t="s">
        <v>24</v>
      </c>
      <c r="D301" s="12" t="s">
        <v>154</v>
      </c>
      <c r="E301" s="35" t="s">
        <v>262</v>
      </c>
      <c r="F301" s="24">
        <v>0.024525462962962968</v>
      </c>
      <c r="G301" s="12" t="str">
        <f t="shared" si="13"/>
        <v>5.26/km</v>
      </c>
      <c r="H301" s="13">
        <f t="shared" si="14"/>
        <v>0.010034722222222226</v>
      </c>
      <c r="I301" s="13">
        <f t="shared" si="12"/>
        <v>0.007129629629629632</v>
      </c>
    </row>
    <row r="302" spans="1:9" ht="15" customHeight="1">
      <c r="A302" s="12">
        <v>298</v>
      </c>
      <c r="B302" s="35" t="s">
        <v>596</v>
      </c>
      <c r="C302" s="35" t="s">
        <v>110</v>
      </c>
      <c r="D302" s="12" t="s">
        <v>153</v>
      </c>
      <c r="E302" s="35" t="s">
        <v>208</v>
      </c>
      <c r="F302" s="24">
        <v>0.02461805555555556</v>
      </c>
      <c r="G302" s="12" t="str">
        <f t="shared" si="13"/>
        <v>5.27/km</v>
      </c>
      <c r="H302" s="13">
        <f t="shared" si="14"/>
        <v>0.010127314814814818</v>
      </c>
      <c r="I302" s="13">
        <f t="shared" si="12"/>
        <v>0.008969907407407409</v>
      </c>
    </row>
    <row r="303" spans="1:9" ht="15" customHeight="1">
      <c r="A303" s="12">
        <v>299</v>
      </c>
      <c r="B303" s="35" t="s">
        <v>584</v>
      </c>
      <c r="C303" s="35" t="s">
        <v>27</v>
      </c>
      <c r="D303" s="12" t="s">
        <v>154</v>
      </c>
      <c r="E303" s="35" t="s">
        <v>597</v>
      </c>
      <c r="F303" s="24">
        <v>0.02462962962962963</v>
      </c>
      <c r="G303" s="12" t="str">
        <f t="shared" si="13"/>
        <v>5.27/km</v>
      </c>
      <c r="H303" s="13">
        <f t="shared" si="14"/>
        <v>0.010138888888888888</v>
      </c>
      <c r="I303" s="13">
        <f t="shared" si="12"/>
        <v>0.007233796296296294</v>
      </c>
    </row>
    <row r="304" spans="1:9" ht="15" customHeight="1">
      <c r="A304" s="12">
        <v>300</v>
      </c>
      <c r="B304" s="35" t="s">
        <v>598</v>
      </c>
      <c r="C304" s="35" t="s">
        <v>198</v>
      </c>
      <c r="D304" s="12" t="s">
        <v>160</v>
      </c>
      <c r="E304" s="35" t="s">
        <v>381</v>
      </c>
      <c r="F304" s="24">
        <v>0.02462962962962963</v>
      </c>
      <c r="G304" s="12" t="str">
        <f t="shared" si="13"/>
        <v>5.27/km</v>
      </c>
      <c r="H304" s="13">
        <f t="shared" si="14"/>
        <v>0.010138888888888888</v>
      </c>
      <c r="I304" s="13">
        <f t="shared" si="12"/>
        <v>0.007893518518518518</v>
      </c>
    </row>
    <row r="305" spans="1:9" ht="15" customHeight="1">
      <c r="A305" s="12">
        <v>301</v>
      </c>
      <c r="B305" s="35" t="s">
        <v>70</v>
      </c>
      <c r="C305" s="35" t="s">
        <v>106</v>
      </c>
      <c r="D305" s="12" t="s">
        <v>160</v>
      </c>
      <c r="E305" s="35" t="s">
        <v>381</v>
      </c>
      <c r="F305" s="24">
        <v>0.024641203703703703</v>
      </c>
      <c r="G305" s="12" t="str">
        <f t="shared" si="13"/>
        <v>5.28/km</v>
      </c>
      <c r="H305" s="13">
        <f t="shared" si="14"/>
        <v>0.010150462962962962</v>
      </c>
      <c r="I305" s="13">
        <f t="shared" si="12"/>
        <v>0.007905092592592592</v>
      </c>
    </row>
    <row r="306" spans="1:9" ht="15" customHeight="1">
      <c r="A306" s="12">
        <v>302</v>
      </c>
      <c r="B306" s="35" t="s">
        <v>599</v>
      </c>
      <c r="C306" s="35" t="s">
        <v>88</v>
      </c>
      <c r="D306" s="12" t="s">
        <v>155</v>
      </c>
      <c r="E306" s="35" t="s">
        <v>600</v>
      </c>
      <c r="F306" s="24">
        <v>0.024641203703703703</v>
      </c>
      <c r="G306" s="12" t="str">
        <f t="shared" si="13"/>
        <v>5.28/km</v>
      </c>
      <c r="H306" s="13">
        <f t="shared" si="14"/>
        <v>0.010150462962962962</v>
      </c>
      <c r="I306" s="13">
        <f t="shared" si="12"/>
        <v>0.00857638888888889</v>
      </c>
    </row>
    <row r="307" spans="1:9" ht="15" customHeight="1">
      <c r="A307" s="12">
        <v>303</v>
      </c>
      <c r="B307" s="35" t="s">
        <v>601</v>
      </c>
      <c r="C307" s="35" t="s">
        <v>12</v>
      </c>
      <c r="D307" s="12" t="s">
        <v>163</v>
      </c>
      <c r="E307" s="35" t="s">
        <v>602</v>
      </c>
      <c r="F307" s="24">
        <v>0.02466435185185185</v>
      </c>
      <c r="G307" s="12" t="str">
        <f t="shared" si="13"/>
        <v>5.28/km</v>
      </c>
      <c r="H307" s="13">
        <f t="shared" si="14"/>
        <v>0.010173611111111109</v>
      </c>
      <c r="I307" s="13">
        <f t="shared" si="12"/>
        <v>0.007476851851851853</v>
      </c>
    </row>
    <row r="308" spans="1:9" ht="15" customHeight="1">
      <c r="A308" s="19">
        <v>304</v>
      </c>
      <c r="B308" s="37" t="s">
        <v>603</v>
      </c>
      <c r="C308" s="37" t="s">
        <v>39</v>
      </c>
      <c r="D308" s="19" t="s">
        <v>155</v>
      </c>
      <c r="E308" s="37" t="s">
        <v>11</v>
      </c>
      <c r="F308" s="26">
        <v>0.02466435185185185</v>
      </c>
      <c r="G308" s="19" t="str">
        <f t="shared" si="13"/>
        <v>5.28/km</v>
      </c>
      <c r="H308" s="20">
        <f t="shared" si="14"/>
        <v>0.010173611111111109</v>
      </c>
      <c r="I308" s="20">
        <f t="shared" si="12"/>
        <v>0.008599537037037037</v>
      </c>
    </row>
    <row r="309" spans="1:9" ht="15" customHeight="1">
      <c r="A309" s="12">
        <v>305</v>
      </c>
      <c r="B309" s="35" t="s">
        <v>604</v>
      </c>
      <c r="C309" s="35" t="s">
        <v>39</v>
      </c>
      <c r="D309" s="12" t="s">
        <v>158</v>
      </c>
      <c r="E309" s="35" t="s">
        <v>286</v>
      </c>
      <c r="F309" s="24">
        <v>0.024675925925925924</v>
      </c>
      <c r="G309" s="12" t="str">
        <f t="shared" si="13"/>
        <v>5.28/km</v>
      </c>
      <c r="H309" s="13">
        <f t="shared" si="14"/>
        <v>0.010185185185185183</v>
      </c>
      <c r="I309" s="13">
        <f t="shared" si="12"/>
        <v>0.007349537037037036</v>
      </c>
    </row>
    <row r="310" spans="1:9" ht="15" customHeight="1">
      <c r="A310" s="12">
        <v>306</v>
      </c>
      <c r="B310" s="35" t="s">
        <v>605</v>
      </c>
      <c r="C310" s="35" t="s">
        <v>56</v>
      </c>
      <c r="D310" s="12" t="s">
        <v>154</v>
      </c>
      <c r="E310" s="35" t="s">
        <v>208</v>
      </c>
      <c r="F310" s="24">
        <v>0.024699074074074078</v>
      </c>
      <c r="G310" s="12" t="str">
        <f t="shared" si="13"/>
        <v>5.28/km</v>
      </c>
      <c r="H310" s="13">
        <f t="shared" si="14"/>
        <v>0.010208333333333337</v>
      </c>
      <c r="I310" s="13">
        <f t="shared" si="12"/>
        <v>0.007303240740740742</v>
      </c>
    </row>
    <row r="311" spans="1:9" ht="15" customHeight="1">
      <c r="A311" s="12">
        <v>307</v>
      </c>
      <c r="B311" s="35" t="s">
        <v>19</v>
      </c>
      <c r="C311" s="35" t="s">
        <v>57</v>
      </c>
      <c r="D311" s="12" t="s">
        <v>155</v>
      </c>
      <c r="E311" s="35" t="s">
        <v>160</v>
      </c>
      <c r="F311" s="24">
        <v>0.024710648148148148</v>
      </c>
      <c r="G311" s="12" t="str">
        <f t="shared" si="13"/>
        <v>5.28/km</v>
      </c>
      <c r="H311" s="13">
        <f t="shared" si="14"/>
        <v>0.010219907407407407</v>
      </c>
      <c r="I311" s="13">
        <f t="shared" si="12"/>
        <v>0.008645833333333335</v>
      </c>
    </row>
    <row r="312" spans="1:9" ht="15" customHeight="1">
      <c r="A312" s="12">
        <v>308</v>
      </c>
      <c r="B312" s="35" t="s">
        <v>118</v>
      </c>
      <c r="C312" s="35" t="s">
        <v>12</v>
      </c>
      <c r="D312" s="12" t="s">
        <v>155</v>
      </c>
      <c r="E312" s="35" t="s">
        <v>119</v>
      </c>
      <c r="F312" s="24">
        <v>0.024710648148148148</v>
      </c>
      <c r="G312" s="12" t="str">
        <f t="shared" si="13"/>
        <v>5.28/km</v>
      </c>
      <c r="H312" s="13">
        <f t="shared" si="14"/>
        <v>0.010219907407407407</v>
      </c>
      <c r="I312" s="13">
        <f t="shared" si="12"/>
        <v>0.008645833333333335</v>
      </c>
    </row>
    <row r="313" spans="1:9" ht="15" customHeight="1">
      <c r="A313" s="12">
        <v>309</v>
      </c>
      <c r="B313" s="35" t="s">
        <v>606</v>
      </c>
      <c r="C313" s="35" t="s">
        <v>13</v>
      </c>
      <c r="D313" s="12" t="s">
        <v>152</v>
      </c>
      <c r="E313" s="35" t="s">
        <v>160</v>
      </c>
      <c r="F313" s="24">
        <v>0.024733796296296295</v>
      </c>
      <c r="G313" s="12" t="str">
        <f t="shared" si="13"/>
        <v>5.29/km</v>
      </c>
      <c r="H313" s="13">
        <f t="shared" si="14"/>
        <v>0.010243055555555554</v>
      </c>
      <c r="I313" s="13">
        <f t="shared" si="12"/>
        <v>0.009965277777777776</v>
      </c>
    </row>
    <row r="314" spans="1:9" ht="15" customHeight="1">
      <c r="A314" s="12">
        <v>310</v>
      </c>
      <c r="B314" s="35" t="s">
        <v>607</v>
      </c>
      <c r="C314" s="35" t="s">
        <v>27</v>
      </c>
      <c r="D314" s="12" t="s">
        <v>160</v>
      </c>
      <c r="E314" s="35" t="s">
        <v>160</v>
      </c>
      <c r="F314" s="24">
        <v>0.02478009259259259</v>
      </c>
      <c r="G314" s="12" t="str">
        <f t="shared" si="13"/>
        <v>5.29/km</v>
      </c>
      <c r="H314" s="13">
        <f t="shared" si="14"/>
        <v>0.010289351851851848</v>
      </c>
      <c r="I314" s="13">
        <f t="shared" si="12"/>
        <v>0.008043981481481478</v>
      </c>
    </row>
    <row r="315" spans="1:9" ht="15" customHeight="1">
      <c r="A315" s="19">
        <v>311</v>
      </c>
      <c r="B315" s="37" t="s">
        <v>608</v>
      </c>
      <c r="C315" s="37" t="s">
        <v>200</v>
      </c>
      <c r="D315" s="19" t="s">
        <v>193</v>
      </c>
      <c r="E315" s="37" t="s">
        <v>11</v>
      </c>
      <c r="F315" s="26">
        <v>0.02479166666666667</v>
      </c>
      <c r="G315" s="19" t="str">
        <f t="shared" si="13"/>
        <v>5.30/km</v>
      </c>
      <c r="H315" s="20">
        <f t="shared" si="14"/>
        <v>0.010300925925925929</v>
      </c>
      <c r="I315" s="20">
        <f t="shared" si="12"/>
        <v>0.0043171296296296326</v>
      </c>
    </row>
    <row r="316" spans="1:9" ht="15" customHeight="1">
      <c r="A316" s="19">
        <v>312</v>
      </c>
      <c r="B316" s="37" t="s">
        <v>102</v>
      </c>
      <c r="C316" s="37" t="s">
        <v>609</v>
      </c>
      <c r="D316" s="19" t="s">
        <v>155</v>
      </c>
      <c r="E316" s="37" t="s">
        <v>11</v>
      </c>
      <c r="F316" s="26">
        <v>0.02480324074074074</v>
      </c>
      <c r="G316" s="19" t="str">
        <f t="shared" si="13"/>
        <v>5.30/km</v>
      </c>
      <c r="H316" s="20">
        <f t="shared" si="14"/>
        <v>0.010312499999999999</v>
      </c>
      <c r="I316" s="20">
        <f t="shared" si="12"/>
        <v>0.008738425925925927</v>
      </c>
    </row>
    <row r="317" spans="1:9" ht="15" customHeight="1">
      <c r="A317" s="12">
        <v>313</v>
      </c>
      <c r="B317" s="35" t="s">
        <v>610</v>
      </c>
      <c r="C317" s="35" t="s">
        <v>35</v>
      </c>
      <c r="D317" s="12" t="s">
        <v>158</v>
      </c>
      <c r="E317" s="35" t="s">
        <v>611</v>
      </c>
      <c r="F317" s="24">
        <v>0.02488425925925926</v>
      </c>
      <c r="G317" s="12" t="str">
        <f t="shared" si="13"/>
        <v>5.31/km</v>
      </c>
      <c r="H317" s="13">
        <f t="shared" si="14"/>
        <v>0.010393518518518517</v>
      </c>
      <c r="I317" s="13">
        <f t="shared" si="12"/>
        <v>0.007557870370370371</v>
      </c>
    </row>
    <row r="318" spans="1:9" ht="15" customHeight="1">
      <c r="A318" s="19">
        <v>314</v>
      </c>
      <c r="B318" s="37" t="s">
        <v>207</v>
      </c>
      <c r="C318" s="37" t="s">
        <v>612</v>
      </c>
      <c r="D318" s="19" t="s">
        <v>152</v>
      </c>
      <c r="E318" s="37" t="s">
        <v>11</v>
      </c>
      <c r="F318" s="26">
        <v>0.02488425925925926</v>
      </c>
      <c r="G318" s="19" t="str">
        <f t="shared" si="13"/>
        <v>5.31/km</v>
      </c>
      <c r="H318" s="20">
        <f t="shared" si="14"/>
        <v>0.010393518518518517</v>
      </c>
      <c r="I318" s="20">
        <f t="shared" si="12"/>
        <v>0.01011574074074074</v>
      </c>
    </row>
    <row r="319" spans="1:9" ht="15" customHeight="1">
      <c r="A319" s="12">
        <v>315</v>
      </c>
      <c r="B319" s="35" t="s">
        <v>613</v>
      </c>
      <c r="C319" s="35" t="s">
        <v>109</v>
      </c>
      <c r="D319" s="12" t="s">
        <v>165</v>
      </c>
      <c r="E319" s="35" t="s">
        <v>191</v>
      </c>
      <c r="F319" s="24">
        <v>0.02494212962962963</v>
      </c>
      <c r="G319" s="12" t="str">
        <f t="shared" si="13"/>
        <v>5.32/km</v>
      </c>
      <c r="H319" s="13">
        <f t="shared" si="14"/>
        <v>0.010451388888888889</v>
      </c>
      <c r="I319" s="13">
        <f t="shared" si="12"/>
        <v>0.004583333333333335</v>
      </c>
    </row>
    <row r="320" spans="1:9" ht="15" customHeight="1">
      <c r="A320" s="12">
        <v>316</v>
      </c>
      <c r="B320" s="35" t="s">
        <v>160</v>
      </c>
      <c r="C320" s="35" t="s">
        <v>160</v>
      </c>
      <c r="D320" s="12" t="s">
        <v>160</v>
      </c>
      <c r="E320" s="35" t="s">
        <v>160</v>
      </c>
      <c r="F320" s="24">
        <v>0.02496527777777778</v>
      </c>
      <c r="G320" s="12" t="str">
        <f t="shared" si="13"/>
        <v>5.32/km</v>
      </c>
      <c r="H320" s="13">
        <f t="shared" si="14"/>
        <v>0.01047453703703704</v>
      </c>
      <c r="I320" s="13">
        <f t="shared" si="12"/>
        <v>0.00822916666666667</v>
      </c>
    </row>
    <row r="321" spans="1:9" ht="15" customHeight="1">
      <c r="A321" s="12">
        <v>317</v>
      </c>
      <c r="B321" s="35" t="s">
        <v>130</v>
      </c>
      <c r="C321" s="35" t="s">
        <v>131</v>
      </c>
      <c r="D321" s="12" t="s">
        <v>158</v>
      </c>
      <c r="E321" s="35" t="s">
        <v>614</v>
      </c>
      <c r="F321" s="24">
        <v>0.02508101851851852</v>
      </c>
      <c r="G321" s="12" t="str">
        <f t="shared" si="13"/>
        <v>5.33/km</v>
      </c>
      <c r="H321" s="13">
        <f t="shared" si="14"/>
        <v>0.010590277777777778</v>
      </c>
      <c r="I321" s="13">
        <f t="shared" si="12"/>
        <v>0.007754629629629632</v>
      </c>
    </row>
    <row r="322" spans="1:9" ht="15" customHeight="1">
      <c r="A322" s="12">
        <v>318</v>
      </c>
      <c r="B322" s="35" t="s">
        <v>325</v>
      </c>
      <c r="C322" s="35" t="s">
        <v>65</v>
      </c>
      <c r="D322" s="12" t="s">
        <v>163</v>
      </c>
      <c r="E322" s="35" t="s">
        <v>219</v>
      </c>
      <c r="F322" s="24">
        <v>0.025092592592592593</v>
      </c>
      <c r="G322" s="12" t="str">
        <f t="shared" si="13"/>
        <v>5.34/km</v>
      </c>
      <c r="H322" s="13">
        <f t="shared" si="14"/>
        <v>0.010601851851851852</v>
      </c>
      <c r="I322" s="13">
        <f t="shared" si="12"/>
        <v>0.007905092592592596</v>
      </c>
    </row>
    <row r="323" spans="1:9" ht="15" customHeight="1">
      <c r="A323" s="12">
        <v>319</v>
      </c>
      <c r="B323" s="35" t="s">
        <v>615</v>
      </c>
      <c r="C323" s="35" t="s">
        <v>616</v>
      </c>
      <c r="D323" s="12" t="s">
        <v>159</v>
      </c>
      <c r="E323" s="35" t="s">
        <v>617</v>
      </c>
      <c r="F323" s="24">
        <v>0.025092592592592593</v>
      </c>
      <c r="G323" s="12" t="str">
        <f t="shared" si="13"/>
        <v>5.34/km</v>
      </c>
      <c r="H323" s="13">
        <f t="shared" si="14"/>
        <v>0.010601851851851852</v>
      </c>
      <c r="I323" s="13">
        <f t="shared" si="12"/>
        <v>0.008171296296296295</v>
      </c>
    </row>
    <row r="324" spans="1:9" ht="15" customHeight="1">
      <c r="A324" s="12">
        <v>320</v>
      </c>
      <c r="B324" s="35" t="s">
        <v>618</v>
      </c>
      <c r="C324" s="35" t="s">
        <v>619</v>
      </c>
      <c r="D324" s="12" t="s">
        <v>158</v>
      </c>
      <c r="E324" s="35" t="s">
        <v>420</v>
      </c>
      <c r="F324" s="24">
        <v>0.025185185185185185</v>
      </c>
      <c r="G324" s="12" t="str">
        <f t="shared" si="13"/>
        <v>5.35/km</v>
      </c>
      <c r="H324" s="13">
        <f t="shared" si="14"/>
        <v>0.010694444444444444</v>
      </c>
      <c r="I324" s="13">
        <f t="shared" si="12"/>
        <v>0.007858796296296298</v>
      </c>
    </row>
    <row r="325" spans="1:9" ht="15" customHeight="1">
      <c r="A325" s="12">
        <v>321</v>
      </c>
      <c r="B325" s="35" t="s">
        <v>620</v>
      </c>
      <c r="C325" s="35" t="s">
        <v>137</v>
      </c>
      <c r="D325" s="12" t="s">
        <v>193</v>
      </c>
      <c r="E325" s="35" t="s">
        <v>115</v>
      </c>
      <c r="F325" s="24">
        <v>0.02521990740740741</v>
      </c>
      <c r="G325" s="12" t="str">
        <f t="shared" si="13"/>
        <v>5.35/km</v>
      </c>
      <c r="H325" s="13">
        <f t="shared" si="14"/>
        <v>0.010729166666666668</v>
      </c>
      <c r="I325" s="13">
        <f t="shared" si="12"/>
        <v>0.004745370370370372</v>
      </c>
    </row>
    <row r="326" spans="1:9" ht="15" customHeight="1">
      <c r="A326" s="12">
        <v>322</v>
      </c>
      <c r="B326" s="35" t="s">
        <v>621</v>
      </c>
      <c r="C326" s="35" t="s">
        <v>54</v>
      </c>
      <c r="D326" s="12" t="s">
        <v>154</v>
      </c>
      <c r="E326" s="35" t="s">
        <v>622</v>
      </c>
      <c r="F326" s="24">
        <v>0.02528935185185185</v>
      </c>
      <c r="G326" s="12" t="str">
        <f t="shared" si="13"/>
        <v>5.36/km</v>
      </c>
      <c r="H326" s="13">
        <f t="shared" si="14"/>
        <v>0.01079861111111111</v>
      </c>
      <c r="I326" s="13">
        <f aca="true" t="shared" si="15" ref="I326:I389">F326-INDEX($F$5:$F$471,MATCH(D326,$D$5:$D$471,0))</f>
        <v>0.007893518518518515</v>
      </c>
    </row>
    <row r="327" spans="1:9" ht="15" customHeight="1">
      <c r="A327" s="12">
        <v>323</v>
      </c>
      <c r="B327" s="35" t="s">
        <v>623</v>
      </c>
      <c r="C327" s="35" t="s">
        <v>39</v>
      </c>
      <c r="D327" s="12" t="s">
        <v>158</v>
      </c>
      <c r="E327" s="35" t="s">
        <v>208</v>
      </c>
      <c r="F327" s="24">
        <v>0.02532407407407408</v>
      </c>
      <c r="G327" s="12" t="str">
        <f aca="true" t="shared" si="16" ref="G327:G390">TEXT(INT((HOUR(F327)*3600+MINUTE(F327)*60+SECOND(F327))/$I$3/60),"0")&amp;"."&amp;TEXT(MOD((HOUR(F327)*3600+MINUTE(F327)*60+SECOND(F327))/$I$3,60),"00")&amp;"/km"</f>
        <v>5.37/km</v>
      </c>
      <c r="H327" s="13">
        <f aca="true" t="shared" si="17" ref="H327:H390">F327-$F$5</f>
        <v>0.010833333333333337</v>
      </c>
      <c r="I327" s="13">
        <f t="shared" si="15"/>
        <v>0.007997685185185191</v>
      </c>
    </row>
    <row r="328" spans="1:9" ht="15" customHeight="1">
      <c r="A328" s="12">
        <v>324</v>
      </c>
      <c r="B328" s="35" t="s">
        <v>624</v>
      </c>
      <c r="C328" s="35" t="s">
        <v>200</v>
      </c>
      <c r="D328" s="12" t="s">
        <v>170</v>
      </c>
      <c r="E328" s="35" t="s">
        <v>473</v>
      </c>
      <c r="F328" s="24">
        <v>0.02533564814814815</v>
      </c>
      <c r="G328" s="12" t="str">
        <f t="shared" si="16"/>
        <v>5.37/km</v>
      </c>
      <c r="H328" s="13">
        <f t="shared" si="17"/>
        <v>0.010844907407407407</v>
      </c>
      <c r="I328" s="13">
        <f t="shared" si="15"/>
        <v>0.0032060185185185212</v>
      </c>
    </row>
    <row r="329" spans="1:9" ht="15" customHeight="1">
      <c r="A329" s="12">
        <v>325</v>
      </c>
      <c r="B329" s="35" t="s">
        <v>299</v>
      </c>
      <c r="C329" s="35" t="s">
        <v>29</v>
      </c>
      <c r="D329" s="12" t="s">
        <v>158</v>
      </c>
      <c r="E329" s="35" t="s">
        <v>300</v>
      </c>
      <c r="F329" s="24">
        <v>0.025381944444444443</v>
      </c>
      <c r="G329" s="12" t="str">
        <f t="shared" si="16"/>
        <v>5.37/km</v>
      </c>
      <c r="H329" s="13">
        <f t="shared" si="17"/>
        <v>0.010891203703703702</v>
      </c>
      <c r="I329" s="13">
        <f t="shared" si="15"/>
        <v>0.008055555555555555</v>
      </c>
    </row>
    <row r="330" spans="1:9" ht="15" customHeight="1">
      <c r="A330" s="12">
        <v>326</v>
      </c>
      <c r="B330" s="35" t="s">
        <v>625</v>
      </c>
      <c r="C330" s="35" t="s">
        <v>169</v>
      </c>
      <c r="D330" s="12" t="s">
        <v>155</v>
      </c>
      <c r="E330" s="35" t="s">
        <v>262</v>
      </c>
      <c r="F330" s="24">
        <v>0.025381944444444443</v>
      </c>
      <c r="G330" s="12" t="str">
        <f t="shared" si="16"/>
        <v>5.37/km</v>
      </c>
      <c r="H330" s="13">
        <f t="shared" si="17"/>
        <v>0.010891203703703702</v>
      </c>
      <c r="I330" s="13">
        <f t="shared" si="15"/>
        <v>0.00931712962962963</v>
      </c>
    </row>
    <row r="331" spans="1:9" ht="15" customHeight="1">
      <c r="A331" s="12">
        <v>327</v>
      </c>
      <c r="B331" s="35" t="s">
        <v>626</v>
      </c>
      <c r="C331" s="35" t="s">
        <v>25</v>
      </c>
      <c r="D331" s="12" t="s">
        <v>158</v>
      </c>
      <c r="E331" s="35" t="s">
        <v>84</v>
      </c>
      <c r="F331" s="24">
        <v>0.02539351851851852</v>
      </c>
      <c r="G331" s="12" t="str">
        <f t="shared" si="16"/>
        <v>5.38/km</v>
      </c>
      <c r="H331" s="13">
        <f t="shared" si="17"/>
        <v>0.010902777777777779</v>
      </c>
      <c r="I331" s="13">
        <f t="shared" si="15"/>
        <v>0.008067129629629632</v>
      </c>
    </row>
    <row r="332" spans="1:9" ht="15" customHeight="1">
      <c r="A332" s="12">
        <v>328</v>
      </c>
      <c r="B332" s="35" t="s">
        <v>627</v>
      </c>
      <c r="C332" s="35" t="s">
        <v>104</v>
      </c>
      <c r="D332" s="12" t="s">
        <v>165</v>
      </c>
      <c r="E332" s="35" t="s">
        <v>590</v>
      </c>
      <c r="F332" s="24">
        <v>0.02542824074074074</v>
      </c>
      <c r="G332" s="12" t="str">
        <f t="shared" si="16"/>
        <v>5.38/km</v>
      </c>
      <c r="H332" s="13">
        <f t="shared" si="17"/>
        <v>0.0109375</v>
      </c>
      <c r="I332" s="13">
        <f t="shared" si="15"/>
        <v>0.005069444444444446</v>
      </c>
    </row>
    <row r="333" spans="1:9" ht="15" customHeight="1">
      <c r="A333" s="12">
        <v>329</v>
      </c>
      <c r="B333" s="35" t="s">
        <v>628</v>
      </c>
      <c r="C333" s="35" t="s">
        <v>25</v>
      </c>
      <c r="D333" s="12" t="s">
        <v>155</v>
      </c>
      <c r="E333" s="35" t="s">
        <v>629</v>
      </c>
      <c r="F333" s="24">
        <v>0.025486111111111112</v>
      </c>
      <c r="G333" s="12" t="str">
        <f t="shared" si="16"/>
        <v>5.39/km</v>
      </c>
      <c r="H333" s="13">
        <f t="shared" si="17"/>
        <v>0.01099537037037037</v>
      </c>
      <c r="I333" s="13">
        <f t="shared" si="15"/>
        <v>0.0094212962962963</v>
      </c>
    </row>
    <row r="334" spans="1:9" ht="15" customHeight="1">
      <c r="A334" s="12">
        <v>330</v>
      </c>
      <c r="B334" s="35" t="s">
        <v>630</v>
      </c>
      <c r="C334" s="35" t="s">
        <v>22</v>
      </c>
      <c r="D334" s="12" t="s">
        <v>152</v>
      </c>
      <c r="E334" s="35" t="s">
        <v>160</v>
      </c>
      <c r="F334" s="24">
        <v>0.025567129629629634</v>
      </c>
      <c r="G334" s="12" t="str">
        <f t="shared" si="16"/>
        <v>5.40/km</v>
      </c>
      <c r="H334" s="13">
        <f t="shared" si="17"/>
        <v>0.011076388888888893</v>
      </c>
      <c r="I334" s="13">
        <f t="shared" si="15"/>
        <v>0.010798611111111115</v>
      </c>
    </row>
    <row r="335" spans="1:9" ht="15" customHeight="1">
      <c r="A335" s="19">
        <v>331</v>
      </c>
      <c r="B335" s="37" t="s">
        <v>631</v>
      </c>
      <c r="C335" s="37" t="s">
        <v>632</v>
      </c>
      <c r="D335" s="19" t="s">
        <v>171</v>
      </c>
      <c r="E335" s="37" t="s">
        <v>11</v>
      </c>
      <c r="F335" s="26">
        <v>0.025567129629629634</v>
      </c>
      <c r="G335" s="19" t="str">
        <f t="shared" si="16"/>
        <v>5.40/km</v>
      </c>
      <c r="H335" s="20">
        <f t="shared" si="17"/>
        <v>0.011076388888888893</v>
      </c>
      <c r="I335" s="20">
        <f t="shared" si="15"/>
        <v>0.0019791666666666707</v>
      </c>
    </row>
    <row r="336" spans="1:9" ht="15" customHeight="1">
      <c r="A336" s="19">
        <v>332</v>
      </c>
      <c r="B336" s="37" t="s">
        <v>633</v>
      </c>
      <c r="C336" s="37" t="s">
        <v>634</v>
      </c>
      <c r="D336" s="19" t="s">
        <v>153</v>
      </c>
      <c r="E336" s="37" t="s">
        <v>11</v>
      </c>
      <c r="F336" s="26">
        <v>0.025578703703703704</v>
      </c>
      <c r="G336" s="19" t="str">
        <f t="shared" si="16"/>
        <v>5.40/km</v>
      </c>
      <c r="H336" s="20">
        <f t="shared" si="17"/>
        <v>0.011087962962962963</v>
      </c>
      <c r="I336" s="20">
        <f t="shared" si="15"/>
        <v>0.009930555555555554</v>
      </c>
    </row>
    <row r="337" spans="1:9" ht="15" customHeight="1">
      <c r="A337" s="12">
        <v>333</v>
      </c>
      <c r="B337" s="35" t="s">
        <v>129</v>
      </c>
      <c r="C337" s="35" t="s">
        <v>20</v>
      </c>
      <c r="D337" s="12" t="s">
        <v>154</v>
      </c>
      <c r="E337" s="35" t="s">
        <v>443</v>
      </c>
      <c r="F337" s="24">
        <v>0.025590277777777778</v>
      </c>
      <c r="G337" s="12" t="str">
        <f t="shared" si="16"/>
        <v>5.40/km</v>
      </c>
      <c r="H337" s="13">
        <f t="shared" si="17"/>
        <v>0.011099537037037036</v>
      </c>
      <c r="I337" s="13">
        <f t="shared" si="15"/>
        <v>0.008194444444444442</v>
      </c>
    </row>
    <row r="338" spans="1:9" ht="15" customHeight="1">
      <c r="A338" s="12">
        <v>334</v>
      </c>
      <c r="B338" s="35" t="s">
        <v>460</v>
      </c>
      <c r="C338" s="35" t="s">
        <v>46</v>
      </c>
      <c r="D338" s="12" t="s">
        <v>160</v>
      </c>
      <c r="E338" s="35" t="s">
        <v>356</v>
      </c>
      <c r="F338" s="24">
        <v>0.02560185185185185</v>
      </c>
      <c r="G338" s="12" t="str">
        <f t="shared" si="16"/>
        <v>5.40/km</v>
      </c>
      <c r="H338" s="13">
        <f t="shared" si="17"/>
        <v>0.01111111111111111</v>
      </c>
      <c r="I338" s="13">
        <f t="shared" si="15"/>
        <v>0.00886574074074074</v>
      </c>
    </row>
    <row r="339" spans="1:9" ht="15" customHeight="1">
      <c r="A339" s="12">
        <v>335</v>
      </c>
      <c r="B339" s="35" t="s">
        <v>635</v>
      </c>
      <c r="C339" s="35" t="s">
        <v>52</v>
      </c>
      <c r="D339" s="12" t="s">
        <v>193</v>
      </c>
      <c r="E339" s="35" t="s">
        <v>160</v>
      </c>
      <c r="F339" s="24">
        <v>0.02560185185185185</v>
      </c>
      <c r="G339" s="12" t="str">
        <f t="shared" si="16"/>
        <v>5.40/km</v>
      </c>
      <c r="H339" s="13">
        <f t="shared" si="17"/>
        <v>0.01111111111111111</v>
      </c>
      <c r="I339" s="13">
        <f t="shared" si="15"/>
        <v>0.005127314814814814</v>
      </c>
    </row>
    <row r="340" spans="1:9" ht="15" customHeight="1">
      <c r="A340" s="12">
        <v>336</v>
      </c>
      <c r="B340" s="35" t="s">
        <v>636</v>
      </c>
      <c r="C340" s="35" t="s">
        <v>50</v>
      </c>
      <c r="D340" s="12" t="s">
        <v>160</v>
      </c>
      <c r="E340" s="35" t="s">
        <v>356</v>
      </c>
      <c r="F340" s="24">
        <v>0.02560185185185185</v>
      </c>
      <c r="G340" s="12" t="str">
        <f t="shared" si="16"/>
        <v>5.40/km</v>
      </c>
      <c r="H340" s="13">
        <f t="shared" si="17"/>
        <v>0.01111111111111111</v>
      </c>
      <c r="I340" s="13">
        <f t="shared" si="15"/>
        <v>0.00886574074074074</v>
      </c>
    </row>
    <row r="341" spans="1:9" ht="15" customHeight="1">
      <c r="A341" s="12">
        <v>337</v>
      </c>
      <c r="B341" s="35" t="s">
        <v>637</v>
      </c>
      <c r="C341" s="35" t="s">
        <v>133</v>
      </c>
      <c r="D341" s="12" t="s">
        <v>162</v>
      </c>
      <c r="E341" s="35" t="s">
        <v>160</v>
      </c>
      <c r="F341" s="24">
        <v>0.025625</v>
      </c>
      <c r="G341" s="12" t="str">
        <f t="shared" si="16"/>
        <v>5.41/km</v>
      </c>
      <c r="H341" s="13">
        <f t="shared" si="17"/>
        <v>0.011134259259259257</v>
      </c>
      <c r="I341" s="13">
        <f t="shared" si="15"/>
        <v>0.007824074074074074</v>
      </c>
    </row>
    <row r="342" spans="1:9" ht="15" customHeight="1">
      <c r="A342" s="12">
        <v>338</v>
      </c>
      <c r="B342" s="35" t="s">
        <v>638</v>
      </c>
      <c r="C342" s="35" t="s">
        <v>50</v>
      </c>
      <c r="D342" s="12" t="s">
        <v>152</v>
      </c>
      <c r="E342" s="35" t="s">
        <v>160</v>
      </c>
      <c r="F342" s="24">
        <v>0.025625</v>
      </c>
      <c r="G342" s="12" t="str">
        <f t="shared" si="16"/>
        <v>5.41/km</v>
      </c>
      <c r="H342" s="13">
        <f t="shared" si="17"/>
        <v>0.011134259259259257</v>
      </c>
      <c r="I342" s="13">
        <f t="shared" si="15"/>
        <v>0.010856481481481479</v>
      </c>
    </row>
    <row r="343" spans="1:9" ht="15" customHeight="1">
      <c r="A343" s="12">
        <v>339</v>
      </c>
      <c r="B343" s="35" t="s">
        <v>639</v>
      </c>
      <c r="C343" s="35" t="s">
        <v>194</v>
      </c>
      <c r="D343" s="12" t="s">
        <v>216</v>
      </c>
      <c r="E343" s="35" t="s">
        <v>191</v>
      </c>
      <c r="F343" s="24">
        <v>0.025694444444444447</v>
      </c>
      <c r="G343" s="12" t="str">
        <f t="shared" si="16"/>
        <v>5.42/km</v>
      </c>
      <c r="H343" s="13">
        <f t="shared" si="17"/>
        <v>0.011203703703703705</v>
      </c>
      <c r="I343" s="13">
        <f t="shared" si="15"/>
        <v>0</v>
      </c>
    </row>
    <row r="344" spans="1:9" ht="15" customHeight="1">
      <c r="A344" s="12">
        <v>340</v>
      </c>
      <c r="B344" s="35" t="s">
        <v>640</v>
      </c>
      <c r="C344" s="35" t="s">
        <v>46</v>
      </c>
      <c r="D344" s="12" t="s">
        <v>153</v>
      </c>
      <c r="E344" s="35" t="s">
        <v>160</v>
      </c>
      <c r="F344" s="24">
        <v>0.025775462962962962</v>
      </c>
      <c r="G344" s="12" t="str">
        <f t="shared" si="16"/>
        <v>5.43/km</v>
      </c>
      <c r="H344" s="13">
        <f t="shared" si="17"/>
        <v>0.01128472222222222</v>
      </c>
      <c r="I344" s="13">
        <f t="shared" si="15"/>
        <v>0.010127314814814811</v>
      </c>
    </row>
    <row r="345" spans="1:9" ht="15" customHeight="1">
      <c r="A345" s="12">
        <v>341</v>
      </c>
      <c r="B345" s="35" t="s">
        <v>641</v>
      </c>
      <c r="C345" s="35" t="s">
        <v>544</v>
      </c>
      <c r="D345" s="12" t="s">
        <v>160</v>
      </c>
      <c r="E345" s="35" t="s">
        <v>381</v>
      </c>
      <c r="F345" s="24">
        <v>0.025821759259259256</v>
      </c>
      <c r="G345" s="12" t="str">
        <f t="shared" si="16"/>
        <v>5.43/km</v>
      </c>
      <c r="H345" s="13">
        <f t="shared" si="17"/>
        <v>0.011331018518518515</v>
      </c>
      <c r="I345" s="13">
        <f t="shared" si="15"/>
        <v>0.009085648148148145</v>
      </c>
    </row>
    <row r="346" spans="1:9" ht="15" customHeight="1">
      <c r="A346" s="12">
        <v>342</v>
      </c>
      <c r="B346" s="35" t="s">
        <v>642</v>
      </c>
      <c r="C346" s="35" t="s">
        <v>54</v>
      </c>
      <c r="D346" s="12" t="s">
        <v>158</v>
      </c>
      <c r="E346" s="35" t="s">
        <v>191</v>
      </c>
      <c r="F346" s="24">
        <v>0.02584490740740741</v>
      </c>
      <c r="G346" s="12" t="str">
        <f t="shared" si="16"/>
        <v>5.44/km</v>
      </c>
      <c r="H346" s="13">
        <f t="shared" si="17"/>
        <v>0.011354166666666669</v>
      </c>
      <c r="I346" s="13">
        <f t="shared" si="15"/>
        <v>0.008518518518518522</v>
      </c>
    </row>
    <row r="347" spans="1:9" ht="15" customHeight="1">
      <c r="A347" s="12">
        <v>343</v>
      </c>
      <c r="B347" s="35" t="s">
        <v>643</v>
      </c>
      <c r="C347" s="35" t="s">
        <v>644</v>
      </c>
      <c r="D347" s="12" t="s">
        <v>159</v>
      </c>
      <c r="E347" s="35" t="s">
        <v>160</v>
      </c>
      <c r="F347" s="24">
        <v>0.025868055555555557</v>
      </c>
      <c r="G347" s="12" t="str">
        <f t="shared" si="16"/>
        <v>5.44/km</v>
      </c>
      <c r="H347" s="13">
        <f t="shared" si="17"/>
        <v>0.011377314814814816</v>
      </c>
      <c r="I347" s="13">
        <f t="shared" si="15"/>
        <v>0.008946759259259258</v>
      </c>
    </row>
    <row r="348" spans="1:9" ht="15" customHeight="1">
      <c r="A348" s="12">
        <v>344</v>
      </c>
      <c r="B348" s="35" t="s">
        <v>645</v>
      </c>
      <c r="C348" s="35" t="s">
        <v>646</v>
      </c>
      <c r="D348" s="12" t="s">
        <v>160</v>
      </c>
      <c r="E348" s="35" t="s">
        <v>356</v>
      </c>
      <c r="F348" s="24">
        <v>0.025879629629629627</v>
      </c>
      <c r="G348" s="12" t="str">
        <f t="shared" si="16"/>
        <v>5.44/km</v>
      </c>
      <c r="H348" s="13">
        <f t="shared" si="17"/>
        <v>0.011388888888888886</v>
      </c>
      <c r="I348" s="13">
        <f t="shared" si="15"/>
        <v>0.009143518518518516</v>
      </c>
    </row>
    <row r="349" spans="1:9" ht="15" customHeight="1">
      <c r="A349" s="12">
        <v>345</v>
      </c>
      <c r="B349" s="35" t="s">
        <v>500</v>
      </c>
      <c r="C349" s="35" t="s">
        <v>59</v>
      </c>
      <c r="D349" s="12" t="s">
        <v>165</v>
      </c>
      <c r="E349" s="35" t="s">
        <v>191</v>
      </c>
      <c r="F349" s="24">
        <v>0.025902777777777775</v>
      </c>
      <c r="G349" s="12" t="str">
        <f t="shared" si="16"/>
        <v>5.44/km</v>
      </c>
      <c r="H349" s="13">
        <f t="shared" si="17"/>
        <v>0.011412037037037033</v>
      </c>
      <c r="I349" s="13">
        <f t="shared" si="15"/>
        <v>0.00554398148148148</v>
      </c>
    </row>
    <row r="350" spans="1:9" ht="15" customHeight="1">
      <c r="A350" s="12">
        <v>346</v>
      </c>
      <c r="B350" s="35" t="s">
        <v>647</v>
      </c>
      <c r="C350" s="35" t="s">
        <v>29</v>
      </c>
      <c r="D350" s="12" t="s">
        <v>158</v>
      </c>
      <c r="E350" s="35" t="s">
        <v>648</v>
      </c>
      <c r="F350" s="24">
        <v>0.025925925925925925</v>
      </c>
      <c r="G350" s="12" t="str">
        <f t="shared" si="16"/>
        <v>5.45/km</v>
      </c>
      <c r="H350" s="13">
        <f t="shared" si="17"/>
        <v>0.011435185185185184</v>
      </c>
      <c r="I350" s="13">
        <f t="shared" si="15"/>
        <v>0.008599537037037037</v>
      </c>
    </row>
    <row r="351" spans="1:9" ht="15" customHeight="1">
      <c r="A351" s="12">
        <v>347</v>
      </c>
      <c r="B351" s="35" t="s">
        <v>437</v>
      </c>
      <c r="C351" s="35" t="s">
        <v>134</v>
      </c>
      <c r="D351" s="12" t="s">
        <v>158</v>
      </c>
      <c r="E351" s="35" t="s">
        <v>590</v>
      </c>
      <c r="F351" s="24">
        <v>0.02596064814814815</v>
      </c>
      <c r="G351" s="12" t="str">
        <f t="shared" si="16"/>
        <v>5.45/km</v>
      </c>
      <c r="H351" s="13">
        <f t="shared" si="17"/>
        <v>0.011469907407407408</v>
      </c>
      <c r="I351" s="13">
        <f t="shared" si="15"/>
        <v>0.008634259259259262</v>
      </c>
    </row>
    <row r="352" spans="1:9" ht="15" customHeight="1">
      <c r="A352" s="12">
        <v>348</v>
      </c>
      <c r="B352" s="35" t="s">
        <v>17</v>
      </c>
      <c r="C352" s="35" t="s">
        <v>72</v>
      </c>
      <c r="D352" s="12" t="s">
        <v>193</v>
      </c>
      <c r="E352" s="35" t="s">
        <v>280</v>
      </c>
      <c r="F352" s="24">
        <v>0.026064814814814815</v>
      </c>
      <c r="G352" s="12" t="str">
        <f t="shared" si="16"/>
        <v>5.46/km</v>
      </c>
      <c r="H352" s="13">
        <f t="shared" si="17"/>
        <v>0.011574074074074073</v>
      </c>
      <c r="I352" s="13">
        <f t="shared" si="15"/>
        <v>0.005590277777777777</v>
      </c>
    </row>
    <row r="353" spans="1:9" ht="15" customHeight="1">
      <c r="A353" s="12">
        <v>349</v>
      </c>
      <c r="B353" s="35" t="s">
        <v>649</v>
      </c>
      <c r="C353" s="35" t="s">
        <v>650</v>
      </c>
      <c r="D353" s="12" t="s">
        <v>166</v>
      </c>
      <c r="E353" s="35" t="s">
        <v>244</v>
      </c>
      <c r="F353" s="24">
        <v>0.026076388888888885</v>
      </c>
      <c r="G353" s="12" t="str">
        <f t="shared" si="16"/>
        <v>5.47/km</v>
      </c>
      <c r="H353" s="13">
        <f t="shared" si="17"/>
        <v>0.011585648148148144</v>
      </c>
      <c r="I353" s="13">
        <f t="shared" si="15"/>
        <v>0.002766203703703698</v>
      </c>
    </row>
    <row r="354" spans="1:9" ht="15" customHeight="1">
      <c r="A354" s="12">
        <v>350</v>
      </c>
      <c r="B354" s="35" t="s">
        <v>78</v>
      </c>
      <c r="C354" s="35" t="s">
        <v>34</v>
      </c>
      <c r="D354" s="12" t="s">
        <v>156</v>
      </c>
      <c r="E354" s="35" t="s">
        <v>209</v>
      </c>
      <c r="F354" s="24">
        <v>0.026111111111111113</v>
      </c>
      <c r="G354" s="12" t="str">
        <f t="shared" si="16"/>
        <v>5.47/km</v>
      </c>
      <c r="H354" s="13">
        <f t="shared" si="17"/>
        <v>0.011620370370370371</v>
      </c>
      <c r="I354" s="13">
        <f t="shared" si="15"/>
        <v>0.011620370370370371</v>
      </c>
    </row>
    <row r="355" spans="1:9" ht="15" customHeight="1">
      <c r="A355" s="12">
        <v>351</v>
      </c>
      <c r="B355" s="35" t="s">
        <v>651</v>
      </c>
      <c r="C355" s="35" t="s">
        <v>30</v>
      </c>
      <c r="D355" s="12" t="s">
        <v>158</v>
      </c>
      <c r="E355" s="35" t="s">
        <v>652</v>
      </c>
      <c r="F355" s="24">
        <v>0.026122685185185183</v>
      </c>
      <c r="G355" s="12" t="str">
        <f t="shared" si="16"/>
        <v>5.47/km</v>
      </c>
      <c r="H355" s="13">
        <f t="shared" si="17"/>
        <v>0.011631944444444441</v>
      </c>
      <c r="I355" s="13">
        <f t="shared" si="15"/>
        <v>0.008796296296296295</v>
      </c>
    </row>
    <row r="356" spans="1:9" ht="15" customHeight="1">
      <c r="A356" s="12">
        <v>352</v>
      </c>
      <c r="B356" s="35" t="s">
        <v>653</v>
      </c>
      <c r="C356" s="35" t="s">
        <v>32</v>
      </c>
      <c r="D356" s="12" t="s">
        <v>166</v>
      </c>
      <c r="E356" s="35" t="s">
        <v>262</v>
      </c>
      <c r="F356" s="24">
        <v>0.02613425925925926</v>
      </c>
      <c r="G356" s="12" t="str">
        <f t="shared" si="16"/>
        <v>5.47/km</v>
      </c>
      <c r="H356" s="13">
        <f t="shared" si="17"/>
        <v>0.011643518518518518</v>
      </c>
      <c r="I356" s="13">
        <f t="shared" si="15"/>
        <v>0.0028240740740740726</v>
      </c>
    </row>
    <row r="357" spans="1:9" ht="15" customHeight="1">
      <c r="A357" s="12">
        <v>353</v>
      </c>
      <c r="B357" s="35" t="s">
        <v>654</v>
      </c>
      <c r="C357" s="35" t="s">
        <v>199</v>
      </c>
      <c r="D357" s="12" t="s">
        <v>162</v>
      </c>
      <c r="E357" s="35" t="s">
        <v>316</v>
      </c>
      <c r="F357" s="24">
        <v>0.026168981481481477</v>
      </c>
      <c r="G357" s="12" t="str">
        <f t="shared" si="16"/>
        <v>5.48/km</v>
      </c>
      <c r="H357" s="13">
        <f t="shared" si="17"/>
        <v>0.011678240740740736</v>
      </c>
      <c r="I357" s="13">
        <f t="shared" si="15"/>
        <v>0.008368055555555552</v>
      </c>
    </row>
    <row r="358" spans="1:9" ht="15" customHeight="1">
      <c r="A358" s="12">
        <v>354</v>
      </c>
      <c r="B358" s="35" t="s">
        <v>161</v>
      </c>
      <c r="C358" s="35" t="s">
        <v>25</v>
      </c>
      <c r="D358" s="12" t="s">
        <v>154</v>
      </c>
      <c r="E358" s="35" t="s">
        <v>160</v>
      </c>
      <c r="F358" s="24">
        <v>0.026180555555555558</v>
      </c>
      <c r="G358" s="12" t="str">
        <f t="shared" si="16"/>
        <v>5.48/km</v>
      </c>
      <c r="H358" s="13">
        <f t="shared" si="17"/>
        <v>0.011689814814814816</v>
      </c>
      <c r="I358" s="13">
        <f t="shared" si="15"/>
        <v>0.008784722222222222</v>
      </c>
    </row>
    <row r="359" spans="1:9" ht="15" customHeight="1">
      <c r="A359" s="19">
        <v>355</v>
      </c>
      <c r="B359" s="37" t="s">
        <v>655</v>
      </c>
      <c r="C359" s="37" t="s">
        <v>588</v>
      </c>
      <c r="D359" s="19" t="s">
        <v>170</v>
      </c>
      <c r="E359" s="37" t="s">
        <v>11</v>
      </c>
      <c r="F359" s="26">
        <v>0.026238425925925925</v>
      </c>
      <c r="G359" s="19" t="str">
        <f t="shared" si="16"/>
        <v>5.49/km</v>
      </c>
      <c r="H359" s="20">
        <f t="shared" si="17"/>
        <v>0.011747685185185184</v>
      </c>
      <c r="I359" s="20">
        <f t="shared" si="15"/>
        <v>0.004108796296296298</v>
      </c>
    </row>
    <row r="360" spans="1:9" ht="15" customHeight="1">
      <c r="A360" s="12">
        <v>356</v>
      </c>
      <c r="B360" s="35" t="s">
        <v>140</v>
      </c>
      <c r="C360" s="35" t="s">
        <v>141</v>
      </c>
      <c r="D360" s="12" t="s">
        <v>155</v>
      </c>
      <c r="E360" s="35" t="s">
        <v>286</v>
      </c>
      <c r="F360" s="24">
        <v>0.026284722222222223</v>
      </c>
      <c r="G360" s="12" t="str">
        <f t="shared" si="16"/>
        <v>5.49/km</v>
      </c>
      <c r="H360" s="13">
        <f t="shared" si="17"/>
        <v>0.011793981481481482</v>
      </c>
      <c r="I360" s="13">
        <f t="shared" si="15"/>
        <v>0.01021990740740741</v>
      </c>
    </row>
    <row r="361" spans="1:9" ht="15" customHeight="1">
      <c r="A361" s="12">
        <v>357</v>
      </c>
      <c r="B361" s="35" t="s">
        <v>656</v>
      </c>
      <c r="C361" s="35" t="s">
        <v>18</v>
      </c>
      <c r="D361" s="12" t="s">
        <v>152</v>
      </c>
      <c r="E361" s="35" t="s">
        <v>160</v>
      </c>
      <c r="F361" s="24">
        <v>0.026331018518518517</v>
      </c>
      <c r="G361" s="12" t="str">
        <f t="shared" si="16"/>
        <v>5.50/km</v>
      </c>
      <c r="H361" s="13">
        <f t="shared" si="17"/>
        <v>0.011840277777777776</v>
      </c>
      <c r="I361" s="13">
        <f t="shared" si="15"/>
        <v>0.011562499999999998</v>
      </c>
    </row>
    <row r="362" spans="1:9" ht="15" customHeight="1">
      <c r="A362" s="12">
        <v>358</v>
      </c>
      <c r="B362" s="35" t="s">
        <v>101</v>
      </c>
      <c r="C362" s="35" t="s">
        <v>14</v>
      </c>
      <c r="D362" s="12" t="s">
        <v>155</v>
      </c>
      <c r="E362" s="35" t="s">
        <v>286</v>
      </c>
      <c r="F362" s="24">
        <v>0.026377314814814815</v>
      </c>
      <c r="G362" s="12" t="str">
        <f t="shared" si="16"/>
        <v>5.51/km</v>
      </c>
      <c r="H362" s="13">
        <f t="shared" si="17"/>
        <v>0.011886574074074074</v>
      </c>
      <c r="I362" s="13">
        <f t="shared" si="15"/>
        <v>0.010312500000000002</v>
      </c>
    </row>
    <row r="363" spans="1:9" ht="15" customHeight="1">
      <c r="A363" s="12">
        <v>359</v>
      </c>
      <c r="B363" s="35" t="s">
        <v>220</v>
      </c>
      <c r="C363" s="35" t="s">
        <v>27</v>
      </c>
      <c r="D363" s="12" t="s">
        <v>165</v>
      </c>
      <c r="E363" s="35" t="s">
        <v>657</v>
      </c>
      <c r="F363" s="24">
        <v>0.02638888888888889</v>
      </c>
      <c r="G363" s="12" t="str">
        <f t="shared" si="16"/>
        <v>5.51/km</v>
      </c>
      <c r="H363" s="13">
        <f t="shared" si="17"/>
        <v>0.011898148148148147</v>
      </c>
      <c r="I363" s="13">
        <f t="shared" si="15"/>
        <v>0.006030092592592594</v>
      </c>
    </row>
    <row r="364" spans="1:9" ht="15" customHeight="1">
      <c r="A364" s="12">
        <v>360</v>
      </c>
      <c r="B364" s="35" t="s">
        <v>658</v>
      </c>
      <c r="C364" s="35" t="s">
        <v>13</v>
      </c>
      <c r="D364" s="12" t="s">
        <v>155</v>
      </c>
      <c r="E364" s="35" t="s">
        <v>361</v>
      </c>
      <c r="F364" s="24">
        <v>0.026412037037037036</v>
      </c>
      <c r="G364" s="12" t="str">
        <f t="shared" si="16"/>
        <v>5.51/km</v>
      </c>
      <c r="H364" s="13">
        <f t="shared" si="17"/>
        <v>0.011921296296296294</v>
      </c>
      <c r="I364" s="13">
        <f t="shared" si="15"/>
        <v>0.010347222222222223</v>
      </c>
    </row>
    <row r="365" spans="1:9" ht="15" customHeight="1">
      <c r="A365" s="12">
        <v>361</v>
      </c>
      <c r="B365" s="35" t="s">
        <v>201</v>
      </c>
      <c r="C365" s="35" t="s">
        <v>195</v>
      </c>
      <c r="D365" s="12" t="s">
        <v>170</v>
      </c>
      <c r="E365" s="35" t="s">
        <v>659</v>
      </c>
      <c r="F365" s="24">
        <v>0.02642361111111111</v>
      </c>
      <c r="G365" s="12" t="str">
        <f t="shared" si="16"/>
        <v>5.51/km</v>
      </c>
      <c r="H365" s="13">
        <f t="shared" si="17"/>
        <v>0.011932870370370368</v>
      </c>
      <c r="I365" s="13">
        <f t="shared" si="15"/>
        <v>0.004293981481481482</v>
      </c>
    </row>
    <row r="366" spans="1:9" ht="15" customHeight="1">
      <c r="A366" s="12">
        <v>362</v>
      </c>
      <c r="B366" s="35" t="s">
        <v>660</v>
      </c>
      <c r="C366" s="35" t="s">
        <v>128</v>
      </c>
      <c r="D366" s="12" t="s">
        <v>154</v>
      </c>
      <c r="E366" s="35" t="s">
        <v>659</v>
      </c>
      <c r="F366" s="24">
        <v>0.026446759259259264</v>
      </c>
      <c r="G366" s="12" t="str">
        <f t="shared" si="16"/>
        <v>5.52/km</v>
      </c>
      <c r="H366" s="13">
        <f t="shared" si="17"/>
        <v>0.011956018518518522</v>
      </c>
      <c r="I366" s="13">
        <f t="shared" si="15"/>
        <v>0.009050925925925928</v>
      </c>
    </row>
    <row r="367" spans="1:9" ht="15" customHeight="1">
      <c r="A367" s="12">
        <v>363</v>
      </c>
      <c r="B367" s="35" t="s">
        <v>661</v>
      </c>
      <c r="C367" s="35" t="s">
        <v>588</v>
      </c>
      <c r="D367" s="12" t="s">
        <v>171</v>
      </c>
      <c r="E367" s="35" t="s">
        <v>191</v>
      </c>
      <c r="F367" s="24">
        <v>0.02652777777777778</v>
      </c>
      <c r="G367" s="12" t="str">
        <f t="shared" si="16"/>
        <v>5.53/km</v>
      </c>
      <c r="H367" s="13">
        <f t="shared" si="17"/>
        <v>0.012037037037037037</v>
      </c>
      <c r="I367" s="13">
        <f t="shared" si="15"/>
        <v>0.0029398148148148152</v>
      </c>
    </row>
    <row r="368" spans="1:9" ht="15" customHeight="1">
      <c r="A368" s="12">
        <v>364</v>
      </c>
      <c r="B368" s="35" t="s">
        <v>662</v>
      </c>
      <c r="C368" s="35" t="s">
        <v>20</v>
      </c>
      <c r="D368" s="12" t="s">
        <v>155</v>
      </c>
      <c r="E368" s="35" t="s">
        <v>600</v>
      </c>
      <c r="F368" s="24">
        <v>0.02652777777777778</v>
      </c>
      <c r="G368" s="12" t="str">
        <f t="shared" si="16"/>
        <v>5.53/km</v>
      </c>
      <c r="H368" s="13">
        <f t="shared" si="17"/>
        <v>0.012037037037037037</v>
      </c>
      <c r="I368" s="13">
        <f t="shared" si="15"/>
        <v>0.010462962962962966</v>
      </c>
    </row>
    <row r="369" spans="1:9" ht="15" customHeight="1">
      <c r="A369" s="12">
        <v>365</v>
      </c>
      <c r="B369" s="35" t="s">
        <v>161</v>
      </c>
      <c r="C369" s="35" t="s">
        <v>124</v>
      </c>
      <c r="D369" s="12" t="s">
        <v>170</v>
      </c>
      <c r="E369" s="35" t="s">
        <v>84</v>
      </c>
      <c r="F369" s="24">
        <v>0.02652777777777778</v>
      </c>
      <c r="G369" s="12" t="str">
        <f t="shared" si="16"/>
        <v>5.53/km</v>
      </c>
      <c r="H369" s="13">
        <f t="shared" si="17"/>
        <v>0.012037037037037037</v>
      </c>
      <c r="I369" s="13">
        <f t="shared" si="15"/>
        <v>0.004398148148148151</v>
      </c>
    </row>
    <row r="370" spans="1:9" ht="15" customHeight="1">
      <c r="A370" s="12">
        <v>366</v>
      </c>
      <c r="B370" s="35" t="s">
        <v>663</v>
      </c>
      <c r="C370" s="35" t="s">
        <v>14</v>
      </c>
      <c r="D370" s="12" t="s">
        <v>152</v>
      </c>
      <c r="E370" s="35" t="s">
        <v>664</v>
      </c>
      <c r="F370" s="24">
        <v>0.02652777777777778</v>
      </c>
      <c r="G370" s="12" t="str">
        <f t="shared" si="16"/>
        <v>5.53/km</v>
      </c>
      <c r="H370" s="13">
        <f t="shared" si="17"/>
        <v>0.012037037037037037</v>
      </c>
      <c r="I370" s="13">
        <f t="shared" si="15"/>
        <v>0.01175925925925926</v>
      </c>
    </row>
    <row r="371" spans="1:9" ht="15" customHeight="1">
      <c r="A371" s="12">
        <v>367</v>
      </c>
      <c r="B371" s="35" t="s">
        <v>665</v>
      </c>
      <c r="C371" s="35" t="s">
        <v>197</v>
      </c>
      <c r="D371" s="12" t="s">
        <v>160</v>
      </c>
      <c r="E371" s="35" t="s">
        <v>666</v>
      </c>
      <c r="F371" s="24">
        <v>0.026574074074074073</v>
      </c>
      <c r="G371" s="12" t="str">
        <f t="shared" si="16"/>
        <v>5.53/km</v>
      </c>
      <c r="H371" s="13">
        <f t="shared" si="17"/>
        <v>0.012083333333333331</v>
      </c>
      <c r="I371" s="13">
        <f t="shared" si="15"/>
        <v>0.009837962962962962</v>
      </c>
    </row>
    <row r="372" spans="1:9" ht="15" customHeight="1">
      <c r="A372" s="12">
        <v>368</v>
      </c>
      <c r="B372" s="35" t="s">
        <v>345</v>
      </c>
      <c r="C372" s="35" t="s">
        <v>667</v>
      </c>
      <c r="D372" s="12" t="s">
        <v>166</v>
      </c>
      <c r="E372" s="35" t="s">
        <v>160</v>
      </c>
      <c r="F372" s="24">
        <v>0.026585648148148146</v>
      </c>
      <c r="G372" s="12" t="str">
        <f t="shared" si="16"/>
        <v>5.53/km</v>
      </c>
      <c r="H372" s="13">
        <f t="shared" si="17"/>
        <v>0.012094907407407405</v>
      </c>
      <c r="I372" s="13">
        <f t="shared" si="15"/>
        <v>0.003275462962962959</v>
      </c>
    </row>
    <row r="373" spans="1:9" ht="15" customHeight="1">
      <c r="A373" s="12">
        <v>369</v>
      </c>
      <c r="B373" s="35" t="s">
        <v>668</v>
      </c>
      <c r="C373" s="35" t="s">
        <v>132</v>
      </c>
      <c r="D373" s="12" t="s">
        <v>154</v>
      </c>
      <c r="E373" s="35" t="s">
        <v>160</v>
      </c>
      <c r="F373" s="24">
        <v>0.026712962962962966</v>
      </c>
      <c r="G373" s="12" t="str">
        <f t="shared" si="16"/>
        <v>5.55/km</v>
      </c>
      <c r="H373" s="13">
        <f t="shared" si="17"/>
        <v>0.012222222222222225</v>
      </c>
      <c r="I373" s="13">
        <f t="shared" si="15"/>
        <v>0.00931712962962963</v>
      </c>
    </row>
    <row r="374" spans="1:9" ht="15" customHeight="1">
      <c r="A374" s="12">
        <v>370</v>
      </c>
      <c r="B374" s="35" t="s">
        <v>669</v>
      </c>
      <c r="C374" s="35" t="s">
        <v>77</v>
      </c>
      <c r="D374" s="12" t="s">
        <v>154</v>
      </c>
      <c r="E374" s="35" t="s">
        <v>191</v>
      </c>
      <c r="F374" s="24">
        <v>0.026724537037037036</v>
      </c>
      <c r="G374" s="12" t="str">
        <f t="shared" si="16"/>
        <v>5.55/km</v>
      </c>
      <c r="H374" s="13">
        <f t="shared" si="17"/>
        <v>0.012233796296296295</v>
      </c>
      <c r="I374" s="13">
        <f t="shared" si="15"/>
        <v>0.0093287037037037</v>
      </c>
    </row>
    <row r="375" spans="1:9" ht="15" customHeight="1">
      <c r="A375" s="12">
        <v>371</v>
      </c>
      <c r="B375" s="35" t="s">
        <v>105</v>
      </c>
      <c r="C375" s="35" t="s">
        <v>62</v>
      </c>
      <c r="D375" s="12" t="s">
        <v>165</v>
      </c>
      <c r="E375" s="35" t="s">
        <v>670</v>
      </c>
      <c r="F375" s="24">
        <v>0.026747685185185183</v>
      </c>
      <c r="G375" s="12" t="str">
        <f t="shared" si="16"/>
        <v>5.56/km</v>
      </c>
      <c r="H375" s="13">
        <f t="shared" si="17"/>
        <v>0.012256944444444442</v>
      </c>
      <c r="I375" s="13">
        <f t="shared" si="15"/>
        <v>0.006388888888888888</v>
      </c>
    </row>
    <row r="376" spans="1:9" ht="15" customHeight="1">
      <c r="A376" s="12">
        <v>372</v>
      </c>
      <c r="B376" s="35" t="s">
        <v>485</v>
      </c>
      <c r="C376" s="35" t="s">
        <v>46</v>
      </c>
      <c r="D376" s="12" t="s">
        <v>158</v>
      </c>
      <c r="E376" s="35" t="s">
        <v>670</v>
      </c>
      <c r="F376" s="24">
        <v>0.026747685185185183</v>
      </c>
      <c r="G376" s="12" t="str">
        <f t="shared" si="16"/>
        <v>5.56/km</v>
      </c>
      <c r="H376" s="13">
        <f t="shared" si="17"/>
        <v>0.012256944444444442</v>
      </c>
      <c r="I376" s="13">
        <f t="shared" si="15"/>
        <v>0.009421296296296296</v>
      </c>
    </row>
    <row r="377" spans="1:9" ht="15" customHeight="1">
      <c r="A377" s="12">
        <v>373</v>
      </c>
      <c r="B377" s="35" t="s">
        <v>671</v>
      </c>
      <c r="C377" s="35" t="s">
        <v>68</v>
      </c>
      <c r="D377" s="12" t="s">
        <v>204</v>
      </c>
      <c r="E377" s="35" t="s">
        <v>48</v>
      </c>
      <c r="F377" s="24">
        <v>0.026759259259259257</v>
      </c>
      <c r="G377" s="12" t="str">
        <f t="shared" si="16"/>
        <v>5.56/km</v>
      </c>
      <c r="H377" s="13">
        <f t="shared" si="17"/>
        <v>0.012268518518518515</v>
      </c>
      <c r="I377" s="13">
        <f t="shared" si="15"/>
        <v>0</v>
      </c>
    </row>
    <row r="378" spans="1:9" ht="15" customHeight="1">
      <c r="A378" s="12">
        <v>374</v>
      </c>
      <c r="B378" s="35" t="s">
        <v>672</v>
      </c>
      <c r="C378" s="35" t="s">
        <v>51</v>
      </c>
      <c r="D378" s="12" t="s">
        <v>163</v>
      </c>
      <c r="E378" s="35" t="s">
        <v>209</v>
      </c>
      <c r="F378" s="24">
        <v>0.026793981481481485</v>
      </c>
      <c r="G378" s="12" t="str">
        <f t="shared" si="16"/>
        <v>5.56/km</v>
      </c>
      <c r="H378" s="13">
        <f t="shared" si="17"/>
        <v>0.012303240740740743</v>
      </c>
      <c r="I378" s="13">
        <f t="shared" si="15"/>
        <v>0.009606481481481487</v>
      </c>
    </row>
    <row r="379" spans="1:9" ht="15" customHeight="1">
      <c r="A379" s="12">
        <v>375</v>
      </c>
      <c r="B379" s="35" t="s">
        <v>673</v>
      </c>
      <c r="C379" s="35" t="s">
        <v>674</v>
      </c>
      <c r="D379" s="12" t="s">
        <v>170</v>
      </c>
      <c r="E379" s="35" t="s">
        <v>307</v>
      </c>
      <c r="F379" s="24">
        <v>0.026793981481481485</v>
      </c>
      <c r="G379" s="12" t="str">
        <f t="shared" si="16"/>
        <v>5.56/km</v>
      </c>
      <c r="H379" s="13">
        <f t="shared" si="17"/>
        <v>0.012303240740740743</v>
      </c>
      <c r="I379" s="13">
        <f t="shared" si="15"/>
        <v>0.004664351851851857</v>
      </c>
    </row>
    <row r="380" spans="1:9" ht="15" customHeight="1">
      <c r="A380" s="12">
        <v>376</v>
      </c>
      <c r="B380" s="35" t="s">
        <v>675</v>
      </c>
      <c r="C380" s="35" t="s">
        <v>149</v>
      </c>
      <c r="D380" s="12" t="s">
        <v>156</v>
      </c>
      <c r="E380" s="35" t="s">
        <v>209</v>
      </c>
      <c r="F380" s="24">
        <v>0.02681712962962963</v>
      </c>
      <c r="G380" s="12" t="str">
        <f t="shared" si="16"/>
        <v>5.56/km</v>
      </c>
      <c r="H380" s="13">
        <f t="shared" si="17"/>
        <v>0.01232638888888889</v>
      </c>
      <c r="I380" s="13">
        <f t="shared" si="15"/>
        <v>0.01232638888888889</v>
      </c>
    </row>
    <row r="381" spans="1:9" ht="15" customHeight="1">
      <c r="A381" s="12">
        <v>377</v>
      </c>
      <c r="B381" s="35" t="s">
        <v>676</v>
      </c>
      <c r="C381" s="35" t="s">
        <v>677</v>
      </c>
      <c r="D381" s="12" t="s">
        <v>162</v>
      </c>
      <c r="E381" s="35" t="s">
        <v>160</v>
      </c>
      <c r="F381" s="24">
        <v>0.02684027777777778</v>
      </c>
      <c r="G381" s="12" t="str">
        <f t="shared" si="16"/>
        <v>5.57/km</v>
      </c>
      <c r="H381" s="13">
        <f t="shared" si="17"/>
        <v>0.012349537037037037</v>
      </c>
      <c r="I381" s="13">
        <f t="shared" si="15"/>
        <v>0.009039351851851854</v>
      </c>
    </row>
    <row r="382" spans="1:9" ht="15" customHeight="1">
      <c r="A382" s="12">
        <v>378</v>
      </c>
      <c r="B382" s="35" t="s">
        <v>678</v>
      </c>
      <c r="C382" s="35" t="s">
        <v>679</v>
      </c>
      <c r="D382" s="12" t="s">
        <v>156</v>
      </c>
      <c r="E382" s="35" t="s">
        <v>160</v>
      </c>
      <c r="F382" s="24">
        <v>0.02685185185185185</v>
      </c>
      <c r="G382" s="12" t="str">
        <f t="shared" si="16"/>
        <v>5.57/km</v>
      </c>
      <c r="H382" s="13">
        <f t="shared" si="17"/>
        <v>0.012361111111111107</v>
      </c>
      <c r="I382" s="13">
        <f t="shared" si="15"/>
        <v>0.012361111111111107</v>
      </c>
    </row>
    <row r="383" spans="1:9" ht="15" customHeight="1">
      <c r="A383" s="12">
        <v>379</v>
      </c>
      <c r="B383" s="35" t="s">
        <v>680</v>
      </c>
      <c r="C383" s="35" t="s">
        <v>149</v>
      </c>
      <c r="D383" s="12" t="s">
        <v>162</v>
      </c>
      <c r="E383" s="35" t="s">
        <v>160</v>
      </c>
      <c r="F383" s="24">
        <v>0.026875</v>
      </c>
      <c r="G383" s="12" t="str">
        <f t="shared" si="16"/>
        <v>5.57/km</v>
      </c>
      <c r="H383" s="13">
        <f t="shared" si="17"/>
        <v>0.012384259259259258</v>
      </c>
      <c r="I383" s="13">
        <f t="shared" si="15"/>
        <v>0.009074074074074075</v>
      </c>
    </row>
    <row r="384" spans="1:9" ht="15" customHeight="1">
      <c r="A384" s="12">
        <v>380</v>
      </c>
      <c r="B384" s="35" t="s">
        <v>680</v>
      </c>
      <c r="C384" s="35" t="s">
        <v>14</v>
      </c>
      <c r="D384" s="12" t="s">
        <v>156</v>
      </c>
      <c r="E384" s="35" t="s">
        <v>160</v>
      </c>
      <c r="F384" s="24">
        <v>0.026898148148148147</v>
      </c>
      <c r="G384" s="12" t="str">
        <f t="shared" si="16"/>
        <v>5.58/km</v>
      </c>
      <c r="H384" s="13">
        <f t="shared" si="17"/>
        <v>0.012407407407407405</v>
      </c>
      <c r="I384" s="13">
        <f t="shared" si="15"/>
        <v>0.012407407407407405</v>
      </c>
    </row>
    <row r="385" spans="1:9" ht="15" customHeight="1">
      <c r="A385" s="12">
        <v>381</v>
      </c>
      <c r="B385" s="35" t="s">
        <v>681</v>
      </c>
      <c r="C385" s="35" t="s">
        <v>46</v>
      </c>
      <c r="D385" s="12" t="s">
        <v>153</v>
      </c>
      <c r="E385" s="35" t="s">
        <v>160</v>
      </c>
      <c r="F385" s="24">
        <v>0.026898148148148147</v>
      </c>
      <c r="G385" s="12" t="str">
        <f t="shared" si="16"/>
        <v>5.58/km</v>
      </c>
      <c r="H385" s="13">
        <f t="shared" si="17"/>
        <v>0.012407407407407405</v>
      </c>
      <c r="I385" s="13">
        <f t="shared" si="15"/>
        <v>0.011249999999999996</v>
      </c>
    </row>
    <row r="386" spans="1:9" ht="15" customHeight="1">
      <c r="A386" s="12">
        <v>382</v>
      </c>
      <c r="B386" s="35" t="s">
        <v>682</v>
      </c>
      <c r="C386" s="35" t="s">
        <v>24</v>
      </c>
      <c r="D386" s="12" t="s">
        <v>160</v>
      </c>
      <c r="E386" s="35" t="s">
        <v>160</v>
      </c>
      <c r="F386" s="24">
        <v>0.02697916666666667</v>
      </c>
      <c r="G386" s="12" t="str">
        <f t="shared" si="16"/>
        <v>5.59/km</v>
      </c>
      <c r="H386" s="13">
        <f t="shared" si="17"/>
        <v>0.012488425925925927</v>
      </c>
      <c r="I386" s="13">
        <f t="shared" si="15"/>
        <v>0.010243055555555557</v>
      </c>
    </row>
    <row r="387" spans="1:9" ht="15" customHeight="1">
      <c r="A387" s="12">
        <v>383</v>
      </c>
      <c r="B387" s="35" t="s">
        <v>683</v>
      </c>
      <c r="C387" s="35" t="s">
        <v>174</v>
      </c>
      <c r="D387" s="12" t="s">
        <v>170</v>
      </c>
      <c r="E387" s="35" t="s">
        <v>262</v>
      </c>
      <c r="F387" s="24">
        <v>0.026990740740740742</v>
      </c>
      <c r="G387" s="12" t="str">
        <f t="shared" si="16"/>
        <v>5.59/km</v>
      </c>
      <c r="H387" s="13">
        <f t="shared" si="17"/>
        <v>0.0125</v>
      </c>
      <c r="I387" s="13">
        <f t="shared" si="15"/>
        <v>0.004861111111111115</v>
      </c>
    </row>
    <row r="388" spans="1:9" ht="15" customHeight="1">
      <c r="A388" s="12">
        <v>384</v>
      </c>
      <c r="B388" s="35" t="s">
        <v>99</v>
      </c>
      <c r="C388" s="35" t="s">
        <v>175</v>
      </c>
      <c r="D388" s="12" t="s">
        <v>159</v>
      </c>
      <c r="E388" s="35" t="s">
        <v>316</v>
      </c>
      <c r="F388" s="24">
        <v>0.02701388888888889</v>
      </c>
      <c r="G388" s="12" t="str">
        <f t="shared" si="16"/>
        <v>5.59/km</v>
      </c>
      <c r="H388" s="13">
        <f t="shared" si="17"/>
        <v>0.012523148148148148</v>
      </c>
      <c r="I388" s="13">
        <f t="shared" si="15"/>
        <v>0.01009259259259259</v>
      </c>
    </row>
    <row r="389" spans="1:9" ht="15" customHeight="1">
      <c r="A389" s="12">
        <v>385</v>
      </c>
      <c r="B389" s="35" t="s">
        <v>684</v>
      </c>
      <c r="C389" s="35" t="s">
        <v>685</v>
      </c>
      <c r="D389" s="12" t="s">
        <v>152</v>
      </c>
      <c r="E389" s="35" t="s">
        <v>196</v>
      </c>
      <c r="F389" s="24">
        <v>0.027071759259259257</v>
      </c>
      <c r="G389" s="12" t="str">
        <f t="shared" si="16"/>
        <v>5.60/km</v>
      </c>
      <c r="H389" s="13">
        <f t="shared" si="17"/>
        <v>0.012581018518518516</v>
      </c>
      <c r="I389" s="13">
        <f t="shared" si="15"/>
        <v>0.012303240740740738</v>
      </c>
    </row>
    <row r="390" spans="1:9" ht="15" customHeight="1">
      <c r="A390" s="12">
        <v>386</v>
      </c>
      <c r="B390" s="35" t="s">
        <v>686</v>
      </c>
      <c r="C390" s="35" t="s">
        <v>13</v>
      </c>
      <c r="D390" s="12" t="s">
        <v>155</v>
      </c>
      <c r="E390" s="35" t="s">
        <v>209</v>
      </c>
      <c r="F390" s="24">
        <v>0.027129629629629632</v>
      </c>
      <c r="G390" s="12" t="str">
        <f t="shared" si="16"/>
        <v>6.01/km</v>
      </c>
      <c r="H390" s="13">
        <f t="shared" si="17"/>
        <v>0.01263888888888889</v>
      </c>
      <c r="I390" s="13">
        <f aca="true" t="shared" si="18" ref="I390:I453">F390-INDEX($F$5:$F$471,MATCH(D390,$D$5:$D$471,0))</f>
        <v>0.011064814814814819</v>
      </c>
    </row>
    <row r="391" spans="1:9" ht="15" customHeight="1">
      <c r="A391" s="12">
        <v>387</v>
      </c>
      <c r="B391" s="35" t="s">
        <v>687</v>
      </c>
      <c r="C391" s="35" t="s">
        <v>175</v>
      </c>
      <c r="D391" s="12" t="s">
        <v>166</v>
      </c>
      <c r="E391" s="35" t="s">
        <v>191</v>
      </c>
      <c r="F391" s="24">
        <v>0.02715277777777778</v>
      </c>
      <c r="G391" s="12" t="str">
        <f aca="true" t="shared" si="19" ref="G391:G454">TEXT(INT((HOUR(F391)*3600+MINUTE(F391)*60+SECOND(F391))/$I$3/60),"0")&amp;"."&amp;TEXT(MOD((HOUR(F391)*3600+MINUTE(F391)*60+SECOND(F391))/$I$3,60),"00")&amp;"/km"</f>
        <v>6.01/km</v>
      </c>
      <c r="H391" s="13">
        <f aca="true" t="shared" si="20" ref="H391:H454">F391-$F$5</f>
        <v>0.012662037037037038</v>
      </c>
      <c r="I391" s="13">
        <f t="shared" si="18"/>
        <v>0.003842592592592592</v>
      </c>
    </row>
    <row r="392" spans="1:9" ht="15" customHeight="1">
      <c r="A392" s="12">
        <v>388</v>
      </c>
      <c r="B392" s="35" t="s">
        <v>688</v>
      </c>
      <c r="C392" s="35" t="s">
        <v>294</v>
      </c>
      <c r="D392" s="12" t="s">
        <v>160</v>
      </c>
      <c r="E392" s="35" t="s">
        <v>160</v>
      </c>
      <c r="F392" s="24">
        <v>0.027210648148148147</v>
      </c>
      <c r="G392" s="12" t="str">
        <f t="shared" si="19"/>
        <v>6.02/km</v>
      </c>
      <c r="H392" s="13">
        <f t="shared" si="20"/>
        <v>0.012719907407407405</v>
      </c>
      <c r="I392" s="13">
        <f t="shared" si="18"/>
        <v>0.010474537037037036</v>
      </c>
    </row>
    <row r="393" spans="1:9" ht="15" customHeight="1">
      <c r="A393" s="12">
        <v>389</v>
      </c>
      <c r="B393" s="35" t="s">
        <v>689</v>
      </c>
      <c r="C393" s="35" t="s">
        <v>690</v>
      </c>
      <c r="D393" s="12" t="s">
        <v>193</v>
      </c>
      <c r="E393" s="35" t="s">
        <v>191</v>
      </c>
      <c r="F393" s="24">
        <v>0.027233796296296298</v>
      </c>
      <c r="G393" s="12" t="str">
        <f t="shared" si="19"/>
        <v>6.02/km</v>
      </c>
      <c r="H393" s="13">
        <f t="shared" si="20"/>
        <v>0.012743055555555556</v>
      </c>
      <c r="I393" s="13">
        <f t="shared" si="18"/>
        <v>0.00675925925925926</v>
      </c>
    </row>
    <row r="394" spans="1:9" ht="15" customHeight="1">
      <c r="A394" s="12">
        <v>390</v>
      </c>
      <c r="B394" s="35" t="s">
        <v>691</v>
      </c>
      <c r="C394" s="35" t="s">
        <v>32</v>
      </c>
      <c r="D394" s="12" t="s">
        <v>170</v>
      </c>
      <c r="E394" s="35" t="s">
        <v>191</v>
      </c>
      <c r="F394" s="24">
        <v>0.027233796296296298</v>
      </c>
      <c r="G394" s="12" t="str">
        <f t="shared" si="19"/>
        <v>6.02/km</v>
      </c>
      <c r="H394" s="13">
        <f t="shared" si="20"/>
        <v>0.012743055555555556</v>
      </c>
      <c r="I394" s="13">
        <f t="shared" si="18"/>
        <v>0.00510416666666667</v>
      </c>
    </row>
    <row r="395" spans="1:9" ht="15" customHeight="1">
      <c r="A395" s="19">
        <v>391</v>
      </c>
      <c r="B395" s="37" t="s">
        <v>692</v>
      </c>
      <c r="C395" s="37" t="s">
        <v>12</v>
      </c>
      <c r="D395" s="19" t="s">
        <v>155</v>
      </c>
      <c r="E395" s="37" t="s">
        <v>11</v>
      </c>
      <c r="F395" s="26">
        <v>0.02732638888888889</v>
      </c>
      <c r="G395" s="19" t="str">
        <f t="shared" si="19"/>
        <v>6.03/km</v>
      </c>
      <c r="H395" s="20">
        <f t="shared" si="20"/>
        <v>0.012835648148148148</v>
      </c>
      <c r="I395" s="20">
        <f t="shared" si="18"/>
        <v>0.011261574074074077</v>
      </c>
    </row>
    <row r="396" spans="1:9" ht="15" customHeight="1">
      <c r="A396" s="19">
        <v>392</v>
      </c>
      <c r="B396" s="37" t="s">
        <v>693</v>
      </c>
      <c r="C396" s="37" t="s">
        <v>694</v>
      </c>
      <c r="D396" s="19" t="s">
        <v>171</v>
      </c>
      <c r="E396" s="37" t="s">
        <v>11</v>
      </c>
      <c r="F396" s="26">
        <v>0.027349537037037037</v>
      </c>
      <c r="G396" s="19" t="str">
        <f t="shared" si="19"/>
        <v>6.04/km</v>
      </c>
      <c r="H396" s="20">
        <f t="shared" si="20"/>
        <v>0.012858796296296295</v>
      </c>
      <c r="I396" s="20">
        <f t="shared" si="18"/>
        <v>0.0037615740740740734</v>
      </c>
    </row>
    <row r="397" spans="1:9" ht="15" customHeight="1">
      <c r="A397" s="12">
        <v>393</v>
      </c>
      <c r="B397" s="35" t="s">
        <v>695</v>
      </c>
      <c r="C397" s="35" t="s">
        <v>696</v>
      </c>
      <c r="D397" s="12" t="s">
        <v>155</v>
      </c>
      <c r="E397" s="35" t="s">
        <v>160</v>
      </c>
      <c r="F397" s="24">
        <v>0.02736111111111111</v>
      </c>
      <c r="G397" s="12" t="str">
        <f t="shared" si="19"/>
        <v>6.04/km</v>
      </c>
      <c r="H397" s="13">
        <f t="shared" si="20"/>
        <v>0.012870370370370369</v>
      </c>
      <c r="I397" s="13">
        <f t="shared" si="18"/>
        <v>0.011296296296296297</v>
      </c>
    </row>
    <row r="398" spans="1:9" ht="15" customHeight="1">
      <c r="A398" s="19">
        <v>394</v>
      </c>
      <c r="B398" s="37" t="s">
        <v>697</v>
      </c>
      <c r="C398" s="37" t="s">
        <v>698</v>
      </c>
      <c r="D398" s="19" t="s">
        <v>153</v>
      </c>
      <c r="E398" s="37" t="s">
        <v>11</v>
      </c>
      <c r="F398" s="26">
        <v>0.027384259259259257</v>
      </c>
      <c r="G398" s="19" t="str">
        <f t="shared" si="19"/>
        <v>6.04/km</v>
      </c>
      <c r="H398" s="20">
        <f t="shared" si="20"/>
        <v>0.012893518518518516</v>
      </c>
      <c r="I398" s="20">
        <f t="shared" si="18"/>
        <v>0.011736111111111107</v>
      </c>
    </row>
    <row r="399" spans="1:9" ht="15" customHeight="1">
      <c r="A399" s="12">
        <v>395</v>
      </c>
      <c r="B399" s="35" t="s">
        <v>699</v>
      </c>
      <c r="C399" s="35" t="s">
        <v>106</v>
      </c>
      <c r="D399" s="12" t="s">
        <v>160</v>
      </c>
      <c r="E399" s="35" t="s">
        <v>381</v>
      </c>
      <c r="F399" s="24">
        <v>0.027476851851851853</v>
      </c>
      <c r="G399" s="12" t="str">
        <f t="shared" si="19"/>
        <v>6.05/km</v>
      </c>
      <c r="H399" s="13">
        <f t="shared" si="20"/>
        <v>0.012986111111111111</v>
      </c>
      <c r="I399" s="13">
        <f t="shared" si="18"/>
        <v>0.010740740740740742</v>
      </c>
    </row>
    <row r="400" spans="1:9" ht="15" customHeight="1">
      <c r="A400" s="12">
        <v>396</v>
      </c>
      <c r="B400" s="35" t="s">
        <v>700</v>
      </c>
      <c r="C400" s="35" t="s">
        <v>544</v>
      </c>
      <c r="D400" s="12" t="s">
        <v>216</v>
      </c>
      <c r="E400" s="35" t="s">
        <v>499</v>
      </c>
      <c r="F400" s="24">
        <v>0.0275</v>
      </c>
      <c r="G400" s="12" t="str">
        <f t="shared" si="19"/>
        <v>6.06/km</v>
      </c>
      <c r="H400" s="13">
        <f t="shared" si="20"/>
        <v>0.013009259259259259</v>
      </c>
      <c r="I400" s="13">
        <f t="shared" si="18"/>
        <v>0.0018055555555555533</v>
      </c>
    </row>
    <row r="401" spans="1:9" ht="15" customHeight="1">
      <c r="A401" s="12">
        <v>397</v>
      </c>
      <c r="B401" s="35" t="s">
        <v>701</v>
      </c>
      <c r="C401" s="35" t="s">
        <v>702</v>
      </c>
      <c r="D401" s="12" t="s">
        <v>154</v>
      </c>
      <c r="E401" s="35" t="s">
        <v>191</v>
      </c>
      <c r="F401" s="24">
        <v>0.02753472222222222</v>
      </c>
      <c r="G401" s="12" t="str">
        <f t="shared" si="19"/>
        <v>6.06/km</v>
      </c>
      <c r="H401" s="13">
        <f t="shared" si="20"/>
        <v>0.01304398148148148</v>
      </c>
      <c r="I401" s="13">
        <f t="shared" si="18"/>
        <v>0.010138888888888885</v>
      </c>
    </row>
    <row r="402" spans="1:9" ht="15" customHeight="1">
      <c r="A402" s="19">
        <v>398</v>
      </c>
      <c r="B402" s="37" t="s">
        <v>703</v>
      </c>
      <c r="C402" s="37" t="s">
        <v>90</v>
      </c>
      <c r="D402" s="19" t="s">
        <v>153</v>
      </c>
      <c r="E402" s="37" t="s">
        <v>11</v>
      </c>
      <c r="F402" s="26">
        <v>0.027592592592592596</v>
      </c>
      <c r="G402" s="19" t="str">
        <f t="shared" si="19"/>
        <v>6.07/km</v>
      </c>
      <c r="H402" s="20">
        <f t="shared" si="20"/>
        <v>0.013101851851851854</v>
      </c>
      <c r="I402" s="20">
        <f t="shared" si="18"/>
        <v>0.011944444444444445</v>
      </c>
    </row>
    <row r="403" spans="1:9" ht="15" customHeight="1">
      <c r="A403" s="12">
        <v>399</v>
      </c>
      <c r="B403" s="35" t="s">
        <v>704</v>
      </c>
      <c r="C403" s="35" t="s">
        <v>705</v>
      </c>
      <c r="D403" s="12" t="s">
        <v>170</v>
      </c>
      <c r="E403" s="35" t="s">
        <v>326</v>
      </c>
      <c r="F403" s="24">
        <v>0.02770833333333333</v>
      </c>
      <c r="G403" s="12" t="str">
        <f t="shared" si="19"/>
        <v>6.08/km</v>
      </c>
      <c r="H403" s="13">
        <f t="shared" si="20"/>
        <v>0.01321759259259259</v>
      </c>
      <c r="I403" s="13">
        <f t="shared" si="18"/>
        <v>0.005578703703703704</v>
      </c>
    </row>
    <row r="404" spans="1:9" ht="15" customHeight="1">
      <c r="A404" s="12">
        <v>400</v>
      </c>
      <c r="B404" s="35" t="s">
        <v>706</v>
      </c>
      <c r="C404" s="35" t="s">
        <v>175</v>
      </c>
      <c r="D404" s="12" t="s">
        <v>159</v>
      </c>
      <c r="E404" s="35" t="s">
        <v>707</v>
      </c>
      <c r="F404" s="24">
        <v>0.027719907407407405</v>
      </c>
      <c r="G404" s="12" t="str">
        <f t="shared" si="19"/>
        <v>6.08/km</v>
      </c>
      <c r="H404" s="13">
        <f t="shared" si="20"/>
        <v>0.013229166666666663</v>
      </c>
      <c r="I404" s="13">
        <f t="shared" si="18"/>
        <v>0.010798611111111106</v>
      </c>
    </row>
    <row r="405" spans="1:9" ht="15" customHeight="1">
      <c r="A405" s="19">
        <v>401</v>
      </c>
      <c r="B405" s="37" t="s">
        <v>708</v>
      </c>
      <c r="C405" s="37" t="s">
        <v>123</v>
      </c>
      <c r="D405" s="19" t="s">
        <v>170</v>
      </c>
      <c r="E405" s="37" t="s">
        <v>11</v>
      </c>
      <c r="F405" s="26">
        <v>0.027881944444444445</v>
      </c>
      <c r="G405" s="19" t="str">
        <f t="shared" si="19"/>
        <v>6.11/km</v>
      </c>
      <c r="H405" s="20">
        <f t="shared" si="20"/>
        <v>0.013391203703703704</v>
      </c>
      <c r="I405" s="20">
        <f t="shared" si="18"/>
        <v>0.005752314814814818</v>
      </c>
    </row>
    <row r="406" spans="1:9" ht="15" customHeight="1">
      <c r="A406" s="12">
        <v>402</v>
      </c>
      <c r="B406" s="35" t="s">
        <v>543</v>
      </c>
      <c r="C406" s="35" t="s">
        <v>137</v>
      </c>
      <c r="D406" s="12" t="s">
        <v>193</v>
      </c>
      <c r="E406" s="35" t="s">
        <v>284</v>
      </c>
      <c r="F406" s="24">
        <v>0.027881944444444445</v>
      </c>
      <c r="G406" s="12" t="str">
        <f t="shared" si="19"/>
        <v>6.11/km</v>
      </c>
      <c r="H406" s="13">
        <f t="shared" si="20"/>
        <v>0.013391203703703704</v>
      </c>
      <c r="I406" s="13">
        <f t="shared" si="18"/>
        <v>0.007407407407407408</v>
      </c>
    </row>
    <row r="407" spans="1:9" ht="15" customHeight="1">
      <c r="A407" s="12">
        <v>403</v>
      </c>
      <c r="B407" s="35" t="s">
        <v>709</v>
      </c>
      <c r="C407" s="35" t="s">
        <v>710</v>
      </c>
      <c r="D407" s="12" t="s">
        <v>156</v>
      </c>
      <c r="E407" s="35" t="s">
        <v>590</v>
      </c>
      <c r="F407" s="24">
        <v>0.02791666666666667</v>
      </c>
      <c r="G407" s="12" t="str">
        <f t="shared" si="19"/>
        <v>6.11/km</v>
      </c>
      <c r="H407" s="13">
        <f t="shared" si="20"/>
        <v>0.013425925925925928</v>
      </c>
      <c r="I407" s="13">
        <f t="shared" si="18"/>
        <v>0.013425925925925928</v>
      </c>
    </row>
    <row r="408" spans="1:9" ht="15" customHeight="1">
      <c r="A408" s="12">
        <v>404</v>
      </c>
      <c r="B408" s="35" t="s">
        <v>711</v>
      </c>
      <c r="C408" s="35" t="s">
        <v>712</v>
      </c>
      <c r="D408" s="12" t="s">
        <v>166</v>
      </c>
      <c r="E408" s="35" t="s">
        <v>590</v>
      </c>
      <c r="F408" s="24">
        <v>0.02791666666666667</v>
      </c>
      <c r="G408" s="12" t="str">
        <f t="shared" si="19"/>
        <v>6.11/km</v>
      </c>
      <c r="H408" s="13">
        <f t="shared" si="20"/>
        <v>0.013425925925925928</v>
      </c>
      <c r="I408" s="13">
        <f t="shared" si="18"/>
        <v>0.004606481481481482</v>
      </c>
    </row>
    <row r="409" spans="1:9" ht="15" customHeight="1">
      <c r="A409" s="12">
        <v>405</v>
      </c>
      <c r="B409" s="35" t="s">
        <v>713</v>
      </c>
      <c r="C409" s="35" t="s">
        <v>150</v>
      </c>
      <c r="D409" s="12" t="s">
        <v>165</v>
      </c>
      <c r="E409" s="35" t="s">
        <v>202</v>
      </c>
      <c r="F409" s="24">
        <v>0.027974537037037034</v>
      </c>
      <c r="G409" s="12" t="str">
        <f t="shared" si="19"/>
        <v>6.12/km</v>
      </c>
      <c r="H409" s="13">
        <f t="shared" si="20"/>
        <v>0.013483796296296292</v>
      </c>
      <c r="I409" s="13">
        <f t="shared" si="18"/>
        <v>0.007615740740740739</v>
      </c>
    </row>
    <row r="410" spans="1:9" ht="15" customHeight="1">
      <c r="A410" s="12">
        <v>406</v>
      </c>
      <c r="B410" s="35" t="s">
        <v>714</v>
      </c>
      <c r="C410" s="35" t="s">
        <v>402</v>
      </c>
      <c r="D410" s="12" t="s">
        <v>158</v>
      </c>
      <c r="E410" s="35" t="s">
        <v>715</v>
      </c>
      <c r="F410" s="24">
        <v>0.028240740740740736</v>
      </c>
      <c r="G410" s="12" t="str">
        <f t="shared" si="19"/>
        <v>6.15/km</v>
      </c>
      <c r="H410" s="13">
        <f t="shared" si="20"/>
        <v>0.013749999999999995</v>
      </c>
      <c r="I410" s="13">
        <f t="shared" si="18"/>
        <v>0.010914351851851849</v>
      </c>
    </row>
    <row r="411" spans="1:9" ht="15" customHeight="1">
      <c r="A411" s="12">
        <v>407</v>
      </c>
      <c r="B411" s="35" t="s">
        <v>716</v>
      </c>
      <c r="C411" s="35" t="s">
        <v>55</v>
      </c>
      <c r="D411" s="12" t="s">
        <v>154</v>
      </c>
      <c r="E411" s="35" t="s">
        <v>208</v>
      </c>
      <c r="F411" s="24">
        <v>0.028287037037037038</v>
      </c>
      <c r="G411" s="12" t="str">
        <f t="shared" si="19"/>
        <v>6.16/km</v>
      </c>
      <c r="H411" s="13">
        <f t="shared" si="20"/>
        <v>0.013796296296296296</v>
      </c>
      <c r="I411" s="13">
        <f t="shared" si="18"/>
        <v>0.010891203703703702</v>
      </c>
    </row>
    <row r="412" spans="1:9" ht="15" customHeight="1">
      <c r="A412" s="12">
        <v>408</v>
      </c>
      <c r="B412" s="35" t="s">
        <v>717</v>
      </c>
      <c r="C412" s="35" t="s">
        <v>106</v>
      </c>
      <c r="D412" s="12" t="s">
        <v>152</v>
      </c>
      <c r="E412" s="35" t="s">
        <v>718</v>
      </c>
      <c r="F412" s="24">
        <v>0.028287037037037038</v>
      </c>
      <c r="G412" s="12" t="str">
        <f t="shared" si="19"/>
        <v>6.16/km</v>
      </c>
      <c r="H412" s="13">
        <f t="shared" si="20"/>
        <v>0.013796296296296296</v>
      </c>
      <c r="I412" s="13">
        <f t="shared" si="18"/>
        <v>0.013518518518518518</v>
      </c>
    </row>
    <row r="413" spans="1:9" ht="15" customHeight="1">
      <c r="A413" s="12">
        <v>409</v>
      </c>
      <c r="B413" s="35" t="s">
        <v>719</v>
      </c>
      <c r="C413" s="35" t="s">
        <v>720</v>
      </c>
      <c r="D413" s="12" t="s">
        <v>158</v>
      </c>
      <c r="E413" s="35" t="s">
        <v>84</v>
      </c>
      <c r="F413" s="24">
        <v>0.028310185185185185</v>
      </c>
      <c r="G413" s="12" t="str">
        <f t="shared" si="19"/>
        <v>6.16/km</v>
      </c>
      <c r="H413" s="13">
        <f t="shared" si="20"/>
        <v>0.013819444444444443</v>
      </c>
      <c r="I413" s="13">
        <f t="shared" si="18"/>
        <v>0.010983796296296297</v>
      </c>
    </row>
    <row r="414" spans="1:9" ht="15" customHeight="1">
      <c r="A414" s="19">
        <v>410</v>
      </c>
      <c r="B414" s="37" t="s">
        <v>721</v>
      </c>
      <c r="C414" s="37" t="s">
        <v>544</v>
      </c>
      <c r="D414" s="19" t="s">
        <v>171</v>
      </c>
      <c r="E414" s="37" t="s">
        <v>11</v>
      </c>
      <c r="F414" s="26">
        <v>0.028344907407407412</v>
      </c>
      <c r="G414" s="19" t="str">
        <f t="shared" si="19"/>
        <v>6.17/km</v>
      </c>
      <c r="H414" s="20">
        <f t="shared" si="20"/>
        <v>0.013854166666666671</v>
      </c>
      <c r="I414" s="20">
        <f t="shared" si="18"/>
        <v>0.004756944444444449</v>
      </c>
    </row>
    <row r="415" spans="1:9" ht="15" customHeight="1">
      <c r="A415" s="12">
        <v>411</v>
      </c>
      <c r="B415" s="35" t="s">
        <v>722</v>
      </c>
      <c r="C415" s="35" t="s">
        <v>723</v>
      </c>
      <c r="D415" s="12" t="s">
        <v>171</v>
      </c>
      <c r="E415" s="35" t="s">
        <v>499</v>
      </c>
      <c r="F415" s="24">
        <v>0.028449074074074075</v>
      </c>
      <c r="G415" s="12" t="str">
        <f t="shared" si="19"/>
        <v>6.18/km</v>
      </c>
      <c r="H415" s="13">
        <f t="shared" si="20"/>
        <v>0.013958333333333333</v>
      </c>
      <c r="I415" s="13">
        <f t="shared" si="18"/>
        <v>0.004861111111111111</v>
      </c>
    </row>
    <row r="416" spans="1:9" ht="15" customHeight="1">
      <c r="A416" s="12">
        <v>412</v>
      </c>
      <c r="B416" s="35" t="s">
        <v>724</v>
      </c>
      <c r="C416" s="35" t="s">
        <v>175</v>
      </c>
      <c r="D416" s="12" t="s">
        <v>160</v>
      </c>
      <c r="E416" s="35" t="s">
        <v>160</v>
      </c>
      <c r="F416" s="24">
        <v>0.028460648148148148</v>
      </c>
      <c r="G416" s="12" t="str">
        <f t="shared" si="19"/>
        <v>6.18/km</v>
      </c>
      <c r="H416" s="13">
        <f t="shared" si="20"/>
        <v>0.013969907407407407</v>
      </c>
      <c r="I416" s="13">
        <f t="shared" si="18"/>
        <v>0.011724537037037037</v>
      </c>
    </row>
    <row r="417" spans="1:9" ht="15" customHeight="1">
      <c r="A417" s="12">
        <v>413</v>
      </c>
      <c r="B417" s="35" t="s">
        <v>725</v>
      </c>
      <c r="C417" s="35" t="s">
        <v>726</v>
      </c>
      <c r="D417" s="12" t="s">
        <v>158</v>
      </c>
      <c r="E417" s="35" t="s">
        <v>160</v>
      </c>
      <c r="F417" s="24">
        <v>0.028460648148148148</v>
      </c>
      <c r="G417" s="12" t="str">
        <f t="shared" si="19"/>
        <v>6.18/km</v>
      </c>
      <c r="H417" s="13">
        <f t="shared" si="20"/>
        <v>0.013969907407407407</v>
      </c>
      <c r="I417" s="13">
        <f t="shared" si="18"/>
        <v>0.01113425925925926</v>
      </c>
    </row>
    <row r="418" spans="1:9" ht="15" customHeight="1">
      <c r="A418" s="12">
        <v>414</v>
      </c>
      <c r="B418" s="35" t="s">
        <v>727</v>
      </c>
      <c r="C418" s="35" t="s">
        <v>62</v>
      </c>
      <c r="D418" s="12" t="s">
        <v>160</v>
      </c>
      <c r="E418" s="35" t="s">
        <v>381</v>
      </c>
      <c r="F418" s="24">
        <v>0.028483796296296295</v>
      </c>
      <c r="G418" s="12" t="str">
        <f t="shared" si="19"/>
        <v>6.19/km</v>
      </c>
      <c r="H418" s="13">
        <f t="shared" si="20"/>
        <v>0.013993055555555554</v>
      </c>
      <c r="I418" s="13">
        <f t="shared" si="18"/>
        <v>0.011747685185185184</v>
      </c>
    </row>
    <row r="419" spans="1:9" ht="15" customHeight="1">
      <c r="A419" s="12">
        <v>415</v>
      </c>
      <c r="B419" s="35" t="s">
        <v>728</v>
      </c>
      <c r="C419" s="35" t="s">
        <v>51</v>
      </c>
      <c r="D419" s="12" t="s">
        <v>160</v>
      </c>
      <c r="E419" s="35" t="s">
        <v>381</v>
      </c>
      <c r="F419" s="24">
        <v>0.028483796296296295</v>
      </c>
      <c r="G419" s="12" t="str">
        <f t="shared" si="19"/>
        <v>6.19/km</v>
      </c>
      <c r="H419" s="13">
        <f t="shared" si="20"/>
        <v>0.013993055555555554</v>
      </c>
      <c r="I419" s="13">
        <f t="shared" si="18"/>
        <v>0.011747685185185184</v>
      </c>
    </row>
    <row r="420" spans="1:9" ht="15" customHeight="1">
      <c r="A420" s="12">
        <v>416</v>
      </c>
      <c r="B420" s="35" t="s">
        <v>729</v>
      </c>
      <c r="C420" s="35" t="s">
        <v>55</v>
      </c>
      <c r="D420" s="12" t="s">
        <v>163</v>
      </c>
      <c r="E420" s="35" t="s">
        <v>160</v>
      </c>
      <c r="F420" s="24">
        <v>0.028645833333333332</v>
      </c>
      <c r="G420" s="12" t="str">
        <f t="shared" si="19"/>
        <v>6.21/km</v>
      </c>
      <c r="H420" s="13">
        <f t="shared" si="20"/>
        <v>0.01415509259259259</v>
      </c>
      <c r="I420" s="13">
        <f t="shared" si="18"/>
        <v>0.011458333333333334</v>
      </c>
    </row>
    <row r="421" spans="1:9" ht="15" customHeight="1">
      <c r="A421" s="12">
        <v>417</v>
      </c>
      <c r="B421" s="35" t="s">
        <v>730</v>
      </c>
      <c r="C421" s="35" t="s">
        <v>139</v>
      </c>
      <c r="D421" s="12" t="s">
        <v>160</v>
      </c>
      <c r="E421" s="35" t="s">
        <v>160</v>
      </c>
      <c r="F421" s="24">
        <v>0.028773148148148145</v>
      </c>
      <c r="G421" s="12" t="str">
        <f t="shared" si="19"/>
        <v>6.22/km</v>
      </c>
      <c r="H421" s="13">
        <f t="shared" si="20"/>
        <v>0.014282407407407403</v>
      </c>
      <c r="I421" s="13">
        <f t="shared" si="18"/>
        <v>0.012037037037037034</v>
      </c>
    </row>
    <row r="422" spans="1:9" ht="15" customHeight="1">
      <c r="A422" s="12">
        <v>418</v>
      </c>
      <c r="B422" s="35" t="s">
        <v>731</v>
      </c>
      <c r="C422" s="35" t="s">
        <v>732</v>
      </c>
      <c r="D422" s="12" t="s">
        <v>162</v>
      </c>
      <c r="E422" s="35" t="s">
        <v>160</v>
      </c>
      <c r="F422" s="24">
        <v>0.028796296296296296</v>
      </c>
      <c r="G422" s="12" t="str">
        <f t="shared" si="19"/>
        <v>6.23/km</v>
      </c>
      <c r="H422" s="13">
        <f t="shared" si="20"/>
        <v>0.014305555555555554</v>
      </c>
      <c r="I422" s="13">
        <f t="shared" si="18"/>
        <v>0.01099537037037037</v>
      </c>
    </row>
    <row r="423" spans="1:9" ht="15" customHeight="1">
      <c r="A423" s="12">
        <v>419</v>
      </c>
      <c r="B423" s="35" t="s">
        <v>733</v>
      </c>
      <c r="C423" s="35" t="s">
        <v>38</v>
      </c>
      <c r="D423" s="12" t="s">
        <v>193</v>
      </c>
      <c r="E423" s="35" t="s">
        <v>160</v>
      </c>
      <c r="F423" s="24">
        <v>0.028796296296296296</v>
      </c>
      <c r="G423" s="12" t="str">
        <f t="shared" si="19"/>
        <v>6.23/km</v>
      </c>
      <c r="H423" s="13">
        <f t="shared" si="20"/>
        <v>0.014305555555555554</v>
      </c>
      <c r="I423" s="13">
        <f t="shared" si="18"/>
        <v>0.008321759259259258</v>
      </c>
    </row>
    <row r="424" spans="1:9" ht="15" customHeight="1">
      <c r="A424" s="12">
        <v>420</v>
      </c>
      <c r="B424" s="35" t="s">
        <v>201</v>
      </c>
      <c r="C424" s="35" t="s">
        <v>123</v>
      </c>
      <c r="D424" s="12" t="s">
        <v>171</v>
      </c>
      <c r="E424" s="35" t="s">
        <v>189</v>
      </c>
      <c r="F424" s="24">
        <v>0.0290162037037037</v>
      </c>
      <c r="G424" s="12" t="str">
        <f t="shared" si="19"/>
        <v>6.26/km</v>
      </c>
      <c r="H424" s="13">
        <f t="shared" si="20"/>
        <v>0.014525462962962959</v>
      </c>
      <c r="I424" s="13">
        <f t="shared" si="18"/>
        <v>0.005428240740740737</v>
      </c>
    </row>
    <row r="425" spans="1:9" ht="15" customHeight="1">
      <c r="A425" s="12">
        <v>421</v>
      </c>
      <c r="B425" s="35" t="s">
        <v>734</v>
      </c>
      <c r="C425" s="35" t="s">
        <v>73</v>
      </c>
      <c r="D425" s="12" t="s">
        <v>160</v>
      </c>
      <c r="E425" s="35" t="s">
        <v>160</v>
      </c>
      <c r="F425" s="24">
        <v>0.029131944444444446</v>
      </c>
      <c r="G425" s="12" t="str">
        <f t="shared" si="19"/>
        <v>6.27/km</v>
      </c>
      <c r="H425" s="13">
        <f t="shared" si="20"/>
        <v>0.014641203703703705</v>
      </c>
      <c r="I425" s="13">
        <f t="shared" si="18"/>
        <v>0.012395833333333335</v>
      </c>
    </row>
    <row r="426" spans="1:9" ht="15" customHeight="1">
      <c r="A426" s="12">
        <v>422</v>
      </c>
      <c r="B426" s="35" t="s">
        <v>735</v>
      </c>
      <c r="C426" s="35" t="s">
        <v>736</v>
      </c>
      <c r="D426" s="12" t="s">
        <v>159</v>
      </c>
      <c r="E426" s="35" t="s">
        <v>84</v>
      </c>
      <c r="F426" s="24">
        <v>0.029201388888888888</v>
      </c>
      <c r="G426" s="12" t="str">
        <f t="shared" si="19"/>
        <v>6.28/km</v>
      </c>
      <c r="H426" s="13">
        <f t="shared" si="20"/>
        <v>0.014710648148148146</v>
      </c>
      <c r="I426" s="13">
        <f t="shared" si="18"/>
        <v>0.012280092592592589</v>
      </c>
    </row>
    <row r="427" spans="1:9" ht="15" customHeight="1">
      <c r="A427" s="12">
        <v>423</v>
      </c>
      <c r="B427" s="35" t="s">
        <v>737</v>
      </c>
      <c r="C427" s="35" t="s">
        <v>738</v>
      </c>
      <c r="D427" s="12" t="s">
        <v>193</v>
      </c>
      <c r="E427" s="35" t="s">
        <v>361</v>
      </c>
      <c r="F427" s="24">
        <v>0.02929398148148148</v>
      </c>
      <c r="G427" s="12" t="str">
        <f t="shared" si="19"/>
        <v>6.29/km</v>
      </c>
      <c r="H427" s="13">
        <f t="shared" si="20"/>
        <v>0.014803240740740738</v>
      </c>
      <c r="I427" s="13">
        <f t="shared" si="18"/>
        <v>0.008819444444444442</v>
      </c>
    </row>
    <row r="428" spans="1:9" ht="15" customHeight="1">
      <c r="A428" s="12">
        <v>424</v>
      </c>
      <c r="B428" s="35" t="s">
        <v>739</v>
      </c>
      <c r="C428" s="35" t="s">
        <v>740</v>
      </c>
      <c r="D428" s="12" t="s">
        <v>193</v>
      </c>
      <c r="E428" s="35" t="s">
        <v>237</v>
      </c>
      <c r="F428" s="24">
        <v>0.02929398148148148</v>
      </c>
      <c r="G428" s="12" t="str">
        <f t="shared" si="19"/>
        <v>6.29/km</v>
      </c>
      <c r="H428" s="13">
        <f t="shared" si="20"/>
        <v>0.014803240740740738</v>
      </c>
      <c r="I428" s="13">
        <f t="shared" si="18"/>
        <v>0.008819444444444442</v>
      </c>
    </row>
    <row r="429" spans="1:9" ht="15" customHeight="1">
      <c r="A429" s="12">
        <v>425</v>
      </c>
      <c r="B429" s="35" t="s">
        <v>741</v>
      </c>
      <c r="C429" s="35" t="s">
        <v>117</v>
      </c>
      <c r="D429" s="12" t="s">
        <v>155</v>
      </c>
      <c r="E429" s="35" t="s">
        <v>517</v>
      </c>
      <c r="F429" s="24">
        <v>0.02972222222222222</v>
      </c>
      <c r="G429" s="12" t="str">
        <f t="shared" si="19"/>
        <v>6.35/km</v>
      </c>
      <c r="H429" s="13">
        <f t="shared" si="20"/>
        <v>0.015231481481481478</v>
      </c>
      <c r="I429" s="13">
        <f t="shared" si="18"/>
        <v>0.013657407407407406</v>
      </c>
    </row>
    <row r="430" spans="1:9" ht="15" customHeight="1">
      <c r="A430" s="12">
        <v>426</v>
      </c>
      <c r="B430" s="35" t="s">
        <v>742</v>
      </c>
      <c r="C430" s="35" t="s">
        <v>743</v>
      </c>
      <c r="D430" s="12" t="s">
        <v>193</v>
      </c>
      <c r="E430" s="35" t="s">
        <v>191</v>
      </c>
      <c r="F430" s="24">
        <v>0.029768518518518517</v>
      </c>
      <c r="G430" s="12" t="str">
        <f t="shared" si="19"/>
        <v>6.36/km</v>
      </c>
      <c r="H430" s="13">
        <f t="shared" si="20"/>
        <v>0.015277777777777776</v>
      </c>
      <c r="I430" s="13">
        <f t="shared" si="18"/>
        <v>0.00929398148148148</v>
      </c>
    </row>
    <row r="431" spans="1:9" ht="15" customHeight="1">
      <c r="A431" s="19">
        <v>427</v>
      </c>
      <c r="B431" s="37" t="s">
        <v>744</v>
      </c>
      <c r="C431" s="37" t="s">
        <v>135</v>
      </c>
      <c r="D431" s="19" t="s">
        <v>166</v>
      </c>
      <c r="E431" s="37" t="s">
        <v>11</v>
      </c>
      <c r="F431" s="26">
        <v>0.029837962962962965</v>
      </c>
      <c r="G431" s="19" t="str">
        <f t="shared" si="19"/>
        <v>6.37/km</v>
      </c>
      <c r="H431" s="20">
        <f t="shared" si="20"/>
        <v>0.015347222222222224</v>
      </c>
      <c r="I431" s="20">
        <f t="shared" si="18"/>
        <v>0.006527777777777778</v>
      </c>
    </row>
    <row r="432" spans="1:9" ht="15" customHeight="1">
      <c r="A432" s="12">
        <v>428</v>
      </c>
      <c r="B432" s="35" t="s">
        <v>745</v>
      </c>
      <c r="C432" s="35" t="s">
        <v>544</v>
      </c>
      <c r="D432" s="12" t="s">
        <v>160</v>
      </c>
      <c r="E432" s="35" t="s">
        <v>356</v>
      </c>
      <c r="F432" s="24">
        <v>0.029837962962962965</v>
      </c>
      <c r="G432" s="12" t="str">
        <f t="shared" si="19"/>
        <v>6.37/km</v>
      </c>
      <c r="H432" s="13">
        <f t="shared" si="20"/>
        <v>0.015347222222222224</v>
      </c>
      <c r="I432" s="13">
        <f t="shared" si="18"/>
        <v>0.013101851851851854</v>
      </c>
    </row>
    <row r="433" spans="1:9" ht="15" customHeight="1">
      <c r="A433" s="12">
        <v>429</v>
      </c>
      <c r="B433" s="35" t="s">
        <v>746</v>
      </c>
      <c r="C433" s="35" t="s">
        <v>588</v>
      </c>
      <c r="D433" s="12" t="s">
        <v>170</v>
      </c>
      <c r="E433" s="35" t="s">
        <v>237</v>
      </c>
      <c r="F433" s="24">
        <v>0.02988425925925926</v>
      </c>
      <c r="G433" s="12" t="str">
        <f t="shared" si="19"/>
        <v>6.37/km</v>
      </c>
      <c r="H433" s="13">
        <f t="shared" si="20"/>
        <v>0.015393518518518518</v>
      </c>
      <c r="I433" s="13">
        <f t="shared" si="18"/>
        <v>0.007754629629629632</v>
      </c>
    </row>
    <row r="434" spans="1:9" ht="15" customHeight="1">
      <c r="A434" s="12">
        <v>430</v>
      </c>
      <c r="B434" s="35" t="s">
        <v>57</v>
      </c>
      <c r="C434" s="35" t="s">
        <v>747</v>
      </c>
      <c r="D434" s="12" t="s">
        <v>159</v>
      </c>
      <c r="E434" s="35" t="s">
        <v>748</v>
      </c>
      <c r="F434" s="24">
        <v>0.030034722222222223</v>
      </c>
      <c r="G434" s="12" t="str">
        <f t="shared" si="19"/>
        <v>6.39/km</v>
      </c>
      <c r="H434" s="13">
        <f t="shared" si="20"/>
        <v>0.015543981481481482</v>
      </c>
      <c r="I434" s="13">
        <f t="shared" si="18"/>
        <v>0.013113425925925924</v>
      </c>
    </row>
    <row r="435" spans="1:9" ht="15" customHeight="1">
      <c r="A435" s="12">
        <v>431</v>
      </c>
      <c r="B435" s="35" t="s">
        <v>437</v>
      </c>
      <c r="C435" s="35" t="s">
        <v>29</v>
      </c>
      <c r="D435" s="12" t="s">
        <v>155</v>
      </c>
      <c r="E435" s="35" t="s">
        <v>160</v>
      </c>
      <c r="F435" s="24">
        <v>0.03005787037037037</v>
      </c>
      <c r="G435" s="12" t="str">
        <f t="shared" si="19"/>
        <v>6.40/km</v>
      </c>
      <c r="H435" s="13">
        <f t="shared" si="20"/>
        <v>0.015567129629629629</v>
      </c>
      <c r="I435" s="13">
        <f t="shared" si="18"/>
        <v>0.013993055555555557</v>
      </c>
    </row>
    <row r="436" spans="1:9" ht="15" customHeight="1">
      <c r="A436" s="12">
        <v>432</v>
      </c>
      <c r="B436" s="35" t="s">
        <v>749</v>
      </c>
      <c r="C436" s="35" t="s">
        <v>25</v>
      </c>
      <c r="D436" s="12" t="s">
        <v>153</v>
      </c>
      <c r="E436" s="35" t="s">
        <v>160</v>
      </c>
      <c r="F436" s="24">
        <v>0.030185185185185186</v>
      </c>
      <c r="G436" s="12" t="str">
        <f t="shared" si="19"/>
        <v>6.41/km</v>
      </c>
      <c r="H436" s="13">
        <f t="shared" si="20"/>
        <v>0.015694444444444445</v>
      </c>
      <c r="I436" s="13">
        <f t="shared" si="18"/>
        <v>0.014537037037037036</v>
      </c>
    </row>
    <row r="437" spans="1:9" ht="15" customHeight="1">
      <c r="A437" s="12">
        <v>433</v>
      </c>
      <c r="B437" s="35" t="s">
        <v>750</v>
      </c>
      <c r="C437" s="35" t="s">
        <v>24</v>
      </c>
      <c r="D437" s="12" t="s">
        <v>153</v>
      </c>
      <c r="E437" s="35" t="s">
        <v>160</v>
      </c>
      <c r="F437" s="24">
        <v>0.030185185185185186</v>
      </c>
      <c r="G437" s="12" t="str">
        <f t="shared" si="19"/>
        <v>6.41/km</v>
      </c>
      <c r="H437" s="13">
        <f t="shared" si="20"/>
        <v>0.015694444444444445</v>
      </c>
      <c r="I437" s="13">
        <f t="shared" si="18"/>
        <v>0.014537037037037036</v>
      </c>
    </row>
    <row r="438" spans="1:9" ht="15" customHeight="1">
      <c r="A438" s="12">
        <v>434</v>
      </c>
      <c r="B438" s="35" t="s">
        <v>751</v>
      </c>
      <c r="C438" s="35" t="s">
        <v>35</v>
      </c>
      <c r="D438" s="12" t="s">
        <v>165</v>
      </c>
      <c r="E438" s="35" t="s">
        <v>262</v>
      </c>
      <c r="F438" s="24">
        <v>0.030312499999999996</v>
      </c>
      <c r="G438" s="12" t="str">
        <f t="shared" si="19"/>
        <v>6.43/km</v>
      </c>
      <c r="H438" s="13">
        <f t="shared" si="20"/>
        <v>0.015821759259259254</v>
      </c>
      <c r="I438" s="13">
        <f t="shared" si="18"/>
        <v>0.0099537037037037</v>
      </c>
    </row>
    <row r="439" spans="1:9" ht="15" customHeight="1">
      <c r="A439" s="12">
        <v>435</v>
      </c>
      <c r="B439" s="35" t="s">
        <v>695</v>
      </c>
      <c r="C439" s="35" t="s">
        <v>29</v>
      </c>
      <c r="D439" s="12" t="s">
        <v>155</v>
      </c>
      <c r="E439" s="35" t="s">
        <v>262</v>
      </c>
      <c r="F439" s="24">
        <v>0.030324074074074073</v>
      </c>
      <c r="G439" s="12" t="str">
        <f t="shared" si="19"/>
        <v>6.43/km</v>
      </c>
      <c r="H439" s="13">
        <f t="shared" si="20"/>
        <v>0.01583333333333333</v>
      </c>
      <c r="I439" s="13">
        <f t="shared" si="18"/>
        <v>0.01425925925925926</v>
      </c>
    </row>
    <row r="440" spans="1:9" ht="15" customHeight="1">
      <c r="A440" s="12">
        <v>436</v>
      </c>
      <c r="B440" s="35" t="s">
        <v>752</v>
      </c>
      <c r="C440" s="35" t="s">
        <v>22</v>
      </c>
      <c r="D440" s="12" t="s">
        <v>177</v>
      </c>
      <c r="E440" s="35" t="s">
        <v>753</v>
      </c>
      <c r="F440" s="24">
        <v>0.03054398148148148</v>
      </c>
      <c r="G440" s="12" t="str">
        <f t="shared" si="19"/>
        <v>6.46/km</v>
      </c>
      <c r="H440" s="13">
        <f t="shared" si="20"/>
        <v>0.01605324074074074</v>
      </c>
      <c r="I440" s="13">
        <f t="shared" si="18"/>
        <v>0</v>
      </c>
    </row>
    <row r="441" spans="1:9" ht="15" customHeight="1">
      <c r="A441" s="12">
        <v>437</v>
      </c>
      <c r="B441" s="35" t="s">
        <v>754</v>
      </c>
      <c r="C441" s="35" t="s">
        <v>55</v>
      </c>
      <c r="D441" s="12" t="s">
        <v>158</v>
      </c>
      <c r="E441" s="35" t="s">
        <v>182</v>
      </c>
      <c r="F441" s="24">
        <v>0.030648148148148147</v>
      </c>
      <c r="G441" s="12" t="str">
        <f t="shared" si="19"/>
        <v>6.47/km</v>
      </c>
      <c r="H441" s="13">
        <f t="shared" si="20"/>
        <v>0.016157407407407405</v>
      </c>
      <c r="I441" s="13">
        <f t="shared" si="18"/>
        <v>0.013321759259259259</v>
      </c>
    </row>
    <row r="442" spans="1:9" ht="15" customHeight="1">
      <c r="A442" s="12">
        <v>438</v>
      </c>
      <c r="B442" s="35" t="s">
        <v>186</v>
      </c>
      <c r="C442" s="35" t="s">
        <v>519</v>
      </c>
      <c r="D442" s="12" t="s">
        <v>160</v>
      </c>
      <c r="E442" s="35" t="s">
        <v>356</v>
      </c>
      <c r="F442" s="24">
        <v>0.030671296296296294</v>
      </c>
      <c r="G442" s="12" t="str">
        <f t="shared" si="19"/>
        <v>6.48/km</v>
      </c>
      <c r="H442" s="13">
        <f t="shared" si="20"/>
        <v>0.016180555555555552</v>
      </c>
      <c r="I442" s="13">
        <f t="shared" si="18"/>
        <v>0.013935185185185182</v>
      </c>
    </row>
    <row r="443" spans="1:9" ht="15" customHeight="1">
      <c r="A443" s="12">
        <v>439</v>
      </c>
      <c r="B443" s="35" t="s">
        <v>148</v>
      </c>
      <c r="C443" s="35" t="s">
        <v>176</v>
      </c>
      <c r="D443" s="12" t="s">
        <v>163</v>
      </c>
      <c r="E443" s="35" t="s">
        <v>160</v>
      </c>
      <c r="F443" s="24">
        <v>0.03070601851851852</v>
      </c>
      <c r="G443" s="12" t="str">
        <f t="shared" si="19"/>
        <v>6.48/km</v>
      </c>
      <c r="H443" s="13">
        <f t="shared" si="20"/>
        <v>0.01621527777777778</v>
      </c>
      <c r="I443" s="13">
        <f t="shared" si="18"/>
        <v>0.013518518518518523</v>
      </c>
    </row>
    <row r="444" spans="1:9" ht="15" customHeight="1">
      <c r="A444" s="12">
        <v>440</v>
      </c>
      <c r="B444" s="35" t="s">
        <v>755</v>
      </c>
      <c r="C444" s="35" t="s">
        <v>20</v>
      </c>
      <c r="D444" s="12" t="s">
        <v>163</v>
      </c>
      <c r="E444" s="35" t="s">
        <v>191</v>
      </c>
      <c r="F444" s="24">
        <v>0.030821759259259257</v>
      </c>
      <c r="G444" s="12" t="str">
        <f t="shared" si="19"/>
        <v>6.50/km</v>
      </c>
      <c r="H444" s="13">
        <f t="shared" si="20"/>
        <v>0.016331018518518516</v>
      </c>
      <c r="I444" s="13">
        <f t="shared" si="18"/>
        <v>0.01363425925925926</v>
      </c>
    </row>
    <row r="445" spans="1:9" ht="15" customHeight="1">
      <c r="A445" s="19">
        <v>441</v>
      </c>
      <c r="B445" s="37" t="s">
        <v>756</v>
      </c>
      <c r="C445" s="37" t="s">
        <v>757</v>
      </c>
      <c r="D445" s="19" t="s">
        <v>166</v>
      </c>
      <c r="E445" s="37" t="s">
        <v>11</v>
      </c>
      <c r="F445" s="26">
        <v>0.030821759259259257</v>
      </c>
      <c r="G445" s="19" t="str">
        <f t="shared" si="19"/>
        <v>6.50/km</v>
      </c>
      <c r="H445" s="20">
        <f t="shared" si="20"/>
        <v>0.016331018518518516</v>
      </c>
      <c r="I445" s="20">
        <f t="shared" si="18"/>
        <v>0.00751157407407407</v>
      </c>
    </row>
    <row r="446" spans="1:9" ht="15" customHeight="1">
      <c r="A446" s="12">
        <v>442</v>
      </c>
      <c r="B446" s="35" t="s">
        <v>758</v>
      </c>
      <c r="C446" s="35" t="s">
        <v>200</v>
      </c>
      <c r="D446" s="12" t="s">
        <v>170</v>
      </c>
      <c r="E446" s="35" t="s">
        <v>386</v>
      </c>
      <c r="F446" s="24">
        <v>0.03091435185185185</v>
      </c>
      <c r="G446" s="12" t="str">
        <f t="shared" si="19"/>
        <v>6.51/km</v>
      </c>
      <c r="H446" s="13">
        <f t="shared" si="20"/>
        <v>0.016423611111111108</v>
      </c>
      <c r="I446" s="13">
        <f t="shared" si="18"/>
        <v>0.008784722222222222</v>
      </c>
    </row>
    <row r="447" spans="1:9" ht="15" customHeight="1">
      <c r="A447" s="12">
        <v>443</v>
      </c>
      <c r="B447" s="35" t="s">
        <v>759</v>
      </c>
      <c r="C447" s="35" t="s">
        <v>506</v>
      </c>
      <c r="D447" s="12" t="s">
        <v>159</v>
      </c>
      <c r="E447" s="35" t="s">
        <v>208</v>
      </c>
      <c r="F447" s="24">
        <v>0.030937499999999996</v>
      </c>
      <c r="G447" s="12" t="str">
        <f t="shared" si="19"/>
        <v>6.51/km</v>
      </c>
      <c r="H447" s="13">
        <f t="shared" si="20"/>
        <v>0.016446759259259255</v>
      </c>
      <c r="I447" s="13">
        <f t="shared" si="18"/>
        <v>0.014016203703703697</v>
      </c>
    </row>
    <row r="448" spans="1:9" ht="15" customHeight="1">
      <c r="A448" s="12">
        <v>444</v>
      </c>
      <c r="B448" s="35" t="s">
        <v>760</v>
      </c>
      <c r="C448" s="35" t="s">
        <v>139</v>
      </c>
      <c r="D448" s="12" t="s">
        <v>159</v>
      </c>
      <c r="E448" s="35" t="s">
        <v>761</v>
      </c>
      <c r="F448" s="24">
        <v>0.031215277777777783</v>
      </c>
      <c r="G448" s="12" t="str">
        <f t="shared" si="19"/>
        <v>6.55/km</v>
      </c>
      <c r="H448" s="13">
        <f t="shared" si="20"/>
        <v>0.01672453703703704</v>
      </c>
      <c r="I448" s="13">
        <f t="shared" si="18"/>
        <v>0.014293981481481484</v>
      </c>
    </row>
    <row r="449" spans="1:9" ht="15" customHeight="1">
      <c r="A449" s="12">
        <v>445</v>
      </c>
      <c r="B449" s="35" t="s">
        <v>762</v>
      </c>
      <c r="C449" s="35" t="s">
        <v>42</v>
      </c>
      <c r="D449" s="12" t="s">
        <v>155</v>
      </c>
      <c r="E449" s="35" t="s">
        <v>160</v>
      </c>
      <c r="F449" s="24">
        <v>0.03131944444444445</v>
      </c>
      <c r="G449" s="12" t="str">
        <f t="shared" si="19"/>
        <v>6.56/km</v>
      </c>
      <c r="H449" s="13">
        <f t="shared" si="20"/>
        <v>0.016828703703703707</v>
      </c>
      <c r="I449" s="13">
        <f t="shared" si="18"/>
        <v>0.015254629629629635</v>
      </c>
    </row>
    <row r="450" spans="1:9" ht="15" customHeight="1">
      <c r="A450" s="12">
        <v>446</v>
      </c>
      <c r="B450" s="35" t="s">
        <v>763</v>
      </c>
      <c r="C450" s="35" t="s">
        <v>35</v>
      </c>
      <c r="D450" s="12" t="s">
        <v>154</v>
      </c>
      <c r="E450" s="35" t="s">
        <v>600</v>
      </c>
      <c r="F450" s="24">
        <v>0.03137731481481481</v>
      </c>
      <c r="G450" s="12" t="str">
        <f t="shared" si="19"/>
        <v>6.57/km</v>
      </c>
      <c r="H450" s="13">
        <f t="shared" si="20"/>
        <v>0.016886574074074068</v>
      </c>
      <c r="I450" s="13">
        <f t="shared" si="18"/>
        <v>0.013981481481481473</v>
      </c>
    </row>
    <row r="451" spans="1:9" ht="15" customHeight="1">
      <c r="A451" s="12">
        <v>447</v>
      </c>
      <c r="B451" s="35" t="s">
        <v>764</v>
      </c>
      <c r="C451" s="35" t="s">
        <v>87</v>
      </c>
      <c r="D451" s="12" t="s">
        <v>165</v>
      </c>
      <c r="E451" s="35" t="s">
        <v>765</v>
      </c>
      <c r="F451" s="24">
        <v>0.03137731481481481</v>
      </c>
      <c r="G451" s="12" t="str">
        <f t="shared" si="19"/>
        <v>6.57/km</v>
      </c>
      <c r="H451" s="13">
        <f t="shared" si="20"/>
        <v>0.016886574074074068</v>
      </c>
      <c r="I451" s="13">
        <f t="shared" si="18"/>
        <v>0.011018518518518514</v>
      </c>
    </row>
    <row r="452" spans="1:9" ht="15" customHeight="1">
      <c r="A452" s="19">
        <v>448</v>
      </c>
      <c r="B452" s="37" t="s">
        <v>766</v>
      </c>
      <c r="C452" s="37" t="s">
        <v>767</v>
      </c>
      <c r="D452" s="19" t="s">
        <v>158</v>
      </c>
      <c r="E452" s="37" t="s">
        <v>11</v>
      </c>
      <c r="F452" s="26">
        <v>0.031782407407407405</v>
      </c>
      <c r="G452" s="19" t="str">
        <f t="shared" si="19"/>
        <v>7.02/km</v>
      </c>
      <c r="H452" s="20">
        <f t="shared" si="20"/>
        <v>0.017291666666666664</v>
      </c>
      <c r="I452" s="20">
        <f t="shared" si="18"/>
        <v>0.014456018518518517</v>
      </c>
    </row>
    <row r="453" spans="1:9" ht="15" customHeight="1">
      <c r="A453" s="12">
        <v>449</v>
      </c>
      <c r="B453" s="35" t="s">
        <v>768</v>
      </c>
      <c r="C453" s="35" t="s">
        <v>199</v>
      </c>
      <c r="D453" s="12" t="s">
        <v>160</v>
      </c>
      <c r="E453" s="35" t="s">
        <v>356</v>
      </c>
      <c r="F453" s="24">
        <v>0.031782407407407405</v>
      </c>
      <c r="G453" s="12" t="str">
        <f t="shared" si="19"/>
        <v>7.02/km</v>
      </c>
      <c r="H453" s="13">
        <f t="shared" si="20"/>
        <v>0.017291666666666664</v>
      </c>
      <c r="I453" s="13">
        <f t="shared" si="18"/>
        <v>0.015046296296296294</v>
      </c>
    </row>
    <row r="454" spans="1:9" ht="15" customHeight="1">
      <c r="A454" s="12">
        <v>450</v>
      </c>
      <c r="B454" s="35" t="s">
        <v>769</v>
      </c>
      <c r="C454" s="35" t="s">
        <v>62</v>
      </c>
      <c r="D454" s="12" t="s">
        <v>160</v>
      </c>
      <c r="E454" s="35" t="s">
        <v>356</v>
      </c>
      <c r="F454" s="24">
        <v>0.031782407407407405</v>
      </c>
      <c r="G454" s="12" t="str">
        <f t="shared" si="19"/>
        <v>7.02/km</v>
      </c>
      <c r="H454" s="13">
        <f t="shared" si="20"/>
        <v>0.017291666666666664</v>
      </c>
      <c r="I454" s="13">
        <f aca="true" t="shared" si="21" ref="I454:I465">F454-INDEX($F$5:$F$471,MATCH(D454,$D$5:$D$471,0))</f>
        <v>0.015046296296296294</v>
      </c>
    </row>
    <row r="455" spans="1:9" ht="15" customHeight="1">
      <c r="A455" s="12">
        <v>451</v>
      </c>
      <c r="B455" s="35" t="s">
        <v>770</v>
      </c>
      <c r="C455" s="35" t="s">
        <v>747</v>
      </c>
      <c r="D455" s="12" t="s">
        <v>159</v>
      </c>
      <c r="E455" s="35" t="s">
        <v>160</v>
      </c>
      <c r="F455" s="24">
        <v>0.0321875</v>
      </c>
      <c r="G455" s="12" t="str">
        <f aca="true" t="shared" si="22" ref="G455:G465">TEXT(INT((HOUR(F455)*3600+MINUTE(F455)*60+SECOND(F455))/$I$3/60),"0")&amp;"."&amp;TEXT(MOD((HOUR(F455)*3600+MINUTE(F455)*60+SECOND(F455))/$I$3,60),"00")&amp;"/km"</f>
        <v>7.08/km</v>
      </c>
      <c r="H455" s="13">
        <f aca="true" t="shared" si="23" ref="H455:H465">F455-$F$5</f>
        <v>0.01769675925925926</v>
      </c>
      <c r="I455" s="13">
        <f t="shared" si="21"/>
        <v>0.015266203703703702</v>
      </c>
    </row>
    <row r="456" spans="1:9" ht="15" customHeight="1">
      <c r="A456" s="12">
        <v>452</v>
      </c>
      <c r="B456" s="35" t="s">
        <v>771</v>
      </c>
      <c r="C456" s="35" t="s">
        <v>26</v>
      </c>
      <c r="D456" s="12" t="s">
        <v>155</v>
      </c>
      <c r="E456" s="35" t="s">
        <v>240</v>
      </c>
      <c r="F456" s="24">
        <v>0.03297453703703704</v>
      </c>
      <c r="G456" s="12" t="str">
        <f t="shared" si="22"/>
        <v>7.18/km</v>
      </c>
      <c r="H456" s="13">
        <f t="shared" si="23"/>
        <v>0.018483796296296297</v>
      </c>
      <c r="I456" s="13">
        <f t="shared" si="21"/>
        <v>0.016909722222222225</v>
      </c>
    </row>
    <row r="457" spans="1:9" ht="15" customHeight="1">
      <c r="A457" s="19">
        <v>453</v>
      </c>
      <c r="B457" s="37" t="s">
        <v>727</v>
      </c>
      <c r="C457" s="37" t="s">
        <v>49</v>
      </c>
      <c r="D457" s="19" t="s">
        <v>165</v>
      </c>
      <c r="E457" s="37" t="s">
        <v>11</v>
      </c>
      <c r="F457" s="26">
        <v>0.033379629629629634</v>
      </c>
      <c r="G457" s="19" t="str">
        <f t="shared" si="22"/>
        <v>7.24/km</v>
      </c>
      <c r="H457" s="20">
        <f t="shared" si="23"/>
        <v>0.018888888888888893</v>
      </c>
      <c r="I457" s="20">
        <f t="shared" si="21"/>
        <v>0.013020833333333339</v>
      </c>
    </row>
    <row r="458" spans="1:9" ht="15" customHeight="1">
      <c r="A458" s="12">
        <v>454</v>
      </c>
      <c r="B458" s="35" t="s">
        <v>772</v>
      </c>
      <c r="C458" s="35" t="s">
        <v>36</v>
      </c>
      <c r="D458" s="12" t="s">
        <v>152</v>
      </c>
      <c r="E458" s="35" t="s">
        <v>160</v>
      </c>
      <c r="F458" s="24">
        <v>0.03362268518518518</v>
      </c>
      <c r="G458" s="12" t="str">
        <f t="shared" si="22"/>
        <v>7.27/km</v>
      </c>
      <c r="H458" s="13">
        <f t="shared" si="23"/>
        <v>0.019131944444444438</v>
      </c>
      <c r="I458" s="13">
        <f t="shared" si="21"/>
        <v>0.018854166666666658</v>
      </c>
    </row>
    <row r="459" spans="1:9" ht="15" customHeight="1">
      <c r="A459" s="12">
        <v>455</v>
      </c>
      <c r="B459" s="35" t="s">
        <v>773</v>
      </c>
      <c r="C459" s="35" t="s">
        <v>195</v>
      </c>
      <c r="D459" s="12" t="s">
        <v>159</v>
      </c>
      <c r="E459" s="35" t="s">
        <v>160</v>
      </c>
      <c r="F459" s="24">
        <v>0.03362268518518518</v>
      </c>
      <c r="G459" s="12" t="str">
        <f t="shared" si="22"/>
        <v>7.27/km</v>
      </c>
      <c r="H459" s="13">
        <f t="shared" si="23"/>
        <v>0.019131944444444438</v>
      </c>
      <c r="I459" s="13">
        <f t="shared" si="21"/>
        <v>0.01670138888888888</v>
      </c>
    </row>
    <row r="460" spans="1:9" ht="15" customHeight="1">
      <c r="A460" s="19">
        <v>456</v>
      </c>
      <c r="B460" s="37" t="s">
        <v>774</v>
      </c>
      <c r="C460" s="37" t="s">
        <v>49</v>
      </c>
      <c r="D460" s="19" t="s">
        <v>156</v>
      </c>
      <c r="E460" s="37" t="s">
        <v>11</v>
      </c>
      <c r="F460" s="26">
        <v>0.033761574074074076</v>
      </c>
      <c r="G460" s="19" t="str">
        <f t="shared" si="22"/>
        <v>7.29/km</v>
      </c>
      <c r="H460" s="20">
        <f t="shared" si="23"/>
        <v>0.019270833333333334</v>
      </c>
      <c r="I460" s="20">
        <f t="shared" si="21"/>
        <v>0.019270833333333334</v>
      </c>
    </row>
    <row r="461" spans="1:9" ht="15" customHeight="1">
      <c r="A461" s="12">
        <v>457</v>
      </c>
      <c r="B461" s="35" t="s">
        <v>775</v>
      </c>
      <c r="C461" s="35" t="s">
        <v>174</v>
      </c>
      <c r="D461" s="12" t="s">
        <v>166</v>
      </c>
      <c r="E461" s="35" t="s">
        <v>316</v>
      </c>
      <c r="F461" s="24">
        <v>0.033935185185185186</v>
      </c>
      <c r="G461" s="12" t="str">
        <f t="shared" si="22"/>
        <v>7.31/km</v>
      </c>
      <c r="H461" s="13">
        <f t="shared" si="23"/>
        <v>0.019444444444444445</v>
      </c>
      <c r="I461" s="13">
        <f t="shared" si="21"/>
        <v>0.010624999999999999</v>
      </c>
    </row>
    <row r="462" spans="1:9" ht="15" customHeight="1">
      <c r="A462" s="12">
        <v>458</v>
      </c>
      <c r="B462" s="35" t="s">
        <v>776</v>
      </c>
      <c r="C462" s="35" t="s">
        <v>145</v>
      </c>
      <c r="D462" s="12" t="s">
        <v>170</v>
      </c>
      <c r="E462" s="35" t="s">
        <v>600</v>
      </c>
      <c r="F462" s="24">
        <v>0.0365625</v>
      </c>
      <c r="G462" s="12" t="str">
        <f t="shared" si="22"/>
        <v>8.06/km</v>
      </c>
      <c r="H462" s="13">
        <f t="shared" si="23"/>
        <v>0.022071759259259256</v>
      </c>
      <c r="I462" s="13">
        <f t="shared" si="21"/>
        <v>0.01443287037037037</v>
      </c>
    </row>
    <row r="463" spans="1:9" ht="15" customHeight="1">
      <c r="A463" s="12">
        <v>459</v>
      </c>
      <c r="B463" s="35" t="s">
        <v>85</v>
      </c>
      <c r="C463" s="35" t="s">
        <v>13</v>
      </c>
      <c r="D463" s="12" t="s">
        <v>163</v>
      </c>
      <c r="E463" s="35" t="s">
        <v>420</v>
      </c>
      <c r="F463" s="24">
        <v>0.036875</v>
      </c>
      <c r="G463" s="12" t="str">
        <f t="shared" si="22"/>
        <v>8.10/km</v>
      </c>
      <c r="H463" s="13">
        <f t="shared" si="23"/>
        <v>0.022384259259259257</v>
      </c>
      <c r="I463" s="13">
        <f t="shared" si="21"/>
        <v>0.0196875</v>
      </c>
    </row>
    <row r="464" spans="1:9" ht="15" customHeight="1">
      <c r="A464" s="19">
        <v>460</v>
      </c>
      <c r="B464" s="37" t="s">
        <v>777</v>
      </c>
      <c r="C464" s="37" t="s">
        <v>57</v>
      </c>
      <c r="D464" s="19" t="s">
        <v>163</v>
      </c>
      <c r="E464" s="37" t="s">
        <v>11</v>
      </c>
      <c r="F464" s="26">
        <v>0.036875</v>
      </c>
      <c r="G464" s="19" t="str">
        <f t="shared" si="22"/>
        <v>8.10/km</v>
      </c>
      <c r="H464" s="20">
        <f t="shared" si="23"/>
        <v>0.022384259259259257</v>
      </c>
      <c r="I464" s="20">
        <f t="shared" si="21"/>
        <v>0.0196875</v>
      </c>
    </row>
    <row r="465" spans="1:9" ht="15" customHeight="1">
      <c r="A465" s="21">
        <v>461</v>
      </c>
      <c r="B465" s="36" t="s">
        <v>778</v>
      </c>
      <c r="C465" s="36" t="s">
        <v>779</v>
      </c>
      <c r="D465" s="21" t="s">
        <v>160</v>
      </c>
      <c r="E465" s="36" t="s">
        <v>196</v>
      </c>
      <c r="F465" s="25">
        <v>0.03760416666666667</v>
      </c>
      <c r="G465" s="21" t="str">
        <f t="shared" si="22"/>
        <v>8.20/km</v>
      </c>
      <c r="H465" s="22">
        <f t="shared" si="23"/>
        <v>0.023113425925925926</v>
      </c>
      <c r="I465" s="22">
        <f t="shared" si="21"/>
        <v>0.020868055555555556</v>
      </c>
    </row>
  </sheetData>
  <sheetProtection/>
  <autoFilter ref="A4:I46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Corsa de' Noantri</v>
      </c>
      <c r="B1" s="31"/>
      <c r="C1" s="32"/>
    </row>
    <row r="2" spans="1:3" ht="24" customHeight="1">
      <c r="A2" s="28" t="str">
        <f>Individuale!A2</f>
        <v>12ª edizione</v>
      </c>
      <c r="B2" s="28"/>
      <c r="C2" s="28"/>
    </row>
    <row r="3" spans="1:3" ht="24" customHeight="1">
      <c r="A3" s="33" t="str">
        <f>Individuale!A3</f>
        <v>Roma (RM) Italia - Domenica 17/07/2016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4">
        <v>1</v>
      </c>
      <c r="B5" s="45" t="s">
        <v>11</v>
      </c>
      <c r="C5" s="46">
        <v>66</v>
      </c>
    </row>
    <row r="6" spans="1:3" ht="15" customHeight="1">
      <c r="A6" s="38">
        <v>2</v>
      </c>
      <c r="B6" s="39" t="s">
        <v>191</v>
      </c>
      <c r="C6" s="42">
        <v>31</v>
      </c>
    </row>
    <row r="7" spans="1:3" ht="15" customHeight="1">
      <c r="A7" s="38">
        <v>3</v>
      </c>
      <c r="B7" s="39" t="s">
        <v>196</v>
      </c>
      <c r="C7" s="42">
        <v>17</v>
      </c>
    </row>
    <row r="8" spans="1:3" ht="15" customHeight="1">
      <c r="A8" s="38">
        <v>4</v>
      </c>
      <c r="B8" s="39" t="s">
        <v>356</v>
      </c>
      <c r="C8" s="42">
        <v>17</v>
      </c>
    </row>
    <row r="9" spans="1:3" ht="15" customHeight="1">
      <c r="A9" s="38">
        <v>5</v>
      </c>
      <c r="B9" s="39" t="s">
        <v>208</v>
      </c>
      <c r="C9" s="42">
        <v>14</v>
      </c>
    </row>
    <row r="10" spans="1:3" ht="15" customHeight="1">
      <c r="A10" s="38">
        <v>6</v>
      </c>
      <c r="B10" s="39" t="s">
        <v>240</v>
      </c>
      <c r="C10" s="42">
        <v>13</v>
      </c>
    </row>
    <row r="11" spans="1:3" ht="15" customHeight="1">
      <c r="A11" s="38">
        <v>7</v>
      </c>
      <c r="B11" s="39" t="s">
        <v>237</v>
      </c>
      <c r="C11" s="42">
        <v>12</v>
      </c>
    </row>
    <row r="12" spans="1:3" ht="15" customHeight="1">
      <c r="A12" s="38">
        <v>8</v>
      </c>
      <c r="B12" s="39" t="s">
        <v>262</v>
      </c>
      <c r="C12" s="42">
        <v>11</v>
      </c>
    </row>
    <row r="13" spans="1:3" ht="15" customHeight="1">
      <c r="A13" s="38">
        <v>9</v>
      </c>
      <c r="B13" s="39" t="s">
        <v>381</v>
      </c>
      <c r="C13" s="42">
        <v>9</v>
      </c>
    </row>
    <row r="14" spans="1:3" ht="15" customHeight="1">
      <c r="A14" s="38">
        <v>10</v>
      </c>
      <c r="B14" s="39" t="s">
        <v>286</v>
      </c>
      <c r="C14" s="42">
        <v>8</v>
      </c>
    </row>
    <row r="15" spans="1:3" ht="15" customHeight="1">
      <c r="A15" s="38">
        <v>11</v>
      </c>
      <c r="B15" s="39" t="s">
        <v>84</v>
      </c>
      <c r="C15" s="42">
        <v>7</v>
      </c>
    </row>
    <row r="16" spans="1:3" ht="15" customHeight="1">
      <c r="A16" s="38">
        <v>12</v>
      </c>
      <c r="B16" s="39" t="s">
        <v>185</v>
      </c>
      <c r="C16" s="42">
        <v>6</v>
      </c>
    </row>
    <row r="17" spans="1:3" ht="15" customHeight="1">
      <c r="A17" s="38">
        <v>13</v>
      </c>
      <c r="B17" s="39" t="s">
        <v>74</v>
      </c>
      <c r="C17" s="42">
        <v>6</v>
      </c>
    </row>
    <row r="18" spans="1:3" ht="15" customHeight="1">
      <c r="A18" s="38">
        <v>14</v>
      </c>
      <c r="B18" s="39" t="s">
        <v>250</v>
      </c>
      <c r="C18" s="42">
        <v>6</v>
      </c>
    </row>
    <row r="19" spans="1:3" ht="15" customHeight="1">
      <c r="A19" s="38">
        <v>15</v>
      </c>
      <c r="B19" s="39" t="s">
        <v>590</v>
      </c>
      <c r="C19" s="42">
        <v>5</v>
      </c>
    </row>
    <row r="20" spans="1:3" ht="15" customHeight="1">
      <c r="A20" s="38">
        <v>16</v>
      </c>
      <c r="B20" s="39" t="s">
        <v>115</v>
      </c>
      <c r="C20" s="42">
        <v>5</v>
      </c>
    </row>
    <row r="21" spans="1:3" ht="15" customHeight="1">
      <c r="A21" s="38">
        <v>17</v>
      </c>
      <c r="B21" s="39" t="s">
        <v>316</v>
      </c>
      <c r="C21" s="42">
        <v>5</v>
      </c>
    </row>
    <row r="22" spans="1:3" ht="15" customHeight="1">
      <c r="A22" s="38">
        <v>18</v>
      </c>
      <c r="B22" s="39" t="s">
        <v>229</v>
      </c>
      <c r="C22" s="42">
        <v>5</v>
      </c>
    </row>
    <row r="23" spans="1:3" ht="15" customHeight="1">
      <c r="A23" s="38">
        <v>19</v>
      </c>
      <c r="B23" s="39" t="s">
        <v>361</v>
      </c>
      <c r="C23" s="42">
        <v>5</v>
      </c>
    </row>
    <row r="24" spans="1:3" ht="15" customHeight="1">
      <c r="A24" s="38">
        <v>20</v>
      </c>
      <c r="B24" s="39" t="s">
        <v>209</v>
      </c>
      <c r="C24" s="42">
        <v>5</v>
      </c>
    </row>
    <row r="25" spans="1:3" ht="15" customHeight="1">
      <c r="A25" s="38">
        <v>21</v>
      </c>
      <c r="B25" s="39" t="s">
        <v>420</v>
      </c>
      <c r="C25" s="42">
        <v>4</v>
      </c>
    </row>
    <row r="26" spans="1:3" ht="15" customHeight="1">
      <c r="A26" s="38">
        <v>22</v>
      </c>
      <c r="B26" s="39" t="s">
        <v>358</v>
      </c>
      <c r="C26" s="42">
        <v>4</v>
      </c>
    </row>
    <row r="27" spans="1:3" ht="15" customHeight="1">
      <c r="A27" s="38">
        <v>23</v>
      </c>
      <c r="B27" s="39" t="s">
        <v>202</v>
      </c>
      <c r="C27" s="42">
        <v>4</v>
      </c>
    </row>
    <row r="28" spans="1:3" ht="15" customHeight="1">
      <c r="A28" s="38">
        <v>24</v>
      </c>
      <c r="B28" s="39" t="s">
        <v>600</v>
      </c>
      <c r="C28" s="42">
        <v>4</v>
      </c>
    </row>
    <row r="29" spans="1:3" ht="15" customHeight="1">
      <c r="A29" s="38">
        <v>25</v>
      </c>
      <c r="B29" s="39" t="s">
        <v>255</v>
      </c>
      <c r="C29" s="42">
        <v>4</v>
      </c>
    </row>
    <row r="30" spans="1:3" ht="15" customHeight="1">
      <c r="A30" s="38">
        <v>26</v>
      </c>
      <c r="B30" s="39" t="s">
        <v>300</v>
      </c>
      <c r="C30" s="42">
        <v>4</v>
      </c>
    </row>
    <row r="31" spans="1:3" ht="15" customHeight="1">
      <c r="A31" s="38">
        <v>27</v>
      </c>
      <c r="B31" s="39" t="s">
        <v>203</v>
      </c>
      <c r="C31" s="42">
        <v>3</v>
      </c>
    </row>
    <row r="32" spans="1:3" ht="15" customHeight="1">
      <c r="A32" s="38">
        <v>28</v>
      </c>
      <c r="B32" s="39" t="s">
        <v>284</v>
      </c>
      <c r="C32" s="42">
        <v>3</v>
      </c>
    </row>
    <row r="33" spans="1:3" ht="15" customHeight="1">
      <c r="A33" s="38">
        <v>29</v>
      </c>
      <c r="B33" s="39" t="s">
        <v>388</v>
      </c>
      <c r="C33" s="42">
        <v>3</v>
      </c>
    </row>
    <row r="34" spans="1:3" ht="15" customHeight="1">
      <c r="A34" s="38">
        <v>30</v>
      </c>
      <c r="B34" s="39" t="s">
        <v>280</v>
      </c>
      <c r="C34" s="42">
        <v>3</v>
      </c>
    </row>
    <row r="35" spans="1:3" ht="15" customHeight="1">
      <c r="A35" s="38">
        <v>31</v>
      </c>
      <c r="B35" s="39" t="s">
        <v>326</v>
      </c>
      <c r="C35" s="42">
        <v>3</v>
      </c>
    </row>
    <row r="36" spans="1:3" ht="15" customHeight="1">
      <c r="A36" s="38">
        <v>32</v>
      </c>
      <c r="B36" s="39" t="s">
        <v>499</v>
      </c>
      <c r="C36" s="42">
        <v>3</v>
      </c>
    </row>
    <row r="37" spans="1:3" ht="15" customHeight="1">
      <c r="A37" s="38">
        <v>33</v>
      </c>
      <c r="B37" s="39" t="s">
        <v>48</v>
      </c>
      <c r="C37" s="42">
        <v>3</v>
      </c>
    </row>
    <row r="38" spans="1:3" ht="15" customHeight="1">
      <c r="A38" s="38">
        <v>34</v>
      </c>
      <c r="B38" s="39" t="s">
        <v>322</v>
      </c>
      <c r="C38" s="42">
        <v>3</v>
      </c>
    </row>
    <row r="39" spans="1:3" ht="15" customHeight="1">
      <c r="A39" s="38">
        <v>35</v>
      </c>
      <c r="B39" s="39" t="s">
        <v>219</v>
      </c>
      <c r="C39" s="42">
        <v>2</v>
      </c>
    </row>
    <row r="40" spans="1:3" ht="15" customHeight="1">
      <c r="A40" s="38">
        <v>36</v>
      </c>
      <c r="B40" s="39" t="s">
        <v>670</v>
      </c>
      <c r="C40" s="42">
        <v>2</v>
      </c>
    </row>
    <row r="41" spans="1:3" ht="15" customHeight="1">
      <c r="A41" s="38">
        <v>37</v>
      </c>
      <c r="B41" s="39" t="s">
        <v>265</v>
      </c>
      <c r="C41" s="42">
        <v>2</v>
      </c>
    </row>
    <row r="42" spans="1:3" ht="15" customHeight="1">
      <c r="A42" s="38">
        <v>38</v>
      </c>
      <c r="B42" s="39" t="s">
        <v>189</v>
      </c>
      <c r="C42" s="42">
        <v>2</v>
      </c>
    </row>
    <row r="43" spans="1:3" ht="15" customHeight="1">
      <c r="A43" s="38">
        <v>39</v>
      </c>
      <c r="B43" s="39" t="s">
        <v>182</v>
      </c>
      <c r="C43" s="42">
        <v>2</v>
      </c>
    </row>
    <row r="44" spans="1:3" ht="15" customHeight="1">
      <c r="A44" s="38">
        <v>40</v>
      </c>
      <c r="B44" s="39" t="s">
        <v>333</v>
      </c>
      <c r="C44" s="42">
        <v>2</v>
      </c>
    </row>
    <row r="45" spans="1:3" ht="15" customHeight="1">
      <c r="A45" s="38">
        <v>41</v>
      </c>
      <c r="B45" s="39" t="s">
        <v>384</v>
      </c>
      <c r="C45" s="42">
        <v>2</v>
      </c>
    </row>
    <row r="46" spans="1:3" ht="15" customHeight="1">
      <c r="A46" s="38">
        <v>42</v>
      </c>
      <c r="B46" s="39" t="s">
        <v>386</v>
      </c>
      <c r="C46" s="42">
        <v>2</v>
      </c>
    </row>
    <row r="47" spans="1:3" ht="15" customHeight="1">
      <c r="A47" s="38">
        <v>43</v>
      </c>
      <c r="B47" s="39" t="s">
        <v>434</v>
      </c>
      <c r="C47" s="42">
        <v>2</v>
      </c>
    </row>
    <row r="48" spans="1:3" ht="15" customHeight="1">
      <c r="A48" s="38">
        <v>44</v>
      </c>
      <c r="B48" s="39" t="s">
        <v>443</v>
      </c>
      <c r="C48" s="42">
        <v>2</v>
      </c>
    </row>
    <row r="49" spans="1:3" ht="15" customHeight="1">
      <c r="A49" s="38">
        <v>45</v>
      </c>
      <c r="B49" s="39" t="s">
        <v>235</v>
      </c>
      <c r="C49" s="42">
        <v>2</v>
      </c>
    </row>
    <row r="50" spans="1:3" ht="15" customHeight="1">
      <c r="A50" s="38">
        <v>46</v>
      </c>
      <c r="B50" s="39" t="s">
        <v>436</v>
      </c>
      <c r="C50" s="42">
        <v>2</v>
      </c>
    </row>
    <row r="51" spans="1:3" ht="15" customHeight="1">
      <c r="A51" s="38">
        <v>47</v>
      </c>
      <c r="B51" s="39" t="s">
        <v>307</v>
      </c>
      <c r="C51" s="42">
        <v>2</v>
      </c>
    </row>
    <row r="52" spans="1:3" ht="15" customHeight="1">
      <c r="A52" s="38">
        <v>48</v>
      </c>
      <c r="B52" s="39" t="s">
        <v>244</v>
      </c>
      <c r="C52" s="42">
        <v>2</v>
      </c>
    </row>
    <row r="53" spans="1:3" ht="15" customHeight="1">
      <c r="A53" s="38">
        <v>49</v>
      </c>
      <c r="B53" s="39" t="s">
        <v>659</v>
      </c>
      <c r="C53" s="42">
        <v>2</v>
      </c>
    </row>
    <row r="54" spans="1:3" ht="15" customHeight="1">
      <c r="A54" s="38">
        <v>50</v>
      </c>
      <c r="B54" s="39" t="s">
        <v>221</v>
      </c>
      <c r="C54" s="42">
        <v>2</v>
      </c>
    </row>
    <row r="55" spans="1:3" ht="15" customHeight="1">
      <c r="A55" s="38">
        <v>51</v>
      </c>
      <c r="B55" s="39" t="s">
        <v>473</v>
      </c>
      <c r="C55" s="42">
        <v>2</v>
      </c>
    </row>
    <row r="56" spans="1:3" ht="15" customHeight="1">
      <c r="A56" s="38">
        <v>52</v>
      </c>
      <c r="B56" s="39" t="s">
        <v>267</v>
      </c>
      <c r="C56" s="42">
        <v>2</v>
      </c>
    </row>
    <row r="57" spans="1:3" ht="15" customHeight="1">
      <c r="A57" s="38">
        <v>53</v>
      </c>
      <c r="B57" s="39" t="s">
        <v>517</v>
      </c>
      <c r="C57" s="42">
        <v>2</v>
      </c>
    </row>
    <row r="58" spans="1:3" ht="15" customHeight="1">
      <c r="A58" s="38">
        <v>54</v>
      </c>
      <c r="B58" s="39" t="s">
        <v>409</v>
      </c>
      <c r="C58" s="42">
        <v>1</v>
      </c>
    </row>
    <row r="59" spans="1:3" ht="15" customHeight="1">
      <c r="A59" s="38">
        <v>55</v>
      </c>
      <c r="B59" s="39" t="s">
        <v>648</v>
      </c>
      <c r="C59" s="42">
        <v>1</v>
      </c>
    </row>
    <row r="60" spans="1:3" ht="15" customHeight="1">
      <c r="A60" s="38">
        <v>56</v>
      </c>
      <c r="B60" s="39" t="s">
        <v>597</v>
      </c>
      <c r="C60" s="42">
        <v>1</v>
      </c>
    </row>
    <row r="61" spans="1:3" ht="15" customHeight="1">
      <c r="A61" s="38">
        <v>57</v>
      </c>
      <c r="B61" s="39" t="s">
        <v>657</v>
      </c>
      <c r="C61" s="42">
        <v>1</v>
      </c>
    </row>
    <row r="62" spans="1:3" ht="15" customHeight="1">
      <c r="A62" s="38">
        <v>58</v>
      </c>
      <c r="B62" s="39" t="s">
        <v>328</v>
      </c>
      <c r="C62" s="42">
        <v>1</v>
      </c>
    </row>
    <row r="63" spans="1:3" ht="15" customHeight="1">
      <c r="A63" s="38">
        <v>59</v>
      </c>
      <c r="B63" s="39" t="s">
        <v>570</v>
      </c>
      <c r="C63" s="42">
        <v>1</v>
      </c>
    </row>
    <row r="64" spans="1:3" ht="15" customHeight="1">
      <c r="A64" s="38">
        <v>60</v>
      </c>
      <c r="B64" s="39" t="s">
        <v>715</v>
      </c>
      <c r="C64" s="42">
        <v>1</v>
      </c>
    </row>
    <row r="65" spans="1:3" ht="15" customHeight="1">
      <c r="A65" s="38">
        <v>61</v>
      </c>
      <c r="B65" s="39" t="s">
        <v>343</v>
      </c>
      <c r="C65" s="42">
        <v>1</v>
      </c>
    </row>
    <row r="66" spans="1:3" ht="15" customHeight="1">
      <c r="A66" s="38">
        <v>62</v>
      </c>
      <c r="B66" s="39" t="s">
        <v>295</v>
      </c>
      <c r="C66" s="42">
        <v>1</v>
      </c>
    </row>
    <row r="67" spans="1:3" ht="15" customHeight="1">
      <c r="A67" s="38">
        <v>63</v>
      </c>
      <c r="B67" s="39" t="s">
        <v>147</v>
      </c>
      <c r="C67" s="42">
        <v>1</v>
      </c>
    </row>
    <row r="68" spans="1:3" ht="15" customHeight="1">
      <c r="A68" s="38">
        <v>64</v>
      </c>
      <c r="B68" s="39" t="s">
        <v>341</v>
      </c>
      <c r="C68" s="42">
        <v>1</v>
      </c>
    </row>
    <row r="69" spans="1:3" ht="15" customHeight="1">
      <c r="A69" s="38">
        <v>65</v>
      </c>
      <c r="B69" s="39" t="s">
        <v>489</v>
      </c>
      <c r="C69" s="42">
        <v>1</v>
      </c>
    </row>
    <row r="70" spans="1:3" ht="15" customHeight="1">
      <c r="A70" s="38">
        <v>66</v>
      </c>
      <c r="B70" s="39" t="s">
        <v>418</v>
      </c>
      <c r="C70" s="42">
        <v>1</v>
      </c>
    </row>
    <row r="71" spans="1:3" ht="15" customHeight="1">
      <c r="A71" s="38">
        <v>67</v>
      </c>
      <c r="B71" s="39" t="s">
        <v>666</v>
      </c>
      <c r="C71" s="42">
        <v>1</v>
      </c>
    </row>
    <row r="72" spans="1:3" ht="15" customHeight="1">
      <c r="A72" s="38">
        <v>68</v>
      </c>
      <c r="B72" s="39" t="s">
        <v>94</v>
      </c>
      <c r="C72" s="42">
        <v>1</v>
      </c>
    </row>
    <row r="73" spans="1:3" ht="15" customHeight="1">
      <c r="A73" s="38">
        <v>69</v>
      </c>
      <c r="B73" s="39" t="s">
        <v>447</v>
      </c>
      <c r="C73" s="42">
        <v>1</v>
      </c>
    </row>
    <row r="74" spans="1:3" ht="15" customHeight="1">
      <c r="A74" s="38">
        <v>70</v>
      </c>
      <c r="B74" s="39" t="s">
        <v>664</v>
      </c>
      <c r="C74" s="42">
        <v>1</v>
      </c>
    </row>
    <row r="75" spans="1:3" ht="15" customHeight="1">
      <c r="A75" s="38">
        <v>71</v>
      </c>
      <c r="B75" s="39" t="s">
        <v>263</v>
      </c>
      <c r="C75" s="42">
        <v>1</v>
      </c>
    </row>
    <row r="76" spans="1:3" ht="15" customHeight="1">
      <c r="A76" s="38">
        <v>72</v>
      </c>
      <c r="B76" s="39" t="s">
        <v>223</v>
      </c>
      <c r="C76" s="42">
        <v>1</v>
      </c>
    </row>
    <row r="77" spans="1:3" ht="15" customHeight="1">
      <c r="A77" s="38">
        <v>73</v>
      </c>
      <c r="B77" s="39" t="s">
        <v>629</v>
      </c>
      <c r="C77" s="42">
        <v>1</v>
      </c>
    </row>
    <row r="78" spans="1:3" ht="15" customHeight="1">
      <c r="A78" s="38">
        <v>74</v>
      </c>
      <c r="B78" s="39" t="s">
        <v>494</v>
      </c>
      <c r="C78" s="42">
        <v>1</v>
      </c>
    </row>
    <row r="79" spans="1:3" ht="15" customHeight="1">
      <c r="A79" s="38">
        <v>75</v>
      </c>
      <c r="B79" s="39" t="s">
        <v>119</v>
      </c>
      <c r="C79" s="42">
        <v>1</v>
      </c>
    </row>
    <row r="80" spans="1:3" ht="15" customHeight="1">
      <c r="A80" s="38">
        <v>76</v>
      </c>
      <c r="B80" s="39" t="s">
        <v>602</v>
      </c>
      <c r="C80" s="42">
        <v>1</v>
      </c>
    </row>
    <row r="81" spans="1:3" ht="15" customHeight="1">
      <c r="A81" s="38">
        <v>77</v>
      </c>
      <c r="B81" s="39" t="s">
        <v>283</v>
      </c>
      <c r="C81" s="42">
        <v>1</v>
      </c>
    </row>
    <row r="82" spans="1:3" ht="15" customHeight="1">
      <c r="A82" s="38">
        <v>78</v>
      </c>
      <c r="B82" s="39" t="s">
        <v>243</v>
      </c>
      <c r="C82" s="42">
        <v>1</v>
      </c>
    </row>
    <row r="83" spans="1:3" ht="15" customHeight="1">
      <c r="A83" s="38">
        <v>79</v>
      </c>
      <c r="B83" s="39" t="s">
        <v>213</v>
      </c>
      <c r="C83" s="42">
        <v>1</v>
      </c>
    </row>
    <row r="84" spans="1:3" ht="15" customHeight="1">
      <c r="A84" s="38">
        <v>80</v>
      </c>
      <c r="B84" s="39" t="s">
        <v>248</v>
      </c>
      <c r="C84" s="42">
        <v>1</v>
      </c>
    </row>
    <row r="85" spans="1:3" ht="15" customHeight="1">
      <c r="A85" s="38">
        <v>81</v>
      </c>
      <c r="B85" s="39" t="s">
        <v>617</v>
      </c>
      <c r="C85" s="42">
        <v>1</v>
      </c>
    </row>
    <row r="86" spans="1:3" ht="15" customHeight="1">
      <c r="A86" s="38">
        <v>82</v>
      </c>
      <c r="B86" s="39" t="s">
        <v>547</v>
      </c>
      <c r="C86" s="42">
        <v>1</v>
      </c>
    </row>
    <row r="87" spans="1:3" ht="15" customHeight="1">
      <c r="A87" s="38">
        <v>83</v>
      </c>
      <c r="B87" s="39" t="s">
        <v>303</v>
      </c>
      <c r="C87" s="42">
        <v>1</v>
      </c>
    </row>
    <row r="88" spans="1:3" ht="15" customHeight="1">
      <c r="A88" s="38">
        <v>84</v>
      </c>
      <c r="B88" s="39" t="s">
        <v>753</v>
      </c>
      <c r="C88" s="42">
        <v>1</v>
      </c>
    </row>
    <row r="89" spans="1:3" ht="15" customHeight="1">
      <c r="A89" s="38">
        <v>85</v>
      </c>
      <c r="B89" s="39" t="s">
        <v>311</v>
      </c>
      <c r="C89" s="42">
        <v>1</v>
      </c>
    </row>
    <row r="90" spans="1:3" ht="15" customHeight="1">
      <c r="A90" s="38">
        <v>86</v>
      </c>
      <c r="B90" s="39" t="s">
        <v>748</v>
      </c>
      <c r="C90" s="42">
        <v>1</v>
      </c>
    </row>
    <row r="91" spans="1:3" ht="15" customHeight="1">
      <c r="A91" s="38">
        <v>87</v>
      </c>
      <c r="B91" s="39" t="s">
        <v>765</v>
      </c>
      <c r="C91" s="42">
        <v>1</v>
      </c>
    </row>
    <row r="92" spans="1:3" ht="15" customHeight="1">
      <c r="A92" s="38">
        <v>88</v>
      </c>
      <c r="B92" s="39" t="s">
        <v>226</v>
      </c>
      <c r="C92" s="42">
        <v>1</v>
      </c>
    </row>
    <row r="93" spans="1:3" ht="15" customHeight="1">
      <c r="A93" s="38">
        <v>89</v>
      </c>
      <c r="B93" s="39" t="s">
        <v>272</v>
      </c>
      <c r="C93" s="42">
        <v>1</v>
      </c>
    </row>
    <row r="94" spans="1:3" ht="15" customHeight="1">
      <c r="A94" s="38">
        <v>90</v>
      </c>
      <c r="B94" s="39" t="s">
        <v>233</v>
      </c>
      <c r="C94" s="42">
        <v>1</v>
      </c>
    </row>
    <row r="95" spans="1:3" ht="15" customHeight="1">
      <c r="A95" s="38">
        <v>91</v>
      </c>
      <c r="B95" s="39" t="s">
        <v>652</v>
      </c>
      <c r="C95" s="42">
        <v>1</v>
      </c>
    </row>
    <row r="96" spans="1:3" ht="15" customHeight="1">
      <c r="A96" s="38">
        <v>92</v>
      </c>
      <c r="B96" s="39" t="s">
        <v>305</v>
      </c>
      <c r="C96" s="42">
        <v>1</v>
      </c>
    </row>
    <row r="97" spans="1:3" ht="15" customHeight="1">
      <c r="A97" s="38">
        <v>93</v>
      </c>
      <c r="B97" s="39" t="s">
        <v>348</v>
      </c>
      <c r="C97" s="42">
        <v>1</v>
      </c>
    </row>
    <row r="98" spans="1:3" ht="15" customHeight="1">
      <c r="A98" s="38">
        <v>94</v>
      </c>
      <c r="B98" s="39" t="s">
        <v>425</v>
      </c>
      <c r="C98" s="42">
        <v>1</v>
      </c>
    </row>
    <row r="99" spans="1:3" ht="15" customHeight="1">
      <c r="A99" s="38">
        <v>95</v>
      </c>
      <c r="B99" s="39" t="s">
        <v>218</v>
      </c>
      <c r="C99" s="42">
        <v>1</v>
      </c>
    </row>
    <row r="100" spans="1:3" ht="15" customHeight="1">
      <c r="A100" s="38">
        <v>96</v>
      </c>
      <c r="B100" s="39" t="s">
        <v>476</v>
      </c>
      <c r="C100" s="42">
        <v>1</v>
      </c>
    </row>
    <row r="101" spans="1:3" ht="15" customHeight="1">
      <c r="A101" s="38">
        <v>97</v>
      </c>
      <c r="B101" s="39" t="s">
        <v>344</v>
      </c>
      <c r="C101" s="42">
        <v>1</v>
      </c>
    </row>
    <row r="102" spans="1:3" ht="15" customHeight="1">
      <c r="A102" s="38">
        <v>98</v>
      </c>
      <c r="B102" s="39" t="s">
        <v>761</v>
      </c>
      <c r="C102" s="42">
        <v>1</v>
      </c>
    </row>
    <row r="103" spans="1:3" ht="15" customHeight="1">
      <c r="A103" s="38">
        <v>99</v>
      </c>
      <c r="B103" s="39" t="s">
        <v>275</v>
      </c>
      <c r="C103" s="42">
        <v>1</v>
      </c>
    </row>
    <row r="104" spans="1:3" ht="15" customHeight="1">
      <c r="A104" s="38">
        <v>100</v>
      </c>
      <c r="B104" s="39" t="s">
        <v>253</v>
      </c>
      <c r="C104" s="42">
        <v>1</v>
      </c>
    </row>
    <row r="105" spans="1:3" ht="15" customHeight="1">
      <c r="A105" s="38">
        <v>101</v>
      </c>
      <c r="B105" s="39" t="s">
        <v>399</v>
      </c>
      <c r="C105" s="42">
        <v>1</v>
      </c>
    </row>
    <row r="106" spans="1:3" ht="15" customHeight="1">
      <c r="A106" s="38">
        <v>102</v>
      </c>
      <c r="B106" s="39" t="s">
        <v>205</v>
      </c>
      <c r="C106" s="42">
        <v>1</v>
      </c>
    </row>
    <row r="107" spans="1:3" ht="15" customHeight="1">
      <c r="A107" s="38">
        <v>103</v>
      </c>
      <c r="B107" s="39" t="s">
        <v>470</v>
      </c>
      <c r="C107" s="42">
        <v>1</v>
      </c>
    </row>
    <row r="108" spans="1:3" ht="15" customHeight="1">
      <c r="A108" s="38">
        <v>104</v>
      </c>
      <c r="B108" s="39" t="s">
        <v>292</v>
      </c>
      <c r="C108" s="42">
        <v>1</v>
      </c>
    </row>
    <row r="109" spans="1:3" ht="15" customHeight="1">
      <c r="A109" s="38">
        <v>105</v>
      </c>
      <c r="B109" s="39" t="s">
        <v>278</v>
      </c>
      <c r="C109" s="42">
        <v>1</v>
      </c>
    </row>
    <row r="110" spans="1:3" ht="15" customHeight="1">
      <c r="A110" s="38">
        <v>106</v>
      </c>
      <c r="B110" s="39" t="s">
        <v>622</v>
      </c>
      <c r="C110" s="42">
        <v>1</v>
      </c>
    </row>
    <row r="111" spans="1:3" ht="15" customHeight="1">
      <c r="A111" s="38">
        <v>107</v>
      </c>
      <c r="B111" s="39" t="s">
        <v>337</v>
      </c>
      <c r="C111" s="42">
        <v>1</v>
      </c>
    </row>
    <row r="112" spans="1:3" ht="15" customHeight="1">
      <c r="A112" s="38">
        <v>108</v>
      </c>
      <c r="B112" s="39" t="s">
        <v>611</v>
      </c>
      <c r="C112" s="42">
        <v>1</v>
      </c>
    </row>
    <row r="113" spans="1:3" ht="15" customHeight="1">
      <c r="A113" s="38">
        <v>109</v>
      </c>
      <c r="B113" s="39" t="s">
        <v>515</v>
      </c>
      <c r="C113" s="42">
        <v>1</v>
      </c>
    </row>
    <row r="114" spans="1:3" ht="15" customHeight="1">
      <c r="A114" s="38">
        <v>110</v>
      </c>
      <c r="B114" s="39" t="s">
        <v>532</v>
      </c>
      <c r="C114" s="42">
        <v>1</v>
      </c>
    </row>
    <row r="115" spans="1:3" ht="15" customHeight="1">
      <c r="A115" s="38">
        <v>111</v>
      </c>
      <c r="B115" s="39" t="s">
        <v>614</v>
      </c>
      <c r="C115" s="42">
        <v>1</v>
      </c>
    </row>
    <row r="116" spans="1:3" ht="15" customHeight="1">
      <c r="A116" s="38">
        <v>112</v>
      </c>
      <c r="B116" s="39" t="s">
        <v>718</v>
      </c>
      <c r="C116" s="42">
        <v>1</v>
      </c>
    </row>
    <row r="117" spans="1:3" ht="15" customHeight="1">
      <c r="A117" s="38">
        <v>113</v>
      </c>
      <c r="B117" s="39" t="s">
        <v>707</v>
      </c>
      <c r="C117" s="42">
        <v>1</v>
      </c>
    </row>
    <row r="118" spans="1:3" ht="15" customHeight="1">
      <c r="A118" s="40"/>
      <c r="B118" s="41" t="s">
        <v>160</v>
      </c>
      <c r="C118" s="43">
        <v>62</v>
      </c>
    </row>
    <row r="119" ht="12.75">
      <c r="C119" s="2">
        <f>SUM(C5:C118)</f>
        <v>461</v>
      </c>
    </row>
  </sheetData>
  <sheetProtection/>
  <autoFilter ref="A4:C5">
    <sortState ref="A5:C119">
      <sortCondition descending="1" sortBy="value" ref="C5:C11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2016-07-25T21:17:06Z</dcterms:modified>
  <cp:category/>
  <cp:version/>
  <cp:contentType/>
  <cp:contentStatus/>
</cp:coreProperties>
</file>