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210" windowHeight="8100" activeTab="0"/>
  </bookViews>
  <sheets>
    <sheet name="Mezza Maratona dei Castelli " sheetId="1" r:id="rId1"/>
    <sheet name="Squadre" sheetId="2" r:id="rId2"/>
  </sheets>
  <definedNames>
    <definedName name="_xlnm._FilterDatabase" localSheetId="0" hidden="1">'Mezza Maratona dei Castelli '!$A$3:$I$551</definedName>
  </definedNames>
  <calcPr fullCalcOnLoad="1"/>
</workbook>
</file>

<file path=xl/sharedStrings.xml><?xml version="1.0" encoding="utf-8"?>
<sst xmlns="http://schemas.openxmlformats.org/spreadsheetml/2006/main" count="2333" uniqueCount="870">
  <si>
    <t>Cognome</t>
  </si>
  <si>
    <t>Nome</t>
  </si>
  <si>
    <t>Cat.</t>
  </si>
  <si>
    <t>MAAROUF</t>
  </si>
  <si>
    <t>ABDERRAHIM</t>
  </si>
  <si>
    <t>M34</t>
  </si>
  <si>
    <t>RUNNING CLUB FUTURA</t>
  </si>
  <si>
    <t>EL MAKROUT</t>
  </si>
  <si>
    <t>CHERKAOI</t>
  </si>
  <si>
    <t>FUTURA ROMA</t>
  </si>
  <si>
    <t>ABDEL AZIZI</t>
  </si>
  <si>
    <t>ATLETICA TERNI</t>
  </si>
  <si>
    <t>IVANIUK</t>
  </si>
  <si>
    <t>OLEH</t>
  </si>
  <si>
    <t>FASHION SPORTING</t>
  </si>
  <si>
    <t>SOUFYANE</t>
  </si>
  <si>
    <t>EL FADIL</t>
  </si>
  <si>
    <t>COLLEFERRO ATLETICA</t>
  </si>
  <si>
    <t>QUATTAM</t>
  </si>
  <si>
    <t>MOHAMED</t>
  </si>
  <si>
    <t>AMATORI POMEZIA</t>
  </si>
  <si>
    <t>SCARDECCHIA</t>
  </si>
  <si>
    <t>ETTORE</t>
  </si>
  <si>
    <t>M35</t>
  </si>
  <si>
    <t>FIDAL</t>
  </si>
  <si>
    <t>DI CAPRIO</t>
  </si>
  <si>
    <t>DANIELE</t>
  </si>
  <si>
    <t>ATL ROMA SUD</t>
  </si>
  <si>
    <t>QUAGLIA</t>
  </si>
  <si>
    <t>MARCO</t>
  </si>
  <si>
    <t>ATLETICA ROMA SUD</t>
  </si>
  <si>
    <t>LORENZO</t>
  </si>
  <si>
    <t>GIULIO</t>
  </si>
  <si>
    <t>PODISTI MARATONA DI ROMA</t>
  </si>
  <si>
    <t>HANANE</t>
  </si>
  <si>
    <t>JANAT</t>
  </si>
  <si>
    <t>F34</t>
  </si>
  <si>
    <t>PALATINO CAMPIDOGLIO</t>
  </si>
  <si>
    <t>FALCONE</t>
  </si>
  <si>
    <t>GIANCARLO</t>
  </si>
  <si>
    <t>M40</t>
  </si>
  <si>
    <t>AMATORI VELLETRI</t>
  </si>
  <si>
    <t>VIGORITO</t>
  </si>
  <si>
    <t>ALESSANDRO</t>
  </si>
  <si>
    <t>RUNNERS CIAMPINO</t>
  </si>
  <si>
    <t>ALLEGRI</t>
  </si>
  <si>
    <t>DEVIS</t>
  </si>
  <si>
    <t>RCF</t>
  </si>
  <si>
    <t>LONZI</t>
  </si>
  <si>
    <t>CLAUDIO</t>
  </si>
  <si>
    <t>ATLETICA TUSCULUM</t>
  </si>
  <si>
    <t>VISOCCHI</t>
  </si>
  <si>
    <t>ROBERTO</t>
  </si>
  <si>
    <t>ATINA RUNNING</t>
  </si>
  <si>
    <t>DI ROCCO</t>
  </si>
  <si>
    <t>PAOLO</t>
  </si>
  <si>
    <t>ACSI CAMPIDOGLIO PALATINO</t>
  </si>
  <si>
    <t>DE SANTIS</t>
  </si>
  <si>
    <t>TIZIANO</t>
  </si>
  <si>
    <t>UISP ROMA</t>
  </si>
  <si>
    <t>LIBERATI</t>
  </si>
  <si>
    <t>M45</t>
  </si>
  <si>
    <t>SCAVO 2000</t>
  </si>
  <si>
    <t>TOPPI</t>
  </si>
  <si>
    <t>IGOR</t>
  </si>
  <si>
    <t>LBM SPORT</t>
  </si>
  <si>
    <t>SIMONTE</t>
  </si>
  <si>
    <t>FABIO</t>
  </si>
  <si>
    <t>BLASI</t>
  </si>
  <si>
    <t>ANDREA</t>
  </si>
  <si>
    <t>A.S.D. GLOBE RUNNER</t>
  </si>
  <si>
    <t>LICATA</t>
  </si>
  <si>
    <t>MASSIMILIANO</t>
  </si>
  <si>
    <t>ATL. POMEZIA E SERVIZI</t>
  </si>
  <si>
    <t>ASTOLFI</t>
  </si>
  <si>
    <t>LUCA</t>
  </si>
  <si>
    <t>ASD FREE RUNNERS</t>
  </si>
  <si>
    <t>PENTANGELO</t>
  </si>
  <si>
    <t>MARIO</t>
  </si>
  <si>
    <t>M55</t>
  </si>
  <si>
    <t>BISIANI</t>
  </si>
  <si>
    <t>FABRIZIO</t>
  </si>
  <si>
    <t>G.S. CAT SPORT</t>
  </si>
  <si>
    <t>CINQUE</t>
  </si>
  <si>
    <t>STEFANO</t>
  </si>
  <si>
    <t>RUNNING EVOLUTION</t>
  </si>
  <si>
    <t>ASCOLI</t>
  </si>
  <si>
    <t>CARLO</t>
  </si>
  <si>
    <t>G.S.ARCOBALENO</t>
  </si>
  <si>
    <t>CICCHETTI</t>
  </si>
  <si>
    <t>RENATO</t>
  </si>
  <si>
    <t>COSSU</t>
  </si>
  <si>
    <t>SILVANO</t>
  </si>
  <si>
    <t>ROMA ROAD RUNNERS CLUB</t>
  </si>
  <si>
    <t>CALISI</t>
  </si>
  <si>
    <t>CINI</t>
  </si>
  <si>
    <t>PATRIZIA</t>
  </si>
  <si>
    <t>F40</t>
  </si>
  <si>
    <t>DE MEIS</t>
  </si>
  <si>
    <t>EMANUELE</t>
  </si>
  <si>
    <t>A.S.D. PODISTICA POMEZIA</t>
  </si>
  <si>
    <t>CASINI</t>
  </si>
  <si>
    <t>GIOVANNI</t>
  </si>
  <si>
    <t>ACCILI</t>
  </si>
  <si>
    <t>GENZANO MARATHON</t>
  </si>
  <si>
    <t>PETRUCCI</t>
  </si>
  <si>
    <t>MASSIMO</t>
  </si>
  <si>
    <t>CRAL POLIGRAFICO DELLO STATO</t>
  </si>
  <si>
    <t>GIUSTIZIERI</t>
  </si>
  <si>
    <t>ANTONIO</t>
  </si>
  <si>
    <t>SIMMEL COLLFERRO</t>
  </si>
  <si>
    <t>CALICCHIA</t>
  </si>
  <si>
    <t>BRUNO</t>
  </si>
  <si>
    <t>PODISTICA MORENA</t>
  </si>
  <si>
    <t>BATTISTA</t>
  </si>
  <si>
    <t>MARCHESINI</t>
  </si>
  <si>
    <t>KEPA</t>
  </si>
  <si>
    <t>EWA</t>
  </si>
  <si>
    <t>F45</t>
  </si>
  <si>
    <t>R.C.F. RS 195</t>
  </si>
  <si>
    <t>BELARDINI</t>
  </si>
  <si>
    <t>GIANLUCA</t>
  </si>
  <si>
    <t>SAVINA</t>
  </si>
  <si>
    <t>LEPROTTI VILLA ADA</t>
  </si>
  <si>
    <t>CASAREALE</t>
  </si>
  <si>
    <t>PIETRO</t>
  </si>
  <si>
    <t>US ROMA 83</t>
  </si>
  <si>
    <t>LAPOMARDA</t>
  </si>
  <si>
    <t>VINCENZO</t>
  </si>
  <si>
    <t>RUNNERS ANAGNI</t>
  </si>
  <si>
    <t>INGRETOLLI</t>
  </si>
  <si>
    <t>MAURO</t>
  </si>
  <si>
    <t>FIORINO</t>
  </si>
  <si>
    <t>BANCARI ROMANI</t>
  </si>
  <si>
    <t>MARI</t>
  </si>
  <si>
    <t>QUINTO</t>
  </si>
  <si>
    <t>RAPALI</t>
  </si>
  <si>
    <t>RICOTTINI</t>
  </si>
  <si>
    <t>RAPONI</t>
  </si>
  <si>
    <t>RUNNING LARIANO</t>
  </si>
  <si>
    <t>MARINELLI</t>
  </si>
  <si>
    <t>M50</t>
  </si>
  <si>
    <t>ZACCARI</t>
  </si>
  <si>
    <t>MOSCHITTI</t>
  </si>
  <si>
    <t>ANGELO</t>
  </si>
  <si>
    <t>ATL ROCCA PRIORA</t>
  </si>
  <si>
    <t>DI GIACINTO</t>
  </si>
  <si>
    <t>CARLUCCI</t>
  </si>
  <si>
    <t>FRANCESCO</t>
  </si>
  <si>
    <t>AMATORI VILLA PAMPHILI</t>
  </si>
  <si>
    <t>CAPPETTA</t>
  </si>
  <si>
    <t>DIEGO</t>
  </si>
  <si>
    <t>GRECO</t>
  </si>
  <si>
    <t>PALANDRO</t>
  </si>
  <si>
    <t>FELICE</t>
  </si>
  <si>
    <t>G.S. LITAL</t>
  </si>
  <si>
    <t>ZECCA</t>
  </si>
  <si>
    <t>AUGUSTO</t>
  </si>
  <si>
    <t>SBORDONI</t>
  </si>
  <si>
    <t>FULVIO</t>
  </si>
  <si>
    <t>AMICI PARCO CASTELLI ROMANI</t>
  </si>
  <si>
    <t>CASENTINI</t>
  </si>
  <si>
    <t>DI DIONISIO</t>
  </si>
  <si>
    <t>ROSSELLA</t>
  </si>
  <si>
    <t>D'ACUTI</t>
  </si>
  <si>
    <t>RUOCCHIO</t>
  </si>
  <si>
    <t>CRISTIANO</t>
  </si>
  <si>
    <t>CANALIS</t>
  </si>
  <si>
    <t>PIERO</t>
  </si>
  <si>
    <t>RONCI</t>
  </si>
  <si>
    <t>ALDO</t>
  </si>
  <si>
    <t>NESTA</t>
  </si>
  <si>
    <t>TIZIANA</t>
  </si>
  <si>
    <t>ATL. ANZIO</t>
  </si>
  <si>
    <t>VALLERI</t>
  </si>
  <si>
    <t>GIANLUIGI</t>
  </si>
  <si>
    <t>GUERRIERI</t>
  </si>
  <si>
    <t>LUIGI</t>
  </si>
  <si>
    <t>DECINA</t>
  </si>
  <si>
    <t>LIBERTAS CASTEL GANDOLFO</t>
  </si>
  <si>
    <t>GASBARRINI</t>
  </si>
  <si>
    <t>AMATORI ROCCA DI PAPA</t>
  </si>
  <si>
    <t>VITALE</t>
  </si>
  <si>
    <t>CALOGERO</t>
  </si>
  <si>
    <t>BELL</t>
  </si>
  <si>
    <t>DAVID GRAHAM</t>
  </si>
  <si>
    <t>GIANMARIOLI</t>
  </si>
  <si>
    <t>UGO</t>
  </si>
  <si>
    <t>GIORDANO</t>
  </si>
  <si>
    <t>SIMEONE</t>
  </si>
  <si>
    <t>CIRIACI</t>
  </si>
  <si>
    <t>CAVOLA</t>
  </si>
  <si>
    <t>CAPORILLI</t>
  </si>
  <si>
    <t>ALBERTO</t>
  </si>
  <si>
    <t>BORIN</t>
  </si>
  <si>
    <t>DAVIDE</t>
  </si>
  <si>
    <t>DIONISI</t>
  </si>
  <si>
    <t>POD. PRENESTE</t>
  </si>
  <si>
    <t>TARI</t>
  </si>
  <si>
    <t>CARMELINO</t>
  </si>
  <si>
    <t>GATTI</t>
  </si>
  <si>
    <t>ATL. CENTRALE</t>
  </si>
  <si>
    <t>FANELLI</t>
  </si>
  <si>
    <t>PAOLOLUCIO</t>
  </si>
  <si>
    <t>SOPRANO</t>
  </si>
  <si>
    <t>COLIPI</t>
  </si>
  <si>
    <t>LOVARI</t>
  </si>
  <si>
    <t>JACQUELINE</t>
  </si>
  <si>
    <t>F35</t>
  </si>
  <si>
    <t>LAUCIANI</t>
  </si>
  <si>
    <t>RANIERO</t>
  </si>
  <si>
    <t>DONATI</t>
  </si>
  <si>
    <t>ASD CERVETERI RUNNERS</t>
  </si>
  <si>
    <t>LUCHETTA</t>
  </si>
  <si>
    <t>SERGIO</t>
  </si>
  <si>
    <t>AMBROGIONI</t>
  </si>
  <si>
    <t>CARBOTTI</t>
  </si>
  <si>
    <t>D'EGIDIO</t>
  </si>
  <si>
    <t>GIUSEPPINO</t>
  </si>
  <si>
    <t>M60</t>
  </si>
  <si>
    <t>MUSTO</t>
  </si>
  <si>
    <t>ANGELO RAFFAEL</t>
  </si>
  <si>
    <t>SONNINO</t>
  </si>
  <si>
    <t>ANNALISA</t>
  </si>
  <si>
    <t>UISP</t>
  </si>
  <si>
    <t>MOSCA</t>
  </si>
  <si>
    <t>VALERIO</t>
  </si>
  <si>
    <t>GATTA</t>
  </si>
  <si>
    <t>UMBERTO</t>
  </si>
  <si>
    <t>-</t>
  </si>
  <si>
    <t>N/A</t>
  </si>
  <si>
    <t>MUCCETELLI</t>
  </si>
  <si>
    <t>TULLIO</t>
  </si>
  <si>
    <t>MATTEUCCI</t>
  </si>
  <si>
    <t>GIUSEPPE</t>
  </si>
  <si>
    <t>ASD ATLETICA VITA</t>
  </si>
  <si>
    <t>CITERNESI</t>
  </si>
  <si>
    <t>LAZIO RUNNERS</t>
  </si>
  <si>
    <t>SERAFINI</t>
  </si>
  <si>
    <t>DANILO</t>
  </si>
  <si>
    <t>SARTACCI</t>
  </si>
  <si>
    <t>DONNINI</t>
  </si>
  <si>
    <t>DEIORIS</t>
  </si>
  <si>
    <t>MONTI</t>
  </si>
  <si>
    <t>GUIDO</t>
  </si>
  <si>
    <t>CECCHETTI</t>
  </si>
  <si>
    <t>DOMENICO</t>
  </si>
  <si>
    <t>UISP MONTEROTONDO</t>
  </si>
  <si>
    <t>MORELLI</t>
  </si>
  <si>
    <t>FALCIANI</t>
  </si>
  <si>
    <t>SCALA</t>
  </si>
  <si>
    <t>PIERPAOLO</t>
  </si>
  <si>
    <t>TROCCHI</t>
  </si>
  <si>
    <t>AMBROSONE</t>
  </si>
  <si>
    <t>CICCAGLIONE</t>
  </si>
  <si>
    <t>GLOBE RUNNERS</t>
  </si>
  <si>
    <t>ABBAFATI</t>
  </si>
  <si>
    <t>D'ONORIO</t>
  </si>
  <si>
    <t>VITTORIO</t>
  </si>
  <si>
    <t>LA FERRARA</t>
  </si>
  <si>
    <t>NUNZIO</t>
  </si>
  <si>
    <t>DELLE CURTI</t>
  </si>
  <si>
    <t>ABRAMO</t>
  </si>
  <si>
    <t>MARATHON CLUB MARCIANISE</t>
  </si>
  <si>
    <t>PIZZUTI</t>
  </si>
  <si>
    <t>ROSCIOLI</t>
  </si>
  <si>
    <t>MILONE</t>
  </si>
  <si>
    <t>LARA</t>
  </si>
  <si>
    <t>PULCINELLA</t>
  </si>
  <si>
    <t>NICOLA</t>
  </si>
  <si>
    <t>CARDINALI</t>
  </si>
  <si>
    <t>FIORE</t>
  </si>
  <si>
    <t>CHIARA</t>
  </si>
  <si>
    <t>DI GAETANO</t>
  </si>
  <si>
    <t>PALLANTE</t>
  </si>
  <si>
    <t>GIANFRANCO</t>
  </si>
  <si>
    <t>HIROTA</t>
  </si>
  <si>
    <t>MAMI</t>
  </si>
  <si>
    <t>LIBERO</t>
  </si>
  <si>
    <t>VEDOVATTI</t>
  </si>
  <si>
    <t>VITALI</t>
  </si>
  <si>
    <t>GOLVELLI</t>
  </si>
  <si>
    <t>D'AMICO</t>
  </si>
  <si>
    <t>ATLETICA DEL PARCO</t>
  </si>
  <si>
    <t>MASTRANGELI</t>
  </si>
  <si>
    <t>TESEO</t>
  </si>
  <si>
    <t>DIFRANCESCOANTONIO</t>
  </si>
  <si>
    <t>MAURIZIO</t>
  </si>
  <si>
    <t>ATLETICO MONTEROTONDO</t>
  </si>
  <si>
    <t>DETTORI</t>
  </si>
  <si>
    <t>BOTTONI</t>
  </si>
  <si>
    <t>ACCIARI</t>
  </si>
  <si>
    <t>VICARO</t>
  </si>
  <si>
    <t>SIMONA</t>
  </si>
  <si>
    <t>AMATO</t>
  </si>
  <si>
    <t>GHISLANDI</t>
  </si>
  <si>
    <t>HELIOS VILLAGE</t>
  </si>
  <si>
    <t>SALERNO</t>
  </si>
  <si>
    <t>DOMENICO ANTON</t>
  </si>
  <si>
    <t>SENATORE</t>
  </si>
  <si>
    <t>ANIELLO</t>
  </si>
  <si>
    <t>ASD ATL ISAURA VALLE DELL'IRNO</t>
  </si>
  <si>
    <t>BARTOLUCCI</t>
  </si>
  <si>
    <t>DE ANGELIS</t>
  </si>
  <si>
    <t>VALTER</t>
  </si>
  <si>
    <t>ATL ENERGIA ROMA</t>
  </si>
  <si>
    <t>TRIVELLONI</t>
  </si>
  <si>
    <t>FRANCO</t>
  </si>
  <si>
    <t>CHIOMINTO</t>
  </si>
  <si>
    <t>ALESSANDRINI</t>
  </si>
  <si>
    <t>BIZZARRI</t>
  </si>
  <si>
    <t>AIELLO</t>
  </si>
  <si>
    <t>ROSARIO</t>
  </si>
  <si>
    <t>ASD MONTI ROSSI NICOLOSI</t>
  </si>
  <si>
    <t>FORTE</t>
  </si>
  <si>
    <t>MANGOLINI</t>
  </si>
  <si>
    <t>PIRACCINI</t>
  </si>
  <si>
    <t>GILBERTO</t>
  </si>
  <si>
    <t>DE NAPOLI</t>
  </si>
  <si>
    <t>ESERCITO AMATORI</t>
  </si>
  <si>
    <t>CAGNAZZI</t>
  </si>
  <si>
    <t>SALVATORE</t>
  </si>
  <si>
    <t>REPETTO</t>
  </si>
  <si>
    <t>COSTA</t>
  </si>
  <si>
    <t>AMORE</t>
  </si>
  <si>
    <t>MARINI</t>
  </si>
  <si>
    <t>VERDE</t>
  </si>
  <si>
    <t>ESERCITO SCUTEM</t>
  </si>
  <si>
    <t>LUMACA</t>
  </si>
  <si>
    <t>SILVERIO</t>
  </si>
  <si>
    <t>CURATOLO</t>
  </si>
  <si>
    <t>PINO</t>
  </si>
  <si>
    <t>CIRO</t>
  </si>
  <si>
    <t>DIGIOVANNIANTONIO</t>
  </si>
  <si>
    <t>ALESSIO</t>
  </si>
  <si>
    <t>PATRISSI</t>
  </si>
  <si>
    <t>PIRROTTINA</t>
  </si>
  <si>
    <t>BARBIERI</t>
  </si>
  <si>
    <t>PODISTICA BOVILLE</t>
  </si>
  <si>
    <t>MECONI</t>
  </si>
  <si>
    <t>ZEFFERINO</t>
  </si>
  <si>
    <t>UISP BOVILLE</t>
  </si>
  <si>
    <t>GIOVANETTI</t>
  </si>
  <si>
    <t>OLIMPIA 2004</t>
  </si>
  <si>
    <t>SORGI</t>
  </si>
  <si>
    <t>SANTORO</t>
  </si>
  <si>
    <t>DELLE FONTANE</t>
  </si>
  <si>
    <t>VERUSCA</t>
  </si>
  <si>
    <t>BOGLIONE</t>
  </si>
  <si>
    <t>MICHELE</t>
  </si>
  <si>
    <t>JHONNY TRIATHLON</t>
  </si>
  <si>
    <t>GIAMMATTEO</t>
  </si>
  <si>
    <t>ANTONINO</t>
  </si>
  <si>
    <t>BIANCHI</t>
  </si>
  <si>
    <t>EDOARDO CORRAD</t>
  </si>
  <si>
    <t>DI GIACOMOANTONIO</t>
  </si>
  <si>
    <t>GRAZIANO</t>
  </si>
  <si>
    <t>DRIUSSI</t>
  </si>
  <si>
    <t>LUIGINO</t>
  </si>
  <si>
    <t>ASD ROMANA GAS</t>
  </si>
  <si>
    <t>ZITELLI</t>
  </si>
  <si>
    <t>GABRIELE</t>
  </si>
  <si>
    <t>COCULO</t>
  </si>
  <si>
    <t>MICHELI</t>
  </si>
  <si>
    <t>AICS CLUB ATLETICO CENTRALE</t>
  </si>
  <si>
    <t>STEPAN</t>
  </si>
  <si>
    <t>GHEORGHINA VAL</t>
  </si>
  <si>
    <t>NAPOLEONI</t>
  </si>
  <si>
    <t>MORI</t>
  </si>
  <si>
    <t>HINNA</t>
  </si>
  <si>
    <t>MASTROSTEFANO</t>
  </si>
  <si>
    <t>CEI</t>
  </si>
  <si>
    <t>CRAZY RUNNER</t>
  </si>
  <si>
    <t>BORRO</t>
  </si>
  <si>
    <t>MASSIMI</t>
  </si>
  <si>
    <t>TONI</t>
  </si>
  <si>
    <t>ASD MEDITERRANEA RM 125</t>
  </si>
  <si>
    <t>COCCIOLETTI</t>
  </si>
  <si>
    <t>FRITTELLA</t>
  </si>
  <si>
    <t>GINO</t>
  </si>
  <si>
    <t>PIATTELLA</t>
  </si>
  <si>
    <t>MARINA</t>
  </si>
  <si>
    <t>LONGO</t>
  </si>
  <si>
    <t>A.S. VILLA DE SANCTIS</t>
  </si>
  <si>
    <t>CONTI</t>
  </si>
  <si>
    <t>RIFONDAZIONE PODISTICA</t>
  </si>
  <si>
    <t>PAOLUCCI</t>
  </si>
  <si>
    <t>CRUCIANI</t>
  </si>
  <si>
    <t>VENANZINO</t>
  </si>
  <si>
    <t>SCISCIONE</t>
  </si>
  <si>
    <t>PIERMARTERI</t>
  </si>
  <si>
    <t>PERROTTA</t>
  </si>
  <si>
    <t>PFIZER RUNNING</t>
  </si>
  <si>
    <t>BUCCINI</t>
  </si>
  <si>
    <t>ATLETICA VILLA AURELIA</t>
  </si>
  <si>
    <t>DEL VECCHIO</t>
  </si>
  <si>
    <t>ANTONELLO</t>
  </si>
  <si>
    <t>MENTURLI</t>
  </si>
  <si>
    <t>PODISTICA 2007</t>
  </si>
  <si>
    <t>PARISI</t>
  </si>
  <si>
    <t>GS SAN CESAREO</t>
  </si>
  <si>
    <t>CARPINETO</t>
  </si>
  <si>
    <t>COLLATINA</t>
  </si>
  <si>
    <t>PASSERI</t>
  </si>
  <si>
    <t>ATL. ROCCA DI PAPA</t>
  </si>
  <si>
    <t>BARBINI</t>
  </si>
  <si>
    <t>ENRICO</t>
  </si>
  <si>
    <t>ATLETICA LATINA</t>
  </si>
  <si>
    <t>FRANCIOSA</t>
  </si>
  <si>
    <t>ROCCO</t>
  </si>
  <si>
    <t>NOBILE</t>
  </si>
  <si>
    <t>BARROTTA</t>
  </si>
  <si>
    <t>ALFREDO</t>
  </si>
  <si>
    <t>MONTANARI</t>
  </si>
  <si>
    <t>ROSATI</t>
  </si>
  <si>
    <t>DAVID</t>
  </si>
  <si>
    <t>CAMILLETTI</t>
  </si>
  <si>
    <t>GIACOMO</t>
  </si>
  <si>
    <t>MEZZOFONDO RECANATI</t>
  </si>
  <si>
    <t>LE DONNE</t>
  </si>
  <si>
    <t>LANFRANCO</t>
  </si>
  <si>
    <t>CONSARINO</t>
  </si>
  <si>
    <t>BOSCHERINI</t>
  </si>
  <si>
    <t>ENIO</t>
  </si>
  <si>
    <t>M65</t>
  </si>
  <si>
    <t>DI SEGLIO</t>
  </si>
  <si>
    <t>WORLD MARATHON</t>
  </si>
  <si>
    <t>SANTONI</t>
  </si>
  <si>
    <t>PEDACE</t>
  </si>
  <si>
    <t>ANNA MARIA</t>
  </si>
  <si>
    <t>MORONI</t>
  </si>
  <si>
    <t>FILIPPO</t>
  </si>
  <si>
    <t>BUCCIARELI</t>
  </si>
  <si>
    <t>EDOARDO</t>
  </si>
  <si>
    <t>ATL. CECCHINA</t>
  </si>
  <si>
    <t>CARBONI</t>
  </si>
  <si>
    <t>ASD PODISTICA 2007</t>
  </si>
  <si>
    <t>VIVALDI</t>
  </si>
  <si>
    <t>CRISTIAN</t>
  </si>
  <si>
    <t>ARCI</t>
  </si>
  <si>
    <t>PACE</t>
  </si>
  <si>
    <t>FERRANTE</t>
  </si>
  <si>
    <t>SCALELLA</t>
  </si>
  <si>
    <t>PIZZO</t>
  </si>
  <si>
    <t>RETI RUNNERS</t>
  </si>
  <si>
    <t>INFUSI</t>
  </si>
  <si>
    <t>SS LAZIO ATLETICA</t>
  </si>
  <si>
    <t>SEVERA</t>
  </si>
  <si>
    <t>TONINO</t>
  </si>
  <si>
    <t>GIANNI</t>
  </si>
  <si>
    <t>PASQUALINO</t>
  </si>
  <si>
    <t>DEL CIELLO</t>
  </si>
  <si>
    <t>MAOLA</t>
  </si>
  <si>
    <t>ALERPI</t>
  </si>
  <si>
    <t>RASO</t>
  </si>
  <si>
    <t>SCOPELLITI</t>
  </si>
  <si>
    <t>RAMPI</t>
  </si>
  <si>
    <t>GALLO</t>
  </si>
  <si>
    <t>DI NUNZIO</t>
  </si>
  <si>
    <t>GIUSTINIANO</t>
  </si>
  <si>
    <t>BERNARDO</t>
  </si>
  <si>
    <t>POLISPORTIVA CECCHINA</t>
  </si>
  <si>
    <t>ZORATTI</t>
  </si>
  <si>
    <t>SICA</t>
  </si>
  <si>
    <t>CARMINE</t>
  </si>
  <si>
    <t>BATTISTELLI</t>
  </si>
  <si>
    <t>EZIO</t>
  </si>
  <si>
    <t>TROIANI</t>
  </si>
  <si>
    <t>ANGELOCOLA</t>
  </si>
  <si>
    <t>CERVELLINI</t>
  </si>
  <si>
    <t>MONTEFUSCO</t>
  </si>
  <si>
    <t>CASTELLANO</t>
  </si>
  <si>
    <t>BERCHIELLI</t>
  </si>
  <si>
    <t>EMILIANO</t>
  </si>
  <si>
    <t>DE FABIIS</t>
  </si>
  <si>
    <t>PIO GIORGIO</t>
  </si>
  <si>
    <t>BELLUCCI</t>
  </si>
  <si>
    <t>ROMAGGIOLI</t>
  </si>
  <si>
    <t>SANDRO</t>
  </si>
  <si>
    <t>CIARLA</t>
  </si>
  <si>
    <t>ELIGIO</t>
  </si>
  <si>
    <t>OGNIBENE</t>
  </si>
  <si>
    <t>TATEO</t>
  </si>
  <si>
    <t>GIULIANI</t>
  </si>
  <si>
    <t>FAUSTO</t>
  </si>
  <si>
    <t>BALZANO</t>
  </si>
  <si>
    <t>BORZINI</t>
  </si>
  <si>
    <t>GORGA</t>
  </si>
  <si>
    <t>DEL PRETE</t>
  </si>
  <si>
    <t>CAMPISI</t>
  </si>
  <si>
    <t>BAGAGLINI</t>
  </si>
  <si>
    <t>MARIANI</t>
  </si>
  <si>
    <t>RONCHETTI</t>
  </si>
  <si>
    <t>DIOMEDI</t>
  </si>
  <si>
    <t>BASTIANELLI</t>
  </si>
  <si>
    <t>LORIS</t>
  </si>
  <si>
    <t>DI PARDO</t>
  </si>
  <si>
    <t>GIULIANO</t>
  </si>
  <si>
    <t>TRIPPOLI</t>
  </si>
  <si>
    <t>PAPI</t>
  </si>
  <si>
    <t>LUCIANO</t>
  </si>
  <si>
    <t>BERTI</t>
  </si>
  <si>
    <t>GIORGIO</t>
  </si>
  <si>
    <t>LOFFREDO</t>
  </si>
  <si>
    <t>MARCHEGIANI</t>
  </si>
  <si>
    <t>GS SME-DAR</t>
  </si>
  <si>
    <t>ZANOLLI</t>
  </si>
  <si>
    <t>PASSINI</t>
  </si>
  <si>
    <t>ASCH</t>
  </si>
  <si>
    <t>MEACCI</t>
  </si>
  <si>
    <t>ABBATE</t>
  </si>
  <si>
    <t>MARIOTTI</t>
  </si>
  <si>
    <t>ROSSI</t>
  </si>
  <si>
    <t>MACCARONE</t>
  </si>
  <si>
    <t>SCIORTINO</t>
  </si>
  <si>
    <t>VASSELLI</t>
  </si>
  <si>
    <t>ASD ENEA</t>
  </si>
  <si>
    <t>CECCHINI</t>
  </si>
  <si>
    <t>MARA</t>
  </si>
  <si>
    <t>PRIORI</t>
  </si>
  <si>
    <t>LEONE</t>
  </si>
  <si>
    <t>IORIO</t>
  </si>
  <si>
    <t>TATIANA</t>
  </si>
  <si>
    <t>TRILLO</t>
  </si>
  <si>
    <t>LEOPOLDO</t>
  </si>
  <si>
    <t>RAFFAELLI</t>
  </si>
  <si>
    <t>BENEDETTI</t>
  </si>
  <si>
    <t>PODISTICA OSTIA</t>
  </si>
  <si>
    <t>ONNIS</t>
  </si>
  <si>
    <t>SIMONE</t>
  </si>
  <si>
    <t>CERVINI</t>
  </si>
  <si>
    <t>EGIDIO</t>
  </si>
  <si>
    <t>MARANO</t>
  </si>
  <si>
    <t>PIZZOLI</t>
  </si>
  <si>
    <t>CARLO ALBERTO</t>
  </si>
  <si>
    <t>ARCONTE</t>
  </si>
  <si>
    <t>SCARAMELLA</t>
  </si>
  <si>
    <t>CAROSINI</t>
  </si>
  <si>
    <t>FILOSOFI</t>
  </si>
  <si>
    <t>PAOLA</t>
  </si>
  <si>
    <t>ATLETICA OSTIA</t>
  </si>
  <si>
    <t>MONTEFERRI</t>
  </si>
  <si>
    <t>RISI</t>
  </si>
  <si>
    <t>COLLARO</t>
  </si>
  <si>
    <t>AMATORI CASTEL FUSANO</t>
  </si>
  <si>
    <t>PIERONI</t>
  </si>
  <si>
    <t>GIAMBARTOLOMEI</t>
  </si>
  <si>
    <t>TORRESI</t>
  </si>
  <si>
    <t>BEVILACQUA</t>
  </si>
  <si>
    <t>LONIGRO</t>
  </si>
  <si>
    <t>DE CHICCHIS</t>
  </si>
  <si>
    <t>BARBARA</t>
  </si>
  <si>
    <t>CIMINI</t>
  </si>
  <si>
    <t>RANIERI</t>
  </si>
  <si>
    <t>LEONARDI</t>
  </si>
  <si>
    <t>CIAFREI</t>
  </si>
  <si>
    <t>ENZO</t>
  </si>
  <si>
    <t>VANNINI</t>
  </si>
  <si>
    <t>ASD ALITALIA RUNNERS</t>
  </si>
  <si>
    <t>PICCOLI</t>
  </si>
  <si>
    <t>GINESTRA</t>
  </si>
  <si>
    <t>EMANUEL</t>
  </si>
  <si>
    <t>FERRONATO</t>
  </si>
  <si>
    <t>VICARI</t>
  </si>
  <si>
    <t>DI PILLA</t>
  </si>
  <si>
    <t>LA PENNA</t>
  </si>
  <si>
    <t>ANTONIONI</t>
  </si>
  <si>
    <t>SANNIBALE</t>
  </si>
  <si>
    <t>ASD POLISPORTIVA BOVILLE</t>
  </si>
  <si>
    <t>PETRI</t>
  </si>
  <si>
    <t>MANILI</t>
  </si>
  <si>
    <t>AQUILI</t>
  </si>
  <si>
    <t>MELONI</t>
  </si>
  <si>
    <t>CRAL ENEA</t>
  </si>
  <si>
    <t>AQUILINI</t>
  </si>
  <si>
    <t>MICOZZI</t>
  </si>
  <si>
    <t>AMOROSO</t>
  </si>
  <si>
    <t>CESARONI</t>
  </si>
  <si>
    <t>BELA'</t>
  </si>
  <si>
    <t>TARATUFOLO</t>
  </si>
  <si>
    <t>FIORI</t>
  </si>
  <si>
    <t>MARINO</t>
  </si>
  <si>
    <t>ROBERTO GIOV</t>
  </si>
  <si>
    <t>MAUTI</t>
  </si>
  <si>
    <t>FRANCHELLO</t>
  </si>
  <si>
    <t>ATLETICA CEPRANO</t>
  </si>
  <si>
    <t>BAKACS</t>
  </si>
  <si>
    <t>GEORGE</t>
  </si>
  <si>
    <t>ATL. VITINIA</t>
  </si>
  <si>
    <t>DUCA</t>
  </si>
  <si>
    <t>CISTERNA</t>
  </si>
  <si>
    <t>CAPOROSSI</t>
  </si>
  <si>
    <t>SCARPARO</t>
  </si>
  <si>
    <t>DI CAMILLO</t>
  </si>
  <si>
    <t>ORLANDI</t>
  </si>
  <si>
    <t>FALLONGO</t>
  </si>
  <si>
    <t>ORDONEZ</t>
  </si>
  <si>
    <t>ANGEL</t>
  </si>
  <si>
    <t>CAPOCCIA</t>
  </si>
  <si>
    <t>BELLA</t>
  </si>
  <si>
    <t>MAMMUCARI</t>
  </si>
  <si>
    <t>CANEPA</t>
  </si>
  <si>
    <t>AURELIANO</t>
  </si>
  <si>
    <t>G.S. CASTEL GANDOLFO</t>
  </si>
  <si>
    <t>INTONTI</t>
  </si>
  <si>
    <t>NAPOLEONE</t>
  </si>
  <si>
    <t>SOCCI</t>
  </si>
  <si>
    <t>ALITALIA RUNNERS</t>
  </si>
  <si>
    <t>ZAGAGLIA</t>
  </si>
  <si>
    <t>ROSALBA</t>
  </si>
  <si>
    <t>PEZZETTA</t>
  </si>
  <si>
    <t>MANCINI</t>
  </si>
  <si>
    <t>AMENDOLA</t>
  </si>
  <si>
    <t>RONCI FIANI</t>
  </si>
  <si>
    <t>CANTILE</t>
  </si>
  <si>
    <t>BATTISTI</t>
  </si>
  <si>
    <t>FIUMARA</t>
  </si>
  <si>
    <t>SAVASTANO</t>
  </si>
  <si>
    <t>CATENA</t>
  </si>
  <si>
    <t>CAPRIA</t>
  </si>
  <si>
    <t>ZEPPELLINI</t>
  </si>
  <si>
    <t>WALTER</t>
  </si>
  <si>
    <t>ATLETICA CARRARA</t>
  </si>
  <si>
    <t>SPINELLI</t>
  </si>
  <si>
    <t>PIERLUIGI</t>
  </si>
  <si>
    <t>AMATORI TERNI</t>
  </si>
  <si>
    <t>MAURICE</t>
  </si>
  <si>
    <t>ASPA BASTIA</t>
  </si>
  <si>
    <t>CAMASSA</t>
  </si>
  <si>
    <t>ALESSANDRA</t>
  </si>
  <si>
    <t>F50</t>
  </si>
  <si>
    <t>CUS LECCE</t>
  </si>
  <si>
    <t>CARNEVALI</t>
  </si>
  <si>
    <t>ZUPPELLO</t>
  </si>
  <si>
    <t>FINESTRA</t>
  </si>
  <si>
    <t>ATLETICA LT 80</t>
  </si>
  <si>
    <t>MASTRONARDI</t>
  </si>
  <si>
    <t>ATLETICA AGNONE</t>
  </si>
  <si>
    <t>CAMPANILE</t>
  </si>
  <si>
    <t>TOMMASO</t>
  </si>
  <si>
    <t>ZAINO</t>
  </si>
  <si>
    <t>D'ALESSANDRO</t>
  </si>
  <si>
    <t>IUCCI</t>
  </si>
  <si>
    <t>ATL MONTE MARIO</t>
  </si>
  <si>
    <t>DI CASOLA</t>
  </si>
  <si>
    <t>PROIETTI</t>
  </si>
  <si>
    <t>ASTRA TRASTEVERE</t>
  </si>
  <si>
    <t>URBINI</t>
  </si>
  <si>
    <t>IVO</t>
  </si>
  <si>
    <t>PODISTICA DEI FIORI</t>
  </si>
  <si>
    <t>PIETRELLA</t>
  </si>
  <si>
    <t>RICCARDO</t>
  </si>
  <si>
    <t>ROSELLINI</t>
  </si>
  <si>
    <t>ERAMO</t>
  </si>
  <si>
    <t>BUCCIOLI</t>
  </si>
  <si>
    <t>GALGANO</t>
  </si>
  <si>
    <t>SCARAMUZZO</t>
  </si>
  <si>
    <t>COLAGROSSI</t>
  </si>
  <si>
    <t>FULVIA</t>
  </si>
  <si>
    <t>DI PIETRO</t>
  </si>
  <si>
    <t>CESALI</t>
  </si>
  <si>
    <t>AGOSTINO</t>
  </si>
  <si>
    <t>ZARATTI</t>
  </si>
  <si>
    <t>PIERINO</t>
  </si>
  <si>
    <t>MINNUCCI</t>
  </si>
  <si>
    <t>NICASSIO</t>
  </si>
  <si>
    <t>MARCO GIOVANNI</t>
  </si>
  <si>
    <t>BARBARULO</t>
  </si>
  <si>
    <t>CURATELLA</t>
  </si>
  <si>
    <t>LIVIO</t>
  </si>
  <si>
    <t>SABBATUCCI</t>
  </si>
  <si>
    <t>CALVANI</t>
  </si>
  <si>
    <t>CORRIGA</t>
  </si>
  <si>
    <t>ATLETICA KARACIS</t>
  </si>
  <si>
    <t>DI TOMA</t>
  </si>
  <si>
    <t>IGNAZIO</t>
  </si>
  <si>
    <t>VALERI</t>
  </si>
  <si>
    <t>DANIELI</t>
  </si>
  <si>
    <t>DI LORETO</t>
  </si>
  <si>
    <t>AICS ATLETICA</t>
  </si>
  <si>
    <t>LISI</t>
  </si>
  <si>
    <t>GENTILE</t>
  </si>
  <si>
    <t>FIORUCCI</t>
  </si>
  <si>
    <t>STEFANIA</t>
  </si>
  <si>
    <t>GROSSI</t>
  </si>
  <si>
    <t>COCO</t>
  </si>
  <si>
    <t>D'OVIDIO</t>
  </si>
  <si>
    <t>MIRCO</t>
  </si>
  <si>
    <t>SABINA MARATHON CLUB</t>
  </si>
  <si>
    <t>CARBONETTI</t>
  </si>
  <si>
    <t>MARCELLO</t>
  </si>
  <si>
    <t>CALICIOTTI</t>
  </si>
  <si>
    <t>SULLO</t>
  </si>
  <si>
    <t>ND</t>
  </si>
  <si>
    <t>FLORIO</t>
  </si>
  <si>
    <t>DENTE</t>
  </si>
  <si>
    <t>AURELIO</t>
  </si>
  <si>
    <t>TOZZI</t>
  </si>
  <si>
    <t>ARENA</t>
  </si>
  <si>
    <t>SPORTING TEAM ROMA</t>
  </si>
  <si>
    <t>PIEDIMONTE</t>
  </si>
  <si>
    <t>GENOVESE</t>
  </si>
  <si>
    <t>ADRIANO</t>
  </si>
  <si>
    <t>SANTARELLI</t>
  </si>
  <si>
    <t>LEANDRO</t>
  </si>
  <si>
    <t>CACCHIONE</t>
  </si>
  <si>
    <t>POPONESSI</t>
  </si>
  <si>
    <t>MINAFRA</t>
  </si>
  <si>
    <t>ARENI</t>
  </si>
  <si>
    <t>BASILI</t>
  </si>
  <si>
    <t>K 42</t>
  </si>
  <si>
    <t>DURANTINI</t>
  </si>
  <si>
    <t>MARCHIONNI</t>
  </si>
  <si>
    <t>M70</t>
  </si>
  <si>
    <t>CAPUOZZO</t>
  </si>
  <si>
    <t>CALCAGNA</t>
  </si>
  <si>
    <t>SCIOTTI</t>
  </si>
  <si>
    <t>MARIA</t>
  </si>
  <si>
    <t>F55</t>
  </si>
  <si>
    <t>IZZO</t>
  </si>
  <si>
    <t>PESCANTE</t>
  </si>
  <si>
    <t>ATL. CASTELLANA</t>
  </si>
  <si>
    <t>GARABELLO</t>
  </si>
  <si>
    <t>LIBERA ATLETICA ARIS</t>
  </si>
  <si>
    <t>ASD POD. LUGO DEI MARZI</t>
  </si>
  <si>
    <t>SIRIGNANO</t>
  </si>
  <si>
    <t>ANTONIA</t>
  </si>
  <si>
    <t>ALBERTA</t>
  </si>
  <si>
    <t>CLEMENTI</t>
  </si>
  <si>
    <t>FERNANDO</t>
  </si>
  <si>
    <t>ATL. GIOVANNI SCAVO</t>
  </si>
  <si>
    <t>ANDOLFI</t>
  </si>
  <si>
    <t>ARMANDO</t>
  </si>
  <si>
    <t>CECCOTTI</t>
  </si>
  <si>
    <t>RINALDO</t>
  </si>
  <si>
    <t>ZACCARIAN</t>
  </si>
  <si>
    <t>DICKSON</t>
  </si>
  <si>
    <t>JAMES</t>
  </si>
  <si>
    <t>BELLINI</t>
  </si>
  <si>
    <t>SALTALIPPI</t>
  </si>
  <si>
    <t>FANTINI</t>
  </si>
  <si>
    <t>MARIA ROSARIA</t>
  </si>
  <si>
    <t>PENNACCHI</t>
  </si>
  <si>
    <t>BOFFI</t>
  </si>
  <si>
    <t>CALA'</t>
  </si>
  <si>
    <t>ROMANO</t>
  </si>
  <si>
    <t>PODISTI VALMONTONE</t>
  </si>
  <si>
    <t>FANCIULLI</t>
  </si>
  <si>
    <t>CICIVELLI</t>
  </si>
  <si>
    <t>MIRELLA</t>
  </si>
  <si>
    <t>BARCHIESI</t>
  </si>
  <si>
    <t>DENIO</t>
  </si>
  <si>
    <t>ZAMPETTI</t>
  </si>
  <si>
    <t>TRIPODI</t>
  </si>
  <si>
    <t>PAGLIARICCI</t>
  </si>
  <si>
    <t>SARA</t>
  </si>
  <si>
    <t>LILIANA</t>
  </si>
  <si>
    <t>ABBADINI</t>
  </si>
  <si>
    <t>DANIELA</t>
  </si>
  <si>
    <t>BIANCO</t>
  </si>
  <si>
    <t>ITAGAMA</t>
  </si>
  <si>
    <t>BRUSCHI</t>
  </si>
  <si>
    <t>DI SIENA</t>
  </si>
  <si>
    <t>EMILI</t>
  </si>
  <si>
    <t>FIORELLA</t>
  </si>
  <si>
    <t>LAVAGNINI</t>
  </si>
  <si>
    <t>PATRIZIO</t>
  </si>
  <si>
    <t>ZEPPA</t>
  </si>
  <si>
    <t>COCCIA</t>
  </si>
  <si>
    <t>MUGNOLI</t>
  </si>
  <si>
    <t>PETRELLI</t>
  </si>
  <si>
    <t>MARCELLA</t>
  </si>
  <si>
    <t>DI MICHELE</t>
  </si>
  <si>
    <t>POLICELLA</t>
  </si>
  <si>
    <t>GIUL.IANO</t>
  </si>
  <si>
    <t>SERAO</t>
  </si>
  <si>
    <t>CAPONERA</t>
  </si>
  <si>
    <t>FATELLI</t>
  </si>
  <si>
    <t>GIACOPETTI</t>
  </si>
  <si>
    <t>DONATELLA</t>
  </si>
  <si>
    <t>BENASSI</t>
  </si>
  <si>
    <t>BACCARI</t>
  </si>
  <si>
    <t>TARTAGLIA</t>
  </si>
  <si>
    <t>ALVARO</t>
  </si>
  <si>
    <t>VILLACORTA PAIMA</t>
  </si>
  <si>
    <t>VERONICA</t>
  </si>
  <si>
    <t>TARABELLA</t>
  </si>
  <si>
    <t>ACQUARIO DELLE MUSE</t>
  </si>
  <si>
    <t>GIULI</t>
  </si>
  <si>
    <t>DI VITA</t>
  </si>
  <si>
    <t>ROTONDO</t>
  </si>
  <si>
    <t>DE SIMONE</t>
  </si>
  <si>
    <t>DI CARLO</t>
  </si>
  <si>
    <t>MAGGIOLI</t>
  </si>
  <si>
    <t>GABRIELI</t>
  </si>
  <si>
    <t>ATL. GUERCINI</t>
  </si>
  <si>
    <t>TARQUINI</t>
  </si>
  <si>
    <t>BELLACOSA</t>
  </si>
  <si>
    <t>DE MARZI</t>
  </si>
  <si>
    <t>MALATESTA</t>
  </si>
  <si>
    <t>LUPI</t>
  </si>
  <si>
    <t>AVILA</t>
  </si>
  <si>
    <t>PAESANO</t>
  </si>
  <si>
    <t>EUGENIO</t>
  </si>
  <si>
    <t>MACHEDA</t>
  </si>
  <si>
    <t>LATTARULO</t>
  </si>
  <si>
    <t>GIGLI</t>
  </si>
  <si>
    <t>GIORDANI</t>
  </si>
  <si>
    <t>MONIA</t>
  </si>
  <si>
    <t>BORTOLOTTO</t>
  </si>
  <si>
    <t>SERENELLA</t>
  </si>
  <si>
    <t>RUSCIARDELLI</t>
  </si>
  <si>
    <t>MARGHERITA</t>
  </si>
  <si>
    <t>AVIS AIDO URBINO</t>
  </si>
  <si>
    <t>RANELLETTI</t>
  </si>
  <si>
    <t>MASCHERUCCI</t>
  </si>
  <si>
    <t>BARLETTA</t>
  </si>
  <si>
    <t>LEONISIA</t>
  </si>
  <si>
    <t>POLIS. COLLI ANIENE</t>
  </si>
  <si>
    <t>DI BITONTO</t>
  </si>
  <si>
    <t>LIDIA</t>
  </si>
  <si>
    <t>BONI</t>
  </si>
  <si>
    <t>BORTOLATO</t>
  </si>
  <si>
    <t>MARIA REGINA</t>
  </si>
  <si>
    <t>DI CESARE</t>
  </si>
  <si>
    <t>RED RUNNERS</t>
  </si>
  <si>
    <t>FRANCO LUIGI</t>
  </si>
  <si>
    <t>DOMINICI</t>
  </si>
  <si>
    <t>DORIS SIMONETT</t>
  </si>
  <si>
    <t>ATTENNI</t>
  </si>
  <si>
    <t>ODDI</t>
  </si>
  <si>
    <t>SANCHINI</t>
  </si>
  <si>
    <t>CAPOGNA</t>
  </si>
  <si>
    <t>NAPOLI</t>
  </si>
  <si>
    <t>DE MARCHIS</t>
  </si>
  <si>
    <t>GENTILI</t>
  </si>
  <si>
    <t>MASTROFRANCESCO</t>
  </si>
  <si>
    <t>PISTAGNI</t>
  </si>
  <si>
    <t>MATEROZZOLI</t>
  </si>
  <si>
    <t>NAVE</t>
  </si>
  <si>
    <t>GIAMBATTISTA</t>
  </si>
  <si>
    <t>FUCCELLO</t>
  </si>
  <si>
    <t>CAPPADONA</t>
  </si>
  <si>
    <t>LUCIANO ANTONI</t>
  </si>
  <si>
    <t>PASQUALE</t>
  </si>
  <si>
    <t>VILLANI</t>
  </si>
  <si>
    <t>MENOTTI</t>
  </si>
  <si>
    <t>GIANPIERO</t>
  </si>
  <si>
    <t>COLONO</t>
  </si>
  <si>
    <t>LUCIANI</t>
  </si>
  <si>
    <t>TADDEI</t>
  </si>
  <si>
    <t>ROLANDO</t>
  </si>
  <si>
    <t>BENTIVOGLIO</t>
  </si>
  <si>
    <t>D'UGO</t>
  </si>
  <si>
    <t>ARNALDO</t>
  </si>
  <si>
    <t>VIOTTI</t>
  </si>
  <si>
    <t>km.</t>
  </si>
  <si>
    <t>Pos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</si>
  <si>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</si>
  <si>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</si>
  <si>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</si>
  <si>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</si>
  <si>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</si>
  <si>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</t>
  </si>
  <si>
    <t>Mezza maratona dei Castelli Romani</t>
  </si>
  <si>
    <t>A.S.D. PODISTICA SOLIDARIETÀ</t>
  </si>
  <si>
    <t>Castel Gandolfo (RM) Italia - Domenica 05/10/2008 ore 09.30</t>
  </si>
  <si>
    <t>Iscritti</t>
  </si>
  <si>
    <t>Castel Gandolfo (RM) Italia - Domenica 05/10/2008 ore 09.30 Km 21,097</t>
  </si>
  <si>
    <t>A.S.D. PODISTICA SOLIDARIETA'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</si>
</sst>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"/>
    <numFmt numFmtId="175" formatCode="hh:mm:ss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MT"/>
      <family val="0"/>
    </font>
    <font>
      <b/>
      <i/>
      <sz val="10"/>
      <name val="Arial"/>
      <family val="2"/>
    </font>
    <font>
      <sz val="10"/>
      <name val="ArialMT"/>
      <family val="0"/>
    </font>
    <font>
      <sz val="8"/>
      <name val="Tahoma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75" fontId="10" fillId="0" borderId="4" xfId="0" applyNumberFormat="1" applyFont="1" applyBorder="1" applyAlignment="1">
      <alignment horizontal="center"/>
    </xf>
    <xf numFmtId="175" fontId="10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5" fontId="10" fillId="0" borderId="3" xfId="0" applyNumberFormat="1" applyFont="1" applyBorder="1" applyAlignment="1">
      <alignment horizontal="center"/>
    </xf>
    <xf numFmtId="175" fontId="10" fillId="0" borderId="6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75" fontId="11" fillId="0" borderId="3" xfId="0" applyNumberFormat="1" applyFont="1" applyBorder="1" applyAlignment="1">
      <alignment horizontal="center"/>
    </xf>
    <xf numFmtId="175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21" fontId="0" fillId="0" borderId="8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21" fontId="10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75" fontId="10" fillId="0" borderId="12" xfId="0" applyNumberFormat="1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21" fontId="13" fillId="0" borderId="0" xfId="0" applyNumberFormat="1" applyFont="1" applyBorder="1" applyAlignment="1">
      <alignment horizont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DetailWindow(1913,6,1040)" TargetMode="External" /><Relationship Id="rId2" Type="http://schemas.openxmlformats.org/officeDocument/2006/relationships/hyperlink" Target="javascript:OpenDetailWindow(1913,4,1040)" TargetMode="External" /><Relationship Id="rId3" Type="http://schemas.openxmlformats.org/officeDocument/2006/relationships/hyperlink" Target="javascript:OpenDetailWindow(1913,5,1040)" TargetMode="External" /><Relationship Id="rId4" Type="http://schemas.openxmlformats.org/officeDocument/2006/relationships/hyperlink" Target="javascript:OpenDetailWindow(1913,18,1040)" TargetMode="External" /><Relationship Id="rId5" Type="http://schemas.openxmlformats.org/officeDocument/2006/relationships/hyperlink" Target="javascript:OpenDetailWindow(1913,10,1040)" TargetMode="External" /><Relationship Id="rId6" Type="http://schemas.openxmlformats.org/officeDocument/2006/relationships/hyperlink" Target="javascript:OpenDetailWindow(1913,9,1040)" TargetMode="External" /><Relationship Id="rId7" Type="http://schemas.openxmlformats.org/officeDocument/2006/relationships/hyperlink" Target="javascript:OpenDetailWindow(1913,153,1040)" TargetMode="External" /><Relationship Id="rId8" Type="http://schemas.openxmlformats.org/officeDocument/2006/relationships/hyperlink" Target="javascript:OpenDetailWindow(1913,97,1040)" TargetMode="External" /><Relationship Id="rId9" Type="http://schemas.openxmlformats.org/officeDocument/2006/relationships/hyperlink" Target="javascript:OpenDetailWindow(1913,137,1040)" TargetMode="External" /><Relationship Id="rId10" Type="http://schemas.openxmlformats.org/officeDocument/2006/relationships/hyperlink" Target="javascript:OpenDetailWindow(1913,438,1040)" TargetMode="External" /><Relationship Id="rId11" Type="http://schemas.openxmlformats.org/officeDocument/2006/relationships/hyperlink" Target="javascript:OpenDetailWindow(1913,11,1040)" TargetMode="External" /><Relationship Id="rId12" Type="http://schemas.openxmlformats.org/officeDocument/2006/relationships/hyperlink" Target="javascript:OpenDetailWindow(1913,311,1040)" TargetMode="External" /><Relationship Id="rId13" Type="http://schemas.openxmlformats.org/officeDocument/2006/relationships/hyperlink" Target="javascript:OpenDetailWindow(1913,175,1040)" TargetMode="External" /><Relationship Id="rId14" Type="http://schemas.openxmlformats.org/officeDocument/2006/relationships/hyperlink" Target="javascript:OpenDetailWindow(1913,600,1040)" TargetMode="External" /><Relationship Id="rId15" Type="http://schemas.openxmlformats.org/officeDocument/2006/relationships/hyperlink" Target="javascript:OpenDetailWindow(1913,390,1040)" TargetMode="External" /><Relationship Id="rId16" Type="http://schemas.openxmlformats.org/officeDocument/2006/relationships/hyperlink" Target="javascript:OpenDetailWindow(1913,51,1040)" TargetMode="External" /><Relationship Id="rId17" Type="http://schemas.openxmlformats.org/officeDocument/2006/relationships/hyperlink" Target="javascript:OpenDetailWindow(1913,380,1040)" TargetMode="External" /><Relationship Id="rId18" Type="http://schemas.openxmlformats.org/officeDocument/2006/relationships/hyperlink" Target="javascript:OpenDetailWindow(1913,100,1040)" TargetMode="External" /><Relationship Id="rId19" Type="http://schemas.openxmlformats.org/officeDocument/2006/relationships/hyperlink" Target="javascript:OpenDetailWindow(1913,16,1040)" TargetMode="External" /><Relationship Id="rId20" Type="http://schemas.openxmlformats.org/officeDocument/2006/relationships/hyperlink" Target="javascript:OpenDetailWindow(1913,281,1040)" TargetMode="External" /><Relationship Id="rId21" Type="http://schemas.openxmlformats.org/officeDocument/2006/relationships/hyperlink" Target="javascript:OpenDetailWindow(1913,327,1040)" TargetMode="External" /><Relationship Id="rId22" Type="http://schemas.openxmlformats.org/officeDocument/2006/relationships/hyperlink" Target="javascript:OpenDetailWindow(1913,542,1040)" TargetMode="External" /><Relationship Id="rId23" Type="http://schemas.openxmlformats.org/officeDocument/2006/relationships/hyperlink" Target="javascript:OpenDetailWindow(1913,233,1040)" TargetMode="External" /><Relationship Id="rId24" Type="http://schemas.openxmlformats.org/officeDocument/2006/relationships/hyperlink" Target="javascript:OpenDetailWindow(1913,588,1040)" TargetMode="External" /><Relationship Id="rId25" Type="http://schemas.openxmlformats.org/officeDocument/2006/relationships/hyperlink" Target="javascript:OpenDetailWindow(1913,177,1040)" TargetMode="External" /><Relationship Id="rId26" Type="http://schemas.openxmlformats.org/officeDocument/2006/relationships/hyperlink" Target="javascript:OpenDetailWindow(1913,453,1040)" TargetMode="External" /><Relationship Id="rId27" Type="http://schemas.openxmlformats.org/officeDocument/2006/relationships/hyperlink" Target="javascript:OpenDetailWindow(1913,198,1040)" TargetMode="External" /><Relationship Id="rId28" Type="http://schemas.openxmlformats.org/officeDocument/2006/relationships/hyperlink" Target="javascript:OpenDetailWindow(1913,69,1040)" TargetMode="External" /><Relationship Id="rId29" Type="http://schemas.openxmlformats.org/officeDocument/2006/relationships/hyperlink" Target="javascript:OpenDetailWindow(1913,562,1040)" TargetMode="External" /><Relationship Id="rId30" Type="http://schemas.openxmlformats.org/officeDocument/2006/relationships/hyperlink" Target="javascript:OpenDetailWindow(1913,92,1040)" TargetMode="External" /><Relationship Id="rId31" Type="http://schemas.openxmlformats.org/officeDocument/2006/relationships/hyperlink" Target="javascript:OpenDetailWindow(1913,13,1040)" TargetMode="External" /><Relationship Id="rId32" Type="http://schemas.openxmlformats.org/officeDocument/2006/relationships/hyperlink" Target="javascript:OpenDetailWindow(1913,593,1040)" TargetMode="External" /><Relationship Id="rId33" Type="http://schemas.openxmlformats.org/officeDocument/2006/relationships/hyperlink" Target="javascript:OpenDetailWindow(1913,538,1040)" TargetMode="External" /><Relationship Id="rId34" Type="http://schemas.openxmlformats.org/officeDocument/2006/relationships/hyperlink" Target="javascript:OpenDetailWindow(1913,89,1040)" TargetMode="External" /><Relationship Id="rId35" Type="http://schemas.openxmlformats.org/officeDocument/2006/relationships/hyperlink" Target="javascript:OpenDetailWindow(1913,62,1040)" TargetMode="External" /><Relationship Id="rId36" Type="http://schemas.openxmlformats.org/officeDocument/2006/relationships/hyperlink" Target="javascript:OpenDetailWindow(1913,506,1040)" TargetMode="External" /><Relationship Id="rId37" Type="http://schemas.openxmlformats.org/officeDocument/2006/relationships/hyperlink" Target="javascript:OpenDetailWindow(1913,114,1040)" TargetMode="External" /><Relationship Id="rId38" Type="http://schemas.openxmlformats.org/officeDocument/2006/relationships/hyperlink" Target="javascript:OpenDetailWindow(1913,569,1040)" TargetMode="External" /><Relationship Id="rId39" Type="http://schemas.openxmlformats.org/officeDocument/2006/relationships/hyperlink" Target="javascript:OpenDetailWindow(1913,599,1040)" TargetMode="External" /><Relationship Id="rId40" Type="http://schemas.openxmlformats.org/officeDocument/2006/relationships/hyperlink" Target="javascript:OpenDetailWindow(1913,501,1040)" TargetMode="External" /><Relationship Id="rId41" Type="http://schemas.openxmlformats.org/officeDocument/2006/relationships/hyperlink" Target="javascript:OpenDetailWindow(1913,7,1040)" TargetMode="External" /><Relationship Id="rId42" Type="http://schemas.openxmlformats.org/officeDocument/2006/relationships/hyperlink" Target="javascript:OpenDetailWindow(1913,298,1040)" TargetMode="External" /><Relationship Id="rId43" Type="http://schemas.openxmlformats.org/officeDocument/2006/relationships/hyperlink" Target="javascript:OpenDetailWindow(1913,444,1040)" TargetMode="External" /><Relationship Id="rId44" Type="http://schemas.openxmlformats.org/officeDocument/2006/relationships/hyperlink" Target="javascript:OpenDetailWindow(1913,84,1040)" TargetMode="External" /><Relationship Id="rId45" Type="http://schemas.openxmlformats.org/officeDocument/2006/relationships/hyperlink" Target="javascript:OpenDetailWindow(1913,8,1040)" TargetMode="External" /><Relationship Id="rId46" Type="http://schemas.openxmlformats.org/officeDocument/2006/relationships/hyperlink" Target="javascript:OpenDetailWindow(1913,206,1040)" TargetMode="External" /><Relationship Id="rId47" Type="http://schemas.openxmlformats.org/officeDocument/2006/relationships/hyperlink" Target="javascript:OpenDetailWindow(1913,424,1040)" TargetMode="External" /><Relationship Id="rId48" Type="http://schemas.openxmlformats.org/officeDocument/2006/relationships/hyperlink" Target="javascript:OpenDetailWindow(1913,234,1040)" TargetMode="External" /><Relationship Id="rId49" Type="http://schemas.openxmlformats.org/officeDocument/2006/relationships/hyperlink" Target="javascript:OpenDetailWindow(1913,325,1040)" TargetMode="External" /><Relationship Id="rId50" Type="http://schemas.openxmlformats.org/officeDocument/2006/relationships/hyperlink" Target="javascript:OpenDetailWindow(1913,393,1040)" TargetMode="External" /><Relationship Id="rId51" Type="http://schemas.openxmlformats.org/officeDocument/2006/relationships/hyperlink" Target="javascript:OpenDetailWindow(1913,350,1040)" TargetMode="External" /><Relationship Id="rId52" Type="http://schemas.openxmlformats.org/officeDocument/2006/relationships/hyperlink" Target="javascript:OpenDetailWindow(1913,474,1040)" TargetMode="External" /><Relationship Id="rId53" Type="http://schemas.openxmlformats.org/officeDocument/2006/relationships/hyperlink" Target="javascript:OpenDetailWindow(1913,431,1040)" TargetMode="External" /><Relationship Id="rId54" Type="http://schemas.openxmlformats.org/officeDocument/2006/relationships/hyperlink" Target="javascript:OpenDetailWindow(1913,256,1040)" TargetMode="External" /><Relationship Id="rId55" Type="http://schemas.openxmlformats.org/officeDocument/2006/relationships/hyperlink" Target="javascript:OpenDetailWindow(1913,465,1040)" TargetMode="External" /><Relationship Id="rId56" Type="http://schemas.openxmlformats.org/officeDocument/2006/relationships/hyperlink" Target="javascript:OpenDetailWindow(1913,556,1040)" TargetMode="External" /><Relationship Id="rId57" Type="http://schemas.openxmlformats.org/officeDocument/2006/relationships/hyperlink" Target="javascript:OpenDetailWindow(1913,240,1040)" TargetMode="External" /><Relationship Id="rId58" Type="http://schemas.openxmlformats.org/officeDocument/2006/relationships/hyperlink" Target="javascript:OpenDetailWindow(1913,115,1040)" TargetMode="External" /><Relationship Id="rId59" Type="http://schemas.openxmlformats.org/officeDocument/2006/relationships/hyperlink" Target="javascript:OpenDetailWindow(1913,157,1040)" TargetMode="External" /><Relationship Id="rId60" Type="http://schemas.openxmlformats.org/officeDocument/2006/relationships/hyperlink" Target="javascript:OpenDetailWindow(1913,257,1040)" TargetMode="External" /><Relationship Id="rId61" Type="http://schemas.openxmlformats.org/officeDocument/2006/relationships/hyperlink" Target="javascript:OpenDetailWindow(1913,23,1040)" TargetMode="External" /><Relationship Id="rId62" Type="http://schemas.openxmlformats.org/officeDocument/2006/relationships/hyperlink" Target="javascript:OpenDetailWindow(1913,303,1040)" TargetMode="External" /><Relationship Id="rId63" Type="http://schemas.openxmlformats.org/officeDocument/2006/relationships/hyperlink" Target="javascript:OpenDetailWindow(1913,104,1040)" TargetMode="External" /><Relationship Id="rId64" Type="http://schemas.openxmlformats.org/officeDocument/2006/relationships/hyperlink" Target="javascript:OpenDetailWindow(1913,200,1040)" TargetMode="External" /><Relationship Id="rId65" Type="http://schemas.openxmlformats.org/officeDocument/2006/relationships/hyperlink" Target="javascript:OpenDetailWindow(1913,235,1040)" TargetMode="External" /><Relationship Id="rId66" Type="http://schemas.openxmlformats.org/officeDocument/2006/relationships/hyperlink" Target="javascript:OpenDetailWindow(1913,493,1040)" TargetMode="External" /><Relationship Id="rId67" Type="http://schemas.openxmlformats.org/officeDocument/2006/relationships/hyperlink" Target="javascript:OpenDetailWindow(1913,375,1040)" TargetMode="External" /><Relationship Id="rId68" Type="http://schemas.openxmlformats.org/officeDocument/2006/relationships/hyperlink" Target="javascript:OpenDetailWindow(1913,131,1040)" TargetMode="External" /><Relationship Id="rId69" Type="http://schemas.openxmlformats.org/officeDocument/2006/relationships/hyperlink" Target="javascript:OpenDetailWindow(1913,486,1040)" TargetMode="External" /><Relationship Id="rId70" Type="http://schemas.openxmlformats.org/officeDocument/2006/relationships/hyperlink" Target="javascript:OpenDetailWindow(1913,470,1040)" TargetMode="External" /><Relationship Id="rId71" Type="http://schemas.openxmlformats.org/officeDocument/2006/relationships/hyperlink" Target="javascript:OpenDetailWindow(1913,594,1040)" TargetMode="External" /><Relationship Id="rId72" Type="http://schemas.openxmlformats.org/officeDocument/2006/relationships/hyperlink" Target="javascript:OpenDetailWindow(1913,187,1040)" TargetMode="External" /><Relationship Id="rId73" Type="http://schemas.openxmlformats.org/officeDocument/2006/relationships/hyperlink" Target="javascript:OpenDetailWindow(1913,224,1040)" TargetMode="External" /><Relationship Id="rId74" Type="http://schemas.openxmlformats.org/officeDocument/2006/relationships/hyperlink" Target="javascript:OpenDetailWindow(1913,516,1040)" TargetMode="External" /><Relationship Id="rId75" Type="http://schemas.openxmlformats.org/officeDocument/2006/relationships/hyperlink" Target="javascript:OpenDetailWindow(1913,388,1040)" TargetMode="External" /><Relationship Id="rId76" Type="http://schemas.openxmlformats.org/officeDocument/2006/relationships/hyperlink" Target="javascript:OpenDetailWindow(1913,176,1040)" TargetMode="External" /><Relationship Id="rId77" Type="http://schemas.openxmlformats.org/officeDocument/2006/relationships/hyperlink" Target="javascript:OpenDetailWindow(1913,142,1040)" TargetMode="External" /><Relationship Id="rId78" Type="http://schemas.openxmlformats.org/officeDocument/2006/relationships/hyperlink" Target="javascript:OpenDetailWindow(1913,342,1040)" TargetMode="External" /><Relationship Id="rId79" Type="http://schemas.openxmlformats.org/officeDocument/2006/relationships/hyperlink" Target="javascript:OpenDetailWindow(1913,589,1040)" TargetMode="External" /><Relationship Id="rId80" Type="http://schemas.openxmlformats.org/officeDocument/2006/relationships/hyperlink" Target="javascript:OpenDetailWindow(1913,341,1040)" TargetMode="External" /><Relationship Id="rId81" Type="http://schemas.openxmlformats.org/officeDocument/2006/relationships/hyperlink" Target="javascript:OpenDetailWindow(1913,454,1040)" TargetMode="External" /><Relationship Id="rId82" Type="http://schemas.openxmlformats.org/officeDocument/2006/relationships/hyperlink" Target="javascript:OpenDetailWindow(1913,442,1040)" TargetMode="External" /><Relationship Id="rId83" Type="http://schemas.openxmlformats.org/officeDocument/2006/relationships/hyperlink" Target="javascript:OpenDetailWindow(1913,53,1040)" TargetMode="External" /><Relationship Id="rId84" Type="http://schemas.openxmlformats.org/officeDocument/2006/relationships/hyperlink" Target="javascript:OpenDetailWindow(1913,118,1040)" TargetMode="External" /><Relationship Id="rId85" Type="http://schemas.openxmlformats.org/officeDocument/2006/relationships/hyperlink" Target="javascript:OpenDetailWindow(1913,64,1040)" TargetMode="External" /><Relationship Id="rId86" Type="http://schemas.openxmlformats.org/officeDocument/2006/relationships/hyperlink" Target="javascript:OpenDetailWindow(1913,328,1040)" TargetMode="External" /><Relationship Id="rId87" Type="http://schemas.openxmlformats.org/officeDocument/2006/relationships/hyperlink" Target="javascript:OpenDetailWindow(1913,52,1040)" TargetMode="External" /><Relationship Id="rId88" Type="http://schemas.openxmlformats.org/officeDocument/2006/relationships/hyperlink" Target="javascript:OpenDetailWindow(1913,207,1040)" TargetMode="External" /><Relationship Id="rId89" Type="http://schemas.openxmlformats.org/officeDocument/2006/relationships/hyperlink" Target="javascript:OpenDetailWindow(1913,261,1040)" TargetMode="External" /><Relationship Id="rId90" Type="http://schemas.openxmlformats.org/officeDocument/2006/relationships/hyperlink" Target="javascript:OpenDetailWindow(1913,426,1040)" TargetMode="External" /><Relationship Id="rId91" Type="http://schemas.openxmlformats.org/officeDocument/2006/relationships/hyperlink" Target="javascript:OpenDetailWindow(1913,472,1040)" TargetMode="External" /><Relationship Id="rId92" Type="http://schemas.openxmlformats.org/officeDocument/2006/relationships/hyperlink" Target="javascript:OpenDetailWindow(1913,190,1040)" TargetMode="External" /><Relationship Id="rId93" Type="http://schemas.openxmlformats.org/officeDocument/2006/relationships/hyperlink" Target="javascript:OpenDetailWindow(1913,515,1040)" TargetMode="External" /><Relationship Id="rId94" Type="http://schemas.openxmlformats.org/officeDocument/2006/relationships/hyperlink" Target="javascript:OpenDetailWindow(1913,458,1040)" TargetMode="External" /><Relationship Id="rId95" Type="http://schemas.openxmlformats.org/officeDocument/2006/relationships/hyperlink" Target="javascript:OpenDetailWindow(1913,477,1040)" TargetMode="External" /><Relationship Id="rId96" Type="http://schemas.openxmlformats.org/officeDocument/2006/relationships/hyperlink" Target="javascript:OpenDetailWindow(1913,146,1040)" TargetMode="External" /><Relationship Id="rId97" Type="http://schemas.openxmlformats.org/officeDocument/2006/relationships/hyperlink" Target="javascript:OpenDetailWindow(1913,169,1040)" TargetMode="External" /><Relationship Id="rId98" Type="http://schemas.openxmlformats.org/officeDocument/2006/relationships/hyperlink" Target="javascript:OpenDetailWindow(1913,186,1040)" TargetMode="External" /><Relationship Id="rId99" Type="http://schemas.openxmlformats.org/officeDocument/2006/relationships/hyperlink" Target="javascript:OpenDetailWindow(1913,566,1040)" TargetMode="External" /><Relationship Id="rId100" Type="http://schemas.openxmlformats.org/officeDocument/2006/relationships/hyperlink" Target="javascript:OpenDetailWindow(1913,274,1040)" TargetMode="External" /><Relationship Id="rId101" Type="http://schemas.openxmlformats.org/officeDocument/2006/relationships/hyperlink" Target="javascript:OpenDetailWindow(1913,521,1040)" TargetMode="External" /><Relationship Id="rId102" Type="http://schemas.openxmlformats.org/officeDocument/2006/relationships/hyperlink" Target="javascript:OpenDetailWindow(1913,558,1040)" TargetMode="External" /><Relationship Id="rId103" Type="http://schemas.openxmlformats.org/officeDocument/2006/relationships/hyperlink" Target="javascript:OpenDetailWindow(1913,353,1040)" TargetMode="External" /><Relationship Id="rId104" Type="http://schemas.openxmlformats.org/officeDocument/2006/relationships/hyperlink" Target="javascript:OpenDetailWindow(1913,278,1040)" TargetMode="External" /><Relationship Id="rId105" Type="http://schemas.openxmlformats.org/officeDocument/2006/relationships/hyperlink" Target="javascript:OpenDetailWindow(1913,496,1040)" TargetMode="External" /><Relationship Id="rId106" Type="http://schemas.openxmlformats.org/officeDocument/2006/relationships/hyperlink" Target="javascript:OpenDetailWindow(1913,308,1040)" TargetMode="External" /><Relationship Id="rId107" Type="http://schemas.openxmlformats.org/officeDocument/2006/relationships/hyperlink" Target="javascript:OpenDetailWindow(1913,321,1040)" TargetMode="External" /><Relationship Id="rId108" Type="http://schemas.openxmlformats.org/officeDocument/2006/relationships/hyperlink" Target="javascript:OpenDetailWindow(1913,94,1040)" TargetMode="External" /><Relationship Id="rId109" Type="http://schemas.openxmlformats.org/officeDocument/2006/relationships/hyperlink" Target="javascript:OpenDetailWindow(1913,271,1040)" TargetMode="External" /><Relationship Id="rId110" Type="http://schemas.openxmlformats.org/officeDocument/2006/relationships/hyperlink" Target="javascript:OpenDetailWindow(1913,489,1040)" TargetMode="External" /><Relationship Id="rId111" Type="http://schemas.openxmlformats.org/officeDocument/2006/relationships/hyperlink" Target="javascript:OpenDetailWindow(1913,280,1040)" TargetMode="External" /><Relationship Id="rId112" Type="http://schemas.openxmlformats.org/officeDocument/2006/relationships/hyperlink" Target="javascript:OpenDetailWindow(1913,546,1040)" TargetMode="External" /><Relationship Id="rId113" Type="http://schemas.openxmlformats.org/officeDocument/2006/relationships/hyperlink" Target="javascript:OpenDetailWindow(1913,231,1040)" TargetMode="External" /><Relationship Id="rId114" Type="http://schemas.openxmlformats.org/officeDocument/2006/relationships/hyperlink" Target="javascript:OpenDetailWindow(1913,91,1040)" TargetMode="External" /><Relationship Id="rId115" Type="http://schemas.openxmlformats.org/officeDocument/2006/relationships/hyperlink" Target="javascript:OpenDetailWindow(1913,337,1040)" TargetMode="External" /><Relationship Id="rId116" Type="http://schemas.openxmlformats.org/officeDocument/2006/relationships/hyperlink" Target="javascript:OpenDetailWindow(1913,57,1040)" TargetMode="External" /><Relationship Id="rId117" Type="http://schemas.openxmlformats.org/officeDocument/2006/relationships/hyperlink" Target="javascript:OpenDetailWindow(1913,14,1040)" TargetMode="External" /><Relationship Id="rId118" Type="http://schemas.openxmlformats.org/officeDocument/2006/relationships/hyperlink" Target="javascript:OpenDetailWindow(1913,95,1040)" TargetMode="External" /><Relationship Id="rId119" Type="http://schemas.openxmlformats.org/officeDocument/2006/relationships/hyperlink" Target="javascript:OpenDetailWindow(1913,349,1040)" TargetMode="External" /><Relationship Id="rId120" Type="http://schemas.openxmlformats.org/officeDocument/2006/relationships/hyperlink" Target="javascript:OpenDetailWindow(1913,220,1040)" TargetMode="External" /><Relationship Id="rId121" Type="http://schemas.openxmlformats.org/officeDocument/2006/relationships/hyperlink" Target="javascript:OpenDetailWindow(1913,211,1040)" TargetMode="External" /><Relationship Id="rId122" Type="http://schemas.openxmlformats.org/officeDocument/2006/relationships/hyperlink" Target="javascript:OpenDetailWindow(1913,172,1040)" TargetMode="External" /><Relationship Id="rId123" Type="http://schemas.openxmlformats.org/officeDocument/2006/relationships/hyperlink" Target="javascript:OpenDetailWindow(1913,195,1040)" TargetMode="External" /><Relationship Id="rId124" Type="http://schemas.openxmlformats.org/officeDocument/2006/relationships/hyperlink" Target="javascript:OpenDetailWindow(1913,108,1040)" TargetMode="External" /><Relationship Id="rId125" Type="http://schemas.openxmlformats.org/officeDocument/2006/relationships/hyperlink" Target="javascript:OpenDetailWindow(1913,65,1040)" TargetMode="External" /><Relationship Id="rId126" Type="http://schemas.openxmlformats.org/officeDocument/2006/relationships/hyperlink" Target="javascript:OpenDetailWindow(1913,133,1040)" TargetMode="External" /><Relationship Id="rId127" Type="http://schemas.openxmlformats.org/officeDocument/2006/relationships/hyperlink" Target="javascript:OpenDetailWindow(1913,613,1040)" TargetMode="External" /><Relationship Id="rId128" Type="http://schemas.openxmlformats.org/officeDocument/2006/relationships/hyperlink" Target="javascript:OpenDetailWindow(1913,607,1040)" TargetMode="External" /><Relationship Id="rId129" Type="http://schemas.openxmlformats.org/officeDocument/2006/relationships/hyperlink" Target="javascript:OpenDetailWindow(1913,396,1040)" TargetMode="External" /><Relationship Id="rId130" Type="http://schemas.openxmlformats.org/officeDocument/2006/relationships/hyperlink" Target="javascript:OpenDetailWindow(1913,166,1040)" TargetMode="External" /><Relationship Id="rId131" Type="http://schemas.openxmlformats.org/officeDocument/2006/relationships/hyperlink" Target="javascript:OpenDetailWindow(1913,361,1040)" TargetMode="External" /><Relationship Id="rId132" Type="http://schemas.openxmlformats.org/officeDocument/2006/relationships/hyperlink" Target="javascript:OpenDetailWindow(1913,317,1040)" TargetMode="External" /><Relationship Id="rId133" Type="http://schemas.openxmlformats.org/officeDocument/2006/relationships/hyperlink" Target="javascript:OpenDetailWindow(1913,102,1040)" TargetMode="External" /><Relationship Id="rId134" Type="http://schemas.openxmlformats.org/officeDocument/2006/relationships/hyperlink" Target="javascript:OpenDetailWindow(1913,229,1040)" TargetMode="External" /><Relationship Id="rId135" Type="http://schemas.openxmlformats.org/officeDocument/2006/relationships/hyperlink" Target="javascript:OpenDetailWindow(1913,300,1040)" TargetMode="External" /><Relationship Id="rId136" Type="http://schemas.openxmlformats.org/officeDocument/2006/relationships/hyperlink" Target="javascript:OpenDetailWindow(1913,189,1040)" TargetMode="External" /><Relationship Id="rId137" Type="http://schemas.openxmlformats.org/officeDocument/2006/relationships/hyperlink" Target="javascript:OpenDetailWindow(1913,399,1040)" TargetMode="External" /><Relationship Id="rId138" Type="http://schemas.openxmlformats.org/officeDocument/2006/relationships/hyperlink" Target="javascript:OpenDetailWindow(1913,293,1040)" TargetMode="External" /><Relationship Id="rId139" Type="http://schemas.openxmlformats.org/officeDocument/2006/relationships/hyperlink" Target="javascript:OpenDetailWindow(1913,113,1040)" TargetMode="External" /><Relationship Id="rId140" Type="http://schemas.openxmlformats.org/officeDocument/2006/relationships/hyperlink" Target="javascript:OpenDetailWindow(1913,447,1040)" TargetMode="External" /><Relationship Id="rId141" Type="http://schemas.openxmlformats.org/officeDocument/2006/relationships/hyperlink" Target="javascript:OpenDetailWindow(1913,598,1040)" TargetMode="External" /><Relationship Id="rId142" Type="http://schemas.openxmlformats.org/officeDocument/2006/relationships/hyperlink" Target="javascript:OpenDetailWindow(1913,180,1040)" TargetMode="External" /><Relationship Id="rId143" Type="http://schemas.openxmlformats.org/officeDocument/2006/relationships/hyperlink" Target="javascript:OpenDetailWindow(1913,561,1040)" TargetMode="External" /><Relationship Id="rId144" Type="http://schemas.openxmlformats.org/officeDocument/2006/relationships/hyperlink" Target="javascript:OpenDetailWindow(1913,283,1040)" TargetMode="External" /><Relationship Id="rId145" Type="http://schemas.openxmlformats.org/officeDocument/2006/relationships/hyperlink" Target="javascript:OpenDetailWindow(1913,592,1040)" TargetMode="External" /><Relationship Id="rId146" Type="http://schemas.openxmlformats.org/officeDocument/2006/relationships/hyperlink" Target="javascript:OpenDetailWindow(1913,161,1040)" TargetMode="External" /><Relationship Id="rId147" Type="http://schemas.openxmlformats.org/officeDocument/2006/relationships/hyperlink" Target="javascript:OpenDetailWindow(1913,491,1040)" TargetMode="External" /><Relationship Id="rId148" Type="http://schemas.openxmlformats.org/officeDocument/2006/relationships/hyperlink" Target="javascript:OpenDetailWindow(1913,527,1040)" TargetMode="External" /><Relationship Id="rId149" Type="http://schemas.openxmlformats.org/officeDocument/2006/relationships/hyperlink" Target="javascript:OpenDetailWindow(1913,110,1040)" TargetMode="External" /><Relationship Id="rId150" Type="http://schemas.openxmlformats.org/officeDocument/2006/relationships/hyperlink" Target="javascript:OpenDetailWindow(1913,473,1040)" TargetMode="External" /><Relationship Id="rId151" Type="http://schemas.openxmlformats.org/officeDocument/2006/relationships/hyperlink" Target="javascript:OpenDetailWindow(1913,420,1040)" TargetMode="External" /><Relationship Id="rId152" Type="http://schemas.openxmlformats.org/officeDocument/2006/relationships/hyperlink" Target="javascript:OpenDetailWindow(1913,334,1040)" TargetMode="External" /><Relationship Id="rId153" Type="http://schemas.openxmlformats.org/officeDocument/2006/relationships/hyperlink" Target="javascript:OpenDetailWindow(1913,333,1040)" TargetMode="External" /><Relationship Id="rId154" Type="http://schemas.openxmlformats.org/officeDocument/2006/relationships/hyperlink" Target="javascript:OpenDetailWindow(1913,140,1040)" TargetMode="External" /><Relationship Id="rId155" Type="http://schemas.openxmlformats.org/officeDocument/2006/relationships/hyperlink" Target="javascript:OpenDetailWindow(1913,590,1040)" TargetMode="External" /><Relationship Id="rId156" Type="http://schemas.openxmlformats.org/officeDocument/2006/relationships/hyperlink" Target="javascript:OpenDetailWindow(1913,165,1040)" TargetMode="External" /><Relationship Id="rId157" Type="http://schemas.openxmlformats.org/officeDocument/2006/relationships/hyperlink" Target="javascript:OpenDetailWindow(1913,401,1040)" TargetMode="External" /><Relationship Id="rId158" Type="http://schemas.openxmlformats.org/officeDocument/2006/relationships/hyperlink" Target="javascript:OpenDetailWindow(1913,168,1040)" TargetMode="External" /><Relationship Id="rId159" Type="http://schemas.openxmlformats.org/officeDocument/2006/relationships/hyperlink" Target="javascript:OpenDetailWindow(1913,182,1040)" TargetMode="External" /><Relationship Id="rId160" Type="http://schemas.openxmlformats.org/officeDocument/2006/relationships/hyperlink" Target="javascript:OpenDetailWindow(1913,121,1040)" TargetMode="External" /><Relationship Id="rId161" Type="http://schemas.openxmlformats.org/officeDocument/2006/relationships/hyperlink" Target="javascript:OpenDetailWindow(1913,88,1040)" TargetMode="External" /><Relationship Id="rId162" Type="http://schemas.openxmlformats.org/officeDocument/2006/relationships/hyperlink" Target="javascript:OpenDetailWindow(1913,595,1040)" TargetMode="External" /><Relationship Id="rId163" Type="http://schemas.openxmlformats.org/officeDocument/2006/relationships/hyperlink" Target="javascript:OpenDetailWindow(1913,178,1040)" TargetMode="External" /><Relationship Id="rId164" Type="http://schemas.openxmlformats.org/officeDocument/2006/relationships/hyperlink" Target="javascript:OpenDetailWindow(1913,213,1040)" TargetMode="External" /><Relationship Id="rId165" Type="http://schemas.openxmlformats.org/officeDocument/2006/relationships/hyperlink" Target="javascript:OpenDetailWindow(1913,216,1040)" TargetMode="External" /><Relationship Id="rId166" Type="http://schemas.openxmlformats.org/officeDocument/2006/relationships/hyperlink" Target="javascript:OpenDetailWindow(1913,79,1040)" TargetMode="External" /><Relationship Id="rId167" Type="http://schemas.openxmlformats.org/officeDocument/2006/relationships/hyperlink" Target="javascript:OpenDetailWindow(1913,130,1040)" TargetMode="External" /><Relationship Id="rId168" Type="http://schemas.openxmlformats.org/officeDocument/2006/relationships/hyperlink" Target="javascript:OpenDetailWindow(1913,117,1040)" TargetMode="External" /><Relationship Id="rId169" Type="http://schemas.openxmlformats.org/officeDocument/2006/relationships/hyperlink" Target="javascript:OpenDetailWindow(1913,287,1040)" TargetMode="External" /><Relationship Id="rId170" Type="http://schemas.openxmlformats.org/officeDocument/2006/relationships/hyperlink" Target="javascript:OpenDetailWindow(1913,155,1040)" TargetMode="External" /><Relationship Id="rId171" Type="http://schemas.openxmlformats.org/officeDocument/2006/relationships/hyperlink" Target="javascript:OpenDetailWindow(1913,156,1040)" TargetMode="External" /><Relationship Id="rId172" Type="http://schemas.openxmlformats.org/officeDocument/2006/relationships/hyperlink" Target="javascript:OpenDetailWindow(1913,292,1040)" TargetMode="External" /><Relationship Id="rId173" Type="http://schemas.openxmlformats.org/officeDocument/2006/relationships/hyperlink" Target="javascript:OpenDetailWindow(1913,68,1040)" TargetMode="External" /><Relationship Id="rId174" Type="http://schemas.openxmlformats.org/officeDocument/2006/relationships/hyperlink" Target="javascript:OpenDetailWindow(1913,429,1040)" TargetMode="External" /><Relationship Id="rId175" Type="http://schemas.openxmlformats.org/officeDocument/2006/relationships/hyperlink" Target="javascript:OpenDetailWindow(1913,528,1040)" TargetMode="External" /><Relationship Id="rId176" Type="http://schemas.openxmlformats.org/officeDocument/2006/relationships/hyperlink" Target="javascript:OpenDetailWindow(1913,310,1040)" TargetMode="External" /><Relationship Id="rId177" Type="http://schemas.openxmlformats.org/officeDocument/2006/relationships/hyperlink" Target="javascript:OpenDetailWindow(1913,585,1040)" TargetMode="External" /><Relationship Id="rId178" Type="http://schemas.openxmlformats.org/officeDocument/2006/relationships/hyperlink" Target="javascript:OpenDetailWindow(1913,188,1040)" TargetMode="External" /><Relationship Id="rId179" Type="http://schemas.openxmlformats.org/officeDocument/2006/relationships/hyperlink" Target="javascript:OpenDetailWindow(1913,602,1040)" TargetMode="External" /><Relationship Id="rId180" Type="http://schemas.openxmlformats.org/officeDocument/2006/relationships/hyperlink" Target="javascript:OpenDetailWindow(1913,535,1040)" TargetMode="External" /><Relationship Id="rId181" Type="http://schemas.openxmlformats.org/officeDocument/2006/relationships/hyperlink" Target="javascript:OpenDetailWindow(1913,483,1040)" TargetMode="External" /><Relationship Id="rId182" Type="http://schemas.openxmlformats.org/officeDocument/2006/relationships/hyperlink" Target="javascript:OpenDetailWindow(1913,591,1040)" TargetMode="External" /><Relationship Id="rId183" Type="http://schemas.openxmlformats.org/officeDocument/2006/relationships/hyperlink" Target="javascript:OpenDetailWindow(1913,127,1040)" TargetMode="External" /><Relationship Id="rId184" Type="http://schemas.openxmlformats.org/officeDocument/2006/relationships/hyperlink" Target="javascript:OpenDetailWindow(1913,421,1040)" TargetMode="External" /><Relationship Id="rId185" Type="http://schemas.openxmlformats.org/officeDocument/2006/relationships/hyperlink" Target="javascript:OpenDetailWindow(1913,318,1040)" TargetMode="External" /><Relationship Id="rId186" Type="http://schemas.openxmlformats.org/officeDocument/2006/relationships/hyperlink" Target="javascript:OpenDetailWindow(1913,559,1040)" TargetMode="External" /><Relationship Id="rId187" Type="http://schemas.openxmlformats.org/officeDocument/2006/relationships/hyperlink" Target="javascript:OpenDetailWindow(1913,299,1040)" TargetMode="External" /><Relationship Id="rId188" Type="http://schemas.openxmlformats.org/officeDocument/2006/relationships/hyperlink" Target="javascript:OpenDetailWindow(1913,398,1040)" TargetMode="External" /><Relationship Id="rId189" Type="http://schemas.openxmlformats.org/officeDocument/2006/relationships/hyperlink" Target="javascript:OpenDetailWindow(1913,248,1040)" TargetMode="External" /><Relationship Id="rId190" Type="http://schemas.openxmlformats.org/officeDocument/2006/relationships/hyperlink" Target="javascript:OpenDetailWindow(1913,387,1040)" TargetMode="External" /><Relationship Id="rId191" Type="http://schemas.openxmlformats.org/officeDocument/2006/relationships/hyperlink" Target="javascript:OpenDetailWindow(1913,400,1040)" TargetMode="External" /><Relationship Id="rId192" Type="http://schemas.openxmlformats.org/officeDocument/2006/relationships/hyperlink" Target="javascript:OpenDetailWindow(1913,122,1040)" TargetMode="External" /><Relationship Id="rId193" Type="http://schemas.openxmlformats.org/officeDocument/2006/relationships/hyperlink" Target="javascript:OpenDetailWindow(1913,432,1040)" TargetMode="External" /><Relationship Id="rId194" Type="http://schemas.openxmlformats.org/officeDocument/2006/relationships/hyperlink" Target="javascript:OpenDetailWindow(1913,181,1040)" TargetMode="External" /><Relationship Id="rId195" Type="http://schemas.openxmlformats.org/officeDocument/2006/relationships/hyperlink" Target="javascript:OpenDetailWindow(1913,422,1040)" TargetMode="External" /><Relationship Id="rId196" Type="http://schemas.openxmlformats.org/officeDocument/2006/relationships/hyperlink" Target="javascript:OpenDetailWindow(1913,377,1040)" TargetMode="External" /><Relationship Id="rId197" Type="http://schemas.openxmlformats.org/officeDocument/2006/relationships/hyperlink" Target="javascript:OpenDetailWindow(1913,61,1040)" TargetMode="External" /><Relationship Id="rId198" Type="http://schemas.openxmlformats.org/officeDocument/2006/relationships/hyperlink" Target="javascript:OpenDetailWindow(1913,539,1040)" TargetMode="External" /><Relationship Id="rId199" Type="http://schemas.openxmlformats.org/officeDocument/2006/relationships/hyperlink" Target="javascript:OpenDetailWindow(1913,372,1040)" TargetMode="External" /><Relationship Id="rId200" Type="http://schemas.openxmlformats.org/officeDocument/2006/relationships/hyperlink" Target="javascript:OpenDetailWindow(1913,105,1040)" TargetMode="External" /><Relationship Id="rId201" Type="http://schemas.openxmlformats.org/officeDocument/2006/relationships/hyperlink" Target="javascript:OpenDetailWindow(1913,376,1040)" TargetMode="External" /><Relationship Id="rId202" Type="http://schemas.openxmlformats.org/officeDocument/2006/relationships/hyperlink" Target="javascript:OpenDetailWindow(1913,576,1040)" TargetMode="External" /><Relationship Id="rId203" Type="http://schemas.openxmlformats.org/officeDocument/2006/relationships/hyperlink" Target="javascript:OpenDetailWindow(1913,540,1040)" TargetMode="External" /><Relationship Id="rId204" Type="http://schemas.openxmlformats.org/officeDocument/2006/relationships/hyperlink" Target="javascript:OpenDetailWindow(1913,457,1040)" TargetMode="External" /><Relationship Id="rId205" Type="http://schemas.openxmlformats.org/officeDocument/2006/relationships/hyperlink" Target="javascript:OpenDetailWindow(1913,286,1040)" TargetMode="External" /><Relationship Id="rId206" Type="http://schemas.openxmlformats.org/officeDocument/2006/relationships/hyperlink" Target="javascript:OpenDetailWindow(1913,77,1040)" TargetMode="External" /><Relationship Id="rId207" Type="http://schemas.openxmlformats.org/officeDocument/2006/relationships/hyperlink" Target="javascript:OpenDetailWindow(1913,386,1040)" TargetMode="External" /><Relationship Id="rId208" Type="http://schemas.openxmlformats.org/officeDocument/2006/relationships/hyperlink" Target="javascript:OpenDetailWindow(1913,478,1040)" TargetMode="External" /><Relationship Id="rId209" Type="http://schemas.openxmlformats.org/officeDocument/2006/relationships/hyperlink" Target="javascript:OpenDetailWindow(1913,492,1040)" TargetMode="External" /><Relationship Id="rId210" Type="http://schemas.openxmlformats.org/officeDocument/2006/relationships/hyperlink" Target="javascript:OpenDetailWindow(1913,572,1040)" TargetMode="External" /><Relationship Id="rId211" Type="http://schemas.openxmlformats.org/officeDocument/2006/relationships/hyperlink" Target="javascript:OpenDetailWindow(1913,482,1040)" TargetMode="External" /><Relationship Id="rId212" Type="http://schemas.openxmlformats.org/officeDocument/2006/relationships/hyperlink" Target="javascript:OpenDetailWindow(1913,85,1040)" TargetMode="External" /><Relationship Id="rId213" Type="http://schemas.openxmlformats.org/officeDocument/2006/relationships/hyperlink" Target="javascript:OpenDetailWindow(1913,267,1040)" TargetMode="External" /><Relationship Id="rId214" Type="http://schemas.openxmlformats.org/officeDocument/2006/relationships/hyperlink" Target="javascript:OpenDetailWindow(1913,245,1040)" TargetMode="External" /><Relationship Id="rId215" Type="http://schemas.openxmlformats.org/officeDocument/2006/relationships/hyperlink" Target="javascript:OpenDetailWindow(1913,232,1040)" TargetMode="External" /><Relationship Id="rId216" Type="http://schemas.openxmlformats.org/officeDocument/2006/relationships/hyperlink" Target="javascript:OpenDetailWindow(1913,99,1040)" TargetMode="External" /><Relationship Id="rId217" Type="http://schemas.openxmlformats.org/officeDocument/2006/relationships/hyperlink" Target="javascript:OpenDetailWindow(1913,415,1040)" TargetMode="External" /><Relationship Id="rId218" Type="http://schemas.openxmlformats.org/officeDocument/2006/relationships/hyperlink" Target="javascript:OpenDetailWindow(1913,553,1040)" TargetMode="External" /><Relationship Id="rId219" Type="http://schemas.openxmlformats.org/officeDocument/2006/relationships/hyperlink" Target="javascript:OpenDetailWindow(1913,272,1040)" TargetMode="External" /><Relationship Id="rId220" Type="http://schemas.openxmlformats.org/officeDocument/2006/relationships/hyperlink" Target="javascript:OpenDetailWindow(1913,63,1040)" TargetMode="External" /><Relationship Id="rId221" Type="http://schemas.openxmlformats.org/officeDocument/2006/relationships/hyperlink" Target="javascript:OpenDetailWindow(1913,80,1040)" TargetMode="External" /><Relationship Id="rId222" Type="http://schemas.openxmlformats.org/officeDocument/2006/relationships/hyperlink" Target="javascript:OpenDetailWindow(1913,81,1040)" TargetMode="External" /><Relationship Id="rId223" Type="http://schemas.openxmlformats.org/officeDocument/2006/relationships/hyperlink" Target="javascript:OpenDetailWindow(1913,151,1040)" TargetMode="External" /><Relationship Id="rId224" Type="http://schemas.openxmlformats.org/officeDocument/2006/relationships/hyperlink" Target="javascript:OpenDetailWindow(1913,237,1040)" TargetMode="External" /><Relationship Id="rId225" Type="http://schemas.openxmlformats.org/officeDocument/2006/relationships/hyperlink" Target="javascript:OpenDetailWindow(1913,275,1040)" TargetMode="External" /><Relationship Id="rId226" Type="http://schemas.openxmlformats.org/officeDocument/2006/relationships/hyperlink" Target="javascript:OpenDetailWindow(1913,203,1040)" TargetMode="External" /><Relationship Id="rId227" Type="http://schemas.openxmlformats.org/officeDocument/2006/relationships/hyperlink" Target="javascript:OpenDetailWindow(1913,597,1040)" TargetMode="External" /><Relationship Id="rId228" Type="http://schemas.openxmlformats.org/officeDocument/2006/relationships/hyperlink" Target="javascript:OpenDetailWindow(1913,359,1040)" TargetMode="External" /><Relationship Id="rId229" Type="http://schemas.openxmlformats.org/officeDocument/2006/relationships/hyperlink" Target="javascript:OpenDetailWindow(1913,541,1040)" TargetMode="External" /><Relationship Id="rId230" Type="http://schemas.openxmlformats.org/officeDocument/2006/relationships/hyperlink" Target="javascript:OpenDetailWindow(1913,144,1040)" TargetMode="External" /><Relationship Id="rId231" Type="http://schemas.openxmlformats.org/officeDocument/2006/relationships/hyperlink" Target="javascript:OpenDetailWindow(1913,366,1040)" TargetMode="External" /><Relationship Id="rId232" Type="http://schemas.openxmlformats.org/officeDocument/2006/relationships/hyperlink" Target="javascript:OpenDetailWindow(1913,463,1040)" TargetMode="External" /><Relationship Id="rId233" Type="http://schemas.openxmlformats.org/officeDocument/2006/relationships/hyperlink" Target="javascript:OpenDetailWindow(1913,209,1040)" TargetMode="External" /><Relationship Id="rId234" Type="http://schemas.openxmlformats.org/officeDocument/2006/relationships/hyperlink" Target="javascript:OpenDetailWindow(1913,58,1040)" TargetMode="External" /><Relationship Id="rId235" Type="http://schemas.openxmlformats.org/officeDocument/2006/relationships/hyperlink" Target="javascript:OpenDetailWindow(1913,141,1040)" TargetMode="External" /><Relationship Id="rId236" Type="http://schemas.openxmlformats.org/officeDocument/2006/relationships/hyperlink" Target="javascript:OpenDetailWindow(1913,73,1040)" TargetMode="External" /><Relationship Id="rId237" Type="http://schemas.openxmlformats.org/officeDocument/2006/relationships/hyperlink" Target="javascript:OpenDetailWindow(1913,148,1040)" TargetMode="External" /><Relationship Id="rId238" Type="http://schemas.openxmlformats.org/officeDocument/2006/relationships/hyperlink" Target="javascript:OpenDetailWindow(1913,217,1040)" TargetMode="External" /><Relationship Id="rId239" Type="http://schemas.openxmlformats.org/officeDocument/2006/relationships/hyperlink" Target="javascript:OpenDetailWindow(1913,120,1040)" TargetMode="External" /><Relationship Id="rId240" Type="http://schemas.openxmlformats.org/officeDocument/2006/relationships/hyperlink" Target="javascript:OpenDetailWindow(1913,385,1040)" TargetMode="External" /><Relationship Id="rId241" Type="http://schemas.openxmlformats.org/officeDocument/2006/relationships/hyperlink" Target="javascript:OpenDetailWindow(1913,112,1040)" TargetMode="External" /><Relationship Id="rId242" Type="http://schemas.openxmlformats.org/officeDocument/2006/relationships/hyperlink" Target="javascript:OpenDetailWindow(1913,397,1040)" TargetMode="External" /><Relationship Id="rId243" Type="http://schemas.openxmlformats.org/officeDocument/2006/relationships/hyperlink" Target="javascript:OpenDetailWindow(1913,197,1040)" TargetMode="External" /><Relationship Id="rId244" Type="http://schemas.openxmlformats.org/officeDocument/2006/relationships/hyperlink" Target="javascript:OpenDetailWindow(1913,173,1040)" TargetMode="External" /><Relationship Id="rId245" Type="http://schemas.openxmlformats.org/officeDocument/2006/relationships/hyperlink" Target="javascript:OpenDetailWindow(1913,191,1040)" TargetMode="External" /><Relationship Id="rId246" Type="http://schemas.openxmlformats.org/officeDocument/2006/relationships/hyperlink" Target="javascript:OpenDetailWindow(1913,371,1040)" TargetMode="External" /><Relationship Id="rId247" Type="http://schemas.openxmlformats.org/officeDocument/2006/relationships/hyperlink" Target="javascript:OpenDetailWindow(1913,564,1040)" TargetMode="External" /><Relationship Id="rId248" Type="http://schemas.openxmlformats.org/officeDocument/2006/relationships/hyperlink" Target="javascript:OpenDetailWindow(1913,163,1040)" TargetMode="External" /><Relationship Id="rId249" Type="http://schemas.openxmlformats.org/officeDocument/2006/relationships/hyperlink" Target="javascript:OpenDetailWindow(1913,270,1040)" TargetMode="External" /><Relationship Id="rId250" Type="http://schemas.openxmlformats.org/officeDocument/2006/relationships/hyperlink" Target="javascript:OpenDetailWindow(1913,66,1040)" TargetMode="External" /><Relationship Id="rId251" Type="http://schemas.openxmlformats.org/officeDocument/2006/relationships/hyperlink" Target="javascript:OpenDetailWindow(1913,242,1040)" TargetMode="External" /><Relationship Id="rId252" Type="http://schemas.openxmlformats.org/officeDocument/2006/relationships/hyperlink" Target="javascript:OpenDetailWindow(1913,336,1040)" TargetMode="External" /><Relationship Id="rId253" Type="http://schemas.openxmlformats.org/officeDocument/2006/relationships/hyperlink" Target="javascript:OpenDetailWindow(1913,78,1040)" TargetMode="External" /><Relationship Id="rId254" Type="http://schemas.openxmlformats.org/officeDocument/2006/relationships/hyperlink" Target="javascript:OpenDetailWindow(1913,461,1040)" TargetMode="External" /><Relationship Id="rId255" Type="http://schemas.openxmlformats.org/officeDocument/2006/relationships/hyperlink" Target="javascript:OpenDetailWindow(1913,460,1040)" TargetMode="External" /><Relationship Id="rId256" Type="http://schemas.openxmlformats.org/officeDocument/2006/relationships/hyperlink" Target="javascript:OpenDetailWindow(1913,610,1040)" TargetMode="External" /><Relationship Id="rId257" Type="http://schemas.openxmlformats.org/officeDocument/2006/relationships/hyperlink" Target="javascript:OpenDetailWindow(1913,351,1040)" TargetMode="External" /><Relationship Id="rId258" Type="http://schemas.openxmlformats.org/officeDocument/2006/relationships/hyperlink" Target="javascript:OpenDetailWindow(1913,307,1040)" TargetMode="External" /><Relationship Id="rId259" Type="http://schemas.openxmlformats.org/officeDocument/2006/relationships/hyperlink" Target="javascript:OpenDetailWindow(1913,322,1040)" TargetMode="External" /><Relationship Id="rId260" Type="http://schemas.openxmlformats.org/officeDocument/2006/relationships/hyperlink" Target="javascript:OpenDetailWindow(1913,150,1040)" TargetMode="External" /><Relationship Id="rId261" Type="http://schemas.openxmlformats.org/officeDocument/2006/relationships/hyperlink" Target="javascript:OpenDetailWindow(1913,204,1040)" TargetMode="External" /><Relationship Id="rId262" Type="http://schemas.openxmlformats.org/officeDocument/2006/relationships/hyperlink" Target="javascript:OpenDetailWindow(1913,238,1040)" TargetMode="External" /><Relationship Id="rId263" Type="http://schemas.openxmlformats.org/officeDocument/2006/relationships/hyperlink" Target="javascript:OpenDetailWindow(1913,405,1040)" TargetMode="External" /><Relationship Id="rId264" Type="http://schemas.openxmlformats.org/officeDocument/2006/relationships/hyperlink" Target="javascript:OpenDetailWindow(1913,605,1040)" TargetMode="External" /><Relationship Id="rId265" Type="http://schemas.openxmlformats.org/officeDocument/2006/relationships/hyperlink" Target="javascript:OpenDetailWindow(1913,101,1040)" TargetMode="External" /><Relationship Id="rId266" Type="http://schemas.openxmlformats.org/officeDocument/2006/relationships/hyperlink" Target="javascript:OpenDetailWindow(1913,87,1040)" TargetMode="External" /><Relationship Id="rId267" Type="http://schemas.openxmlformats.org/officeDocument/2006/relationships/hyperlink" Target="javascript:OpenDetailWindow(1913,296,1040)" TargetMode="External" /><Relationship Id="rId268" Type="http://schemas.openxmlformats.org/officeDocument/2006/relationships/hyperlink" Target="javascript:OpenDetailWindow(1913,316,1040)" TargetMode="External" /><Relationship Id="rId269" Type="http://schemas.openxmlformats.org/officeDocument/2006/relationships/hyperlink" Target="javascript:OpenDetailWindow(1913,354,1040)" TargetMode="External" /><Relationship Id="rId270" Type="http://schemas.openxmlformats.org/officeDocument/2006/relationships/hyperlink" Target="javascript:OpenDetailWindow(1913,352,1040)" TargetMode="External" /><Relationship Id="rId271" Type="http://schemas.openxmlformats.org/officeDocument/2006/relationships/hyperlink" Target="javascript:OpenDetailWindow(1913,345,1040)" TargetMode="External" /><Relationship Id="rId272" Type="http://schemas.openxmlformats.org/officeDocument/2006/relationships/hyperlink" Target="javascript:OpenDetailWindow(1913,338,1040)" TargetMode="External" /><Relationship Id="rId273" Type="http://schemas.openxmlformats.org/officeDocument/2006/relationships/hyperlink" Target="javascript:OpenDetailWindow(1913,603,1040)" TargetMode="External" /><Relationship Id="rId274" Type="http://schemas.openxmlformats.org/officeDocument/2006/relationships/hyperlink" Target="javascript:OpenDetailWindow(1913,568,1040)" TargetMode="External" /><Relationship Id="rId275" Type="http://schemas.openxmlformats.org/officeDocument/2006/relationships/hyperlink" Target="javascript:OpenDetailWindow(1913,358,1040)" TargetMode="External" /><Relationship Id="rId276" Type="http://schemas.openxmlformats.org/officeDocument/2006/relationships/hyperlink" Target="javascript:OpenDetailWindow(1913,560,1040)" TargetMode="External" /><Relationship Id="rId277" Type="http://schemas.openxmlformats.org/officeDocument/2006/relationships/hyperlink" Target="javascript:OpenDetailWindow(1913,500,1040)" TargetMode="External" /><Relationship Id="rId278" Type="http://schemas.openxmlformats.org/officeDocument/2006/relationships/hyperlink" Target="javascript:OpenDetailWindow(1913,551,1040)" TargetMode="External" /><Relationship Id="rId279" Type="http://schemas.openxmlformats.org/officeDocument/2006/relationships/hyperlink" Target="javascript:OpenDetailWindow(1913,537,1040)" TargetMode="External" /><Relationship Id="rId280" Type="http://schemas.openxmlformats.org/officeDocument/2006/relationships/hyperlink" Target="javascript:OpenDetailWindow(1913,171,1040)" TargetMode="External" /><Relationship Id="rId281" Type="http://schemas.openxmlformats.org/officeDocument/2006/relationships/hyperlink" Target="javascript:OpenDetailWindow(1913,578,1040)" TargetMode="External" /><Relationship Id="rId282" Type="http://schemas.openxmlformats.org/officeDocument/2006/relationships/hyperlink" Target="javascript:OpenDetailWindow(1913,579,1040)" TargetMode="External" /><Relationship Id="rId283" Type="http://schemas.openxmlformats.org/officeDocument/2006/relationships/hyperlink" Target="javascript:OpenDetailWindow(1913,335,1040)" TargetMode="External" /><Relationship Id="rId284" Type="http://schemas.openxmlformats.org/officeDocument/2006/relationships/hyperlink" Target="javascript:OpenDetailWindow(1913,210,1040)" TargetMode="External" /><Relationship Id="rId285" Type="http://schemas.openxmlformats.org/officeDocument/2006/relationships/hyperlink" Target="javascript:OpenDetailWindow(1913,60,1040)" TargetMode="External" /><Relationship Id="rId286" Type="http://schemas.openxmlformats.org/officeDocument/2006/relationships/hyperlink" Target="javascript:OpenDetailWindow(1913,183,1040)" TargetMode="External" /><Relationship Id="rId287" Type="http://schemas.openxmlformats.org/officeDocument/2006/relationships/hyperlink" Target="javascript:OpenDetailWindow(1913,179,1040)" TargetMode="External" /><Relationship Id="rId288" Type="http://schemas.openxmlformats.org/officeDocument/2006/relationships/hyperlink" Target="javascript:OpenDetailWindow(1913,554,1040)" TargetMode="External" /><Relationship Id="rId289" Type="http://schemas.openxmlformats.org/officeDocument/2006/relationships/hyperlink" Target="javascript:OpenDetailWindow(1913,304,1040)" TargetMode="External" /><Relationship Id="rId290" Type="http://schemas.openxmlformats.org/officeDocument/2006/relationships/hyperlink" Target="javascript:OpenDetailWindow(1913,440,1040)" TargetMode="External" /><Relationship Id="rId291" Type="http://schemas.openxmlformats.org/officeDocument/2006/relationships/hyperlink" Target="javascript:OpenDetailWindow(1913,512,1040)" TargetMode="External" /><Relationship Id="rId292" Type="http://schemas.openxmlformats.org/officeDocument/2006/relationships/hyperlink" Target="javascript:OpenDetailWindow(1913,389,1040)" TargetMode="External" /><Relationship Id="rId293" Type="http://schemas.openxmlformats.org/officeDocument/2006/relationships/hyperlink" Target="javascript:OpenDetailWindow(1913,485,1040)" TargetMode="External" /><Relationship Id="rId294" Type="http://schemas.openxmlformats.org/officeDocument/2006/relationships/hyperlink" Target="javascript:OpenDetailWindow(1913,346,1040)" TargetMode="External" /><Relationship Id="rId295" Type="http://schemas.openxmlformats.org/officeDocument/2006/relationships/hyperlink" Target="javascript:OpenDetailWindow(1913,508,1040)" TargetMode="External" /><Relationship Id="rId296" Type="http://schemas.openxmlformats.org/officeDocument/2006/relationships/hyperlink" Target="javascript:OpenDetailWindow(1913,288,1040)" TargetMode="External" /><Relationship Id="rId297" Type="http://schemas.openxmlformats.org/officeDocument/2006/relationships/hyperlink" Target="javascript:OpenDetailWindow(1913,289,1040)" TargetMode="External" /><Relationship Id="rId298" Type="http://schemas.openxmlformats.org/officeDocument/2006/relationships/hyperlink" Target="javascript:OpenDetailWindow(1913,428,1040)" TargetMode="External" /><Relationship Id="rId299" Type="http://schemas.openxmlformats.org/officeDocument/2006/relationships/hyperlink" Target="javascript:OpenDetailWindow(1913,413,1040)" TargetMode="External" /><Relationship Id="rId300" Type="http://schemas.openxmlformats.org/officeDocument/2006/relationships/hyperlink" Target="javascript:OpenDetailWindow(1913,505,1040)" TargetMode="External" /><Relationship Id="rId301" Type="http://schemas.openxmlformats.org/officeDocument/2006/relationships/hyperlink" Target="javascript:OpenDetailWindow(1913,381,1040)" TargetMode="External" /><Relationship Id="rId302" Type="http://schemas.openxmlformats.org/officeDocument/2006/relationships/hyperlink" Target="javascript:OpenDetailWindow(1913,221,1040)" TargetMode="External" /><Relationship Id="rId303" Type="http://schemas.openxmlformats.org/officeDocument/2006/relationships/hyperlink" Target="javascript:OpenDetailWindow(1913,241,1040)" TargetMode="External" /><Relationship Id="rId304" Type="http://schemas.openxmlformats.org/officeDocument/2006/relationships/hyperlink" Target="javascript:OpenDetailWindow(1913,109,1040)" TargetMode="External" /><Relationship Id="rId305" Type="http://schemas.openxmlformats.org/officeDocument/2006/relationships/hyperlink" Target="javascript:OpenDetailWindow(1913,320,1040)" TargetMode="External" /><Relationship Id="rId306" Type="http://schemas.openxmlformats.org/officeDocument/2006/relationships/hyperlink" Target="javascript:OpenDetailWindow(1913,219,1040)" TargetMode="External" /><Relationship Id="rId307" Type="http://schemas.openxmlformats.org/officeDocument/2006/relationships/hyperlink" Target="javascript:OpenDetailWindow(1913,543,1040)" TargetMode="External" /><Relationship Id="rId308" Type="http://schemas.openxmlformats.org/officeDocument/2006/relationships/hyperlink" Target="javascript:OpenDetailWindow(1913,479,1040)" TargetMode="External" /><Relationship Id="rId309" Type="http://schemas.openxmlformats.org/officeDocument/2006/relationships/hyperlink" Target="javascript:OpenDetailWindow(1913,409,1040)" TargetMode="External" /><Relationship Id="rId310" Type="http://schemas.openxmlformats.org/officeDocument/2006/relationships/hyperlink" Target="javascript:OpenDetailWindow(1913,534,1040)" TargetMode="External" /><Relationship Id="rId311" Type="http://schemas.openxmlformats.org/officeDocument/2006/relationships/hyperlink" Target="javascript:OpenDetailWindow(1913,452,1040)" TargetMode="External" /><Relationship Id="rId312" Type="http://schemas.openxmlformats.org/officeDocument/2006/relationships/hyperlink" Target="javascript:OpenDetailWindow(1913,313,1040)" TargetMode="External" /><Relationship Id="rId313" Type="http://schemas.openxmlformats.org/officeDocument/2006/relationships/hyperlink" Target="javascript:OpenDetailWindow(1913,459,1040)" TargetMode="External" /><Relationship Id="rId314" Type="http://schemas.openxmlformats.org/officeDocument/2006/relationships/hyperlink" Target="javascript:OpenDetailWindow(1913,244,1040)" TargetMode="External" /><Relationship Id="rId315" Type="http://schemas.openxmlformats.org/officeDocument/2006/relationships/hyperlink" Target="javascript:OpenDetailWindow(1913,392,1040)" TargetMode="External" /><Relationship Id="rId316" Type="http://schemas.openxmlformats.org/officeDocument/2006/relationships/hyperlink" Target="javascript:OpenDetailWindow(1913,347,1040)" TargetMode="External" /><Relationship Id="rId317" Type="http://schemas.openxmlformats.org/officeDocument/2006/relationships/hyperlink" Target="javascript:OpenDetailWindow(1913,305,1040)" TargetMode="External" /><Relationship Id="rId318" Type="http://schemas.openxmlformats.org/officeDocument/2006/relationships/hyperlink" Target="javascript:OpenDetailWindow(1913,575,1040)" TargetMode="External" /><Relationship Id="rId319" Type="http://schemas.openxmlformats.org/officeDocument/2006/relationships/hyperlink" Target="javascript:OpenDetailWindow(1913,324,1040)" TargetMode="External" /><Relationship Id="rId320" Type="http://schemas.openxmlformats.org/officeDocument/2006/relationships/hyperlink" Target="javascript:OpenDetailWindow(1913,266,1040)" TargetMode="External" /><Relationship Id="rId321" Type="http://schemas.openxmlformats.org/officeDocument/2006/relationships/hyperlink" Target="javascript:OpenDetailWindow(1913,107,1040)" TargetMode="External" /><Relationship Id="rId322" Type="http://schemas.openxmlformats.org/officeDocument/2006/relationships/hyperlink" Target="javascript:OpenDetailWindow(1913,418,1040)" TargetMode="External" /><Relationship Id="rId323" Type="http://schemas.openxmlformats.org/officeDocument/2006/relationships/hyperlink" Target="javascript:OpenDetailWindow(1913,408,1040)" TargetMode="External" /><Relationship Id="rId324" Type="http://schemas.openxmlformats.org/officeDocument/2006/relationships/hyperlink" Target="javascript:OpenDetailWindow(1913,466,1040)" TargetMode="External" /><Relationship Id="rId325" Type="http://schemas.openxmlformats.org/officeDocument/2006/relationships/hyperlink" Target="javascript:OpenDetailWindow(1913,563,1040)" TargetMode="External" /><Relationship Id="rId326" Type="http://schemas.openxmlformats.org/officeDocument/2006/relationships/hyperlink" Target="javascript:OpenDetailWindow(1913,509,1040)" TargetMode="External" /><Relationship Id="rId327" Type="http://schemas.openxmlformats.org/officeDocument/2006/relationships/hyperlink" Target="javascript:OpenDetailWindow(1913,504,1040)" TargetMode="External" /><Relationship Id="rId328" Type="http://schemas.openxmlformats.org/officeDocument/2006/relationships/hyperlink" Target="javascript:OpenDetailWindow(1913,580,1040)" TargetMode="External" /><Relationship Id="rId329" Type="http://schemas.openxmlformats.org/officeDocument/2006/relationships/hyperlink" Target="javascript:OpenDetailWindow(1913,510,1040)" TargetMode="External" /><Relationship Id="rId330" Type="http://schemas.openxmlformats.org/officeDocument/2006/relationships/hyperlink" Target="javascript:OpenDetailWindow(1913,126,1040)" TargetMode="External" /><Relationship Id="rId331" Type="http://schemas.openxmlformats.org/officeDocument/2006/relationships/hyperlink" Target="javascript:OpenDetailWindow(1913,608,1040)" TargetMode="External" /><Relationship Id="rId332" Type="http://schemas.openxmlformats.org/officeDocument/2006/relationships/hyperlink" Target="javascript:OpenDetailWindow(1913,476,1040)" TargetMode="External" /><Relationship Id="rId333" Type="http://schemas.openxmlformats.org/officeDocument/2006/relationships/hyperlink" Target="javascript:OpenDetailWindow(1913,236,1040)" TargetMode="External" /><Relationship Id="rId334" Type="http://schemas.openxmlformats.org/officeDocument/2006/relationships/hyperlink" Target="javascript:OpenDetailWindow(1913,82,1040)" TargetMode="External" /><Relationship Id="rId335" Type="http://schemas.openxmlformats.org/officeDocument/2006/relationships/hyperlink" Target="javascript:OpenDetailWindow(1913,519,1040)" TargetMode="External" /><Relationship Id="rId336" Type="http://schemas.openxmlformats.org/officeDocument/2006/relationships/hyperlink" Target="javascript:OpenDetailWindow(1913,484,1040)" TargetMode="External" /><Relationship Id="rId337" Type="http://schemas.openxmlformats.org/officeDocument/2006/relationships/hyperlink" Target="javascript:OpenDetailWindow(1913,253,1040)" TargetMode="External" /><Relationship Id="rId338" Type="http://schemas.openxmlformats.org/officeDocument/2006/relationships/hyperlink" Target="javascript:OpenDetailWindow(1913,15,1040)" TargetMode="External" /><Relationship Id="rId339" Type="http://schemas.openxmlformats.org/officeDocument/2006/relationships/hyperlink" Target="javascript:OpenDetailWindow(1913,319,1040)" TargetMode="External" /><Relationship Id="rId340" Type="http://schemas.openxmlformats.org/officeDocument/2006/relationships/hyperlink" Target="javascript:OpenDetailWindow(1913,446,1040)" TargetMode="External" /><Relationship Id="rId341" Type="http://schemas.openxmlformats.org/officeDocument/2006/relationships/hyperlink" Target="javascript:OpenDetailWindow(1913,12,1040)" TargetMode="External" /><Relationship Id="rId342" Type="http://schemas.openxmlformats.org/officeDocument/2006/relationships/hyperlink" Target="javascript:OpenDetailWindow(1913,434,1040)" TargetMode="External" /><Relationship Id="rId343" Type="http://schemas.openxmlformats.org/officeDocument/2006/relationships/hyperlink" Target="javascript:OpenDetailWindow(1913,86,1040)" TargetMode="External" /><Relationship Id="rId344" Type="http://schemas.openxmlformats.org/officeDocument/2006/relationships/hyperlink" Target="javascript:OpenDetailWindow(1913,194,1040)" TargetMode="External" /><Relationship Id="rId345" Type="http://schemas.openxmlformats.org/officeDocument/2006/relationships/hyperlink" Target="javascript:OpenDetailWindow(1913,218,1040)" TargetMode="External" /><Relationship Id="rId346" Type="http://schemas.openxmlformats.org/officeDocument/2006/relationships/hyperlink" Target="javascript:OpenDetailWindow(1913,416,1040)" TargetMode="External" /><Relationship Id="rId347" Type="http://schemas.openxmlformats.org/officeDocument/2006/relationships/hyperlink" Target="javascript:OpenDetailWindow(1913,464,1040)" TargetMode="External" /><Relationship Id="rId348" Type="http://schemas.openxmlformats.org/officeDocument/2006/relationships/hyperlink" Target="javascript:OpenDetailWindow(1913,170,1040)" TargetMode="External" /><Relationship Id="rId349" Type="http://schemas.openxmlformats.org/officeDocument/2006/relationships/hyperlink" Target="javascript:OpenDetailWindow(1913,468,1040)" TargetMode="External" /><Relationship Id="rId350" Type="http://schemas.openxmlformats.org/officeDocument/2006/relationships/hyperlink" Target="javascript:OpenDetailWindow(1913,611,1040)" TargetMode="External" /><Relationship Id="rId351" Type="http://schemas.openxmlformats.org/officeDocument/2006/relationships/hyperlink" Target="javascript:OpenDetailWindow(1913,239,1040)" TargetMode="External" /><Relationship Id="rId352" Type="http://schemas.openxmlformats.org/officeDocument/2006/relationships/hyperlink" Target="javascript:OpenDetailWindow(1913,70,1040)" TargetMode="External" /><Relationship Id="rId353" Type="http://schemas.openxmlformats.org/officeDocument/2006/relationships/hyperlink" Target="javascript:OpenDetailWindow(1913,315,1040)" TargetMode="External" /><Relationship Id="rId354" Type="http://schemas.openxmlformats.org/officeDocument/2006/relationships/hyperlink" Target="javascript:OpenDetailWindow(1913,571,1040)" TargetMode="External" /><Relationship Id="rId355" Type="http://schemas.openxmlformats.org/officeDocument/2006/relationships/hyperlink" Target="javascript:OpenDetailWindow(1913,430,1040)" TargetMode="External" /><Relationship Id="rId356" Type="http://schemas.openxmlformats.org/officeDocument/2006/relationships/hyperlink" Target="javascript:OpenDetailWindow(1913,167,1040)" TargetMode="External" /><Relationship Id="rId357" Type="http://schemas.openxmlformats.org/officeDocument/2006/relationships/hyperlink" Target="javascript:OpenDetailWindow(1913,490,1040)" TargetMode="External" /><Relationship Id="rId358" Type="http://schemas.openxmlformats.org/officeDocument/2006/relationships/hyperlink" Target="javascript:OpenDetailWindow(1913,284,1040)" TargetMode="External" /><Relationship Id="rId359" Type="http://schemas.openxmlformats.org/officeDocument/2006/relationships/hyperlink" Target="javascript:OpenDetailWindow(1913,530,1040)" TargetMode="External" /><Relationship Id="rId360" Type="http://schemas.openxmlformats.org/officeDocument/2006/relationships/hyperlink" Target="javascript:OpenDetailWindow(1913,529,1040)" TargetMode="External" /><Relationship Id="rId361" Type="http://schemas.openxmlformats.org/officeDocument/2006/relationships/hyperlink" Target="javascript:OpenDetailWindow(1913,208,1040)" TargetMode="External" /><Relationship Id="rId362" Type="http://schemas.openxmlformats.org/officeDocument/2006/relationships/hyperlink" Target="javascript:OpenDetailWindow(1913,294,1040)" TargetMode="External" /><Relationship Id="rId363" Type="http://schemas.openxmlformats.org/officeDocument/2006/relationships/hyperlink" Target="javascript:OpenDetailWindow(1913,549,1040)" TargetMode="External" /><Relationship Id="rId364" Type="http://schemas.openxmlformats.org/officeDocument/2006/relationships/hyperlink" Target="javascript:OpenDetailWindow(1913,222,1040)" TargetMode="External" /><Relationship Id="rId365" Type="http://schemas.openxmlformats.org/officeDocument/2006/relationships/hyperlink" Target="javascript:OpenDetailWindow(1913,184,1040)" TargetMode="External" /><Relationship Id="rId366" Type="http://schemas.openxmlformats.org/officeDocument/2006/relationships/hyperlink" Target="javascript:OpenDetailWindow(1913,552,1040)" TargetMode="External" /><Relationship Id="rId367" Type="http://schemas.openxmlformats.org/officeDocument/2006/relationships/hyperlink" Target="javascript:OpenDetailWindow(1913,254,1040)" TargetMode="External" /><Relationship Id="rId368" Type="http://schemas.openxmlformats.org/officeDocument/2006/relationships/hyperlink" Target="javascript:OpenDetailWindow(1913,279,1040)" TargetMode="External" /><Relationship Id="rId369" Type="http://schemas.openxmlformats.org/officeDocument/2006/relationships/hyperlink" Target="javascript:OpenDetailWindow(1913,158,1040)" TargetMode="External" /><Relationship Id="rId370" Type="http://schemas.openxmlformats.org/officeDocument/2006/relationships/hyperlink" Target="javascript:OpenDetailWindow(1913,533,1040)" TargetMode="External" /><Relationship Id="rId371" Type="http://schemas.openxmlformats.org/officeDocument/2006/relationships/hyperlink" Target="javascript:OpenDetailWindow(1913,152,1040)" TargetMode="External" /><Relationship Id="rId372" Type="http://schemas.openxmlformats.org/officeDocument/2006/relationships/hyperlink" Target="javascript:OpenDetailWindow(1913,145,1040)" TargetMode="External" /><Relationship Id="rId373" Type="http://schemas.openxmlformats.org/officeDocument/2006/relationships/hyperlink" Target="javascript:OpenDetailWindow(1913,124,1040)" TargetMode="External" /><Relationship Id="rId374" Type="http://schemas.openxmlformats.org/officeDocument/2006/relationships/hyperlink" Target="javascript:OpenDetailWindow(1913,93,1040)" TargetMode="External" /><Relationship Id="rId375" Type="http://schemas.openxmlformats.org/officeDocument/2006/relationships/hyperlink" Target="javascript:OpenDetailWindow(1913,196,1040)" TargetMode="External" /><Relationship Id="rId376" Type="http://schemas.openxmlformats.org/officeDocument/2006/relationships/hyperlink" Target="javascript:OpenDetailWindow(1913,227,1040)" TargetMode="External" /><Relationship Id="rId377" Type="http://schemas.openxmlformats.org/officeDocument/2006/relationships/hyperlink" Target="javascript:OpenDetailWindow(1913,601,1040)" TargetMode="External" /><Relationship Id="rId378" Type="http://schemas.openxmlformats.org/officeDocument/2006/relationships/hyperlink" Target="javascript:OpenDetailWindow(1913,128,1040)" TargetMode="External" /><Relationship Id="rId379" Type="http://schemas.openxmlformats.org/officeDocument/2006/relationships/hyperlink" Target="javascript:OpenDetailWindow(1913,368,1040)" TargetMode="External" /><Relationship Id="rId380" Type="http://schemas.openxmlformats.org/officeDocument/2006/relationships/hyperlink" Target="javascript:OpenDetailWindow(1913,544,1040)" TargetMode="External" /><Relationship Id="rId381" Type="http://schemas.openxmlformats.org/officeDocument/2006/relationships/hyperlink" Target="javascript:OpenDetailWindow(1913,531,1040)" TargetMode="External" /><Relationship Id="rId382" Type="http://schemas.openxmlformats.org/officeDocument/2006/relationships/hyperlink" Target="javascript:OpenDetailWindow(1913,445,1040)" TargetMode="External" /><Relationship Id="rId383" Type="http://schemas.openxmlformats.org/officeDocument/2006/relationships/hyperlink" Target="javascript:OpenDetailWindow(1913,503,1040)" TargetMode="External" /><Relationship Id="rId384" Type="http://schemas.openxmlformats.org/officeDocument/2006/relationships/hyperlink" Target="javascript:OpenDetailWindow(1913,494,1040)" TargetMode="External" /><Relationship Id="rId385" Type="http://schemas.openxmlformats.org/officeDocument/2006/relationships/hyperlink" Target="javascript:OpenDetailWindow(1913,582,1040)" TargetMode="External" /><Relationship Id="rId386" Type="http://schemas.openxmlformats.org/officeDocument/2006/relationships/hyperlink" Target="javascript:OpenDetailWindow(1913,123,1040)" TargetMode="External" /><Relationship Id="rId387" Type="http://schemas.openxmlformats.org/officeDocument/2006/relationships/hyperlink" Target="javascript:OpenDetailWindow(1913,215,1040)" TargetMode="External" /><Relationship Id="rId388" Type="http://schemas.openxmlformats.org/officeDocument/2006/relationships/hyperlink" Target="javascript:OpenDetailWindow(1913,548,1040)" TargetMode="External" /><Relationship Id="rId389" Type="http://schemas.openxmlformats.org/officeDocument/2006/relationships/hyperlink" Target="javascript:OpenDetailWindow(1913,497,1040)" TargetMode="External" /><Relationship Id="rId390" Type="http://schemas.openxmlformats.org/officeDocument/2006/relationships/hyperlink" Target="javascript:OpenDetailWindow(1913,71,1040)" TargetMode="External" /><Relationship Id="rId391" Type="http://schemas.openxmlformats.org/officeDocument/2006/relationships/hyperlink" Target="javascript:OpenDetailWindow(1913,469,1040)" TargetMode="External" /><Relationship Id="rId392" Type="http://schemas.openxmlformats.org/officeDocument/2006/relationships/hyperlink" Target="javascript:OpenDetailWindow(1913,513,1040)" TargetMode="External" /><Relationship Id="rId393" Type="http://schemas.openxmlformats.org/officeDocument/2006/relationships/hyperlink" Target="javascript:OpenDetailWindow(1913,269,1040)" TargetMode="External" /><Relationship Id="rId394" Type="http://schemas.openxmlformats.org/officeDocument/2006/relationships/hyperlink" Target="javascript:OpenDetailWindow(1913,199,1040)" TargetMode="External" /><Relationship Id="rId395" Type="http://schemas.openxmlformats.org/officeDocument/2006/relationships/hyperlink" Target="javascript:OpenDetailWindow(1913,495,1040)" TargetMode="External" /><Relationship Id="rId396" Type="http://schemas.openxmlformats.org/officeDocument/2006/relationships/hyperlink" Target="javascript:OpenDetailWindow(1913,228,1040)" TargetMode="External" /><Relationship Id="rId397" Type="http://schemas.openxmlformats.org/officeDocument/2006/relationships/hyperlink" Target="javascript:OpenDetailWindow(1913,226,1040)" TargetMode="External" /><Relationship Id="rId398" Type="http://schemas.openxmlformats.org/officeDocument/2006/relationships/hyperlink" Target="javascript:OpenDetailWindow(1913,391,1040)" TargetMode="External" /><Relationship Id="rId399" Type="http://schemas.openxmlformats.org/officeDocument/2006/relationships/hyperlink" Target="javascript:OpenDetailWindow(1913,536,1040)" TargetMode="External" /><Relationship Id="rId400" Type="http://schemas.openxmlformats.org/officeDocument/2006/relationships/hyperlink" Target="javascript:OpenDetailWindow(1913,56,1040)" TargetMode="External" /><Relationship Id="rId401" Type="http://schemas.openxmlformats.org/officeDocument/2006/relationships/hyperlink" Target="javascript:OpenDetailWindow(1913,555,1040)" TargetMode="External" /><Relationship Id="rId402" Type="http://schemas.openxmlformats.org/officeDocument/2006/relationships/hyperlink" Target="javascript:OpenDetailWindow(1913,246,1040)" TargetMode="External" /><Relationship Id="rId403" Type="http://schemas.openxmlformats.org/officeDocument/2006/relationships/hyperlink" Target="javascript:OpenDetailWindow(1913,160,1040)" TargetMode="External" /><Relationship Id="rId404" Type="http://schemas.openxmlformats.org/officeDocument/2006/relationships/hyperlink" Target="javascript:OpenDetailWindow(1913,83,1040)" TargetMode="External" /><Relationship Id="rId405" Type="http://schemas.openxmlformats.org/officeDocument/2006/relationships/hyperlink" Target="javascript:OpenDetailWindow(1913,522,1040)" TargetMode="External" /><Relationship Id="rId406" Type="http://schemas.openxmlformats.org/officeDocument/2006/relationships/hyperlink" Target="javascript:OpenDetailWindow(1913,520,1040)" TargetMode="External" /><Relationship Id="rId407" Type="http://schemas.openxmlformats.org/officeDocument/2006/relationships/hyperlink" Target="javascript:OpenDetailWindow(1913,417,1040)" TargetMode="External" /><Relationship Id="rId408" Type="http://schemas.openxmlformats.org/officeDocument/2006/relationships/hyperlink" Target="javascript:OpenDetailWindow(1913,247,1040)" TargetMode="External" /><Relationship Id="rId409" Type="http://schemas.openxmlformats.org/officeDocument/2006/relationships/hyperlink" Target="javascript:OpenDetailWindow(1913,103,1040)" TargetMode="External" /><Relationship Id="rId410" Type="http://schemas.openxmlformats.org/officeDocument/2006/relationships/hyperlink" Target="javascript:OpenDetailWindow(1913,410,1040)" TargetMode="External" /><Relationship Id="rId411" Type="http://schemas.openxmlformats.org/officeDocument/2006/relationships/hyperlink" Target="javascript:OpenDetailWindow(1913,255,1040)" TargetMode="External" /><Relationship Id="rId412" Type="http://schemas.openxmlformats.org/officeDocument/2006/relationships/hyperlink" Target="javascript:OpenDetailWindow(1913,370,1040)" TargetMode="External" /><Relationship Id="rId413" Type="http://schemas.openxmlformats.org/officeDocument/2006/relationships/hyperlink" Target="javascript:OpenDetailWindow(1913,205,1040)" TargetMode="External" /><Relationship Id="rId414" Type="http://schemas.openxmlformats.org/officeDocument/2006/relationships/hyperlink" Target="javascript:OpenDetailWindow(1913,604,1040)" TargetMode="External" /><Relationship Id="rId415" Type="http://schemas.openxmlformats.org/officeDocument/2006/relationships/hyperlink" Target="javascript:OpenDetailWindow(1913,96,1040)" TargetMode="External" /><Relationship Id="rId416" Type="http://schemas.openxmlformats.org/officeDocument/2006/relationships/hyperlink" Target="javascript:OpenDetailWindow(1913,427,1040)" TargetMode="External" /><Relationship Id="rId417" Type="http://schemas.openxmlformats.org/officeDocument/2006/relationships/hyperlink" Target="javascript:OpenDetailWindow(1913,340,1040)" TargetMode="External" /><Relationship Id="rId418" Type="http://schemas.openxmlformats.org/officeDocument/2006/relationships/hyperlink" Target="javascript:OpenDetailWindow(1913,149,1040)" TargetMode="External" /><Relationship Id="rId419" Type="http://schemas.openxmlformats.org/officeDocument/2006/relationships/hyperlink" Target="javascript:OpenDetailWindow(1913,111,1040)" TargetMode="External" /><Relationship Id="rId420" Type="http://schemas.openxmlformats.org/officeDocument/2006/relationships/hyperlink" Target="javascript:OpenDetailWindow(1913,344,1040)" TargetMode="External" /><Relationship Id="rId421" Type="http://schemas.openxmlformats.org/officeDocument/2006/relationships/hyperlink" Target="javascript:OpenDetailWindow(1913,285,1040)" TargetMode="External" /><Relationship Id="rId422" Type="http://schemas.openxmlformats.org/officeDocument/2006/relationships/hyperlink" Target="javascript:OpenDetailWindow(1913,282,1040)" TargetMode="External" /><Relationship Id="rId423" Type="http://schemas.openxmlformats.org/officeDocument/2006/relationships/hyperlink" Target="javascript:OpenDetailWindow(1913,67,1040)" TargetMode="External" /><Relationship Id="rId424" Type="http://schemas.openxmlformats.org/officeDocument/2006/relationships/hyperlink" Target="javascript:OpenDetailWindow(1913,154,1040)" TargetMode="External" /><Relationship Id="rId425" Type="http://schemas.openxmlformats.org/officeDocument/2006/relationships/hyperlink" Target="javascript:OpenDetailWindow(1913,587,1040)" TargetMode="External" /><Relationship Id="rId426" Type="http://schemas.openxmlformats.org/officeDocument/2006/relationships/hyperlink" Target="javascript:OpenDetailWindow(1913,277,1040)" TargetMode="External" /><Relationship Id="rId427" Type="http://schemas.openxmlformats.org/officeDocument/2006/relationships/hyperlink" Target="javascript:OpenDetailWindow(1913,276,1040)" TargetMode="External" /><Relationship Id="rId428" Type="http://schemas.openxmlformats.org/officeDocument/2006/relationships/hyperlink" Target="javascript:OpenDetailWindow(1913,339,1040)" TargetMode="External" /><Relationship Id="rId429" Type="http://schemas.openxmlformats.org/officeDocument/2006/relationships/hyperlink" Target="javascript:OpenDetailWindow(1913,480,1040)" TargetMode="External" /><Relationship Id="rId430" Type="http://schemas.openxmlformats.org/officeDocument/2006/relationships/hyperlink" Target="javascript:OpenDetailWindow(1913,502,1040)" TargetMode="External" /><Relationship Id="rId431" Type="http://schemas.openxmlformats.org/officeDocument/2006/relationships/hyperlink" Target="javascript:OpenDetailWindow(1913,450,1040)" TargetMode="External" /><Relationship Id="rId432" Type="http://schemas.openxmlformats.org/officeDocument/2006/relationships/hyperlink" Target="javascript:OpenDetailWindow(1913,76,1040)" TargetMode="External" /><Relationship Id="rId433" Type="http://schemas.openxmlformats.org/officeDocument/2006/relationships/hyperlink" Target="javascript:OpenDetailWindow(1913,467,1040)" TargetMode="External" /><Relationship Id="rId434" Type="http://schemas.openxmlformats.org/officeDocument/2006/relationships/hyperlink" Target="javascript:OpenDetailWindow(1913,129,1040)" TargetMode="External" /><Relationship Id="rId435" Type="http://schemas.openxmlformats.org/officeDocument/2006/relationships/hyperlink" Target="javascript:OpenDetailWindow(1913,302,1040)" TargetMode="External" /><Relationship Id="rId436" Type="http://schemas.openxmlformats.org/officeDocument/2006/relationships/hyperlink" Target="javascript:OpenDetailWindow(1913,301,1040)" TargetMode="External" /><Relationship Id="rId437" Type="http://schemas.openxmlformats.org/officeDocument/2006/relationships/hyperlink" Target="javascript:OpenDetailWindow(1913,326,1040)" TargetMode="External" /><Relationship Id="rId438" Type="http://schemas.openxmlformats.org/officeDocument/2006/relationships/hyperlink" Target="javascript:OpenDetailWindow(1913,185,1040)" TargetMode="External" /><Relationship Id="rId439" Type="http://schemas.openxmlformats.org/officeDocument/2006/relationships/hyperlink" Target="javascript:OpenDetailWindow(1913,573,1040)" TargetMode="External" /><Relationship Id="rId440" Type="http://schemas.openxmlformats.org/officeDocument/2006/relationships/hyperlink" Target="javascript:OpenDetailWindow(1913,374,1040)" TargetMode="External" /><Relationship Id="rId441" Type="http://schemas.openxmlformats.org/officeDocument/2006/relationships/hyperlink" Target="javascript:OpenDetailWindow(1913,441,1040)" TargetMode="External" /><Relationship Id="rId442" Type="http://schemas.openxmlformats.org/officeDocument/2006/relationships/hyperlink" Target="javascript:OpenDetailWindow(1913,147,1040)" TargetMode="External" /><Relationship Id="rId443" Type="http://schemas.openxmlformats.org/officeDocument/2006/relationships/hyperlink" Target="javascript:OpenDetailWindow(1913,306,1040)" TargetMode="External" /><Relationship Id="rId444" Type="http://schemas.openxmlformats.org/officeDocument/2006/relationships/hyperlink" Target="javascript:OpenDetailWindow(1913,394,1040)" TargetMode="External" /><Relationship Id="rId445" Type="http://schemas.openxmlformats.org/officeDocument/2006/relationships/hyperlink" Target="javascript:OpenDetailWindow(1913,435,1040)" TargetMode="External" /><Relationship Id="rId446" Type="http://schemas.openxmlformats.org/officeDocument/2006/relationships/hyperlink" Target="javascript:OpenDetailWindow(1913,295,1040)" TargetMode="External" /><Relationship Id="rId447" Type="http://schemas.openxmlformats.org/officeDocument/2006/relationships/hyperlink" Target="javascript:OpenDetailWindow(1913,162,1040)" TargetMode="External" /><Relationship Id="rId448" Type="http://schemas.openxmlformats.org/officeDocument/2006/relationships/hyperlink" Target="javascript:OpenDetailWindow(1913,225,1040)" TargetMode="External" /><Relationship Id="rId449" Type="http://schemas.openxmlformats.org/officeDocument/2006/relationships/hyperlink" Target="javascript:OpenDetailWindow(1913,202,1040)" TargetMode="External" /><Relationship Id="rId450" Type="http://schemas.openxmlformats.org/officeDocument/2006/relationships/hyperlink" Target="javascript:OpenDetailWindow(1913,75,1040)" TargetMode="External" /><Relationship Id="rId451" Type="http://schemas.openxmlformats.org/officeDocument/2006/relationships/hyperlink" Target="javascript:OpenDetailWindow(1913,159,1040)" TargetMode="External" /><Relationship Id="rId452" Type="http://schemas.openxmlformats.org/officeDocument/2006/relationships/hyperlink" Target="javascript:OpenDetailWindow(1913,436,1040)" TargetMode="External" /><Relationship Id="rId453" Type="http://schemas.openxmlformats.org/officeDocument/2006/relationships/hyperlink" Target="javascript:OpenDetailWindow(1913,498,1040)" TargetMode="External" /><Relationship Id="rId454" Type="http://schemas.openxmlformats.org/officeDocument/2006/relationships/hyperlink" Target="javascript:OpenDetailWindow(1913,545,1040)" TargetMode="External" /><Relationship Id="rId455" Type="http://schemas.openxmlformats.org/officeDocument/2006/relationships/hyperlink" Target="javascript:OpenDetailWindow(1913,323,1040)" TargetMode="External" /><Relationship Id="rId456" Type="http://schemas.openxmlformats.org/officeDocument/2006/relationships/hyperlink" Target="javascript:OpenDetailWindow(1913,72,1040)" TargetMode="External" /><Relationship Id="rId457" Type="http://schemas.openxmlformats.org/officeDocument/2006/relationships/hyperlink" Target="javascript:OpenDetailWindow(1913,614,1040)" TargetMode="External" /><Relationship Id="rId458" Type="http://schemas.openxmlformats.org/officeDocument/2006/relationships/hyperlink" Target="javascript:OpenDetailWindow(1913,433,1040)" TargetMode="External" /><Relationship Id="rId459" Type="http://schemas.openxmlformats.org/officeDocument/2006/relationships/hyperlink" Target="javascript:OpenDetailWindow(1913,252,1040)" TargetMode="External" /><Relationship Id="rId460" Type="http://schemas.openxmlformats.org/officeDocument/2006/relationships/hyperlink" Target="javascript:OpenDetailWindow(1913,164,1040)" TargetMode="External" /><Relationship Id="rId461" Type="http://schemas.openxmlformats.org/officeDocument/2006/relationships/hyperlink" Target="javascript:OpenDetailWindow(1913,297,1040)" TargetMode="External" /><Relationship Id="rId462" Type="http://schemas.openxmlformats.org/officeDocument/2006/relationships/hyperlink" Target="javascript:OpenDetailWindow(1913,609,1040)" TargetMode="External" /><Relationship Id="rId463" Type="http://schemas.openxmlformats.org/officeDocument/2006/relationships/hyperlink" Target="javascript:OpenDetailWindow(1913,570,1040)" TargetMode="External" /><Relationship Id="rId464" Type="http://schemas.openxmlformats.org/officeDocument/2006/relationships/hyperlink" Target="javascript:OpenDetailWindow(1913,547,1040)" TargetMode="External" /><Relationship Id="rId465" Type="http://schemas.openxmlformats.org/officeDocument/2006/relationships/hyperlink" Target="javascript:OpenDetailWindow(1913,212,1040)" TargetMode="External" /><Relationship Id="rId466" Type="http://schemas.openxmlformats.org/officeDocument/2006/relationships/hyperlink" Target="javascript:OpenDetailWindow(1913,523,1040)" TargetMode="External" /><Relationship Id="rId467" Type="http://schemas.openxmlformats.org/officeDocument/2006/relationships/hyperlink" Target="javascript:OpenDetailWindow(1913,291,1040)" TargetMode="External" /><Relationship Id="rId468" Type="http://schemas.openxmlformats.org/officeDocument/2006/relationships/hyperlink" Target="javascript:OpenDetailWindow(1913,74,1040)" TargetMode="External" /><Relationship Id="rId469" Type="http://schemas.openxmlformats.org/officeDocument/2006/relationships/hyperlink" Target="javascript:OpenDetailWindow(1913,518,1040)" TargetMode="External" /><Relationship Id="rId470" Type="http://schemas.openxmlformats.org/officeDocument/2006/relationships/hyperlink" Target="javascript:OpenDetailWindow(1913,55,1040)" TargetMode="External" /><Relationship Id="rId471" Type="http://schemas.openxmlformats.org/officeDocument/2006/relationships/hyperlink" Target="javascript:OpenDetailWindow(1913,258,1040)" TargetMode="External" /><Relationship Id="rId472" Type="http://schemas.openxmlformats.org/officeDocument/2006/relationships/hyperlink" Target="javascript:OpenDetailWindow(1913,263,1040)" TargetMode="External" /><Relationship Id="rId473" Type="http://schemas.openxmlformats.org/officeDocument/2006/relationships/hyperlink" Target="javascript:OpenDetailWindow(1913,419,1040)" TargetMode="External" /><Relationship Id="rId474" Type="http://schemas.openxmlformats.org/officeDocument/2006/relationships/hyperlink" Target="javascript:OpenDetailWindow(1913,407,1040)" TargetMode="External" /><Relationship Id="rId475" Type="http://schemas.openxmlformats.org/officeDocument/2006/relationships/hyperlink" Target="javascript:OpenDetailWindow(1913,273,1040)" TargetMode="External" /><Relationship Id="rId476" Type="http://schemas.openxmlformats.org/officeDocument/2006/relationships/hyperlink" Target="javascript:OpenDetailWindow(1913,290,1040)" TargetMode="External" /><Relationship Id="rId477" Type="http://schemas.openxmlformats.org/officeDocument/2006/relationships/hyperlink" Target="javascript:OpenDetailWindow(1913,250,1040)" TargetMode="External" /><Relationship Id="rId478" Type="http://schemas.openxmlformats.org/officeDocument/2006/relationships/hyperlink" Target="javascript:OpenDetailWindow(1913,134,1040)" TargetMode="External" /><Relationship Id="rId479" Type="http://schemas.openxmlformats.org/officeDocument/2006/relationships/hyperlink" Target="javascript:OpenDetailWindow(1913,223,1040)" TargetMode="External" /><Relationship Id="rId480" Type="http://schemas.openxmlformats.org/officeDocument/2006/relationships/hyperlink" Target="javascript:OpenDetailWindow(1913,259,1040)" TargetMode="External" /><Relationship Id="rId481" Type="http://schemas.openxmlformats.org/officeDocument/2006/relationships/hyperlink" Target="javascript:OpenDetailWindow(1913,260,1040)" TargetMode="External" /><Relationship Id="rId482" Type="http://schemas.openxmlformats.org/officeDocument/2006/relationships/hyperlink" Target="javascript:OpenDetailWindow(1913,526,1040)" TargetMode="External" /><Relationship Id="rId483" Type="http://schemas.openxmlformats.org/officeDocument/2006/relationships/hyperlink" Target="javascript:OpenDetailWindow(1913,574,1040)" TargetMode="External" /><Relationship Id="rId484" Type="http://schemas.openxmlformats.org/officeDocument/2006/relationships/hyperlink" Target="javascript:OpenDetailWindow(1913,382,1040)" TargetMode="External" /><Relationship Id="rId485" Type="http://schemas.openxmlformats.org/officeDocument/2006/relationships/hyperlink" Target="javascript:OpenDetailWindow(1913,331,1040)" TargetMode="External" /><Relationship Id="rId486" Type="http://schemas.openxmlformats.org/officeDocument/2006/relationships/hyperlink" Target="javascript:OpenDetailWindow(1913,488,1040)" TargetMode="External" /><Relationship Id="rId487" Type="http://schemas.openxmlformats.org/officeDocument/2006/relationships/hyperlink" Target="javascript:OpenDetailWindow(1913,475,1040)" TargetMode="External" /><Relationship Id="rId488" Type="http://schemas.openxmlformats.org/officeDocument/2006/relationships/hyperlink" Target="javascript:OpenDetailWindow(1913,584,1040)" TargetMode="External" /><Relationship Id="rId489" Type="http://schemas.openxmlformats.org/officeDocument/2006/relationships/hyperlink" Target="javascript:OpenDetailWindow(1913,443,1040)" TargetMode="External" /><Relationship Id="rId490" Type="http://schemas.openxmlformats.org/officeDocument/2006/relationships/hyperlink" Target="javascript:OpenDetailWindow(1913,54,1040)" TargetMode="External" /><Relationship Id="rId491" Type="http://schemas.openxmlformats.org/officeDocument/2006/relationships/hyperlink" Target="javascript:OpenDetailWindow(1913,414,1040)" TargetMode="External" /><Relationship Id="rId492" Type="http://schemas.openxmlformats.org/officeDocument/2006/relationships/hyperlink" Target="javascript:OpenDetailWindow(1913,514,1040)" TargetMode="External" /><Relationship Id="rId493" Type="http://schemas.openxmlformats.org/officeDocument/2006/relationships/hyperlink" Target="javascript:OpenDetailWindow(1913,462,1040)" TargetMode="External" /><Relationship Id="rId494" Type="http://schemas.openxmlformats.org/officeDocument/2006/relationships/hyperlink" Target="javascript:OpenDetailWindow(1913,201,1040)" TargetMode="External" /><Relationship Id="rId495" Type="http://schemas.openxmlformats.org/officeDocument/2006/relationships/hyperlink" Target="javascript:OpenDetailWindow(1913,411,1040)" TargetMode="External" /><Relationship Id="rId496" Type="http://schemas.openxmlformats.org/officeDocument/2006/relationships/hyperlink" Target="javascript:OpenDetailWindow(1913,116,1040)" TargetMode="External" /><Relationship Id="rId497" Type="http://schemas.openxmlformats.org/officeDocument/2006/relationships/hyperlink" Target="javascript:OpenDetailWindow(1913,481,1040)" TargetMode="External" /><Relationship Id="rId498" Type="http://schemas.openxmlformats.org/officeDocument/2006/relationships/hyperlink" Target="javascript:OpenDetailWindow(1913,532,1040)" TargetMode="External" /><Relationship Id="rId499" Type="http://schemas.openxmlformats.org/officeDocument/2006/relationships/hyperlink" Target="javascript:OpenDetailWindow(1913,174,1040)" TargetMode="External" /><Relationship Id="rId500" Type="http://schemas.openxmlformats.org/officeDocument/2006/relationships/hyperlink" Target="javascript:OpenDetailWindow(1913,403,1040)" TargetMode="External" /><Relationship Id="rId501" Type="http://schemas.openxmlformats.org/officeDocument/2006/relationships/hyperlink" Target="javascript:OpenDetailWindow(1913,343,1040)" TargetMode="External" /><Relationship Id="rId502" Type="http://schemas.openxmlformats.org/officeDocument/2006/relationships/hyperlink" Target="javascript:OpenDetailWindow(1913,230,1040)" TargetMode="External" /><Relationship Id="rId503" Type="http://schemas.openxmlformats.org/officeDocument/2006/relationships/hyperlink" Target="javascript:OpenDetailWindow(1913,314,1040)" TargetMode="External" /><Relationship Id="rId504" Type="http://schemas.openxmlformats.org/officeDocument/2006/relationships/hyperlink" Target="javascript:OpenDetailWindow(1913,448,1040)" TargetMode="External" /><Relationship Id="rId505" Type="http://schemas.openxmlformats.org/officeDocument/2006/relationships/hyperlink" Target="javascript:OpenDetailWindow(1913,135,1040)" TargetMode="External" /><Relationship Id="rId506" Type="http://schemas.openxmlformats.org/officeDocument/2006/relationships/hyperlink" Target="javascript:OpenDetailWindow(1913,125,1040)" TargetMode="External" /><Relationship Id="rId507" Type="http://schemas.openxmlformats.org/officeDocument/2006/relationships/hyperlink" Target="javascript:OpenDetailWindow(1913,471,1040)" TargetMode="External" /><Relationship Id="rId508" Type="http://schemas.openxmlformats.org/officeDocument/2006/relationships/hyperlink" Target="javascript:OpenDetailWindow(1913,39,1040)" TargetMode="External" /><Relationship Id="rId509" Type="http://schemas.openxmlformats.org/officeDocument/2006/relationships/hyperlink" Target="javascript:OpenDetailWindow(1913,437,1040)" TargetMode="External" /><Relationship Id="rId510" Type="http://schemas.openxmlformats.org/officeDocument/2006/relationships/hyperlink" Target="javascript:OpenDetailWindow(1913,449,1040)" TargetMode="External" /><Relationship Id="rId511" Type="http://schemas.openxmlformats.org/officeDocument/2006/relationships/hyperlink" Target="javascript:OpenDetailWindow(1913,139,1040)" TargetMode="External" /><Relationship Id="rId512" Type="http://schemas.openxmlformats.org/officeDocument/2006/relationships/hyperlink" Target="javascript:OpenDetailWindow(1913,138,1040)" TargetMode="External" /><Relationship Id="rId513" Type="http://schemas.openxmlformats.org/officeDocument/2006/relationships/hyperlink" Target="javascript:OpenDetailWindow(1913,524,1040)" TargetMode="External" /><Relationship Id="rId514" Type="http://schemas.openxmlformats.org/officeDocument/2006/relationships/hyperlink" Target="javascript:OpenDetailWindow(1913,583,1040)" TargetMode="External" /><Relationship Id="rId515" Type="http://schemas.openxmlformats.org/officeDocument/2006/relationships/hyperlink" Target="javascript:OpenDetailWindow(1913,98,1040)" TargetMode="External" /><Relationship Id="rId516" Type="http://schemas.openxmlformats.org/officeDocument/2006/relationships/hyperlink" Target="javascript:OpenDetailWindow(1913,90,1040)" TargetMode="External" /><Relationship Id="rId517" Type="http://schemas.openxmlformats.org/officeDocument/2006/relationships/hyperlink" Target="javascript:OpenDetailWindow(1913,404,1040)" TargetMode="External" /><Relationship Id="rId518" Type="http://schemas.openxmlformats.org/officeDocument/2006/relationships/hyperlink" Target="javascript:OpenDetailWindow(1913,192,1040)" TargetMode="External" /><Relationship Id="rId519" Type="http://schemas.openxmlformats.org/officeDocument/2006/relationships/hyperlink" Target="javascript:OpenDetailWindow(1913,106,1040)" TargetMode="External" /><Relationship Id="rId520" Type="http://schemas.openxmlformats.org/officeDocument/2006/relationships/hyperlink" Target="javascript:OpenDetailWindow(1913,581,1040)" TargetMode="External" /><Relationship Id="rId521" Type="http://schemas.openxmlformats.org/officeDocument/2006/relationships/hyperlink" Target="javascript:OpenDetailWindow(1913,356,1040)" TargetMode="External" /><Relationship Id="rId522" Type="http://schemas.openxmlformats.org/officeDocument/2006/relationships/hyperlink" Target="javascript:OpenDetailWindow(1913,456,1040)" TargetMode="External" /><Relationship Id="rId523" Type="http://schemas.openxmlformats.org/officeDocument/2006/relationships/hyperlink" Target="javascript:OpenDetailWindow(1913,507,1040)" TargetMode="External" /><Relationship Id="rId524" Type="http://schemas.openxmlformats.org/officeDocument/2006/relationships/hyperlink" Target="javascript:OpenDetailWindow(1913,132,1040)" TargetMode="External" /><Relationship Id="rId525" Type="http://schemas.openxmlformats.org/officeDocument/2006/relationships/hyperlink" Target="javascript:OpenDetailWindow(1913,143,1040)" TargetMode="External" /><Relationship Id="rId526" Type="http://schemas.openxmlformats.org/officeDocument/2006/relationships/hyperlink" Target="javascript:OpenDetailWindow(1913,511,1040)" TargetMode="External" /><Relationship Id="rId527" Type="http://schemas.openxmlformats.org/officeDocument/2006/relationships/hyperlink" Target="javascript:OpenDetailWindow(1913,357,1040)" TargetMode="External" /><Relationship Id="rId528" Type="http://schemas.openxmlformats.org/officeDocument/2006/relationships/hyperlink" Target="javascript:OpenDetailWindow(1913,312,1040)" TargetMode="External" /><Relationship Id="rId529" Type="http://schemas.openxmlformats.org/officeDocument/2006/relationships/hyperlink" Target="javascript:OpenDetailWindow(1913,265,1040)" TargetMode="External" /><Relationship Id="rId530" Type="http://schemas.openxmlformats.org/officeDocument/2006/relationships/hyperlink" Target="javascript:OpenDetailWindow(1913,264,1040)" TargetMode="External" /><Relationship Id="rId531" Type="http://schemas.openxmlformats.org/officeDocument/2006/relationships/hyperlink" Target="javascript:OpenDetailWindow(1913,262,1040)" TargetMode="External" /><Relationship Id="rId532" Type="http://schemas.openxmlformats.org/officeDocument/2006/relationships/hyperlink" Target="javascript:OpenDetailWindow(1913,136,1040)" TargetMode="External" /><Relationship Id="rId533" Type="http://schemas.openxmlformats.org/officeDocument/2006/relationships/hyperlink" Target="javascript:OpenDetailWindow(1913,268,1040)" TargetMode="External" /><Relationship Id="rId534" Type="http://schemas.openxmlformats.org/officeDocument/2006/relationships/hyperlink" Target="javascript:OpenDetailWindow(1913,525,1040)" TargetMode="External" /><Relationship Id="rId535" Type="http://schemas.openxmlformats.org/officeDocument/2006/relationships/hyperlink" Target="javascript:OpenDetailWindow(1913,59,1040)" TargetMode="External" /><Relationship Id="rId536" Type="http://schemas.openxmlformats.org/officeDocument/2006/relationships/hyperlink" Target="javascript:OpenDetailWindow(1913,455,1040)" TargetMode="External" /><Relationship Id="rId537" Type="http://schemas.openxmlformats.org/officeDocument/2006/relationships/hyperlink" Target="javascript:OpenDetailWindow(1913,565,1040)" TargetMode="External" /><Relationship Id="rId538" Type="http://schemas.openxmlformats.org/officeDocument/2006/relationships/hyperlink" Target="javascript:OpenDetailWindow(1913,378,1040)" TargetMode="External" /><Relationship Id="rId539" Type="http://schemas.openxmlformats.org/officeDocument/2006/relationships/hyperlink" Target="javascript:OpenDetailWindow(1913,362,1040)" TargetMode="External" /><Relationship Id="rId540" Type="http://schemas.openxmlformats.org/officeDocument/2006/relationships/hyperlink" Target="javascript:OpenDetailWindow(1913,249,1040)" TargetMode="External" /><Relationship Id="rId541" Type="http://schemas.openxmlformats.org/officeDocument/2006/relationships/hyperlink" Target="javascript:OpenDetailWindow(1913,365,1040)" TargetMode="External" /><Relationship Id="rId542" Type="http://schemas.openxmlformats.org/officeDocument/2006/relationships/hyperlink" Target="javascript:OpenDetailWindow(1913,214,1040)" TargetMode="External" /><Relationship Id="rId543" Type="http://schemas.openxmlformats.org/officeDocument/2006/relationships/hyperlink" Target="javascript:OpenDetailWindow(1913,383,1040)" TargetMode="External" /><Relationship Id="rId544" Type="http://schemas.openxmlformats.org/officeDocument/2006/relationships/hyperlink" Target="javascript:OpenDetailWindow(1913,330,1040)" TargetMode="External" /><Relationship Id="rId545" Type="http://schemas.openxmlformats.org/officeDocument/2006/relationships/hyperlink" Target="javascript:OpenDetailWindow(1913,451,1040)" TargetMode="External" /><Relationship Id="rId546" Type="http://schemas.openxmlformats.org/officeDocument/2006/relationships/hyperlink" Target="javascript:OpenDetailWindow(1913,379,1040)" TargetMode="External" /><Relationship Id="rId547" Type="http://schemas.openxmlformats.org/officeDocument/2006/relationships/hyperlink" Target="javascript:OpenDetailWindow(1913,364,1040)" TargetMode="External" /><Relationship Id="rId548" Type="http://schemas.openxmlformats.org/officeDocument/2006/relationships/hyperlink" Target="javascript:OpenDetailWindow(1913,395,1040)" TargetMode="External" /><Relationship Id="rId5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1"/>
  <sheetViews>
    <sheetView tabSelected="1" workbookViewId="0" topLeftCell="A1">
      <selection activeCell="E552" sqref="E552"/>
    </sheetView>
  </sheetViews>
  <sheetFormatPr defaultColWidth="9.140625" defaultRowHeight="12.75"/>
  <cols>
    <col min="1" max="1" width="7.8515625" style="20" customWidth="1"/>
    <col min="2" max="2" width="19.7109375" style="0" customWidth="1"/>
    <col min="3" max="3" width="18.8515625" style="0" customWidth="1"/>
    <col min="4" max="4" width="10.140625" style="20" customWidth="1"/>
    <col min="5" max="5" width="33.8515625" style="22" customWidth="1"/>
    <col min="6" max="6" width="10.140625" style="20" customWidth="1"/>
    <col min="7" max="9" width="10.140625" style="0" customWidth="1"/>
  </cols>
  <sheetData>
    <row r="1" spans="1:9" ht="24.75" customHeight="1" thickBot="1">
      <c r="A1" s="66" t="s">
        <v>864</v>
      </c>
      <c r="B1" s="66"/>
      <c r="C1" s="66"/>
      <c r="D1" s="66"/>
      <c r="E1" s="66"/>
      <c r="F1" s="66"/>
      <c r="G1" s="66"/>
      <c r="H1" s="66"/>
      <c r="I1" s="66"/>
    </row>
    <row r="2" spans="1:9" ht="24.75" customHeight="1" thickBot="1">
      <c r="A2" s="67" t="s">
        <v>866</v>
      </c>
      <c r="B2" s="67"/>
      <c r="C2" s="67"/>
      <c r="D2" s="67"/>
      <c r="E2" s="67"/>
      <c r="F2" s="67"/>
      <c r="G2" s="67"/>
      <c r="H2" s="1" t="s">
        <v>856</v>
      </c>
      <c r="I2" s="2">
        <v>21.097</v>
      </c>
    </row>
    <row r="3" spans="1:9" ht="37.5" customHeight="1" thickBot="1">
      <c r="A3" s="3" t="s">
        <v>857</v>
      </c>
      <c r="B3" s="4" t="s">
        <v>0</v>
      </c>
      <c r="C3" s="5" t="s">
        <v>1</v>
      </c>
      <c r="D3" s="6" t="s">
        <v>2</v>
      </c>
      <c r="E3" s="7" t="s">
        <v>858</v>
      </c>
      <c r="F3" s="8" t="s">
        <v>859</v>
      </c>
      <c r="G3" s="8" t="s">
        <v>860</v>
      </c>
      <c r="H3" s="8" t="s">
        <v>861</v>
      </c>
      <c r="I3" s="8" t="s">
        <v>862</v>
      </c>
    </row>
    <row r="4" spans="1:9" ht="14.25" customHeight="1">
      <c r="A4" s="23">
        <v>1</v>
      </c>
      <c r="B4" s="24" t="s">
        <v>3</v>
      </c>
      <c r="C4" s="25" t="s">
        <v>4</v>
      </c>
      <c r="D4" s="26" t="s">
        <v>5</v>
      </c>
      <c r="E4" s="25" t="s">
        <v>6</v>
      </c>
      <c r="F4" s="27">
        <v>0.04925925925925926</v>
      </c>
      <c r="G4" s="9" t="str">
        <f aca="true" t="shared" si="0" ref="G4:G67">TEXT(INT((HOUR(F4)*3600+MINUTE(F4)*60+SECOND(F4))/$I$2/60),"0")&amp;"."&amp;TEXT(MOD((HOUR(F4)*3600+MINUTE(F4)*60+SECOND(F4))/$I$2,60),"00")&amp;"/km"</f>
        <v>3.22/km</v>
      </c>
      <c r="H4" s="10">
        <f aca="true" t="shared" si="1" ref="H4:H67">F4-$F$4</f>
        <v>0</v>
      </c>
      <c r="I4" s="11">
        <f aca="true" t="shared" si="2" ref="I4:I67">F4-INDEX($F$4:$F$2486,MATCH(D4,$D$4:$D$2486,0))</f>
        <v>0</v>
      </c>
    </row>
    <row r="5" spans="1:9" ht="14.25" customHeight="1">
      <c r="A5" s="28">
        <v>2</v>
      </c>
      <c r="B5" s="29" t="s">
        <v>7</v>
      </c>
      <c r="C5" s="30" t="s">
        <v>8</v>
      </c>
      <c r="D5" s="31" t="s">
        <v>5</v>
      </c>
      <c r="E5" s="30" t="s">
        <v>9</v>
      </c>
      <c r="F5" s="32">
        <v>0.04927083333333334</v>
      </c>
      <c r="G5" s="12" t="str">
        <f t="shared" si="0"/>
        <v>3.22/km</v>
      </c>
      <c r="H5" s="13">
        <f t="shared" si="1"/>
        <v>1.157407407408051E-05</v>
      </c>
      <c r="I5" s="14">
        <f t="shared" si="2"/>
        <v>1.157407407408051E-05</v>
      </c>
    </row>
    <row r="6" spans="1:9" ht="14.25" customHeight="1">
      <c r="A6" s="28">
        <v>3</v>
      </c>
      <c r="B6" s="29" t="s">
        <v>7</v>
      </c>
      <c r="C6" s="30" t="s">
        <v>10</v>
      </c>
      <c r="D6" s="31" t="s">
        <v>5</v>
      </c>
      <c r="E6" s="30" t="s">
        <v>11</v>
      </c>
      <c r="F6" s="32">
        <v>0.04929398148148148</v>
      </c>
      <c r="G6" s="12" t="str">
        <f t="shared" si="0"/>
        <v>3.22/km</v>
      </c>
      <c r="H6" s="13">
        <f t="shared" si="1"/>
        <v>3.472222222222071E-05</v>
      </c>
      <c r="I6" s="14">
        <f t="shared" si="2"/>
        <v>3.472222222222071E-05</v>
      </c>
    </row>
    <row r="7" spans="1:9" ht="14.25" customHeight="1">
      <c r="A7" s="28">
        <v>4</v>
      </c>
      <c r="B7" s="29" t="s">
        <v>12</v>
      </c>
      <c r="C7" s="30" t="s">
        <v>13</v>
      </c>
      <c r="D7" s="31" t="s">
        <v>5</v>
      </c>
      <c r="E7" s="30" t="s">
        <v>14</v>
      </c>
      <c r="F7" s="32">
        <v>0.05087962962962963</v>
      </c>
      <c r="G7" s="12" t="str">
        <f t="shared" si="0"/>
        <v>3.28/km</v>
      </c>
      <c r="H7" s="13">
        <f t="shared" si="1"/>
        <v>0.0016203703703703692</v>
      </c>
      <c r="I7" s="14">
        <f t="shared" si="2"/>
        <v>0.0016203703703703692</v>
      </c>
    </row>
    <row r="8" spans="1:9" ht="14.25" customHeight="1">
      <c r="A8" s="28">
        <v>5</v>
      </c>
      <c r="B8" s="29" t="s">
        <v>15</v>
      </c>
      <c r="C8" s="30" t="s">
        <v>16</v>
      </c>
      <c r="D8" s="31" t="s">
        <v>5</v>
      </c>
      <c r="E8" s="30" t="s">
        <v>17</v>
      </c>
      <c r="F8" s="32">
        <v>0.051550925925925924</v>
      </c>
      <c r="G8" s="12" t="str">
        <f t="shared" si="0"/>
        <v>3.31/km</v>
      </c>
      <c r="H8" s="13">
        <f t="shared" si="1"/>
        <v>0.002291666666666664</v>
      </c>
      <c r="I8" s="14">
        <f t="shared" si="2"/>
        <v>0.002291666666666664</v>
      </c>
    </row>
    <row r="9" spans="1:9" ht="14.25" customHeight="1">
      <c r="A9" s="28">
        <v>6</v>
      </c>
      <c r="B9" s="29" t="s">
        <v>18</v>
      </c>
      <c r="C9" s="30" t="s">
        <v>19</v>
      </c>
      <c r="D9" s="31" t="s">
        <v>5</v>
      </c>
      <c r="E9" s="30" t="s">
        <v>20</v>
      </c>
      <c r="F9" s="32">
        <v>0.053564814814814815</v>
      </c>
      <c r="G9" s="12" t="str">
        <f t="shared" si="0"/>
        <v>3.39/km</v>
      </c>
      <c r="H9" s="13">
        <f t="shared" si="1"/>
        <v>0.0043055555555555555</v>
      </c>
      <c r="I9" s="14">
        <f t="shared" si="2"/>
        <v>0.0043055555555555555</v>
      </c>
    </row>
    <row r="10" spans="1:9" ht="14.25" customHeight="1">
      <c r="A10" s="28">
        <v>7</v>
      </c>
      <c r="B10" s="29" t="s">
        <v>21</v>
      </c>
      <c r="C10" s="30" t="s">
        <v>22</v>
      </c>
      <c r="D10" s="31" t="s">
        <v>23</v>
      </c>
      <c r="E10" s="30" t="s">
        <v>24</v>
      </c>
      <c r="F10" s="32">
        <v>0.05439814814814815</v>
      </c>
      <c r="G10" s="12" t="str">
        <f t="shared" si="0"/>
        <v>3.43/km</v>
      </c>
      <c r="H10" s="13">
        <f t="shared" si="1"/>
        <v>0.005138888888888887</v>
      </c>
      <c r="I10" s="14">
        <f t="shared" si="2"/>
        <v>0</v>
      </c>
    </row>
    <row r="11" spans="1:9" ht="14.25" customHeight="1">
      <c r="A11" s="28">
        <v>8</v>
      </c>
      <c r="B11" s="29" t="s">
        <v>25</v>
      </c>
      <c r="C11" s="30" t="s">
        <v>26</v>
      </c>
      <c r="D11" s="31" t="s">
        <v>23</v>
      </c>
      <c r="E11" s="30" t="s">
        <v>27</v>
      </c>
      <c r="F11" s="32">
        <v>0.05475694444444445</v>
      </c>
      <c r="G11" s="12" t="str">
        <f t="shared" si="0"/>
        <v>3.44/km</v>
      </c>
      <c r="H11" s="13">
        <f t="shared" si="1"/>
        <v>0.005497685185185189</v>
      </c>
      <c r="I11" s="14">
        <f t="shared" si="2"/>
        <v>0.0003587962962963015</v>
      </c>
    </row>
    <row r="12" spans="1:9" ht="14.25" customHeight="1">
      <c r="A12" s="28">
        <v>9</v>
      </c>
      <c r="B12" s="29" t="s">
        <v>28</v>
      </c>
      <c r="C12" s="30" t="s">
        <v>29</v>
      </c>
      <c r="D12" s="31" t="s">
        <v>5</v>
      </c>
      <c r="E12" s="30" t="s">
        <v>30</v>
      </c>
      <c r="F12" s="32">
        <v>0.05510416666666667</v>
      </c>
      <c r="G12" s="12" t="str">
        <f t="shared" si="0"/>
        <v>3.46/km</v>
      </c>
      <c r="H12" s="13">
        <f t="shared" si="1"/>
        <v>0.00584490740740741</v>
      </c>
      <c r="I12" s="14">
        <f t="shared" si="2"/>
        <v>0.00584490740740741</v>
      </c>
    </row>
    <row r="13" spans="1:9" ht="14.25" customHeight="1">
      <c r="A13" s="28">
        <v>10</v>
      </c>
      <c r="B13" s="29" t="s">
        <v>31</v>
      </c>
      <c r="C13" s="30" t="s">
        <v>32</v>
      </c>
      <c r="D13" s="31" t="s">
        <v>5</v>
      </c>
      <c r="E13" s="30" t="s">
        <v>33</v>
      </c>
      <c r="F13" s="32">
        <v>0.055254629629629626</v>
      </c>
      <c r="G13" s="12" t="str">
        <f t="shared" si="0"/>
        <v>3.46/km</v>
      </c>
      <c r="H13" s="13">
        <f t="shared" si="1"/>
        <v>0.005995370370370366</v>
      </c>
      <c r="I13" s="14">
        <f t="shared" si="2"/>
        <v>0.005995370370370366</v>
      </c>
    </row>
    <row r="14" spans="1:9" ht="14.25" customHeight="1">
      <c r="A14" s="28">
        <v>11</v>
      </c>
      <c r="B14" s="29" t="s">
        <v>34</v>
      </c>
      <c r="C14" s="30" t="s">
        <v>35</v>
      </c>
      <c r="D14" s="31" t="s">
        <v>36</v>
      </c>
      <c r="E14" s="30" t="s">
        <v>37</v>
      </c>
      <c r="F14" s="32">
        <v>0.05631944444444444</v>
      </c>
      <c r="G14" s="12" t="str">
        <f t="shared" si="0"/>
        <v>3.51/km</v>
      </c>
      <c r="H14" s="13">
        <f t="shared" si="1"/>
        <v>0.007060185185185183</v>
      </c>
      <c r="I14" s="14">
        <f t="shared" si="2"/>
        <v>0</v>
      </c>
    </row>
    <row r="15" spans="1:9" ht="14.25" customHeight="1">
      <c r="A15" s="28">
        <v>12</v>
      </c>
      <c r="B15" s="29" t="s">
        <v>38</v>
      </c>
      <c r="C15" s="30" t="s">
        <v>39</v>
      </c>
      <c r="D15" s="31" t="s">
        <v>40</v>
      </c>
      <c r="E15" s="30" t="s">
        <v>41</v>
      </c>
      <c r="F15" s="32">
        <v>0.05635416666666667</v>
      </c>
      <c r="G15" s="12" t="str">
        <f t="shared" si="0"/>
        <v>3.51/km</v>
      </c>
      <c r="H15" s="13">
        <f t="shared" si="1"/>
        <v>0.007094907407407411</v>
      </c>
      <c r="I15" s="14">
        <f t="shared" si="2"/>
        <v>0</v>
      </c>
    </row>
    <row r="16" spans="1:9" ht="14.25" customHeight="1">
      <c r="A16" s="28">
        <v>13</v>
      </c>
      <c r="B16" s="29" t="s">
        <v>42</v>
      </c>
      <c r="C16" s="30" t="s">
        <v>43</v>
      </c>
      <c r="D16" s="31" t="s">
        <v>23</v>
      </c>
      <c r="E16" s="30" t="s">
        <v>44</v>
      </c>
      <c r="F16" s="32">
        <v>0.05701388888888889</v>
      </c>
      <c r="G16" s="12" t="str">
        <f t="shared" si="0"/>
        <v>3.53/km</v>
      </c>
      <c r="H16" s="13">
        <f t="shared" si="1"/>
        <v>0.007754629629629632</v>
      </c>
      <c r="I16" s="14">
        <f t="shared" si="2"/>
        <v>0.002615740740740745</v>
      </c>
    </row>
    <row r="17" spans="1:9" ht="14.25" customHeight="1">
      <c r="A17" s="28">
        <v>14</v>
      </c>
      <c r="B17" s="29" t="s">
        <v>45</v>
      </c>
      <c r="C17" s="30" t="s">
        <v>46</v>
      </c>
      <c r="D17" s="31" t="s">
        <v>5</v>
      </c>
      <c r="E17" s="30" t="s">
        <v>47</v>
      </c>
      <c r="F17" s="32">
        <v>0.057476851851851855</v>
      </c>
      <c r="G17" s="12" t="str">
        <f t="shared" si="0"/>
        <v>3.55/km</v>
      </c>
      <c r="H17" s="13">
        <f t="shared" si="1"/>
        <v>0.008217592592592596</v>
      </c>
      <c r="I17" s="14">
        <f t="shared" si="2"/>
        <v>0.008217592592592596</v>
      </c>
    </row>
    <row r="18" spans="1:9" ht="14.25" customHeight="1">
      <c r="A18" s="28">
        <v>15</v>
      </c>
      <c r="B18" s="29" t="s">
        <v>48</v>
      </c>
      <c r="C18" s="30" t="s">
        <v>49</v>
      </c>
      <c r="D18" s="31" t="s">
        <v>23</v>
      </c>
      <c r="E18" s="30" t="s">
        <v>50</v>
      </c>
      <c r="F18" s="32">
        <v>0.057986111111111106</v>
      </c>
      <c r="G18" s="12" t="str">
        <f t="shared" si="0"/>
        <v>3.57/km</v>
      </c>
      <c r="H18" s="13">
        <f t="shared" si="1"/>
        <v>0.008726851851851847</v>
      </c>
      <c r="I18" s="14">
        <f t="shared" si="2"/>
        <v>0.0035879629629629595</v>
      </c>
    </row>
    <row r="19" spans="1:9" ht="14.25" customHeight="1">
      <c r="A19" s="28">
        <v>16</v>
      </c>
      <c r="B19" s="29" t="s">
        <v>51</v>
      </c>
      <c r="C19" s="30" t="s">
        <v>52</v>
      </c>
      <c r="D19" s="31" t="s">
        <v>23</v>
      </c>
      <c r="E19" s="30" t="s">
        <v>53</v>
      </c>
      <c r="F19" s="32">
        <v>0.05818287037037037</v>
      </c>
      <c r="G19" s="12" t="str">
        <f t="shared" si="0"/>
        <v>3.58/km</v>
      </c>
      <c r="H19" s="13">
        <f t="shared" si="1"/>
        <v>0.008923611111111111</v>
      </c>
      <c r="I19" s="14">
        <f t="shared" si="2"/>
        <v>0.003784722222222224</v>
      </c>
    </row>
    <row r="20" spans="1:9" ht="14.25" customHeight="1">
      <c r="A20" s="28">
        <v>17</v>
      </c>
      <c r="B20" s="29" t="s">
        <v>54</v>
      </c>
      <c r="C20" s="30" t="s">
        <v>55</v>
      </c>
      <c r="D20" s="31" t="s">
        <v>40</v>
      </c>
      <c r="E20" s="30" t="s">
        <v>56</v>
      </c>
      <c r="F20" s="32">
        <v>0.058275462962962966</v>
      </c>
      <c r="G20" s="12" t="str">
        <f t="shared" si="0"/>
        <v>3.59/km</v>
      </c>
      <c r="H20" s="13">
        <f t="shared" si="1"/>
        <v>0.009016203703703707</v>
      </c>
      <c r="I20" s="14">
        <f t="shared" si="2"/>
        <v>0.001921296296296296</v>
      </c>
    </row>
    <row r="21" spans="1:9" ht="14.25" customHeight="1">
      <c r="A21" s="28">
        <v>18</v>
      </c>
      <c r="B21" s="29" t="s">
        <v>57</v>
      </c>
      <c r="C21" s="30" t="s">
        <v>58</v>
      </c>
      <c r="D21" s="31" t="s">
        <v>5</v>
      </c>
      <c r="E21" s="30" t="s">
        <v>59</v>
      </c>
      <c r="F21" s="32">
        <v>0.0584837962962963</v>
      </c>
      <c r="G21" s="12" t="str">
        <f t="shared" si="0"/>
        <v>3.60/km</v>
      </c>
      <c r="H21" s="13">
        <f t="shared" si="1"/>
        <v>0.009224537037037038</v>
      </c>
      <c r="I21" s="14">
        <f t="shared" si="2"/>
        <v>0.009224537037037038</v>
      </c>
    </row>
    <row r="22" spans="1:9" ht="14.25" customHeight="1">
      <c r="A22" s="28">
        <v>19</v>
      </c>
      <c r="B22" s="29" t="s">
        <v>60</v>
      </c>
      <c r="C22" s="30" t="s">
        <v>29</v>
      </c>
      <c r="D22" s="31" t="s">
        <v>61</v>
      </c>
      <c r="E22" s="30" t="s">
        <v>62</v>
      </c>
      <c r="F22" s="32">
        <v>0.05859953703703704</v>
      </c>
      <c r="G22" s="12" t="str">
        <f t="shared" si="0"/>
        <v>3.60/km</v>
      </c>
      <c r="H22" s="13">
        <f t="shared" si="1"/>
        <v>0.00934027777777778</v>
      </c>
      <c r="I22" s="14">
        <f t="shared" si="2"/>
        <v>0</v>
      </c>
    </row>
    <row r="23" spans="1:9" ht="14.25" customHeight="1">
      <c r="A23" s="28">
        <v>20</v>
      </c>
      <c r="B23" s="29" t="s">
        <v>63</v>
      </c>
      <c r="C23" s="30" t="s">
        <v>64</v>
      </c>
      <c r="D23" s="31" t="s">
        <v>5</v>
      </c>
      <c r="E23" s="30" t="s">
        <v>65</v>
      </c>
      <c r="F23" s="32">
        <v>0.05898148148148149</v>
      </c>
      <c r="G23" s="12" t="str">
        <f t="shared" si="0"/>
        <v>4.02/km</v>
      </c>
      <c r="H23" s="13">
        <f t="shared" si="1"/>
        <v>0.00972222222222223</v>
      </c>
      <c r="I23" s="14">
        <f t="shared" si="2"/>
        <v>0.00972222222222223</v>
      </c>
    </row>
    <row r="24" spans="1:9" ht="14.25" customHeight="1">
      <c r="A24" s="28">
        <v>21</v>
      </c>
      <c r="B24" s="29" t="s">
        <v>66</v>
      </c>
      <c r="C24" s="30" t="s">
        <v>67</v>
      </c>
      <c r="D24" s="31" t="s">
        <v>23</v>
      </c>
      <c r="E24" s="30" t="s">
        <v>41</v>
      </c>
      <c r="F24" s="32">
        <v>0.05905092592592592</v>
      </c>
      <c r="G24" s="12" t="str">
        <f t="shared" si="0"/>
        <v>4.02/km</v>
      </c>
      <c r="H24" s="13">
        <f t="shared" si="1"/>
        <v>0.009791666666666664</v>
      </c>
      <c r="I24" s="14">
        <f t="shared" si="2"/>
        <v>0.0046527777777777765</v>
      </c>
    </row>
    <row r="25" spans="1:9" ht="14.25" customHeight="1">
      <c r="A25" s="28">
        <v>22</v>
      </c>
      <c r="B25" s="29" t="s">
        <v>68</v>
      </c>
      <c r="C25" s="30" t="s">
        <v>69</v>
      </c>
      <c r="D25" s="31" t="s">
        <v>40</v>
      </c>
      <c r="E25" s="30" t="s">
        <v>70</v>
      </c>
      <c r="F25" s="32">
        <v>0.059155092592592586</v>
      </c>
      <c r="G25" s="12" t="str">
        <f t="shared" si="0"/>
        <v>4.02/km</v>
      </c>
      <c r="H25" s="13">
        <f t="shared" si="1"/>
        <v>0.009895833333333326</v>
      </c>
      <c r="I25" s="14">
        <f t="shared" si="2"/>
        <v>0.002800925925925915</v>
      </c>
    </row>
    <row r="26" spans="1:9" ht="14.25" customHeight="1">
      <c r="A26" s="28">
        <v>23</v>
      </c>
      <c r="B26" s="29" t="s">
        <v>71</v>
      </c>
      <c r="C26" s="30" t="s">
        <v>72</v>
      </c>
      <c r="D26" s="31" t="s">
        <v>5</v>
      </c>
      <c r="E26" s="30" t="s">
        <v>73</v>
      </c>
      <c r="F26" s="32">
        <v>0.05982638888888889</v>
      </c>
      <c r="G26" s="12" t="str">
        <f t="shared" si="0"/>
        <v>4.05/km</v>
      </c>
      <c r="H26" s="13">
        <f t="shared" si="1"/>
        <v>0.010567129629629628</v>
      </c>
      <c r="I26" s="14">
        <f t="shared" si="2"/>
        <v>0.010567129629629628</v>
      </c>
    </row>
    <row r="27" spans="1:9" s="19" customFormat="1" ht="14.25" customHeight="1">
      <c r="A27" s="28">
        <v>24</v>
      </c>
      <c r="B27" s="29" t="s">
        <v>74</v>
      </c>
      <c r="C27" s="30" t="s">
        <v>75</v>
      </c>
      <c r="D27" s="31" t="s">
        <v>5</v>
      </c>
      <c r="E27" s="30" t="s">
        <v>76</v>
      </c>
      <c r="F27" s="32">
        <v>0.05996527777777778</v>
      </c>
      <c r="G27" s="12" t="str">
        <f t="shared" si="0"/>
        <v>4.06/km</v>
      </c>
      <c r="H27" s="13">
        <f t="shared" si="1"/>
        <v>0.010706018518518517</v>
      </c>
      <c r="I27" s="14">
        <f t="shared" si="2"/>
        <v>0.010706018518518517</v>
      </c>
    </row>
    <row r="28" spans="1:9" ht="14.25" customHeight="1">
      <c r="A28" s="28">
        <v>25</v>
      </c>
      <c r="B28" s="29" t="s">
        <v>77</v>
      </c>
      <c r="C28" s="30" t="s">
        <v>78</v>
      </c>
      <c r="D28" s="31" t="s">
        <v>79</v>
      </c>
      <c r="E28" s="30" t="s">
        <v>44</v>
      </c>
      <c r="F28" s="32">
        <v>0.05997685185185186</v>
      </c>
      <c r="G28" s="12" t="str">
        <f t="shared" si="0"/>
        <v>4.06/km</v>
      </c>
      <c r="H28" s="13">
        <f t="shared" si="1"/>
        <v>0.010717592592592598</v>
      </c>
      <c r="I28" s="14">
        <f t="shared" si="2"/>
        <v>0</v>
      </c>
    </row>
    <row r="29" spans="1:9" ht="14.25" customHeight="1">
      <c r="A29" s="28">
        <v>26</v>
      </c>
      <c r="B29" s="29" t="s">
        <v>80</v>
      </c>
      <c r="C29" s="30" t="s">
        <v>81</v>
      </c>
      <c r="D29" s="31" t="s">
        <v>5</v>
      </c>
      <c r="E29" s="30" t="s">
        <v>82</v>
      </c>
      <c r="F29" s="32">
        <v>0.06010416666666666</v>
      </c>
      <c r="G29" s="12" t="str">
        <f t="shared" si="0"/>
        <v>4.06/km</v>
      </c>
      <c r="H29" s="13">
        <f t="shared" si="1"/>
        <v>0.0108449074074074</v>
      </c>
      <c r="I29" s="14">
        <f t="shared" si="2"/>
        <v>0.0108449074074074</v>
      </c>
    </row>
    <row r="30" spans="1:9" ht="14.25" customHeight="1">
      <c r="A30" s="28">
        <v>27</v>
      </c>
      <c r="B30" s="29" t="s">
        <v>83</v>
      </c>
      <c r="C30" s="30" t="s">
        <v>84</v>
      </c>
      <c r="D30" s="31" t="s">
        <v>61</v>
      </c>
      <c r="E30" s="30" t="s">
        <v>85</v>
      </c>
      <c r="F30" s="32">
        <v>0.06019675925925926</v>
      </c>
      <c r="G30" s="12" t="str">
        <f t="shared" si="0"/>
        <v>4.07/km</v>
      </c>
      <c r="H30" s="13">
        <f t="shared" si="1"/>
        <v>0.010937500000000003</v>
      </c>
      <c r="I30" s="14">
        <f t="shared" si="2"/>
        <v>0.001597222222222222</v>
      </c>
    </row>
    <row r="31" spans="1:9" ht="14.25" customHeight="1">
      <c r="A31" s="28">
        <v>28</v>
      </c>
      <c r="B31" s="29" t="s">
        <v>86</v>
      </c>
      <c r="C31" s="30" t="s">
        <v>87</v>
      </c>
      <c r="D31" s="31" t="s">
        <v>5</v>
      </c>
      <c r="E31" s="30" t="s">
        <v>88</v>
      </c>
      <c r="F31" s="32">
        <v>0.060277777777777784</v>
      </c>
      <c r="G31" s="12" t="str">
        <f t="shared" si="0"/>
        <v>4.07/km</v>
      </c>
      <c r="H31" s="13">
        <f t="shared" si="1"/>
        <v>0.011018518518518525</v>
      </c>
      <c r="I31" s="14">
        <f t="shared" si="2"/>
        <v>0.011018518518518525</v>
      </c>
    </row>
    <row r="32" spans="1:9" ht="14.25" customHeight="1">
      <c r="A32" s="28">
        <v>29</v>
      </c>
      <c r="B32" s="29" t="s">
        <v>89</v>
      </c>
      <c r="C32" s="30" t="s">
        <v>90</v>
      </c>
      <c r="D32" s="31" t="s">
        <v>40</v>
      </c>
      <c r="E32" s="30" t="s">
        <v>62</v>
      </c>
      <c r="F32" s="32">
        <v>0.06042824074074074</v>
      </c>
      <c r="G32" s="12" t="str">
        <f t="shared" si="0"/>
        <v>4.07/km</v>
      </c>
      <c r="H32" s="13">
        <f t="shared" si="1"/>
        <v>0.011168981481481481</v>
      </c>
      <c r="I32" s="14">
        <f t="shared" si="2"/>
        <v>0.00407407407407407</v>
      </c>
    </row>
    <row r="33" spans="1:9" ht="14.25" customHeight="1">
      <c r="A33" s="28">
        <v>30</v>
      </c>
      <c r="B33" s="29" t="s">
        <v>91</v>
      </c>
      <c r="C33" s="30" t="s">
        <v>92</v>
      </c>
      <c r="D33" s="31" t="s">
        <v>40</v>
      </c>
      <c r="E33" s="30" t="s">
        <v>93</v>
      </c>
      <c r="F33" s="32">
        <v>0.06060185185185185</v>
      </c>
      <c r="G33" s="12" t="str">
        <f t="shared" si="0"/>
        <v>4.08/km</v>
      </c>
      <c r="H33" s="13">
        <f t="shared" si="1"/>
        <v>0.011342592592592592</v>
      </c>
      <c r="I33" s="14">
        <f t="shared" si="2"/>
        <v>0.004247685185185181</v>
      </c>
    </row>
    <row r="34" spans="1:9" ht="14.25" customHeight="1">
      <c r="A34" s="28">
        <v>31</v>
      </c>
      <c r="B34" s="29" t="s">
        <v>94</v>
      </c>
      <c r="C34" s="30" t="s">
        <v>75</v>
      </c>
      <c r="D34" s="31" t="s">
        <v>40</v>
      </c>
      <c r="E34" s="30" t="s">
        <v>65</v>
      </c>
      <c r="F34" s="32">
        <v>0.06065972222222222</v>
      </c>
      <c r="G34" s="12" t="str">
        <f t="shared" si="0"/>
        <v>4.08/km</v>
      </c>
      <c r="H34" s="13">
        <f t="shared" si="1"/>
        <v>0.01140046296296296</v>
      </c>
      <c r="I34" s="14">
        <f t="shared" si="2"/>
        <v>0.004305555555555549</v>
      </c>
    </row>
    <row r="35" spans="1:9" ht="14.25" customHeight="1">
      <c r="A35" s="42">
        <v>32</v>
      </c>
      <c r="B35" s="43" t="s">
        <v>95</v>
      </c>
      <c r="C35" s="44" t="s">
        <v>96</v>
      </c>
      <c r="D35" s="45" t="s">
        <v>97</v>
      </c>
      <c r="E35" s="15" t="s">
        <v>869</v>
      </c>
      <c r="F35" s="46">
        <v>0.06081018518518518</v>
      </c>
      <c r="G35" s="16" t="str">
        <f t="shared" si="0"/>
        <v>4.09/km</v>
      </c>
      <c r="H35" s="17">
        <f t="shared" si="1"/>
        <v>0.011550925925925923</v>
      </c>
      <c r="I35" s="18">
        <f t="shared" si="2"/>
        <v>0</v>
      </c>
    </row>
    <row r="36" spans="1:9" ht="14.25" customHeight="1">
      <c r="A36" s="28">
        <v>33</v>
      </c>
      <c r="B36" s="29" t="s">
        <v>98</v>
      </c>
      <c r="C36" s="30" t="s">
        <v>99</v>
      </c>
      <c r="D36" s="31" t="s">
        <v>5</v>
      </c>
      <c r="E36" s="30" t="s">
        <v>100</v>
      </c>
      <c r="F36" s="32">
        <v>0.06081018518518518</v>
      </c>
      <c r="G36" s="12" t="str">
        <f t="shared" si="0"/>
        <v>4.09/km</v>
      </c>
      <c r="H36" s="13">
        <f t="shared" si="1"/>
        <v>0.011550925925925923</v>
      </c>
      <c r="I36" s="14">
        <f t="shared" si="2"/>
        <v>0.011550925925925923</v>
      </c>
    </row>
    <row r="37" spans="1:9" ht="14.25" customHeight="1">
      <c r="A37" s="28">
        <v>34</v>
      </c>
      <c r="B37" s="29" t="s">
        <v>101</v>
      </c>
      <c r="C37" s="30" t="s">
        <v>102</v>
      </c>
      <c r="D37" s="31" t="s">
        <v>40</v>
      </c>
      <c r="E37" s="30" t="s">
        <v>20</v>
      </c>
      <c r="F37" s="32">
        <v>0.0609375</v>
      </c>
      <c r="G37" s="12" t="str">
        <f t="shared" si="0"/>
        <v>4.10/km</v>
      </c>
      <c r="H37" s="13">
        <f t="shared" si="1"/>
        <v>0.011678240740740739</v>
      </c>
      <c r="I37" s="14">
        <f t="shared" si="2"/>
        <v>0.004583333333333328</v>
      </c>
    </row>
    <row r="38" spans="1:9" ht="14.25" customHeight="1">
      <c r="A38" s="28">
        <v>35</v>
      </c>
      <c r="B38" s="29" t="s">
        <v>103</v>
      </c>
      <c r="C38" s="30" t="s">
        <v>43</v>
      </c>
      <c r="D38" s="31" t="s">
        <v>23</v>
      </c>
      <c r="E38" s="30" t="s">
        <v>104</v>
      </c>
      <c r="F38" s="32">
        <v>0.060972222222222226</v>
      </c>
      <c r="G38" s="12" t="str">
        <f t="shared" si="0"/>
        <v>4.10/km</v>
      </c>
      <c r="H38" s="13">
        <f t="shared" si="1"/>
        <v>0.011712962962962967</v>
      </c>
      <c r="I38" s="14">
        <f t="shared" si="2"/>
        <v>0.006574074074074079</v>
      </c>
    </row>
    <row r="39" spans="1:9" ht="14.25" customHeight="1">
      <c r="A39" s="28">
        <v>36</v>
      </c>
      <c r="B39" s="29" t="s">
        <v>105</v>
      </c>
      <c r="C39" s="30" t="s">
        <v>106</v>
      </c>
      <c r="D39" s="31" t="s">
        <v>61</v>
      </c>
      <c r="E39" s="30" t="s">
        <v>107</v>
      </c>
      <c r="F39" s="32">
        <v>0.06128472222222222</v>
      </c>
      <c r="G39" s="12" t="str">
        <f t="shared" si="0"/>
        <v>4.11/km</v>
      </c>
      <c r="H39" s="13">
        <f t="shared" si="1"/>
        <v>0.01202546296296296</v>
      </c>
      <c r="I39" s="14">
        <f t="shared" si="2"/>
        <v>0.0026851851851851793</v>
      </c>
    </row>
    <row r="40" spans="1:9" ht="14.25" customHeight="1">
      <c r="A40" s="28">
        <v>37</v>
      </c>
      <c r="B40" s="29" t="s">
        <v>108</v>
      </c>
      <c r="C40" s="30" t="s">
        <v>109</v>
      </c>
      <c r="D40" s="31" t="s">
        <v>61</v>
      </c>
      <c r="E40" s="30" t="s">
        <v>110</v>
      </c>
      <c r="F40" s="32">
        <v>0.06140046296296297</v>
      </c>
      <c r="G40" s="12" t="str">
        <f t="shared" si="0"/>
        <v>4.11/km</v>
      </c>
      <c r="H40" s="13">
        <f t="shared" si="1"/>
        <v>0.01214120370370371</v>
      </c>
      <c r="I40" s="14">
        <f t="shared" si="2"/>
        <v>0.002800925925925929</v>
      </c>
    </row>
    <row r="41" spans="1:9" ht="14.25" customHeight="1">
      <c r="A41" s="28">
        <v>38</v>
      </c>
      <c r="B41" s="29" t="s">
        <v>111</v>
      </c>
      <c r="C41" s="30" t="s">
        <v>112</v>
      </c>
      <c r="D41" s="31" t="s">
        <v>61</v>
      </c>
      <c r="E41" s="30" t="s">
        <v>113</v>
      </c>
      <c r="F41" s="32">
        <v>0.06144675925925926</v>
      </c>
      <c r="G41" s="12" t="str">
        <f t="shared" si="0"/>
        <v>4.12/km</v>
      </c>
      <c r="H41" s="13">
        <f t="shared" si="1"/>
        <v>0.012187500000000004</v>
      </c>
      <c r="I41" s="14">
        <f t="shared" si="2"/>
        <v>0.002847222222222223</v>
      </c>
    </row>
    <row r="42" spans="1:9" ht="14.25" customHeight="1">
      <c r="A42" s="28">
        <v>39</v>
      </c>
      <c r="B42" s="29" t="s">
        <v>114</v>
      </c>
      <c r="C42" s="30" t="s">
        <v>81</v>
      </c>
      <c r="D42" s="31" t="s">
        <v>40</v>
      </c>
      <c r="E42" s="30" t="s">
        <v>47</v>
      </c>
      <c r="F42" s="32">
        <v>0.0615625</v>
      </c>
      <c r="G42" s="12" t="str">
        <f t="shared" si="0"/>
        <v>4.12/km</v>
      </c>
      <c r="H42" s="13">
        <f t="shared" si="1"/>
        <v>0.01230324074074074</v>
      </c>
      <c r="I42" s="14">
        <f t="shared" si="2"/>
        <v>0.005208333333333329</v>
      </c>
    </row>
    <row r="43" spans="1:9" ht="14.25" customHeight="1">
      <c r="A43" s="28">
        <v>40</v>
      </c>
      <c r="B43" s="29" t="s">
        <v>115</v>
      </c>
      <c r="C43" s="30" t="s">
        <v>106</v>
      </c>
      <c r="D43" s="31" t="s">
        <v>23</v>
      </c>
      <c r="E43" s="30" t="s">
        <v>107</v>
      </c>
      <c r="F43" s="32">
        <v>0.06158564814814815</v>
      </c>
      <c r="G43" s="12" t="str">
        <f t="shared" si="0"/>
        <v>4.12/km</v>
      </c>
      <c r="H43" s="13">
        <f t="shared" si="1"/>
        <v>0.012326388888888894</v>
      </c>
      <c r="I43" s="14">
        <f t="shared" si="2"/>
        <v>0.007187500000000006</v>
      </c>
    </row>
    <row r="44" spans="1:9" ht="14.25" customHeight="1">
      <c r="A44" s="28">
        <v>41</v>
      </c>
      <c r="B44" s="29" t="s">
        <v>116</v>
      </c>
      <c r="C44" s="30" t="s">
        <v>117</v>
      </c>
      <c r="D44" s="31" t="s">
        <v>118</v>
      </c>
      <c r="E44" s="30" t="s">
        <v>119</v>
      </c>
      <c r="F44" s="32">
        <v>0.06165509259259259</v>
      </c>
      <c r="G44" s="12" t="str">
        <f t="shared" si="0"/>
        <v>4.13/km</v>
      </c>
      <c r="H44" s="13">
        <f t="shared" si="1"/>
        <v>0.012395833333333328</v>
      </c>
      <c r="I44" s="14">
        <f t="shared" si="2"/>
        <v>0</v>
      </c>
    </row>
    <row r="45" spans="1:9" ht="14.25" customHeight="1">
      <c r="A45" s="28">
        <v>42</v>
      </c>
      <c r="B45" s="29" t="s">
        <v>120</v>
      </c>
      <c r="C45" s="30" t="s">
        <v>121</v>
      </c>
      <c r="D45" s="31" t="s">
        <v>23</v>
      </c>
      <c r="E45" s="30" t="s">
        <v>41</v>
      </c>
      <c r="F45" s="32">
        <v>0.06190972222222222</v>
      </c>
      <c r="G45" s="12" t="str">
        <f t="shared" si="0"/>
        <v>4.14/km</v>
      </c>
      <c r="H45" s="13">
        <f t="shared" si="1"/>
        <v>0.01265046296296296</v>
      </c>
      <c r="I45" s="14">
        <f t="shared" si="2"/>
        <v>0.007511574074074073</v>
      </c>
    </row>
    <row r="46" spans="1:9" ht="14.25" customHeight="1">
      <c r="A46" s="28">
        <v>43</v>
      </c>
      <c r="B46" s="29" t="s">
        <v>122</v>
      </c>
      <c r="C46" s="30" t="s">
        <v>67</v>
      </c>
      <c r="D46" s="31" t="s">
        <v>61</v>
      </c>
      <c r="E46" s="30" t="s">
        <v>123</v>
      </c>
      <c r="F46" s="32">
        <v>0.06202546296296296</v>
      </c>
      <c r="G46" s="12" t="str">
        <f t="shared" si="0"/>
        <v>4.14/km</v>
      </c>
      <c r="H46" s="13">
        <f t="shared" si="1"/>
        <v>0.012766203703703703</v>
      </c>
      <c r="I46" s="14">
        <f t="shared" si="2"/>
        <v>0.0034259259259259225</v>
      </c>
    </row>
    <row r="47" spans="1:9" ht="14.25" customHeight="1">
      <c r="A47" s="28">
        <v>44</v>
      </c>
      <c r="B47" s="29" t="s">
        <v>124</v>
      </c>
      <c r="C47" s="30" t="s">
        <v>125</v>
      </c>
      <c r="D47" s="31" t="s">
        <v>40</v>
      </c>
      <c r="E47" s="30" t="s">
        <v>126</v>
      </c>
      <c r="F47" s="32">
        <v>0.062141203703703705</v>
      </c>
      <c r="G47" s="12" t="str">
        <f t="shared" si="0"/>
        <v>4.14/km</v>
      </c>
      <c r="H47" s="13">
        <f t="shared" si="1"/>
        <v>0.012881944444444446</v>
      </c>
      <c r="I47" s="14">
        <f t="shared" si="2"/>
        <v>0.005787037037037035</v>
      </c>
    </row>
    <row r="48" spans="1:9" ht="14.25" customHeight="1">
      <c r="A48" s="28">
        <v>45</v>
      </c>
      <c r="B48" s="29" t="s">
        <v>127</v>
      </c>
      <c r="C48" s="30" t="s">
        <v>128</v>
      </c>
      <c r="D48" s="31" t="s">
        <v>40</v>
      </c>
      <c r="E48" s="30" t="s">
        <v>129</v>
      </c>
      <c r="F48" s="32">
        <v>0.06241898148148148</v>
      </c>
      <c r="G48" s="12" t="str">
        <f t="shared" si="0"/>
        <v>4.16/km</v>
      </c>
      <c r="H48" s="13">
        <f t="shared" si="1"/>
        <v>0.013159722222222218</v>
      </c>
      <c r="I48" s="14">
        <f t="shared" si="2"/>
        <v>0.006064814814814808</v>
      </c>
    </row>
    <row r="49" spans="1:9" ht="14.25" customHeight="1">
      <c r="A49" s="28">
        <v>46</v>
      </c>
      <c r="B49" s="29" t="s">
        <v>130</v>
      </c>
      <c r="C49" s="30" t="s">
        <v>131</v>
      </c>
      <c r="D49" s="31" t="s">
        <v>61</v>
      </c>
      <c r="E49" s="30" t="s">
        <v>85</v>
      </c>
      <c r="F49" s="32">
        <v>0.06243055555555555</v>
      </c>
      <c r="G49" s="12" t="str">
        <f t="shared" si="0"/>
        <v>4.16/km</v>
      </c>
      <c r="H49" s="13">
        <f t="shared" si="1"/>
        <v>0.013171296296296292</v>
      </c>
      <c r="I49" s="14">
        <f t="shared" si="2"/>
        <v>0.0038310185185185114</v>
      </c>
    </row>
    <row r="50" spans="1:9" ht="14.25" customHeight="1">
      <c r="A50" s="28">
        <v>47</v>
      </c>
      <c r="B50" s="29" t="s">
        <v>57</v>
      </c>
      <c r="C50" s="30" t="s">
        <v>132</v>
      </c>
      <c r="D50" s="31" t="s">
        <v>5</v>
      </c>
      <c r="E50" s="30" t="s">
        <v>133</v>
      </c>
      <c r="F50" s="32">
        <v>0.06253472222222223</v>
      </c>
      <c r="G50" s="12" t="str">
        <f t="shared" si="0"/>
        <v>4.16/km</v>
      </c>
      <c r="H50" s="13">
        <f t="shared" si="1"/>
        <v>0.013275462962962968</v>
      </c>
      <c r="I50" s="14">
        <f t="shared" si="2"/>
        <v>0.013275462962962968</v>
      </c>
    </row>
    <row r="51" spans="1:9" ht="14.25" customHeight="1">
      <c r="A51" s="28">
        <v>48</v>
      </c>
      <c r="B51" s="29" t="s">
        <v>134</v>
      </c>
      <c r="C51" s="30" t="s">
        <v>135</v>
      </c>
      <c r="D51" s="31" t="s">
        <v>40</v>
      </c>
      <c r="E51" s="30" t="s">
        <v>73</v>
      </c>
      <c r="F51" s="32">
        <v>0.06262731481481482</v>
      </c>
      <c r="G51" s="12" t="str">
        <f t="shared" si="0"/>
        <v>4.16/km</v>
      </c>
      <c r="H51" s="13">
        <f t="shared" si="1"/>
        <v>0.013368055555555557</v>
      </c>
      <c r="I51" s="14">
        <f t="shared" si="2"/>
        <v>0.006273148148148146</v>
      </c>
    </row>
    <row r="52" spans="1:9" ht="14.25" customHeight="1">
      <c r="A52" s="28">
        <v>49</v>
      </c>
      <c r="B52" s="29" t="s">
        <v>136</v>
      </c>
      <c r="C52" s="30" t="s">
        <v>131</v>
      </c>
      <c r="D52" s="31" t="s">
        <v>61</v>
      </c>
      <c r="E52" s="30" t="s">
        <v>41</v>
      </c>
      <c r="F52" s="32">
        <v>0.06270833333333332</v>
      </c>
      <c r="G52" s="12" t="str">
        <f t="shared" si="0"/>
        <v>4.17/km</v>
      </c>
      <c r="H52" s="13">
        <f t="shared" si="1"/>
        <v>0.013449074074074065</v>
      </c>
      <c r="I52" s="14">
        <f t="shared" si="2"/>
        <v>0.004108796296296284</v>
      </c>
    </row>
    <row r="53" spans="1:9" ht="14.25" customHeight="1">
      <c r="A53" s="28">
        <v>50</v>
      </c>
      <c r="B53" s="29" t="s">
        <v>137</v>
      </c>
      <c r="C53" s="30" t="s">
        <v>52</v>
      </c>
      <c r="D53" s="31" t="s">
        <v>61</v>
      </c>
      <c r="E53" s="30" t="s">
        <v>50</v>
      </c>
      <c r="F53" s="32">
        <v>0.06273148148148149</v>
      </c>
      <c r="G53" s="12" t="str">
        <f t="shared" si="0"/>
        <v>4.17/km</v>
      </c>
      <c r="H53" s="13">
        <f t="shared" si="1"/>
        <v>0.013472222222222226</v>
      </c>
      <c r="I53" s="14">
        <f t="shared" si="2"/>
        <v>0.004131944444444445</v>
      </c>
    </row>
    <row r="54" spans="1:9" ht="14.25" customHeight="1">
      <c r="A54" s="28">
        <v>51</v>
      </c>
      <c r="B54" s="29" t="s">
        <v>138</v>
      </c>
      <c r="C54" s="30" t="s">
        <v>26</v>
      </c>
      <c r="D54" s="31" t="s">
        <v>5</v>
      </c>
      <c r="E54" s="30" t="s">
        <v>139</v>
      </c>
      <c r="F54" s="32">
        <v>0.06292824074074074</v>
      </c>
      <c r="G54" s="12" t="str">
        <f t="shared" si="0"/>
        <v>4.18/km</v>
      </c>
      <c r="H54" s="13">
        <f t="shared" si="1"/>
        <v>0.013668981481481483</v>
      </c>
      <c r="I54" s="14">
        <f t="shared" si="2"/>
        <v>0.013668981481481483</v>
      </c>
    </row>
    <row r="55" spans="1:9" ht="14.25" customHeight="1">
      <c r="A55" s="28">
        <v>52</v>
      </c>
      <c r="B55" s="29" t="s">
        <v>140</v>
      </c>
      <c r="C55" s="30" t="s">
        <v>49</v>
      </c>
      <c r="D55" s="31" t="s">
        <v>141</v>
      </c>
      <c r="E55" s="30" t="s">
        <v>82</v>
      </c>
      <c r="F55" s="32">
        <v>0.06295138888888889</v>
      </c>
      <c r="G55" s="12" t="str">
        <f t="shared" si="0"/>
        <v>4.18/km</v>
      </c>
      <c r="H55" s="13">
        <f t="shared" si="1"/>
        <v>0.01369212962962963</v>
      </c>
      <c r="I55" s="14">
        <f t="shared" si="2"/>
        <v>0</v>
      </c>
    </row>
    <row r="56" spans="1:9" ht="14.25" customHeight="1">
      <c r="A56" s="28">
        <v>53</v>
      </c>
      <c r="B56" s="29" t="s">
        <v>142</v>
      </c>
      <c r="C56" s="30" t="s">
        <v>84</v>
      </c>
      <c r="D56" s="31" t="s">
        <v>40</v>
      </c>
      <c r="E56" s="30" t="s">
        <v>62</v>
      </c>
      <c r="F56" s="32">
        <v>0.06300925925925926</v>
      </c>
      <c r="G56" s="12" t="str">
        <f t="shared" si="0"/>
        <v>4.18/km</v>
      </c>
      <c r="H56" s="13">
        <f t="shared" si="1"/>
        <v>0.013750000000000005</v>
      </c>
      <c r="I56" s="14">
        <f t="shared" si="2"/>
        <v>0.006655092592592594</v>
      </c>
    </row>
    <row r="57" spans="1:9" ht="14.25" customHeight="1">
      <c r="A57" s="28">
        <v>54</v>
      </c>
      <c r="B57" s="29" t="s">
        <v>143</v>
      </c>
      <c r="C57" s="30" t="s">
        <v>144</v>
      </c>
      <c r="D57" s="31" t="s">
        <v>40</v>
      </c>
      <c r="E57" s="30" t="s">
        <v>145</v>
      </c>
      <c r="F57" s="32">
        <v>0.06303240740740741</v>
      </c>
      <c r="G57" s="12" t="str">
        <f t="shared" si="0"/>
        <v>4.18/km</v>
      </c>
      <c r="H57" s="13">
        <f t="shared" si="1"/>
        <v>0.013773148148148152</v>
      </c>
      <c r="I57" s="14">
        <f t="shared" si="2"/>
        <v>0.0066782407407407415</v>
      </c>
    </row>
    <row r="58" spans="1:9" ht="14.25" customHeight="1">
      <c r="A58" s="28">
        <v>55</v>
      </c>
      <c r="B58" s="29" t="s">
        <v>146</v>
      </c>
      <c r="C58" s="30" t="s">
        <v>69</v>
      </c>
      <c r="D58" s="31" t="s">
        <v>5</v>
      </c>
      <c r="E58" s="30" t="s">
        <v>82</v>
      </c>
      <c r="F58" s="32">
        <v>0.06310185185185185</v>
      </c>
      <c r="G58" s="12" t="str">
        <f t="shared" si="0"/>
        <v>4.18/km</v>
      </c>
      <c r="H58" s="13">
        <f t="shared" si="1"/>
        <v>0.013842592592592594</v>
      </c>
      <c r="I58" s="14">
        <f t="shared" si="2"/>
        <v>0.013842592592592594</v>
      </c>
    </row>
    <row r="59" spans="1:9" ht="14.25" customHeight="1">
      <c r="A59" s="28">
        <v>56</v>
      </c>
      <c r="B59" s="29" t="s">
        <v>147</v>
      </c>
      <c r="C59" s="30" t="s">
        <v>148</v>
      </c>
      <c r="D59" s="31" t="s">
        <v>61</v>
      </c>
      <c r="E59" s="30" t="s">
        <v>149</v>
      </c>
      <c r="F59" s="32">
        <v>0.06313657407407408</v>
      </c>
      <c r="G59" s="12" t="str">
        <f t="shared" si="0"/>
        <v>4.19/km</v>
      </c>
      <c r="H59" s="13">
        <f t="shared" si="1"/>
        <v>0.013877314814814821</v>
      </c>
      <c r="I59" s="14">
        <f t="shared" si="2"/>
        <v>0.004537037037037041</v>
      </c>
    </row>
    <row r="60" spans="1:9" ht="14.25" customHeight="1">
      <c r="A60" s="28">
        <v>57</v>
      </c>
      <c r="B60" s="29" t="s">
        <v>150</v>
      </c>
      <c r="C60" s="30" t="s">
        <v>151</v>
      </c>
      <c r="D60" s="31" t="s">
        <v>141</v>
      </c>
      <c r="E60" s="30" t="s">
        <v>65</v>
      </c>
      <c r="F60" s="32">
        <v>0.06314814814814815</v>
      </c>
      <c r="G60" s="12" t="str">
        <f t="shared" si="0"/>
        <v>4.19/km</v>
      </c>
      <c r="H60" s="13">
        <f t="shared" si="1"/>
        <v>0.013888888888888888</v>
      </c>
      <c r="I60" s="14">
        <f t="shared" si="2"/>
        <v>0.00019675925925925764</v>
      </c>
    </row>
    <row r="61" spans="1:9" ht="14.25" customHeight="1">
      <c r="A61" s="28">
        <v>58</v>
      </c>
      <c r="B61" s="29" t="s">
        <v>152</v>
      </c>
      <c r="C61" s="30" t="s">
        <v>121</v>
      </c>
      <c r="D61" s="31" t="s">
        <v>23</v>
      </c>
      <c r="E61" s="30" t="s">
        <v>33</v>
      </c>
      <c r="F61" s="32">
        <v>0.06324074074074075</v>
      </c>
      <c r="G61" s="12" t="str">
        <f t="shared" si="0"/>
        <v>4.19/km</v>
      </c>
      <c r="H61" s="13">
        <f t="shared" si="1"/>
        <v>0.01398148148148149</v>
      </c>
      <c r="I61" s="14">
        <f t="shared" si="2"/>
        <v>0.008842592592592603</v>
      </c>
    </row>
    <row r="62" spans="1:9" ht="14.25" customHeight="1">
      <c r="A62" s="28">
        <v>59</v>
      </c>
      <c r="B62" s="29" t="s">
        <v>153</v>
      </c>
      <c r="C62" s="30" t="s">
        <v>154</v>
      </c>
      <c r="D62" s="31" t="s">
        <v>61</v>
      </c>
      <c r="E62" s="30" t="s">
        <v>155</v>
      </c>
      <c r="F62" s="32">
        <v>0.06326388888888888</v>
      </c>
      <c r="G62" s="12" t="str">
        <f t="shared" si="0"/>
        <v>4.19/km</v>
      </c>
      <c r="H62" s="13">
        <f t="shared" si="1"/>
        <v>0.014004629629629624</v>
      </c>
      <c r="I62" s="14">
        <f t="shared" si="2"/>
        <v>0.004664351851851843</v>
      </c>
    </row>
    <row r="63" spans="1:9" ht="14.25" customHeight="1">
      <c r="A63" s="28">
        <v>60</v>
      </c>
      <c r="B63" s="29" t="s">
        <v>156</v>
      </c>
      <c r="C63" s="30" t="s">
        <v>157</v>
      </c>
      <c r="D63" s="31" t="s">
        <v>40</v>
      </c>
      <c r="E63" s="30" t="s">
        <v>145</v>
      </c>
      <c r="F63" s="32">
        <v>0.06328703703703703</v>
      </c>
      <c r="G63" s="12" t="str">
        <f t="shared" si="0"/>
        <v>4.19/km</v>
      </c>
      <c r="H63" s="13">
        <f t="shared" si="1"/>
        <v>0.014027777777777771</v>
      </c>
      <c r="I63" s="14">
        <f t="shared" si="2"/>
        <v>0.00693287037037036</v>
      </c>
    </row>
    <row r="64" spans="1:9" ht="14.25" customHeight="1">
      <c r="A64" s="28">
        <v>61</v>
      </c>
      <c r="B64" s="29" t="s">
        <v>158</v>
      </c>
      <c r="C64" s="30" t="s">
        <v>159</v>
      </c>
      <c r="D64" s="31" t="s">
        <v>23</v>
      </c>
      <c r="E64" s="30" t="s">
        <v>160</v>
      </c>
      <c r="F64" s="32">
        <v>0.06332175925925926</v>
      </c>
      <c r="G64" s="12" t="str">
        <f t="shared" si="0"/>
        <v>4.19/km</v>
      </c>
      <c r="H64" s="13">
        <f t="shared" si="1"/>
        <v>0.014062499999999999</v>
      </c>
      <c r="I64" s="14">
        <f t="shared" si="2"/>
        <v>0.008923611111111111</v>
      </c>
    </row>
    <row r="65" spans="1:9" ht="14.25" customHeight="1">
      <c r="A65" s="28">
        <v>62</v>
      </c>
      <c r="B65" s="29" t="s">
        <v>161</v>
      </c>
      <c r="C65" s="30" t="s">
        <v>39</v>
      </c>
      <c r="D65" s="31" t="s">
        <v>61</v>
      </c>
      <c r="E65" s="30" t="s">
        <v>41</v>
      </c>
      <c r="F65" s="32">
        <v>0.06344907407407407</v>
      </c>
      <c r="G65" s="12" t="str">
        <f t="shared" si="0"/>
        <v>4.20/km</v>
      </c>
      <c r="H65" s="13">
        <f t="shared" si="1"/>
        <v>0.014189814814814815</v>
      </c>
      <c r="I65" s="14">
        <f t="shared" si="2"/>
        <v>0.004849537037037034</v>
      </c>
    </row>
    <row r="66" spans="1:9" ht="14.25" customHeight="1">
      <c r="A66" s="28">
        <v>63</v>
      </c>
      <c r="B66" s="29" t="s">
        <v>162</v>
      </c>
      <c r="C66" s="30" t="s">
        <v>163</v>
      </c>
      <c r="D66" s="31" t="s">
        <v>118</v>
      </c>
      <c r="E66" s="30" t="s">
        <v>6</v>
      </c>
      <c r="F66" s="32">
        <v>0.06346064814814815</v>
      </c>
      <c r="G66" s="12" t="str">
        <f t="shared" si="0"/>
        <v>4.20/km</v>
      </c>
      <c r="H66" s="13">
        <f t="shared" si="1"/>
        <v>0.014201388888888895</v>
      </c>
      <c r="I66" s="14">
        <f t="shared" si="2"/>
        <v>0.0018055555555555672</v>
      </c>
    </row>
    <row r="67" spans="1:9" ht="14.25" customHeight="1">
      <c r="A67" s="28">
        <v>64</v>
      </c>
      <c r="B67" s="29" t="s">
        <v>164</v>
      </c>
      <c r="C67" s="30" t="s">
        <v>131</v>
      </c>
      <c r="D67" s="31" t="s">
        <v>61</v>
      </c>
      <c r="E67" s="30" t="s">
        <v>85</v>
      </c>
      <c r="F67" s="32">
        <v>0.06346064814814815</v>
      </c>
      <c r="G67" s="12" t="str">
        <f t="shared" si="0"/>
        <v>4.20/km</v>
      </c>
      <c r="H67" s="13">
        <f t="shared" si="1"/>
        <v>0.014201388888888895</v>
      </c>
      <c r="I67" s="14">
        <f t="shared" si="2"/>
        <v>0.004861111111111115</v>
      </c>
    </row>
    <row r="68" spans="1:9" ht="14.25" customHeight="1">
      <c r="A68" s="28">
        <v>65</v>
      </c>
      <c r="B68" s="29" t="s">
        <v>165</v>
      </c>
      <c r="C68" s="30" t="s">
        <v>166</v>
      </c>
      <c r="D68" s="31" t="s">
        <v>23</v>
      </c>
      <c r="E68" s="30" t="s">
        <v>73</v>
      </c>
      <c r="F68" s="32">
        <v>0.06353009259259258</v>
      </c>
      <c r="G68" s="12" t="str">
        <f aca="true" t="shared" si="3" ref="G68:G131">TEXT(INT((HOUR(F68)*3600+MINUTE(F68)*60+SECOND(F68))/$I$2/60),"0")&amp;"."&amp;TEXT(MOD((HOUR(F68)*3600+MINUTE(F68)*60+SECOND(F68))/$I$2,60),"00")&amp;"/km"</f>
        <v>4.20/km</v>
      </c>
      <c r="H68" s="13">
        <f aca="true" t="shared" si="4" ref="H68:H132">F68-$F$4</f>
        <v>0.014270833333333323</v>
      </c>
      <c r="I68" s="14">
        <f aca="true" t="shared" si="5" ref="I68:I132">F68-INDEX($F$4:$F$2486,MATCH(D68,$D$4:$D$2486,0))</f>
        <v>0.009131944444444436</v>
      </c>
    </row>
    <row r="69" spans="1:9" ht="14.25" customHeight="1">
      <c r="A69" s="28">
        <v>66</v>
      </c>
      <c r="B69" s="29" t="s">
        <v>167</v>
      </c>
      <c r="C69" s="30" t="s">
        <v>168</v>
      </c>
      <c r="D69" s="31" t="s">
        <v>79</v>
      </c>
      <c r="E69" s="30" t="s">
        <v>107</v>
      </c>
      <c r="F69" s="32">
        <v>0.06357638888888889</v>
      </c>
      <c r="G69" s="12" t="str">
        <f t="shared" si="3"/>
        <v>4.20/km</v>
      </c>
      <c r="H69" s="13">
        <f t="shared" si="4"/>
        <v>0.014317129629629631</v>
      </c>
      <c r="I69" s="14">
        <f t="shared" si="5"/>
        <v>0.003599537037037033</v>
      </c>
    </row>
    <row r="70" spans="1:9" ht="14.25" customHeight="1">
      <c r="A70" s="28">
        <v>67</v>
      </c>
      <c r="B70" s="29" t="s">
        <v>169</v>
      </c>
      <c r="C70" s="30" t="s">
        <v>170</v>
      </c>
      <c r="D70" s="31" t="s">
        <v>40</v>
      </c>
      <c r="E70" s="30" t="s">
        <v>133</v>
      </c>
      <c r="F70" s="32">
        <v>0.06381944444444444</v>
      </c>
      <c r="G70" s="12" t="str">
        <f t="shared" si="3"/>
        <v>4.21/km</v>
      </c>
      <c r="H70" s="13">
        <f t="shared" si="4"/>
        <v>0.014560185185185183</v>
      </c>
      <c r="I70" s="14">
        <f t="shared" si="5"/>
        <v>0.007465277777777772</v>
      </c>
    </row>
    <row r="71" spans="1:9" ht="14.25" customHeight="1">
      <c r="A71" s="28">
        <v>68</v>
      </c>
      <c r="B71" s="29" t="s">
        <v>171</v>
      </c>
      <c r="C71" s="30" t="s">
        <v>172</v>
      </c>
      <c r="D71" s="31" t="s">
        <v>97</v>
      </c>
      <c r="E71" s="30" t="s">
        <v>173</v>
      </c>
      <c r="F71" s="32">
        <v>0.06398148148148149</v>
      </c>
      <c r="G71" s="12" t="str">
        <f t="shared" si="3"/>
        <v>4.22/km</v>
      </c>
      <c r="H71" s="13">
        <f t="shared" si="4"/>
        <v>0.014722222222222227</v>
      </c>
      <c r="I71" s="14">
        <f t="shared" si="5"/>
        <v>0.003171296296296304</v>
      </c>
    </row>
    <row r="72" spans="1:9" ht="14.25" customHeight="1">
      <c r="A72" s="28">
        <v>69</v>
      </c>
      <c r="B72" s="29" t="s">
        <v>174</v>
      </c>
      <c r="C72" s="30" t="s">
        <v>175</v>
      </c>
      <c r="D72" s="31" t="s">
        <v>5</v>
      </c>
      <c r="E72" s="30" t="s">
        <v>82</v>
      </c>
      <c r="F72" s="32">
        <v>0.06403935185185185</v>
      </c>
      <c r="G72" s="12" t="str">
        <f t="shared" si="3"/>
        <v>4.22/km</v>
      </c>
      <c r="H72" s="13">
        <f t="shared" si="4"/>
        <v>0.014780092592592588</v>
      </c>
      <c r="I72" s="14">
        <f t="shared" si="5"/>
        <v>0.014780092592592588</v>
      </c>
    </row>
    <row r="73" spans="1:9" ht="14.25" customHeight="1">
      <c r="A73" s="28">
        <v>70</v>
      </c>
      <c r="B73" s="29" t="s">
        <v>176</v>
      </c>
      <c r="C73" s="30" t="s">
        <v>177</v>
      </c>
      <c r="D73" s="31" t="s">
        <v>23</v>
      </c>
      <c r="E73" s="30" t="s">
        <v>82</v>
      </c>
      <c r="F73" s="32">
        <v>0.06417824074074074</v>
      </c>
      <c r="G73" s="12" t="str">
        <f t="shared" si="3"/>
        <v>4.23/km</v>
      </c>
      <c r="H73" s="13">
        <f t="shared" si="4"/>
        <v>0.014918981481481484</v>
      </c>
      <c r="I73" s="14">
        <f t="shared" si="5"/>
        <v>0.009780092592592597</v>
      </c>
    </row>
    <row r="74" spans="1:9" ht="14.25" customHeight="1">
      <c r="A74" s="28">
        <v>71</v>
      </c>
      <c r="B74" s="29" t="s">
        <v>178</v>
      </c>
      <c r="C74" s="30" t="s">
        <v>87</v>
      </c>
      <c r="D74" s="31" t="s">
        <v>5</v>
      </c>
      <c r="E74" s="30" t="s">
        <v>179</v>
      </c>
      <c r="F74" s="32">
        <v>0.06420138888888889</v>
      </c>
      <c r="G74" s="12" t="str">
        <f t="shared" si="3"/>
        <v>4.23/km</v>
      </c>
      <c r="H74" s="13">
        <f t="shared" si="4"/>
        <v>0.014942129629629632</v>
      </c>
      <c r="I74" s="14">
        <f t="shared" si="5"/>
        <v>0.014942129629629632</v>
      </c>
    </row>
    <row r="75" spans="1:9" ht="14.25" customHeight="1">
      <c r="A75" s="28">
        <v>72</v>
      </c>
      <c r="B75" s="29" t="s">
        <v>180</v>
      </c>
      <c r="C75" s="30" t="s">
        <v>39</v>
      </c>
      <c r="D75" s="31" t="s">
        <v>40</v>
      </c>
      <c r="E75" s="30" t="s">
        <v>181</v>
      </c>
      <c r="F75" s="32">
        <v>0.0642361111111111</v>
      </c>
      <c r="G75" s="12" t="str">
        <f t="shared" si="3"/>
        <v>4.23/km</v>
      </c>
      <c r="H75" s="13">
        <f t="shared" si="4"/>
        <v>0.014976851851851845</v>
      </c>
      <c r="I75" s="14">
        <f t="shared" si="5"/>
        <v>0.007881944444444434</v>
      </c>
    </row>
    <row r="76" spans="1:9" ht="14.25" customHeight="1">
      <c r="A76" s="28">
        <v>73</v>
      </c>
      <c r="B76" s="29" t="s">
        <v>182</v>
      </c>
      <c r="C76" s="30" t="s">
        <v>183</v>
      </c>
      <c r="D76" s="31" t="s">
        <v>5</v>
      </c>
      <c r="E76" s="30" t="s">
        <v>85</v>
      </c>
      <c r="F76" s="32">
        <v>0.06434027777777777</v>
      </c>
      <c r="G76" s="12" t="str">
        <f t="shared" si="3"/>
        <v>4.23/km</v>
      </c>
      <c r="H76" s="13">
        <f t="shared" si="4"/>
        <v>0.015081018518518514</v>
      </c>
      <c r="I76" s="14">
        <f t="shared" si="5"/>
        <v>0.015081018518518514</v>
      </c>
    </row>
    <row r="77" spans="1:9" ht="14.25" customHeight="1">
      <c r="A77" s="28">
        <v>74</v>
      </c>
      <c r="B77" s="29" t="s">
        <v>184</v>
      </c>
      <c r="C77" s="30" t="s">
        <v>185</v>
      </c>
      <c r="D77" s="31" t="s">
        <v>23</v>
      </c>
      <c r="E77" s="30" t="s">
        <v>65</v>
      </c>
      <c r="F77" s="32">
        <v>0.06438657407407407</v>
      </c>
      <c r="G77" s="12" t="str">
        <f t="shared" si="3"/>
        <v>4.24/km</v>
      </c>
      <c r="H77" s="13">
        <f t="shared" si="4"/>
        <v>0.015127314814814809</v>
      </c>
      <c r="I77" s="14">
        <f t="shared" si="5"/>
        <v>0.009988425925925921</v>
      </c>
    </row>
    <row r="78" spans="1:9" ht="14.25" customHeight="1">
      <c r="A78" s="28">
        <v>75</v>
      </c>
      <c r="B78" s="29" t="s">
        <v>186</v>
      </c>
      <c r="C78" s="30" t="s">
        <v>187</v>
      </c>
      <c r="D78" s="31" t="s">
        <v>61</v>
      </c>
      <c r="E78" s="30" t="s">
        <v>50</v>
      </c>
      <c r="F78" s="32">
        <v>0.0644212962962963</v>
      </c>
      <c r="G78" s="12" t="str">
        <f t="shared" si="3"/>
        <v>4.24/km</v>
      </c>
      <c r="H78" s="13">
        <f t="shared" si="4"/>
        <v>0.015162037037037036</v>
      </c>
      <c r="I78" s="14">
        <f t="shared" si="5"/>
        <v>0.005821759259259256</v>
      </c>
    </row>
    <row r="79" spans="1:9" ht="14.25" customHeight="1">
      <c r="A79" s="28">
        <v>76</v>
      </c>
      <c r="B79" s="29" t="s">
        <v>188</v>
      </c>
      <c r="C79" s="30" t="s">
        <v>55</v>
      </c>
      <c r="D79" s="31" t="s">
        <v>40</v>
      </c>
      <c r="E79" s="30" t="s">
        <v>44</v>
      </c>
      <c r="F79" s="32">
        <v>0.06447916666666666</v>
      </c>
      <c r="G79" s="12" t="str">
        <f t="shared" si="3"/>
        <v>4.24/km</v>
      </c>
      <c r="H79" s="13">
        <f t="shared" si="4"/>
        <v>0.015219907407407397</v>
      </c>
      <c r="I79" s="14">
        <f t="shared" si="5"/>
        <v>0.008124999999999986</v>
      </c>
    </row>
    <row r="80" spans="1:9" s="19" customFormat="1" ht="14.25" customHeight="1">
      <c r="A80" s="28">
        <v>77</v>
      </c>
      <c r="B80" s="29" t="s">
        <v>189</v>
      </c>
      <c r="C80" s="30" t="s">
        <v>109</v>
      </c>
      <c r="D80" s="31" t="s">
        <v>61</v>
      </c>
      <c r="E80" s="30" t="s">
        <v>179</v>
      </c>
      <c r="F80" s="32">
        <v>0.06453703703703705</v>
      </c>
      <c r="G80" s="12" t="str">
        <f t="shared" si="3"/>
        <v>4.24/km</v>
      </c>
      <c r="H80" s="13">
        <f t="shared" si="4"/>
        <v>0.015277777777777786</v>
      </c>
      <c r="I80" s="14">
        <f t="shared" si="5"/>
        <v>0.005937500000000005</v>
      </c>
    </row>
    <row r="81" spans="1:9" ht="14.25" customHeight="1">
      <c r="A81" s="28">
        <v>78</v>
      </c>
      <c r="B81" s="29" t="s">
        <v>190</v>
      </c>
      <c r="C81" s="30" t="s">
        <v>75</v>
      </c>
      <c r="D81" s="31" t="s">
        <v>40</v>
      </c>
      <c r="E81" s="30" t="s">
        <v>139</v>
      </c>
      <c r="F81" s="32">
        <v>0.0645949074074074</v>
      </c>
      <c r="G81" s="12" t="str">
        <f t="shared" si="3"/>
        <v>4.25/km</v>
      </c>
      <c r="H81" s="13">
        <f t="shared" si="4"/>
        <v>0.015335648148148147</v>
      </c>
      <c r="I81" s="14">
        <f t="shared" si="5"/>
        <v>0.008240740740740736</v>
      </c>
    </row>
    <row r="82" spans="1:9" ht="14.25" customHeight="1">
      <c r="A82" s="28">
        <v>79</v>
      </c>
      <c r="B82" s="29" t="s">
        <v>191</v>
      </c>
      <c r="C82" s="30" t="s">
        <v>26</v>
      </c>
      <c r="D82" s="31" t="s">
        <v>5</v>
      </c>
      <c r="E82" s="30" t="s">
        <v>76</v>
      </c>
      <c r="F82" s="32">
        <v>0.0645949074074074</v>
      </c>
      <c r="G82" s="12" t="str">
        <f t="shared" si="3"/>
        <v>4.25/km</v>
      </c>
      <c r="H82" s="13">
        <f t="shared" si="4"/>
        <v>0.015335648148148147</v>
      </c>
      <c r="I82" s="14">
        <f t="shared" si="5"/>
        <v>0.015335648148148147</v>
      </c>
    </row>
    <row r="83" spans="1:9" ht="14.25" customHeight="1">
      <c r="A83" s="28">
        <v>80</v>
      </c>
      <c r="B83" s="29" t="s">
        <v>192</v>
      </c>
      <c r="C83" s="30" t="s">
        <v>193</v>
      </c>
      <c r="D83" s="31" t="s">
        <v>40</v>
      </c>
      <c r="E83" s="30" t="s">
        <v>139</v>
      </c>
      <c r="F83" s="32">
        <v>0.06475694444444445</v>
      </c>
      <c r="G83" s="12" t="str">
        <f t="shared" si="3"/>
        <v>4.25/km</v>
      </c>
      <c r="H83" s="13">
        <f t="shared" si="4"/>
        <v>0.01549768518518519</v>
      </c>
      <c r="I83" s="14">
        <f t="shared" si="5"/>
        <v>0.00840277777777778</v>
      </c>
    </row>
    <row r="84" spans="1:9" ht="14.25" customHeight="1">
      <c r="A84" s="28">
        <v>81</v>
      </c>
      <c r="B84" s="29" t="s">
        <v>194</v>
      </c>
      <c r="C84" s="30" t="s">
        <v>195</v>
      </c>
      <c r="D84" s="31" t="s">
        <v>40</v>
      </c>
      <c r="E84" s="30" t="s">
        <v>82</v>
      </c>
      <c r="F84" s="32">
        <v>0.06487268518518519</v>
      </c>
      <c r="G84" s="12" t="str">
        <f t="shared" si="3"/>
        <v>4.26/km</v>
      </c>
      <c r="H84" s="13">
        <f t="shared" si="4"/>
        <v>0.015613425925925926</v>
      </c>
      <c r="I84" s="14">
        <f t="shared" si="5"/>
        <v>0.008518518518518516</v>
      </c>
    </row>
    <row r="85" spans="1:9" ht="14.25" customHeight="1">
      <c r="A85" s="28">
        <v>82</v>
      </c>
      <c r="B85" s="29" t="s">
        <v>196</v>
      </c>
      <c r="C85" s="30" t="s">
        <v>69</v>
      </c>
      <c r="D85" s="31" t="s">
        <v>23</v>
      </c>
      <c r="E85" s="30" t="s">
        <v>197</v>
      </c>
      <c r="F85" s="32">
        <v>0.06488425925925927</v>
      </c>
      <c r="G85" s="12" t="str">
        <f t="shared" si="3"/>
        <v>4.26/km</v>
      </c>
      <c r="H85" s="13">
        <f t="shared" si="4"/>
        <v>0.015625000000000007</v>
      </c>
      <c r="I85" s="14">
        <f t="shared" si="5"/>
        <v>0.01048611111111112</v>
      </c>
    </row>
    <row r="86" spans="1:9" ht="14.25" customHeight="1">
      <c r="A86" s="28">
        <v>83</v>
      </c>
      <c r="B86" s="29" t="s">
        <v>198</v>
      </c>
      <c r="C86" s="30" t="s">
        <v>199</v>
      </c>
      <c r="D86" s="31" t="s">
        <v>40</v>
      </c>
      <c r="E86" s="30" t="s">
        <v>53</v>
      </c>
      <c r="F86" s="32">
        <v>0.06508101851851851</v>
      </c>
      <c r="G86" s="12" t="str">
        <f t="shared" si="3"/>
        <v>4.27/km</v>
      </c>
      <c r="H86" s="13">
        <f t="shared" si="4"/>
        <v>0.01582175925925925</v>
      </c>
      <c r="I86" s="14">
        <f t="shared" si="5"/>
        <v>0.00872685185185184</v>
      </c>
    </row>
    <row r="87" spans="1:9" ht="14.25" customHeight="1">
      <c r="A87" s="28">
        <v>84</v>
      </c>
      <c r="B87" s="29" t="s">
        <v>200</v>
      </c>
      <c r="C87" s="30" t="s">
        <v>69</v>
      </c>
      <c r="D87" s="31" t="s">
        <v>40</v>
      </c>
      <c r="E87" s="30" t="s">
        <v>201</v>
      </c>
      <c r="F87" s="32">
        <v>0.06512731481481482</v>
      </c>
      <c r="G87" s="12" t="str">
        <f t="shared" si="3"/>
        <v>4.27/km</v>
      </c>
      <c r="H87" s="13">
        <f t="shared" si="4"/>
        <v>0.01586805555555556</v>
      </c>
      <c r="I87" s="14">
        <f t="shared" si="5"/>
        <v>0.008773148148148148</v>
      </c>
    </row>
    <row r="88" spans="1:9" ht="14.25" customHeight="1">
      <c r="A88" s="28">
        <v>85</v>
      </c>
      <c r="B88" s="29" t="s">
        <v>202</v>
      </c>
      <c r="C88" s="30" t="s">
        <v>203</v>
      </c>
      <c r="D88" s="31" t="s">
        <v>40</v>
      </c>
      <c r="E88" s="30" t="s">
        <v>104</v>
      </c>
      <c r="F88" s="32">
        <v>0.06519675925925926</v>
      </c>
      <c r="G88" s="12" t="str">
        <f t="shared" si="3"/>
        <v>4.27/km</v>
      </c>
      <c r="H88" s="13">
        <f t="shared" si="4"/>
        <v>0.0159375</v>
      </c>
      <c r="I88" s="14">
        <f t="shared" si="5"/>
        <v>0.00884259259259259</v>
      </c>
    </row>
    <row r="89" spans="1:9" ht="14.25" customHeight="1">
      <c r="A89" s="28">
        <v>86</v>
      </c>
      <c r="B89" s="29" t="s">
        <v>204</v>
      </c>
      <c r="C89" s="30" t="s">
        <v>81</v>
      </c>
      <c r="D89" s="31" t="s">
        <v>23</v>
      </c>
      <c r="E89" s="30" t="s">
        <v>41</v>
      </c>
      <c r="F89" s="32">
        <v>0.06521990740740741</v>
      </c>
      <c r="G89" s="12" t="str">
        <f t="shared" si="3"/>
        <v>4.27/km</v>
      </c>
      <c r="H89" s="13">
        <f t="shared" si="4"/>
        <v>0.015960648148148147</v>
      </c>
      <c r="I89" s="14">
        <f t="shared" si="5"/>
        <v>0.01082175925925926</v>
      </c>
    </row>
    <row r="90" spans="1:9" ht="14.25" customHeight="1">
      <c r="A90" s="28">
        <v>87</v>
      </c>
      <c r="B90" s="29" t="s">
        <v>205</v>
      </c>
      <c r="C90" s="30" t="s">
        <v>102</v>
      </c>
      <c r="D90" s="31" t="s">
        <v>40</v>
      </c>
      <c r="E90" s="30" t="s">
        <v>53</v>
      </c>
      <c r="F90" s="32">
        <v>0.06526620370370372</v>
      </c>
      <c r="G90" s="12" t="str">
        <f t="shared" si="3"/>
        <v>4.27/km</v>
      </c>
      <c r="H90" s="13">
        <f t="shared" si="4"/>
        <v>0.016006944444444456</v>
      </c>
      <c r="I90" s="14">
        <f t="shared" si="5"/>
        <v>0.008912037037037045</v>
      </c>
    </row>
    <row r="91" spans="1:9" ht="14.25" customHeight="1">
      <c r="A91" s="28">
        <v>88</v>
      </c>
      <c r="B91" s="29" t="s">
        <v>206</v>
      </c>
      <c r="C91" s="30" t="s">
        <v>207</v>
      </c>
      <c r="D91" s="31" t="s">
        <v>208</v>
      </c>
      <c r="E91" s="30" t="s">
        <v>85</v>
      </c>
      <c r="F91" s="32">
        <v>0.06537037037037037</v>
      </c>
      <c r="G91" s="12" t="str">
        <f t="shared" si="3"/>
        <v>4.28/km</v>
      </c>
      <c r="H91" s="13">
        <f t="shared" si="4"/>
        <v>0.01611111111111111</v>
      </c>
      <c r="I91" s="14">
        <f t="shared" si="5"/>
        <v>0</v>
      </c>
    </row>
    <row r="92" spans="1:9" ht="14.25" customHeight="1">
      <c r="A92" s="28">
        <v>89</v>
      </c>
      <c r="B92" s="29" t="s">
        <v>209</v>
      </c>
      <c r="C92" s="30" t="s">
        <v>210</v>
      </c>
      <c r="D92" s="31" t="s">
        <v>23</v>
      </c>
      <c r="E92" s="30" t="s">
        <v>145</v>
      </c>
      <c r="F92" s="32">
        <v>0.06537037037037037</v>
      </c>
      <c r="G92" s="12" t="str">
        <f t="shared" si="3"/>
        <v>4.28/km</v>
      </c>
      <c r="H92" s="13">
        <f t="shared" si="4"/>
        <v>0.01611111111111111</v>
      </c>
      <c r="I92" s="14">
        <f t="shared" si="5"/>
        <v>0.010972222222222223</v>
      </c>
    </row>
    <row r="93" spans="1:9" ht="14.25" customHeight="1">
      <c r="A93" s="28">
        <v>90</v>
      </c>
      <c r="B93" s="29" t="s">
        <v>211</v>
      </c>
      <c r="C93" s="30" t="s">
        <v>112</v>
      </c>
      <c r="D93" s="31" t="s">
        <v>5</v>
      </c>
      <c r="E93" s="30" t="s">
        <v>212</v>
      </c>
      <c r="F93" s="32">
        <v>0.06547453703703704</v>
      </c>
      <c r="G93" s="12" t="str">
        <f t="shared" si="3"/>
        <v>4.28/km</v>
      </c>
      <c r="H93" s="13">
        <f t="shared" si="4"/>
        <v>0.01621527777777778</v>
      </c>
      <c r="I93" s="14">
        <f t="shared" si="5"/>
        <v>0.01621527777777778</v>
      </c>
    </row>
    <row r="94" spans="1:9" ht="14.25" customHeight="1">
      <c r="A94" s="28">
        <v>91</v>
      </c>
      <c r="B94" s="29" t="s">
        <v>213</v>
      </c>
      <c r="C94" s="30" t="s">
        <v>214</v>
      </c>
      <c r="D94" s="31" t="s">
        <v>61</v>
      </c>
      <c r="E94" s="30" t="s">
        <v>82</v>
      </c>
      <c r="F94" s="32">
        <v>0.06579861111111111</v>
      </c>
      <c r="G94" s="12" t="str">
        <f t="shared" si="3"/>
        <v>4.29/km</v>
      </c>
      <c r="H94" s="13">
        <f t="shared" si="4"/>
        <v>0.016539351851851854</v>
      </c>
      <c r="I94" s="14">
        <f t="shared" si="5"/>
        <v>0.007199074074074073</v>
      </c>
    </row>
    <row r="95" spans="1:9" ht="14.25" customHeight="1">
      <c r="A95" s="28">
        <v>92</v>
      </c>
      <c r="B95" s="29" t="s">
        <v>215</v>
      </c>
      <c r="C95" s="30" t="s">
        <v>52</v>
      </c>
      <c r="D95" s="31" t="s">
        <v>5</v>
      </c>
      <c r="E95" s="30" t="s">
        <v>85</v>
      </c>
      <c r="F95" s="32">
        <v>0.06583333333333334</v>
      </c>
      <c r="G95" s="12" t="str">
        <f t="shared" si="3"/>
        <v>4.30/km</v>
      </c>
      <c r="H95" s="13">
        <f t="shared" si="4"/>
        <v>0.01657407407407408</v>
      </c>
      <c r="I95" s="14">
        <f t="shared" si="5"/>
        <v>0.01657407407407408</v>
      </c>
    </row>
    <row r="96" spans="1:9" ht="14.25" customHeight="1">
      <c r="A96" s="28">
        <v>93</v>
      </c>
      <c r="B96" s="29" t="s">
        <v>216</v>
      </c>
      <c r="C96" s="30" t="s">
        <v>125</v>
      </c>
      <c r="D96" s="31" t="s">
        <v>5</v>
      </c>
      <c r="E96" s="30" t="s">
        <v>65</v>
      </c>
      <c r="F96" s="32">
        <v>0.06584490740740741</v>
      </c>
      <c r="G96" s="12" t="str">
        <f t="shared" si="3"/>
        <v>4.30/km</v>
      </c>
      <c r="H96" s="13">
        <f t="shared" si="4"/>
        <v>0.016585648148148148</v>
      </c>
      <c r="I96" s="14">
        <f t="shared" si="5"/>
        <v>0.016585648148148148</v>
      </c>
    </row>
    <row r="97" spans="1:9" ht="14.25" customHeight="1">
      <c r="A97" s="28">
        <v>94</v>
      </c>
      <c r="B97" s="29" t="s">
        <v>217</v>
      </c>
      <c r="C97" s="30" t="s">
        <v>218</v>
      </c>
      <c r="D97" s="31" t="s">
        <v>219</v>
      </c>
      <c r="E97" s="30" t="s">
        <v>82</v>
      </c>
      <c r="F97" s="32">
        <v>0.06607638888888889</v>
      </c>
      <c r="G97" s="12" t="str">
        <f t="shared" si="3"/>
        <v>4.31/km</v>
      </c>
      <c r="H97" s="13">
        <f t="shared" si="4"/>
        <v>0.016817129629629633</v>
      </c>
      <c r="I97" s="14">
        <f t="shared" si="5"/>
        <v>0</v>
      </c>
    </row>
    <row r="98" spans="1:9" ht="14.25" customHeight="1">
      <c r="A98" s="28">
        <v>95</v>
      </c>
      <c r="B98" s="29" t="s">
        <v>220</v>
      </c>
      <c r="C98" s="30" t="s">
        <v>221</v>
      </c>
      <c r="D98" s="31" t="s">
        <v>61</v>
      </c>
      <c r="E98" s="30" t="s">
        <v>82</v>
      </c>
      <c r="F98" s="32">
        <v>0.06620370370370371</v>
      </c>
      <c r="G98" s="12" t="str">
        <f t="shared" si="3"/>
        <v>4.31/km</v>
      </c>
      <c r="H98" s="13">
        <f t="shared" si="4"/>
        <v>0.01694444444444445</v>
      </c>
      <c r="I98" s="14">
        <f t="shared" si="5"/>
        <v>0.007604166666666669</v>
      </c>
    </row>
    <row r="99" spans="1:9" ht="14.25" customHeight="1">
      <c r="A99" s="28">
        <v>96</v>
      </c>
      <c r="B99" s="29" t="s">
        <v>222</v>
      </c>
      <c r="C99" s="30" t="s">
        <v>223</v>
      </c>
      <c r="D99" s="31" t="s">
        <v>208</v>
      </c>
      <c r="E99" s="30" t="s">
        <v>224</v>
      </c>
      <c r="F99" s="32">
        <v>0.06626157407407407</v>
      </c>
      <c r="G99" s="12" t="str">
        <f t="shared" si="3"/>
        <v>4.31/km</v>
      </c>
      <c r="H99" s="13">
        <f t="shared" si="4"/>
        <v>0.01700231481481481</v>
      </c>
      <c r="I99" s="14">
        <f t="shared" si="5"/>
        <v>0.0008912037037036996</v>
      </c>
    </row>
    <row r="100" spans="1:9" ht="14.25" customHeight="1">
      <c r="A100" s="42">
        <v>97</v>
      </c>
      <c r="B100" s="43" t="s">
        <v>225</v>
      </c>
      <c r="C100" s="44" t="s">
        <v>226</v>
      </c>
      <c r="D100" s="45" t="s">
        <v>5</v>
      </c>
      <c r="E100" s="15" t="s">
        <v>869</v>
      </c>
      <c r="F100" s="46">
        <v>0.0662962962962963</v>
      </c>
      <c r="G100" s="16" t="str">
        <f t="shared" si="3"/>
        <v>4.32/km</v>
      </c>
      <c r="H100" s="17">
        <f t="shared" si="4"/>
        <v>0.017037037037037038</v>
      </c>
      <c r="I100" s="18">
        <f t="shared" si="5"/>
        <v>0.017037037037037038</v>
      </c>
    </row>
    <row r="101" spans="1:9" ht="14.25" customHeight="1">
      <c r="A101" s="28">
        <v>98</v>
      </c>
      <c r="B101" s="29" t="s">
        <v>227</v>
      </c>
      <c r="C101" s="30" t="s">
        <v>228</v>
      </c>
      <c r="D101" s="31" t="s">
        <v>61</v>
      </c>
      <c r="E101" s="30" t="s">
        <v>181</v>
      </c>
      <c r="F101" s="32">
        <v>0.06633101851851851</v>
      </c>
      <c r="G101" s="12" t="str">
        <f t="shared" si="3"/>
        <v>4.32/km</v>
      </c>
      <c r="H101" s="13">
        <f t="shared" si="4"/>
        <v>0.017071759259259252</v>
      </c>
      <c r="I101" s="14">
        <f t="shared" si="5"/>
        <v>0.007731481481481471</v>
      </c>
    </row>
    <row r="102" spans="1:9" ht="14.25" customHeight="1">
      <c r="A102" s="28">
        <v>99</v>
      </c>
      <c r="B102" s="29" t="s">
        <v>229</v>
      </c>
      <c r="C102" s="30" t="s">
        <v>229</v>
      </c>
      <c r="D102" s="31" t="s">
        <v>230</v>
      </c>
      <c r="E102" s="30"/>
      <c r="F102" s="32">
        <v>0.0663773148148148</v>
      </c>
      <c r="G102" s="12" t="str">
        <f t="shared" si="3"/>
        <v>4.32/km</v>
      </c>
      <c r="H102" s="13">
        <f t="shared" si="4"/>
        <v>0.017118055555555546</v>
      </c>
      <c r="I102" s="14">
        <f t="shared" si="5"/>
        <v>0</v>
      </c>
    </row>
    <row r="103" spans="1:9" ht="14.25" customHeight="1">
      <c r="A103" s="28">
        <v>100</v>
      </c>
      <c r="B103" s="29" t="s">
        <v>231</v>
      </c>
      <c r="C103" s="30" t="s">
        <v>232</v>
      </c>
      <c r="D103" s="31" t="s">
        <v>23</v>
      </c>
      <c r="E103" s="30" t="s">
        <v>65</v>
      </c>
      <c r="F103" s="32">
        <v>0.06653935185185185</v>
      </c>
      <c r="G103" s="12" t="str">
        <f t="shared" si="3"/>
        <v>4.33/km</v>
      </c>
      <c r="H103" s="13">
        <f t="shared" si="4"/>
        <v>0.01728009259259259</v>
      </c>
      <c r="I103" s="14">
        <f t="shared" si="5"/>
        <v>0.012141203703703703</v>
      </c>
    </row>
    <row r="104" spans="1:9" ht="14.25" customHeight="1">
      <c r="A104" s="28">
        <v>101</v>
      </c>
      <c r="B104" s="29" t="s">
        <v>233</v>
      </c>
      <c r="C104" s="30" t="s">
        <v>234</v>
      </c>
      <c r="D104" s="31" t="s">
        <v>141</v>
      </c>
      <c r="E104" s="30" t="s">
        <v>235</v>
      </c>
      <c r="F104" s="32">
        <v>0.0665625</v>
      </c>
      <c r="G104" s="12" t="str">
        <f t="shared" si="3"/>
        <v>4.33/km</v>
      </c>
      <c r="H104" s="13">
        <f t="shared" si="4"/>
        <v>0.017303240740740737</v>
      </c>
      <c r="I104" s="14">
        <f t="shared" si="5"/>
        <v>0.0036111111111111066</v>
      </c>
    </row>
    <row r="105" spans="1:9" ht="14.25" customHeight="1">
      <c r="A105" s="28">
        <v>102</v>
      </c>
      <c r="B105" s="29" t="s">
        <v>236</v>
      </c>
      <c r="C105" s="30" t="s">
        <v>131</v>
      </c>
      <c r="D105" s="31" t="s">
        <v>141</v>
      </c>
      <c r="E105" s="30" t="s">
        <v>237</v>
      </c>
      <c r="F105" s="32">
        <v>0.0665625</v>
      </c>
      <c r="G105" s="12" t="str">
        <f t="shared" si="3"/>
        <v>4.33/km</v>
      </c>
      <c r="H105" s="13">
        <f t="shared" si="4"/>
        <v>0.017303240740740737</v>
      </c>
      <c r="I105" s="14">
        <f t="shared" si="5"/>
        <v>0.0036111111111111066</v>
      </c>
    </row>
    <row r="106" spans="1:9" ht="14.25" customHeight="1">
      <c r="A106" s="28">
        <v>103</v>
      </c>
      <c r="B106" s="29" t="s">
        <v>238</v>
      </c>
      <c r="C106" s="30" t="s">
        <v>239</v>
      </c>
      <c r="D106" s="31" t="s">
        <v>61</v>
      </c>
      <c r="E106" s="30" t="s">
        <v>139</v>
      </c>
      <c r="F106" s="32">
        <v>0.06659722222222221</v>
      </c>
      <c r="G106" s="12" t="str">
        <f t="shared" si="3"/>
        <v>4.33/km</v>
      </c>
      <c r="H106" s="13">
        <f t="shared" si="4"/>
        <v>0.01733796296296295</v>
      </c>
      <c r="I106" s="14">
        <f t="shared" si="5"/>
        <v>0.00799768518518517</v>
      </c>
    </row>
    <row r="107" spans="1:9" s="19" customFormat="1" ht="14.25" customHeight="1">
      <c r="A107" s="28">
        <v>104</v>
      </c>
      <c r="B107" s="29" t="s">
        <v>240</v>
      </c>
      <c r="C107" s="30" t="s">
        <v>78</v>
      </c>
      <c r="D107" s="31" t="s">
        <v>79</v>
      </c>
      <c r="E107" s="30" t="s">
        <v>65</v>
      </c>
      <c r="F107" s="32">
        <v>0.06666666666666667</v>
      </c>
      <c r="G107" s="12" t="str">
        <f t="shared" si="3"/>
        <v>4.33/km</v>
      </c>
      <c r="H107" s="13">
        <f t="shared" si="4"/>
        <v>0.017407407407407406</v>
      </c>
      <c r="I107" s="14">
        <f t="shared" si="5"/>
        <v>0.006689814814814808</v>
      </c>
    </row>
    <row r="108" spans="1:9" ht="14.25" customHeight="1">
      <c r="A108" s="28">
        <v>105</v>
      </c>
      <c r="B108" s="29" t="s">
        <v>241</v>
      </c>
      <c r="C108" s="30" t="s">
        <v>193</v>
      </c>
      <c r="D108" s="31" t="s">
        <v>79</v>
      </c>
      <c r="E108" s="30" t="s">
        <v>107</v>
      </c>
      <c r="F108" s="32">
        <v>0.06675925925925925</v>
      </c>
      <c r="G108" s="12" t="str">
        <f t="shared" si="3"/>
        <v>4.33/km</v>
      </c>
      <c r="H108" s="13">
        <f t="shared" si="4"/>
        <v>0.017499999999999995</v>
      </c>
      <c r="I108" s="14">
        <f t="shared" si="5"/>
        <v>0.006782407407407397</v>
      </c>
    </row>
    <row r="109" spans="1:9" ht="14.25" customHeight="1">
      <c r="A109" s="28">
        <v>106</v>
      </c>
      <c r="B109" s="29" t="s">
        <v>242</v>
      </c>
      <c r="C109" s="30" t="s">
        <v>75</v>
      </c>
      <c r="D109" s="31" t="s">
        <v>5</v>
      </c>
      <c r="E109" s="30" t="s">
        <v>41</v>
      </c>
      <c r="F109" s="32">
        <v>0.06699074074074074</v>
      </c>
      <c r="G109" s="12" t="str">
        <f t="shared" si="3"/>
        <v>4.34/km</v>
      </c>
      <c r="H109" s="13">
        <f t="shared" si="4"/>
        <v>0.01773148148148148</v>
      </c>
      <c r="I109" s="14">
        <f t="shared" si="5"/>
        <v>0.01773148148148148</v>
      </c>
    </row>
    <row r="110" spans="1:9" ht="14.25" customHeight="1">
      <c r="A110" s="28">
        <v>107</v>
      </c>
      <c r="B110" s="29" t="s">
        <v>243</v>
      </c>
      <c r="C110" s="30" t="s">
        <v>244</v>
      </c>
      <c r="D110" s="31" t="s">
        <v>40</v>
      </c>
      <c r="E110" s="30" t="s">
        <v>41</v>
      </c>
      <c r="F110" s="32">
        <v>0.06711805555555556</v>
      </c>
      <c r="G110" s="12" t="str">
        <f t="shared" si="3"/>
        <v>4.35/km</v>
      </c>
      <c r="H110" s="13">
        <f t="shared" si="4"/>
        <v>0.017858796296296296</v>
      </c>
      <c r="I110" s="14">
        <f t="shared" si="5"/>
        <v>0.010763888888888885</v>
      </c>
    </row>
    <row r="111" spans="1:9" ht="14.25" customHeight="1">
      <c r="A111" s="28">
        <v>108</v>
      </c>
      <c r="B111" s="29" t="s">
        <v>245</v>
      </c>
      <c r="C111" s="30" t="s">
        <v>246</v>
      </c>
      <c r="D111" s="31" t="s">
        <v>61</v>
      </c>
      <c r="E111" s="30" t="s">
        <v>247</v>
      </c>
      <c r="F111" s="32">
        <v>0.0671875</v>
      </c>
      <c r="G111" s="12" t="str">
        <f t="shared" si="3"/>
        <v>4.35/km</v>
      </c>
      <c r="H111" s="13">
        <f t="shared" si="4"/>
        <v>0.017928240740740738</v>
      </c>
      <c r="I111" s="14">
        <f t="shared" si="5"/>
        <v>0.008587962962962957</v>
      </c>
    </row>
    <row r="112" spans="1:9" ht="14.25" customHeight="1">
      <c r="A112" s="28">
        <v>109</v>
      </c>
      <c r="B112" s="29" t="s">
        <v>248</v>
      </c>
      <c r="C112" s="30" t="s">
        <v>49</v>
      </c>
      <c r="D112" s="31" t="s">
        <v>219</v>
      </c>
      <c r="E112" s="30" t="s">
        <v>65</v>
      </c>
      <c r="F112" s="32">
        <v>0.06721064814814814</v>
      </c>
      <c r="G112" s="12" t="str">
        <f t="shared" si="3"/>
        <v>4.35/km</v>
      </c>
      <c r="H112" s="13">
        <f t="shared" si="4"/>
        <v>0.017951388888888885</v>
      </c>
      <c r="I112" s="14">
        <f t="shared" si="5"/>
        <v>0.0011342592592592515</v>
      </c>
    </row>
    <row r="113" spans="1:9" s="19" customFormat="1" ht="14.25" customHeight="1">
      <c r="A113" s="28">
        <v>110</v>
      </c>
      <c r="B113" s="29" t="s">
        <v>249</v>
      </c>
      <c r="C113" s="30" t="s">
        <v>244</v>
      </c>
      <c r="D113" s="31" t="s">
        <v>61</v>
      </c>
      <c r="E113" s="30" t="s">
        <v>126</v>
      </c>
      <c r="F113" s="32">
        <v>0.06729166666666667</v>
      </c>
      <c r="G113" s="12" t="str">
        <f t="shared" si="3"/>
        <v>4.36/km</v>
      </c>
      <c r="H113" s="13">
        <f t="shared" si="4"/>
        <v>0.018032407407407407</v>
      </c>
      <c r="I113" s="14">
        <f t="shared" si="5"/>
        <v>0.008692129629629626</v>
      </c>
    </row>
    <row r="114" spans="1:9" ht="14.25" customHeight="1">
      <c r="A114" s="28">
        <v>111</v>
      </c>
      <c r="B114" s="29" t="s">
        <v>250</v>
      </c>
      <c r="C114" s="30" t="s">
        <v>251</v>
      </c>
      <c r="D114" s="31" t="s">
        <v>40</v>
      </c>
      <c r="E114" s="30" t="s">
        <v>65</v>
      </c>
      <c r="F114" s="32">
        <v>0.06729166666666667</v>
      </c>
      <c r="G114" s="12" t="str">
        <f t="shared" si="3"/>
        <v>4.36/km</v>
      </c>
      <c r="H114" s="13">
        <f t="shared" si="4"/>
        <v>0.018032407407407407</v>
      </c>
      <c r="I114" s="14">
        <f t="shared" si="5"/>
        <v>0.010937499999999996</v>
      </c>
    </row>
    <row r="115" spans="1:9" ht="14.25" customHeight="1">
      <c r="A115" s="28">
        <v>112</v>
      </c>
      <c r="B115" s="29" t="s">
        <v>252</v>
      </c>
      <c r="C115" s="30" t="s">
        <v>148</v>
      </c>
      <c r="D115" s="31" t="s">
        <v>40</v>
      </c>
      <c r="E115" s="30" t="s">
        <v>197</v>
      </c>
      <c r="F115" s="32">
        <v>0.0674537037037037</v>
      </c>
      <c r="G115" s="12" t="str">
        <f t="shared" si="3"/>
        <v>4.36/km</v>
      </c>
      <c r="H115" s="13">
        <f t="shared" si="4"/>
        <v>0.018194444444444437</v>
      </c>
      <c r="I115" s="14">
        <f t="shared" si="5"/>
        <v>0.011099537037037026</v>
      </c>
    </row>
    <row r="116" spans="1:9" ht="14.25" customHeight="1">
      <c r="A116" s="28">
        <v>113</v>
      </c>
      <c r="B116" s="29" t="s">
        <v>253</v>
      </c>
      <c r="C116" s="30" t="s">
        <v>214</v>
      </c>
      <c r="D116" s="31" t="s">
        <v>40</v>
      </c>
      <c r="E116" s="30" t="s">
        <v>73</v>
      </c>
      <c r="F116" s="32">
        <v>0.06759259259259259</v>
      </c>
      <c r="G116" s="12" t="str">
        <f t="shared" si="3"/>
        <v>4.37/km</v>
      </c>
      <c r="H116" s="13">
        <f t="shared" si="4"/>
        <v>0.018333333333333333</v>
      </c>
      <c r="I116" s="14">
        <f t="shared" si="5"/>
        <v>0.011238425925925923</v>
      </c>
    </row>
    <row r="117" spans="1:9" ht="14.25" customHeight="1">
      <c r="A117" s="28">
        <v>114</v>
      </c>
      <c r="B117" s="29" t="s">
        <v>254</v>
      </c>
      <c r="C117" s="30" t="s">
        <v>43</v>
      </c>
      <c r="D117" s="31" t="s">
        <v>40</v>
      </c>
      <c r="E117" s="30" t="s">
        <v>255</v>
      </c>
      <c r="F117" s="32">
        <v>0.06761574074074074</v>
      </c>
      <c r="G117" s="12" t="str">
        <f t="shared" si="3"/>
        <v>4.37/km</v>
      </c>
      <c r="H117" s="13">
        <f t="shared" si="4"/>
        <v>0.01835648148148148</v>
      </c>
      <c r="I117" s="14">
        <f t="shared" si="5"/>
        <v>0.01126157407407407</v>
      </c>
    </row>
    <row r="118" spans="1:9" ht="14.25" customHeight="1">
      <c r="A118" s="28">
        <v>115</v>
      </c>
      <c r="B118" s="29" t="s">
        <v>256</v>
      </c>
      <c r="C118" s="30" t="s">
        <v>31</v>
      </c>
      <c r="D118" s="31" t="s">
        <v>5</v>
      </c>
      <c r="E118" s="30" t="s">
        <v>139</v>
      </c>
      <c r="F118" s="32">
        <v>0.06763888888888889</v>
      </c>
      <c r="G118" s="12" t="str">
        <f t="shared" si="3"/>
        <v>4.37/km</v>
      </c>
      <c r="H118" s="13">
        <f t="shared" si="4"/>
        <v>0.018379629629629628</v>
      </c>
      <c r="I118" s="14">
        <f t="shared" si="5"/>
        <v>0.018379629629629628</v>
      </c>
    </row>
    <row r="119" spans="1:9" ht="14.25" customHeight="1">
      <c r="A119" s="28">
        <v>116</v>
      </c>
      <c r="B119" s="29" t="s">
        <v>257</v>
      </c>
      <c r="C119" s="30" t="s">
        <v>258</v>
      </c>
      <c r="D119" s="31" t="s">
        <v>141</v>
      </c>
      <c r="E119" s="30" t="s">
        <v>104</v>
      </c>
      <c r="F119" s="32">
        <v>0.06766203703703703</v>
      </c>
      <c r="G119" s="12" t="str">
        <f t="shared" si="3"/>
        <v>4.37/km</v>
      </c>
      <c r="H119" s="13">
        <f t="shared" si="4"/>
        <v>0.018402777777777775</v>
      </c>
      <c r="I119" s="14">
        <f t="shared" si="5"/>
        <v>0.004710648148148144</v>
      </c>
    </row>
    <row r="120" spans="1:9" ht="14.25" customHeight="1">
      <c r="A120" s="28">
        <v>117</v>
      </c>
      <c r="B120" s="29" t="s">
        <v>259</v>
      </c>
      <c r="C120" s="30" t="s">
        <v>260</v>
      </c>
      <c r="D120" s="31" t="s">
        <v>61</v>
      </c>
      <c r="E120" s="30" t="s">
        <v>65</v>
      </c>
      <c r="F120" s="32">
        <v>0.06768518518518518</v>
      </c>
      <c r="G120" s="12" t="str">
        <f t="shared" si="3"/>
        <v>4.37/km</v>
      </c>
      <c r="H120" s="13">
        <f t="shared" si="4"/>
        <v>0.018425925925925922</v>
      </c>
      <c r="I120" s="14">
        <f t="shared" si="5"/>
        <v>0.009085648148148141</v>
      </c>
    </row>
    <row r="121" spans="1:9" ht="14.25" customHeight="1">
      <c r="A121" s="28">
        <v>118</v>
      </c>
      <c r="B121" s="29" t="s">
        <v>261</v>
      </c>
      <c r="C121" s="30" t="s">
        <v>262</v>
      </c>
      <c r="D121" s="31" t="s">
        <v>23</v>
      </c>
      <c r="E121" s="30" t="s">
        <v>263</v>
      </c>
      <c r="F121" s="32">
        <v>0.06770833333333333</v>
      </c>
      <c r="G121" s="12" t="str">
        <f t="shared" si="3"/>
        <v>4.37/km</v>
      </c>
      <c r="H121" s="13">
        <f t="shared" si="4"/>
        <v>0.01844907407407407</v>
      </c>
      <c r="I121" s="14">
        <f t="shared" si="5"/>
        <v>0.013310185185185182</v>
      </c>
    </row>
    <row r="122" spans="1:9" ht="14.25" customHeight="1">
      <c r="A122" s="28">
        <v>119</v>
      </c>
      <c r="B122" s="29" t="s">
        <v>264</v>
      </c>
      <c r="C122" s="30" t="s">
        <v>148</v>
      </c>
      <c r="D122" s="31" t="s">
        <v>79</v>
      </c>
      <c r="E122" s="30" t="s">
        <v>139</v>
      </c>
      <c r="F122" s="32">
        <v>0.06777777777777778</v>
      </c>
      <c r="G122" s="12" t="str">
        <f t="shared" si="3"/>
        <v>4.38/km</v>
      </c>
      <c r="H122" s="13">
        <f t="shared" si="4"/>
        <v>0.018518518518518524</v>
      </c>
      <c r="I122" s="14">
        <f t="shared" si="5"/>
        <v>0.007800925925925926</v>
      </c>
    </row>
    <row r="123" spans="1:9" ht="14.25" customHeight="1">
      <c r="A123" s="28">
        <v>120</v>
      </c>
      <c r="B123" s="29" t="s">
        <v>265</v>
      </c>
      <c r="C123" s="30" t="s">
        <v>131</v>
      </c>
      <c r="D123" s="31" t="s">
        <v>40</v>
      </c>
      <c r="E123" s="30" t="s">
        <v>85</v>
      </c>
      <c r="F123" s="32">
        <v>0.06780092592592592</v>
      </c>
      <c r="G123" s="12" t="str">
        <f t="shared" si="3"/>
        <v>4.38/km</v>
      </c>
      <c r="H123" s="13">
        <f t="shared" si="4"/>
        <v>0.018541666666666658</v>
      </c>
      <c r="I123" s="14">
        <f t="shared" si="5"/>
        <v>0.011446759259259247</v>
      </c>
    </row>
    <row r="124" spans="1:9" ht="14.25" customHeight="1">
      <c r="A124" s="28">
        <v>121</v>
      </c>
      <c r="B124" s="29" t="s">
        <v>266</v>
      </c>
      <c r="C124" s="30" t="s">
        <v>267</v>
      </c>
      <c r="D124" s="31" t="s">
        <v>208</v>
      </c>
      <c r="E124" s="30" t="s">
        <v>85</v>
      </c>
      <c r="F124" s="32">
        <v>0.06790509259259259</v>
      </c>
      <c r="G124" s="12" t="str">
        <f t="shared" si="3"/>
        <v>4.38/km</v>
      </c>
      <c r="H124" s="13">
        <f t="shared" si="4"/>
        <v>0.018645833333333327</v>
      </c>
      <c r="I124" s="14">
        <f t="shared" si="5"/>
        <v>0.002534722222222216</v>
      </c>
    </row>
    <row r="125" spans="1:9" ht="14.25" customHeight="1">
      <c r="A125" s="42">
        <v>122</v>
      </c>
      <c r="B125" s="43" t="s">
        <v>268</v>
      </c>
      <c r="C125" s="44" t="s">
        <v>269</v>
      </c>
      <c r="D125" s="45" t="s">
        <v>141</v>
      </c>
      <c r="E125" s="15" t="s">
        <v>869</v>
      </c>
      <c r="F125" s="46">
        <v>0.06800925925925926</v>
      </c>
      <c r="G125" s="16" t="str">
        <f t="shared" si="3"/>
        <v>4.39/km</v>
      </c>
      <c r="H125" s="17">
        <f t="shared" si="4"/>
        <v>0.018749999999999996</v>
      </c>
      <c r="I125" s="18">
        <f t="shared" si="5"/>
        <v>0.005057870370370365</v>
      </c>
    </row>
    <row r="126" spans="1:9" ht="14.25" customHeight="1">
      <c r="A126" s="28">
        <v>123</v>
      </c>
      <c r="B126" s="29" t="s">
        <v>270</v>
      </c>
      <c r="C126" s="30" t="s">
        <v>69</v>
      </c>
      <c r="D126" s="31" t="s">
        <v>5</v>
      </c>
      <c r="E126" s="30" t="s">
        <v>85</v>
      </c>
      <c r="F126" s="32">
        <v>0.06807870370370371</v>
      </c>
      <c r="G126" s="12" t="str">
        <f t="shared" si="3"/>
        <v>4.39/km</v>
      </c>
      <c r="H126" s="13">
        <f t="shared" si="4"/>
        <v>0.01881944444444445</v>
      </c>
      <c r="I126" s="14">
        <f t="shared" si="5"/>
        <v>0.01881944444444445</v>
      </c>
    </row>
    <row r="127" spans="1:9" ht="14.25" customHeight="1">
      <c r="A127" s="28">
        <v>124</v>
      </c>
      <c r="B127" s="29" t="s">
        <v>271</v>
      </c>
      <c r="C127" s="30" t="s">
        <v>272</v>
      </c>
      <c r="D127" s="31" t="s">
        <v>36</v>
      </c>
      <c r="E127" s="30" t="s">
        <v>224</v>
      </c>
      <c r="F127" s="32">
        <v>0.06810185185185186</v>
      </c>
      <c r="G127" s="12" t="str">
        <f t="shared" si="3"/>
        <v>4.39/km</v>
      </c>
      <c r="H127" s="13">
        <f t="shared" si="4"/>
        <v>0.0188425925925926</v>
      </c>
      <c r="I127" s="14">
        <f t="shared" si="5"/>
        <v>0.011782407407407415</v>
      </c>
    </row>
    <row r="128" spans="1:9" ht="14.25" customHeight="1">
      <c r="A128" s="28">
        <v>125</v>
      </c>
      <c r="B128" s="29" t="s">
        <v>273</v>
      </c>
      <c r="C128" s="30" t="s">
        <v>49</v>
      </c>
      <c r="D128" s="31" t="s">
        <v>23</v>
      </c>
      <c r="E128" s="30" t="s">
        <v>104</v>
      </c>
      <c r="F128" s="32">
        <v>0.0681712962962963</v>
      </c>
      <c r="G128" s="12" t="str">
        <f t="shared" si="3"/>
        <v>4.39/km</v>
      </c>
      <c r="H128" s="13">
        <f t="shared" si="4"/>
        <v>0.01891203703703704</v>
      </c>
      <c r="I128" s="14">
        <f t="shared" si="5"/>
        <v>0.013773148148148152</v>
      </c>
    </row>
    <row r="129" spans="1:9" ht="14.25" customHeight="1">
      <c r="A129" s="28">
        <v>126</v>
      </c>
      <c r="B129" s="29" t="s">
        <v>274</v>
      </c>
      <c r="C129" s="30" t="s">
        <v>275</v>
      </c>
      <c r="D129" s="31" t="s">
        <v>61</v>
      </c>
      <c r="E129" s="30" t="s">
        <v>110</v>
      </c>
      <c r="F129" s="32">
        <v>0.06820601851851853</v>
      </c>
      <c r="G129" s="12" t="str">
        <f t="shared" si="3"/>
        <v>4.39/km</v>
      </c>
      <c r="H129" s="13">
        <f t="shared" si="4"/>
        <v>0.018946759259259267</v>
      </c>
      <c r="I129" s="14">
        <f t="shared" si="5"/>
        <v>0.009606481481481487</v>
      </c>
    </row>
    <row r="130" spans="1:9" ht="14.25" customHeight="1">
      <c r="A130" s="28">
        <v>127</v>
      </c>
      <c r="B130" s="29" t="s">
        <v>276</v>
      </c>
      <c r="C130" s="30" t="s">
        <v>277</v>
      </c>
      <c r="D130" s="31" t="s">
        <v>208</v>
      </c>
      <c r="E130" s="30" t="s">
        <v>278</v>
      </c>
      <c r="F130" s="32">
        <v>0.0682175925925926</v>
      </c>
      <c r="G130" s="12" t="str">
        <f t="shared" si="3"/>
        <v>4.39/km</v>
      </c>
      <c r="H130" s="13">
        <f t="shared" si="4"/>
        <v>0.018958333333333334</v>
      </c>
      <c r="I130" s="14">
        <f t="shared" si="5"/>
        <v>0.002847222222222223</v>
      </c>
    </row>
    <row r="131" spans="1:9" ht="14.25" customHeight="1">
      <c r="A131" s="28">
        <v>128</v>
      </c>
      <c r="B131" s="29" t="s">
        <v>279</v>
      </c>
      <c r="C131" s="30" t="s">
        <v>29</v>
      </c>
      <c r="D131" s="31" t="s">
        <v>5</v>
      </c>
      <c r="E131" s="30" t="s">
        <v>197</v>
      </c>
      <c r="F131" s="32">
        <v>0.0682175925925926</v>
      </c>
      <c r="G131" s="12" t="str">
        <f t="shared" si="3"/>
        <v>4.39/km</v>
      </c>
      <c r="H131" s="13">
        <f t="shared" si="4"/>
        <v>0.018958333333333334</v>
      </c>
      <c r="I131" s="14">
        <f t="shared" si="5"/>
        <v>0.018958333333333334</v>
      </c>
    </row>
    <row r="132" spans="1:9" ht="14.25" customHeight="1">
      <c r="A132" s="28">
        <v>129</v>
      </c>
      <c r="B132" s="29" t="s">
        <v>280</v>
      </c>
      <c r="C132" s="30" t="s">
        <v>52</v>
      </c>
      <c r="D132" s="31" t="s">
        <v>61</v>
      </c>
      <c r="E132" s="30" t="s">
        <v>50</v>
      </c>
      <c r="F132" s="32">
        <v>0.06826388888888889</v>
      </c>
      <c r="G132" s="12" t="str">
        <f aca="true" t="shared" si="6" ref="G132:G195">TEXT(INT((HOUR(F132)*3600+MINUTE(F132)*60+SECOND(F132))/$I$2/60),"0")&amp;"."&amp;TEXT(MOD((HOUR(F132)*3600+MINUTE(F132)*60+SECOND(F132))/$I$2,60),"00")&amp;"/km"</f>
        <v>4.40/km</v>
      </c>
      <c r="H132" s="13">
        <f t="shared" si="4"/>
        <v>0.019004629629629628</v>
      </c>
      <c r="I132" s="14">
        <f t="shared" si="5"/>
        <v>0.009664351851851848</v>
      </c>
    </row>
    <row r="133" spans="1:9" ht="14.25" customHeight="1">
      <c r="A133" s="42">
        <v>130</v>
      </c>
      <c r="B133" s="43" t="s">
        <v>281</v>
      </c>
      <c r="C133" s="44" t="s">
        <v>102</v>
      </c>
      <c r="D133" s="45" t="s">
        <v>79</v>
      </c>
      <c r="E133" s="15" t="s">
        <v>869</v>
      </c>
      <c r="F133" s="46">
        <v>0.06828703703703703</v>
      </c>
      <c r="G133" s="16" t="str">
        <f t="shared" si="6"/>
        <v>4.40/km</v>
      </c>
      <c r="H133" s="17">
        <f aca="true" t="shared" si="7" ref="H133:H196">F133-$F$4</f>
        <v>0.019027777777777775</v>
      </c>
      <c r="I133" s="18">
        <f aca="true" t="shared" si="8" ref="I133:I196">F133-INDEX($F$4:$F$2486,MATCH(D133,$D$4:$D$2486,0))</f>
        <v>0.008310185185185177</v>
      </c>
    </row>
    <row r="134" spans="1:9" ht="14.25" customHeight="1">
      <c r="A134" s="28">
        <v>131</v>
      </c>
      <c r="B134" s="29" t="s">
        <v>282</v>
      </c>
      <c r="C134" s="30" t="s">
        <v>269</v>
      </c>
      <c r="D134" s="31" t="s">
        <v>141</v>
      </c>
      <c r="E134" s="30" t="s">
        <v>283</v>
      </c>
      <c r="F134" s="32">
        <v>0.06841435185185185</v>
      </c>
      <c r="G134" s="12" t="str">
        <f t="shared" si="6"/>
        <v>4.40/km</v>
      </c>
      <c r="H134" s="13">
        <f t="shared" si="7"/>
        <v>0.01915509259259259</v>
      </c>
      <c r="I134" s="14">
        <f t="shared" si="8"/>
        <v>0.005462962962962961</v>
      </c>
    </row>
    <row r="135" spans="1:9" ht="14.25" customHeight="1">
      <c r="A135" s="28">
        <v>132</v>
      </c>
      <c r="B135" s="29" t="s">
        <v>284</v>
      </c>
      <c r="C135" s="30" t="s">
        <v>285</v>
      </c>
      <c r="D135" s="31" t="s">
        <v>61</v>
      </c>
      <c r="E135" s="30" t="s">
        <v>41</v>
      </c>
      <c r="F135" s="32">
        <v>0.0684375</v>
      </c>
      <c r="G135" s="12" t="str">
        <f t="shared" si="6"/>
        <v>4.40/km</v>
      </c>
      <c r="H135" s="13">
        <f t="shared" si="7"/>
        <v>0.01917824074074074</v>
      </c>
      <c r="I135" s="14">
        <f t="shared" si="8"/>
        <v>0.009837962962962958</v>
      </c>
    </row>
    <row r="136" spans="1:9" ht="14.25" customHeight="1">
      <c r="A136" s="28">
        <v>133</v>
      </c>
      <c r="B136" s="29" t="s">
        <v>286</v>
      </c>
      <c r="C136" s="30" t="s">
        <v>287</v>
      </c>
      <c r="D136" s="31" t="s">
        <v>141</v>
      </c>
      <c r="E136" s="30" t="s">
        <v>288</v>
      </c>
      <c r="F136" s="32">
        <v>0.06844907407407408</v>
      </c>
      <c r="G136" s="12" t="str">
        <f t="shared" si="6"/>
        <v>4.40/km</v>
      </c>
      <c r="H136" s="13">
        <f t="shared" si="7"/>
        <v>0.01918981481481482</v>
      </c>
      <c r="I136" s="14">
        <f t="shared" si="8"/>
        <v>0.005497685185185189</v>
      </c>
    </row>
    <row r="137" spans="1:9" ht="14.25" customHeight="1">
      <c r="A137" s="28">
        <v>134</v>
      </c>
      <c r="B137" s="29" t="s">
        <v>289</v>
      </c>
      <c r="C137" s="30" t="s">
        <v>148</v>
      </c>
      <c r="D137" s="31" t="s">
        <v>141</v>
      </c>
      <c r="E137" s="30" t="s">
        <v>85</v>
      </c>
      <c r="F137" s="32">
        <v>0.06848379629629629</v>
      </c>
      <c r="G137" s="12" t="str">
        <f t="shared" si="6"/>
        <v>4.40/km</v>
      </c>
      <c r="H137" s="13">
        <f t="shared" si="7"/>
        <v>0.019224537037037033</v>
      </c>
      <c r="I137" s="14">
        <f t="shared" si="8"/>
        <v>0.0055324074074074026</v>
      </c>
    </row>
    <row r="138" spans="1:9" ht="14.25" customHeight="1">
      <c r="A138" s="28">
        <v>135</v>
      </c>
      <c r="B138" s="29" t="s">
        <v>290</v>
      </c>
      <c r="C138" s="30" t="s">
        <v>29</v>
      </c>
      <c r="D138" s="31" t="s">
        <v>61</v>
      </c>
      <c r="E138" s="30" t="s">
        <v>41</v>
      </c>
      <c r="F138" s="32">
        <v>0.06849537037037036</v>
      </c>
      <c r="G138" s="12" t="str">
        <f t="shared" si="6"/>
        <v>4.41/km</v>
      </c>
      <c r="H138" s="13">
        <f t="shared" si="7"/>
        <v>0.0192361111111111</v>
      </c>
      <c r="I138" s="14">
        <f t="shared" si="8"/>
        <v>0.009895833333333319</v>
      </c>
    </row>
    <row r="139" spans="1:9" ht="14.25" customHeight="1">
      <c r="A139" s="28">
        <v>136</v>
      </c>
      <c r="B139" s="29" t="s">
        <v>291</v>
      </c>
      <c r="C139" s="30" t="s">
        <v>49</v>
      </c>
      <c r="D139" s="31" t="s">
        <v>141</v>
      </c>
      <c r="E139" s="30" t="s">
        <v>181</v>
      </c>
      <c r="F139" s="32">
        <v>0.0685763888888889</v>
      </c>
      <c r="G139" s="12" t="str">
        <f t="shared" si="6"/>
        <v>4.41/km</v>
      </c>
      <c r="H139" s="13">
        <f t="shared" si="7"/>
        <v>0.019317129629629635</v>
      </c>
      <c r="I139" s="14">
        <f t="shared" si="8"/>
        <v>0.005625000000000005</v>
      </c>
    </row>
    <row r="140" spans="1:9" ht="14.25" customHeight="1">
      <c r="A140" s="28">
        <v>137</v>
      </c>
      <c r="B140" s="29" t="s">
        <v>292</v>
      </c>
      <c r="C140" s="30" t="s">
        <v>293</v>
      </c>
      <c r="D140" s="31" t="s">
        <v>36</v>
      </c>
      <c r="E140" s="30" t="s">
        <v>133</v>
      </c>
      <c r="F140" s="32">
        <v>0.06858796296296296</v>
      </c>
      <c r="G140" s="12" t="str">
        <f t="shared" si="6"/>
        <v>4.41/km</v>
      </c>
      <c r="H140" s="13">
        <f t="shared" si="7"/>
        <v>0.019328703703703702</v>
      </c>
      <c r="I140" s="14">
        <f t="shared" si="8"/>
        <v>0.012268518518518519</v>
      </c>
    </row>
    <row r="141" spans="1:9" ht="14.25" customHeight="1">
      <c r="A141" s="28">
        <v>138</v>
      </c>
      <c r="B141" s="29" t="s">
        <v>294</v>
      </c>
      <c r="C141" s="30" t="s">
        <v>177</v>
      </c>
      <c r="D141" s="31" t="s">
        <v>61</v>
      </c>
      <c r="E141" s="30" t="s">
        <v>41</v>
      </c>
      <c r="F141" s="32">
        <v>0.06861111111111111</v>
      </c>
      <c r="G141" s="12" t="str">
        <f t="shared" si="6"/>
        <v>4.41/km</v>
      </c>
      <c r="H141" s="13">
        <f t="shared" si="7"/>
        <v>0.01935185185185185</v>
      </c>
      <c r="I141" s="14">
        <f t="shared" si="8"/>
        <v>0.010011574074074069</v>
      </c>
    </row>
    <row r="142" spans="1:9" ht="14.25" customHeight="1">
      <c r="A142" s="28">
        <v>139</v>
      </c>
      <c r="B142" s="29" t="s">
        <v>295</v>
      </c>
      <c r="C142" s="30" t="s">
        <v>148</v>
      </c>
      <c r="D142" s="31" t="s">
        <v>23</v>
      </c>
      <c r="E142" s="30" t="s">
        <v>296</v>
      </c>
      <c r="F142" s="32">
        <v>0.06871527777777778</v>
      </c>
      <c r="G142" s="12" t="str">
        <f t="shared" si="6"/>
        <v>4.41/km</v>
      </c>
      <c r="H142" s="13">
        <f t="shared" si="7"/>
        <v>0.01945601851851852</v>
      </c>
      <c r="I142" s="14">
        <f t="shared" si="8"/>
        <v>0.014317129629629631</v>
      </c>
    </row>
    <row r="143" spans="1:9" ht="14.25" customHeight="1">
      <c r="A143" s="28">
        <v>141</v>
      </c>
      <c r="B143" s="29" t="s">
        <v>297</v>
      </c>
      <c r="C143" s="30" t="s">
        <v>298</v>
      </c>
      <c r="D143" s="31" t="s">
        <v>61</v>
      </c>
      <c r="E143" s="30" t="s">
        <v>160</v>
      </c>
      <c r="F143" s="32">
        <v>0.06891203703703704</v>
      </c>
      <c r="G143" s="12" t="str">
        <f t="shared" si="6"/>
        <v>4.42/km</v>
      </c>
      <c r="H143" s="13">
        <f t="shared" si="7"/>
        <v>0.019652777777777776</v>
      </c>
      <c r="I143" s="14">
        <f t="shared" si="8"/>
        <v>0.010312499999999995</v>
      </c>
    </row>
    <row r="144" spans="1:9" ht="14.25" customHeight="1">
      <c r="A144" s="28">
        <v>142</v>
      </c>
      <c r="B144" s="29" t="s">
        <v>299</v>
      </c>
      <c r="C144" s="30" t="s">
        <v>300</v>
      </c>
      <c r="D144" s="31" t="s">
        <v>61</v>
      </c>
      <c r="E144" s="30" t="s">
        <v>301</v>
      </c>
      <c r="F144" s="32">
        <v>0.06895833333333333</v>
      </c>
      <c r="G144" s="12" t="str">
        <f t="shared" si="6"/>
        <v>4.42/km</v>
      </c>
      <c r="H144" s="13">
        <f t="shared" si="7"/>
        <v>0.01969907407407407</v>
      </c>
      <c r="I144" s="14">
        <f t="shared" si="8"/>
        <v>0.01035879629629629</v>
      </c>
    </row>
    <row r="145" spans="1:9" ht="14.25" customHeight="1">
      <c r="A145" s="28">
        <v>143</v>
      </c>
      <c r="B145" s="29" t="s">
        <v>302</v>
      </c>
      <c r="C145" s="30" t="s">
        <v>29</v>
      </c>
      <c r="D145" s="31" t="s">
        <v>23</v>
      </c>
      <c r="E145" s="30" t="s">
        <v>44</v>
      </c>
      <c r="F145" s="32">
        <v>0.06898148148148148</v>
      </c>
      <c r="G145" s="12" t="str">
        <f t="shared" si="6"/>
        <v>4.43/km</v>
      </c>
      <c r="H145" s="13">
        <f t="shared" si="7"/>
        <v>0.019722222222222217</v>
      </c>
      <c r="I145" s="14">
        <f t="shared" si="8"/>
        <v>0.01458333333333333</v>
      </c>
    </row>
    <row r="146" spans="1:9" ht="14.25" customHeight="1">
      <c r="A146" s="28">
        <v>144</v>
      </c>
      <c r="B146" s="29" t="s">
        <v>303</v>
      </c>
      <c r="C146" s="30" t="s">
        <v>304</v>
      </c>
      <c r="D146" s="31" t="s">
        <v>40</v>
      </c>
      <c r="E146" s="30" t="s">
        <v>305</v>
      </c>
      <c r="F146" s="32">
        <v>0.06914351851851852</v>
      </c>
      <c r="G146" s="12" t="str">
        <f t="shared" si="6"/>
        <v>4.43/km</v>
      </c>
      <c r="H146" s="13">
        <f t="shared" si="7"/>
        <v>0.01988425925925926</v>
      </c>
      <c r="I146" s="14">
        <f t="shared" si="8"/>
        <v>0.01278935185185185</v>
      </c>
    </row>
    <row r="147" spans="1:9" ht="14.25" customHeight="1">
      <c r="A147" s="28">
        <v>145</v>
      </c>
      <c r="B147" s="29" t="s">
        <v>306</v>
      </c>
      <c r="C147" s="30" t="s">
        <v>307</v>
      </c>
      <c r="D147" s="31" t="s">
        <v>79</v>
      </c>
      <c r="E147" s="30" t="s">
        <v>65</v>
      </c>
      <c r="F147" s="32">
        <v>0.06921296296296296</v>
      </c>
      <c r="G147" s="12" t="str">
        <f t="shared" si="6"/>
        <v>4.43/km</v>
      </c>
      <c r="H147" s="13">
        <f t="shared" si="7"/>
        <v>0.019953703703703703</v>
      </c>
      <c r="I147" s="14">
        <f t="shared" si="8"/>
        <v>0.009236111111111105</v>
      </c>
    </row>
    <row r="148" spans="1:9" s="19" customFormat="1" ht="14.25" customHeight="1">
      <c r="A148" s="28">
        <v>146</v>
      </c>
      <c r="B148" s="29" t="s">
        <v>308</v>
      </c>
      <c r="C148" s="30" t="s">
        <v>81</v>
      </c>
      <c r="D148" s="31" t="s">
        <v>23</v>
      </c>
      <c r="E148" s="30" t="s">
        <v>76</v>
      </c>
      <c r="F148" s="32">
        <v>0.06927083333333334</v>
      </c>
      <c r="G148" s="12" t="str">
        <f t="shared" si="6"/>
        <v>4.44/km</v>
      </c>
      <c r="H148" s="13">
        <f t="shared" si="7"/>
        <v>0.020011574074074077</v>
      </c>
      <c r="I148" s="14">
        <f t="shared" si="8"/>
        <v>0.01487268518518519</v>
      </c>
    </row>
    <row r="149" spans="1:9" ht="14.25" customHeight="1">
      <c r="A149" s="42">
        <v>147</v>
      </c>
      <c r="B149" s="43" t="s">
        <v>309</v>
      </c>
      <c r="C149" s="44" t="s">
        <v>43</v>
      </c>
      <c r="D149" s="45" t="s">
        <v>40</v>
      </c>
      <c r="E149" s="15" t="s">
        <v>869</v>
      </c>
      <c r="F149" s="46">
        <v>0.06928240740740742</v>
      </c>
      <c r="G149" s="16" t="str">
        <f t="shared" si="6"/>
        <v>4.44/km</v>
      </c>
      <c r="H149" s="17">
        <f t="shared" si="7"/>
        <v>0.020023148148148158</v>
      </c>
      <c r="I149" s="18">
        <f t="shared" si="8"/>
        <v>0.012928240740740747</v>
      </c>
    </row>
    <row r="150" spans="1:9" ht="14.25" customHeight="1">
      <c r="A150" s="28">
        <v>148</v>
      </c>
      <c r="B150" s="29" t="s">
        <v>310</v>
      </c>
      <c r="C150" s="30" t="s">
        <v>234</v>
      </c>
      <c r="D150" s="31" t="s">
        <v>141</v>
      </c>
      <c r="E150" s="30" t="s">
        <v>107</v>
      </c>
      <c r="F150" s="32">
        <v>0.069375</v>
      </c>
      <c r="G150" s="12" t="str">
        <f t="shared" si="6"/>
        <v>4.44/km</v>
      </c>
      <c r="H150" s="13">
        <f t="shared" si="7"/>
        <v>0.020115740740740747</v>
      </c>
      <c r="I150" s="14">
        <f t="shared" si="8"/>
        <v>0.006423611111111116</v>
      </c>
    </row>
    <row r="151" spans="1:9" ht="14.25" customHeight="1">
      <c r="A151" s="28">
        <v>149</v>
      </c>
      <c r="B151" s="29" t="s">
        <v>311</v>
      </c>
      <c r="C151" s="30" t="s">
        <v>312</v>
      </c>
      <c r="D151" s="31" t="s">
        <v>141</v>
      </c>
      <c r="E151" s="30" t="s">
        <v>313</v>
      </c>
      <c r="F151" s="32">
        <v>0.06939814814814814</v>
      </c>
      <c r="G151" s="12" t="str">
        <f t="shared" si="6"/>
        <v>4.44/km</v>
      </c>
      <c r="H151" s="13">
        <f t="shared" si="7"/>
        <v>0.02013888888888888</v>
      </c>
      <c r="I151" s="14">
        <f t="shared" si="8"/>
        <v>0.006446759259259249</v>
      </c>
    </row>
    <row r="152" spans="1:9" ht="14.25" customHeight="1">
      <c r="A152" s="28">
        <v>150</v>
      </c>
      <c r="B152" s="29" t="s">
        <v>314</v>
      </c>
      <c r="C152" s="30" t="s">
        <v>75</v>
      </c>
      <c r="D152" s="31" t="s">
        <v>40</v>
      </c>
      <c r="E152" s="30" t="s">
        <v>133</v>
      </c>
      <c r="F152" s="32">
        <v>0.0694212962962963</v>
      </c>
      <c r="G152" s="12" t="str">
        <f t="shared" si="6"/>
        <v>4.44/km</v>
      </c>
      <c r="H152" s="13">
        <f t="shared" si="7"/>
        <v>0.02016203703703704</v>
      </c>
      <c r="I152" s="14">
        <f t="shared" si="8"/>
        <v>0.01306712962962963</v>
      </c>
    </row>
    <row r="153" spans="1:9" ht="14.25" customHeight="1">
      <c r="A153" s="28">
        <v>151</v>
      </c>
      <c r="B153" s="29" t="s">
        <v>315</v>
      </c>
      <c r="C153" s="30" t="s">
        <v>131</v>
      </c>
      <c r="D153" s="31" t="s">
        <v>61</v>
      </c>
      <c r="E153" s="30" t="s">
        <v>82</v>
      </c>
      <c r="F153" s="32">
        <v>0.06947916666666666</v>
      </c>
      <c r="G153" s="12" t="str">
        <f t="shared" si="6"/>
        <v>4.45/km</v>
      </c>
      <c r="H153" s="13">
        <f t="shared" si="7"/>
        <v>0.0202199074074074</v>
      </c>
      <c r="I153" s="14">
        <f t="shared" si="8"/>
        <v>0.010879629629629621</v>
      </c>
    </row>
    <row r="154" spans="1:9" s="19" customFormat="1" ht="14.25" customHeight="1">
      <c r="A154" s="28">
        <v>152</v>
      </c>
      <c r="B154" s="29" t="s">
        <v>316</v>
      </c>
      <c r="C154" s="30" t="s">
        <v>317</v>
      </c>
      <c r="D154" s="31" t="s">
        <v>23</v>
      </c>
      <c r="E154" s="30" t="s">
        <v>33</v>
      </c>
      <c r="F154" s="32">
        <v>0.06961805555555556</v>
      </c>
      <c r="G154" s="12" t="str">
        <f t="shared" si="6"/>
        <v>4.45/km</v>
      </c>
      <c r="H154" s="13">
        <f t="shared" si="7"/>
        <v>0.0203587962962963</v>
      </c>
      <c r="I154" s="14">
        <f t="shared" si="8"/>
        <v>0.015219907407407411</v>
      </c>
    </row>
    <row r="155" spans="1:9" ht="14.25" customHeight="1">
      <c r="A155" s="28">
        <v>153</v>
      </c>
      <c r="B155" s="29" t="s">
        <v>318</v>
      </c>
      <c r="C155" s="30" t="s">
        <v>109</v>
      </c>
      <c r="D155" s="31" t="s">
        <v>141</v>
      </c>
      <c r="E155" s="30" t="s">
        <v>319</v>
      </c>
      <c r="F155" s="32">
        <v>0.0696412037037037</v>
      </c>
      <c r="G155" s="12" t="str">
        <f t="shared" si="6"/>
        <v>4.45/km</v>
      </c>
      <c r="H155" s="13">
        <f t="shared" si="7"/>
        <v>0.020381944444444446</v>
      </c>
      <c r="I155" s="14">
        <f t="shared" si="8"/>
        <v>0.006689814814814815</v>
      </c>
    </row>
    <row r="156" spans="1:9" ht="14.25" customHeight="1">
      <c r="A156" s="28">
        <v>154</v>
      </c>
      <c r="B156" s="29" t="s">
        <v>320</v>
      </c>
      <c r="C156" s="30" t="s">
        <v>321</v>
      </c>
      <c r="D156" s="31" t="s">
        <v>141</v>
      </c>
      <c r="E156" s="30" t="s">
        <v>319</v>
      </c>
      <c r="F156" s="32">
        <v>0.0696412037037037</v>
      </c>
      <c r="G156" s="12" t="str">
        <f t="shared" si="6"/>
        <v>4.45/km</v>
      </c>
      <c r="H156" s="13">
        <f t="shared" si="7"/>
        <v>0.020381944444444446</v>
      </c>
      <c r="I156" s="14">
        <f t="shared" si="8"/>
        <v>0.006689814814814815</v>
      </c>
    </row>
    <row r="157" spans="1:9" ht="14.25" customHeight="1">
      <c r="A157" s="28">
        <v>155</v>
      </c>
      <c r="B157" s="29" t="s">
        <v>322</v>
      </c>
      <c r="C157" s="30" t="s">
        <v>67</v>
      </c>
      <c r="D157" s="31" t="s">
        <v>23</v>
      </c>
      <c r="E157" s="30" t="s">
        <v>59</v>
      </c>
      <c r="F157" s="32">
        <v>0.06965277777777777</v>
      </c>
      <c r="G157" s="12" t="str">
        <f t="shared" si="6"/>
        <v>4.45/km</v>
      </c>
      <c r="H157" s="13">
        <f t="shared" si="7"/>
        <v>0.020393518518518512</v>
      </c>
      <c r="I157" s="14">
        <f t="shared" si="8"/>
        <v>0.015254629629629625</v>
      </c>
    </row>
    <row r="158" spans="1:9" ht="14.25" customHeight="1">
      <c r="A158" s="28">
        <v>156</v>
      </c>
      <c r="B158" s="29" t="s">
        <v>323</v>
      </c>
      <c r="C158" s="30" t="s">
        <v>72</v>
      </c>
      <c r="D158" s="31" t="s">
        <v>23</v>
      </c>
      <c r="E158" s="30" t="s">
        <v>76</v>
      </c>
      <c r="F158" s="32">
        <v>0.06974537037037037</v>
      </c>
      <c r="G158" s="12" t="str">
        <f t="shared" si="6"/>
        <v>4.46/km</v>
      </c>
      <c r="H158" s="13">
        <f t="shared" si="7"/>
        <v>0.020486111111111115</v>
      </c>
      <c r="I158" s="14">
        <f t="shared" si="8"/>
        <v>0.015347222222222227</v>
      </c>
    </row>
    <row r="159" spans="1:9" ht="14.25" customHeight="1">
      <c r="A159" s="42">
        <v>157</v>
      </c>
      <c r="B159" s="43" t="s">
        <v>303</v>
      </c>
      <c r="C159" s="44" t="s">
        <v>81</v>
      </c>
      <c r="D159" s="45" t="s">
        <v>23</v>
      </c>
      <c r="E159" s="15" t="s">
        <v>869</v>
      </c>
      <c r="F159" s="46">
        <v>0.06976851851851852</v>
      </c>
      <c r="G159" s="16" t="str">
        <f t="shared" si="6"/>
        <v>4.46/km</v>
      </c>
      <c r="H159" s="17">
        <f t="shared" si="7"/>
        <v>0.020509259259259262</v>
      </c>
      <c r="I159" s="18">
        <f t="shared" si="8"/>
        <v>0.015370370370370375</v>
      </c>
    </row>
    <row r="160" spans="1:9" ht="14.25" customHeight="1">
      <c r="A160" s="42">
        <v>158</v>
      </c>
      <c r="B160" s="43" t="s">
        <v>324</v>
      </c>
      <c r="C160" s="44" t="s">
        <v>84</v>
      </c>
      <c r="D160" s="45" t="s">
        <v>141</v>
      </c>
      <c r="E160" s="15" t="s">
        <v>869</v>
      </c>
      <c r="F160" s="46">
        <v>0.06976851851851852</v>
      </c>
      <c r="G160" s="16" t="str">
        <f t="shared" si="6"/>
        <v>4.46/km</v>
      </c>
      <c r="H160" s="17">
        <f t="shared" si="7"/>
        <v>0.020509259259259262</v>
      </c>
      <c r="I160" s="18">
        <f t="shared" si="8"/>
        <v>0.006817129629629631</v>
      </c>
    </row>
    <row r="161" spans="1:9" s="19" customFormat="1" ht="14.25" customHeight="1">
      <c r="A161" s="42">
        <v>159</v>
      </c>
      <c r="B161" s="43" t="s">
        <v>325</v>
      </c>
      <c r="C161" s="44" t="s">
        <v>81</v>
      </c>
      <c r="D161" s="45" t="s">
        <v>40</v>
      </c>
      <c r="E161" s="15" t="s">
        <v>869</v>
      </c>
      <c r="F161" s="46">
        <v>0.06976851851851852</v>
      </c>
      <c r="G161" s="16" t="str">
        <f t="shared" si="6"/>
        <v>4.46/km</v>
      </c>
      <c r="H161" s="17">
        <f t="shared" si="7"/>
        <v>0.020509259259259262</v>
      </c>
      <c r="I161" s="18">
        <f t="shared" si="8"/>
        <v>0.013414351851851851</v>
      </c>
    </row>
    <row r="162" spans="1:9" ht="14.25" customHeight="1">
      <c r="A162" s="28">
        <v>160</v>
      </c>
      <c r="B162" s="29" t="s">
        <v>326</v>
      </c>
      <c r="C162" s="30" t="s">
        <v>321</v>
      </c>
      <c r="D162" s="31" t="s">
        <v>40</v>
      </c>
      <c r="E162" s="30" t="s">
        <v>327</v>
      </c>
      <c r="F162" s="32">
        <v>0.06980324074074074</v>
      </c>
      <c r="G162" s="12" t="str">
        <f t="shared" si="6"/>
        <v>4.46/km</v>
      </c>
      <c r="H162" s="13">
        <f t="shared" si="7"/>
        <v>0.020543981481481476</v>
      </c>
      <c r="I162" s="14">
        <f t="shared" si="8"/>
        <v>0.013449074074074065</v>
      </c>
    </row>
    <row r="163" spans="1:9" ht="14.25" customHeight="1">
      <c r="A163" s="28">
        <v>161</v>
      </c>
      <c r="B163" s="29" t="s">
        <v>328</v>
      </c>
      <c r="C163" s="30" t="s">
        <v>329</v>
      </c>
      <c r="D163" s="31" t="s">
        <v>79</v>
      </c>
      <c r="E163" s="30" t="s">
        <v>179</v>
      </c>
      <c r="F163" s="32">
        <v>0.06993055555555555</v>
      </c>
      <c r="G163" s="12" t="str">
        <f t="shared" si="6"/>
        <v>4.46/km</v>
      </c>
      <c r="H163" s="13">
        <f t="shared" si="7"/>
        <v>0.020671296296296292</v>
      </c>
      <c r="I163" s="14">
        <f>F163-INDEX($F$4:$F$2486,MATCH(D163,$D$4:$D$2486,0))</f>
        <v>0.009953703703703694</v>
      </c>
    </row>
    <row r="164" spans="1:9" ht="14.25" customHeight="1">
      <c r="A164" s="28">
        <v>162</v>
      </c>
      <c r="B164" s="29" t="s">
        <v>330</v>
      </c>
      <c r="C164" s="30" t="s">
        <v>331</v>
      </c>
      <c r="D164" s="31" t="s">
        <v>141</v>
      </c>
      <c r="E164" s="30" t="s">
        <v>62</v>
      </c>
      <c r="F164" s="32">
        <v>0.07005787037037037</v>
      </c>
      <c r="G164" s="12" t="str">
        <f t="shared" si="6"/>
        <v>4.47/km</v>
      </c>
      <c r="H164" s="13">
        <f t="shared" si="7"/>
        <v>0.020798611111111108</v>
      </c>
      <c r="I164" s="14">
        <f t="shared" si="8"/>
        <v>0.0071064814814814775</v>
      </c>
    </row>
    <row r="165" spans="1:9" s="19" customFormat="1" ht="14.25" customHeight="1">
      <c r="A165" s="28">
        <v>163</v>
      </c>
      <c r="B165" s="29" t="s">
        <v>294</v>
      </c>
      <c r="C165" s="30" t="s">
        <v>332</v>
      </c>
      <c r="D165" s="31" t="s">
        <v>141</v>
      </c>
      <c r="E165" s="30" t="s">
        <v>301</v>
      </c>
      <c r="F165" s="32">
        <v>0.07018518518518518</v>
      </c>
      <c r="G165" s="12" t="str">
        <f t="shared" si="6"/>
        <v>4.47/km</v>
      </c>
      <c r="H165" s="13">
        <f t="shared" si="7"/>
        <v>0.020925925925925924</v>
      </c>
      <c r="I165" s="14">
        <f t="shared" si="8"/>
        <v>0.007233796296296294</v>
      </c>
    </row>
    <row r="166" spans="1:9" ht="14.25" customHeight="1">
      <c r="A166" s="28">
        <v>164</v>
      </c>
      <c r="B166" s="29" t="s">
        <v>333</v>
      </c>
      <c r="C166" s="30" t="s">
        <v>334</v>
      </c>
      <c r="D166" s="31" t="s">
        <v>5</v>
      </c>
      <c r="E166" s="30" t="s">
        <v>44</v>
      </c>
      <c r="F166" s="32">
        <v>0.07027777777777779</v>
      </c>
      <c r="G166" s="12" t="str">
        <f t="shared" si="6"/>
        <v>4.48/km</v>
      </c>
      <c r="H166" s="13">
        <f t="shared" si="7"/>
        <v>0.021018518518518527</v>
      </c>
      <c r="I166" s="14">
        <f t="shared" si="8"/>
        <v>0.021018518518518527</v>
      </c>
    </row>
    <row r="167" spans="1:9" ht="14.25" customHeight="1">
      <c r="A167" s="28">
        <v>165</v>
      </c>
      <c r="B167" s="29" t="s">
        <v>335</v>
      </c>
      <c r="C167" s="30" t="s">
        <v>106</v>
      </c>
      <c r="D167" s="31" t="s">
        <v>23</v>
      </c>
      <c r="E167" s="30" t="s">
        <v>85</v>
      </c>
      <c r="F167" s="32">
        <v>0.07028935185185185</v>
      </c>
      <c r="G167" s="12" t="str">
        <f t="shared" si="6"/>
        <v>4.48/km</v>
      </c>
      <c r="H167" s="13">
        <f t="shared" si="7"/>
        <v>0.021030092592592593</v>
      </c>
      <c r="I167" s="14">
        <f t="shared" si="8"/>
        <v>0.015891203703703706</v>
      </c>
    </row>
    <row r="168" spans="1:9" ht="14.25" customHeight="1">
      <c r="A168" s="28">
        <v>166</v>
      </c>
      <c r="B168" s="29" t="s">
        <v>336</v>
      </c>
      <c r="C168" s="30" t="s">
        <v>109</v>
      </c>
      <c r="D168" s="31" t="s">
        <v>61</v>
      </c>
      <c r="E168" s="30" t="s">
        <v>85</v>
      </c>
      <c r="F168" s="32">
        <v>0.07028935185185185</v>
      </c>
      <c r="G168" s="12" t="str">
        <f t="shared" si="6"/>
        <v>4.48/km</v>
      </c>
      <c r="H168" s="13">
        <f t="shared" si="7"/>
        <v>0.021030092592592593</v>
      </c>
      <c r="I168" s="14">
        <f t="shared" si="8"/>
        <v>0.011689814814814813</v>
      </c>
    </row>
    <row r="169" spans="1:9" ht="14.25" customHeight="1">
      <c r="A169" s="28">
        <v>167</v>
      </c>
      <c r="B169" s="29" t="s">
        <v>337</v>
      </c>
      <c r="C169" s="30" t="s">
        <v>195</v>
      </c>
      <c r="D169" s="31" t="s">
        <v>23</v>
      </c>
      <c r="E169" s="30" t="s">
        <v>338</v>
      </c>
      <c r="F169" s="32">
        <v>0.07032407407407408</v>
      </c>
      <c r="G169" s="12" t="str">
        <f t="shared" si="6"/>
        <v>4.48/km</v>
      </c>
      <c r="H169" s="13">
        <f t="shared" si="7"/>
        <v>0.02106481481481482</v>
      </c>
      <c r="I169" s="14">
        <f t="shared" si="8"/>
        <v>0.015925925925925934</v>
      </c>
    </row>
    <row r="170" spans="1:9" ht="14.25" customHeight="1">
      <c r="A170" s="28">
        <v>168</v>
      </c>
      <c r="B170" s="29" t="s">
        <v>339</v>
      </c>
      <c r="C170" s="30" t="s">
        <v>340</v>
      </c>
      <c r="D170" s="31" t="s">
        <v>23</v>
      </c>
      <c r="E170" s="30" t="s">
        <v>341</v>
      </c>
      <c r="F170" s="32">
        <v>0.07033564814814815</v>
      </c>
      <c r="G170" s="12" t="str">
        <f t="shared" si="6"/>
        <v>4.48/km</v>
      </c>
      <c r="H170" s="13">
        <f t="shared" si="7"/>
        <v>0.021076388888888888</v>
      </c>
      <c r="I170" s="14">
        <f t="shared" si="8"/>
        <v>0.0159375</v>
      </c>
    </row>
    <row r="171" spans="1:9" ht="14.25" customHeight="1">
      <c r="A171" s="28">
        <v>169</v>
      </c>
      <c r="B171" s="29" t="s">
        <v>342</v>
      </c>
      <c r="C171" s="30" t="s">
        <v>43</v>
      </c>
      <c r="D171" s="31" t="s">
        <v>23</v>
      </c>
      <c r="E171" s="30" t="s">
        <v>343</v>
      </c>
      <c r="F171" s="32">
        <v>0.07035879629629631</v>
      </c>
      <c r="G171" s="12" t="str">
        <f t="shared" si="6"/>
        <v>4.48/km</v>
      </c>
      <c r="H171" s="13">
        <f t="shared" si="7"/>
        <v>0.02109953703703705</v>
      </c>
      <c r="I171" s="14">
        <f t="shared" si="8"/>
        <v>0.01596064814814816</v>
      </c>
    </row>
    <row r="172" spans="1:9" ht="14.25" customHeight="1">
      <c r="A172" s="28">
        <v>170</v>
      </c>
      <c r="B172" s="29" t="s">
        <v>344</v>
      </c>
      <c r="C172" s="30" t="s">
        <v>52</v>
      </c>
      <c r="D172" s="31" t="s">
        <v>141</v>
      </c>
      <c r="E172" s="30" t="s">
        <v>145</v>
      </c>
      <c r="F172" s="32">
        <v>0.07042824074074074</v>
      </c>
      <c r="G172" s="12" t="str">
        <f t="shared" si="6"/>
        <v>4.48/km</v>
      </c>
      <c r="H172" s="13">
        <f t="shared" si="7"/>
        <v>0.021168981481481476</v>
      </c>
      <c r="I172" s="14">
        <f t="shared" si="8"/>
        <v>0.007476851851851846</v>
      </c>
    </row>
    <row r="173" spans="1:9" ht="14.25" customHeight="1">
      <c r="A173" s="28">
        <v>171</v>
      </c>
      <c r="B173" s="29" t="s">
        <v>345</v>
      </c>
      <c r="C173" s="30" t="s">
        <v>43</v>
      </c>
      <c r="D173" s="31" t="s">
        <v>40</v>
      </c>
      <c r="E173" s="30" t="s">
        <v>155</v>
      </c>
      <c r="F173" s="32">
        <v>0.07042824074074074</v>
      </c>
      <c r="G173" s="12" t="str">
        <f t="shared" si="6"/>
        <v>4.48/km</v>
      </c>
      <c r="H173" s="13">
        <f t="shared" si="7"/>
        <v>0.021168981481481476</v>
      </c>
      <c r="I173" s="14">
        <f t="shared" si="8"/>
        <v>0.014074074074074065</v>
      </c>
    </row>
    <row r="174" spans="1:9" ht="14.25" customHeight="1">
      <c r="A174" s="28">
        <v>172</v>
      </c>
      <c r="B174" s="29" t="s">
        <v>346</v>
      </c>
      <c r="C174" s="30" t="s">
        <v>78</v>
      </c>
      <c r="D174" s="31" t="s">
        <v>219</v>
      </c>
      <c r="E174" s="30" t="s">
        <v>155</v>
      </c>
      <c r="F174" s="32">
        <v>0.07043981481481482</v>
      </c>
      <c r="G174" s="12" t="str">
        <f t="shared" si="6"/>
        <v>4.48/km</v>
      </c>
      <c r="H174" s="13">
        <f t="shared" si="7"/>
        <v>0.021180555555555557</v>
      </c>
      <c r="I174" s="14">
        <f t="shared" si="8"/>
        <v>0.004363425925925923</v>
      </c>
    </row>
    <row r="175" spans="1:9" ht="14.25" customHeight="1">
      <c r="A175" s="28">
        <v>173</v>
      </c>
      <c r="B175" s="29" t="s">
        <v>45</v>
      </c>
      <c r="C175" s="30" t="s">
        <v>347</v>
      </c>
      <c r="D175" s="31" t="s">
        <v>36</v>
      </c>
      <c r="E175" s="30" t="s">
        <v>41</v>
      </c>
      <c r="F175" s="32">
        <v>0.07052083333333332</v>
      </c>
      <c r="G175" s="12" t="str">
        <f t="shared" si="6"/>
        <v>4.49/km</v>
      </c>
      <c r="H175" s="13">
        <f t="shared" si="7"/>
        <v>0.021261574074074065</v>
      </c>
      <c r="I175" s="14">
        <f t="shared" si="8"/>
        <v>0.014201388888888881</v>
      </c>
    </row>
    <row r="176" spans="1:9" ht="14.25" customHeight="1">
      <c r="A176" s="28">
        <v>174</v>
      </c>
      <c r="B176" s="29" t="s">
        <v>348</v>
      </c>
      <c r="C176" s="30" t="s">
        <v>349</v>
      </c>
      <c r="D176" s="31" t="s">
        <v>23</v>
      </c>
      <c r="E176" s="30" t="s">
        <v>350</v>
      </c>
      <c r="F176" s="32">
        <v>0.07055555555555555</v>
      </c>
      <c r="G176" s="12" t="str">
        <f t="shared" si="6"/>
        <v>4.49/km</v>
      </c>
      <c r="H176" s="13">
        <f t="shared" si="7"/>
        <v>0.021296296296296292</v>
      </c>
      <c r="I176" s="14">
        <f t="shared" si="8"/>
        <v>0.016157407407407405</v>
      </c>
    </row>
    <row r="177" spans="1:9" ht="14.25" customHeight="1">
      <c r="A177" s="28">
        <v>175</v>
      </c>
      <c r="B177" s="29" t="s">
        <v>351</v>
      </c>
      <c r="C177" s="30" t="s">
        <v>352</v>
      </c>
      <c r="D177" s="31" t="s">
        <v>61</v>
      </c>
      <c r="E177" s="30" t="s">
        <v>41</v>
      </c>
      <c r="F177" s="32">
        <v>0.07056712962962963</v>
      </c>
      <c r="G177" s="12" t="str">
        <f t="shared" si="6"/>
        <v>4.49/km</v>
      </c>
      <c r="H177" s="13">
        <f t="shared" si="7"/>
        <v>0.021307870370370373</v>
      </c>
      <c r="I177" s="14">
        <f t="shared" si="8"/>
        <v>0.011967592592592592</v>
      </c>
    </row>
    <row r="178" spans="1:9" ht="14.25" customHeight="1">
      <c r="A178" s="28">
        <v>176</v>
      </c>
      <c r="B178" s="29" t="s">
        <v>353</v>
      </c>
      <c r="C178" s="30" t="s">
        <v>354</v>
      </c>
      <c r="D178" s="31" t="s">
        <v>141</v>
      </c>
      <c r="E178" s="30" t="s">
        <v>20</v>
      </c>
      <c r="F178" s="32">
        <v>0.07056712962962963</v>
      </c>
      <c r="G178" s="12" t="str">
        <f t="shared" si="6"/>
        <v>4.49/km</v>
      </c>
      <c r="H178" s="13">
        <f t="shared" si="7"/>
        <v>0.021307870370370373</v>
      </c>
      <c r="I178" s="14">
        <f t="shared" si="8"/>
        <v>0.007615740740740742</v>
      </c>
    </row>
    <row r="179" spans="1:9" ht="14.25" customHeight="1">
      <c r="A179" s="28">
        <v>177</v>
      </c>
      <c r="B179" s="29" t="s">
        <v>355</v>
      </c>
      <c r="C179" s="30" t="s">
        <v>356</v>
      </c>
      <c r="D179" s="31" t="s">
        <v>61</v>
      </c>
      <c r="E179" s="30" t="s">
        <v>41</v>
      </c>
      <c r="F179" s="32">
        <v>0.07065972222222222</v>
      </c>
      <c r="G179" s="12" t="str">
        <f t="shared" si="6"/>
        <v>4.49/km</v>
      </c>
      <c r="H179" s="13">
        <f t="shared" si="7"/>
        <v>0.02140046296296296</v>
      </c>
      <c r="I179" s="14">
        <f t="shared" si="8"/>
        <v>0.01206018518518518</v>
      </c>
    </row>
    <row r="180" spans="1:9" ht="14.25" customHeight="1">
      <c r="A180" s="28">
        <v>178</v>
      </c>
      <c r="B180" s="29" t="s">
        <v>357</v>
      </c>
      <c r="C180" s="30" t="s">
        <v>358</v>
      </c>
      <c r="D180" s="31" t="s">
        <v>141</v>
      </c>
      <c r="E180" s="30" t="s">
        <v>359</v>
      </c>
      <c r="F180" s="32">
        <v>0.07069444444444445</v>
      </c>
      <c r="G180" s="12" t="str">
        <f t="shared" si="6"/>
        <v>4.50/km</v>
      </c>
      <c r="H180" s="13">
        <f t="shared" si="7"/>
        <v>0.02143518518518519</v>
      </c>
      <c r="I180" s="14">
        <f t="shared" si="8"/>
        <v>0.007743055555555559</v>
      </c>
    </row>
    <row r="181" spans="1:9" ht="14.25" customHeight="1">
      <c r="A181" s="28">
        <v>179</v>
      </c>
      <c r="B181" s="29" t="s">
        <v>360</v>
      </c>
      <c r="C181" s="30" t="s">
        <v>361</v>
      </c>
      <c r="D181" s="31" t="s">
        <v>79</v>
      </c>
      <c r="E181" s="30" t="s">
        <v>181</v>
      </c>
      <c r="F181" s="32">
        <v>0.0707175925925926</v>
      </c>
      <c r="G181" s="12" t="str">
        <f t="shared" si="6"/>
        <v>4.50/km</v>
      </c>
      <c r="H181" s="13">
        <f t="shared" si="7"/>
        <v>0.021458333333333336</v>
      </c>
      <c r="I181" s="14">
        <f t="shared" si="8"/>
        <v>0.010740740740740738</v>
      </c>
    </row>
    <row r="182" spans="1:9" ht="14.25" customHeight="1">
      <c r="A182" s="28">
        <v>180</v>
      </c>
      <c r="B182" s="29" t="s">
        <v>362</v>
      </c>
      <c r="C182" s="30" t="s">
        <v>106</v>
      </c>
      <c r="D182" s="31" t="s">
        <v>40</v>
      </c>
      <c r="E182" s="30" t="s">
        <v>17</v>
      </c>
      <c r="F182" s="32">
        <v>0.0707175925925926</v>
      </c>
      <c r="G182" s="12" t="str">
        <f t="shared" si="6"/>
        <v>4.50/km</v>
      </c>
      <c r="H182" s="13">
        <f t="shared" si="7"/>
        <v>0.021458333333333336</v>
      </c>
      <c r="I182" s="14">
        <f t="shared" si="8"/>
        <v>0.014363425925925925</v>
      </c>
    </row>
    <row r="183" spans="1:9" ht="14.25" customHeight="1">
      <c r="A183" s="28">
        <v>181</v>
      </c>
      <c r="B183" s="29" t="s">
        <v>363</v>
      </c>
      <c r="C183" s="30" t="s">
        <v>106</v>
      </c>
      <c r="D183" s="31" t="s">
        <v>40</v>
      </c>
      <c r="E183" s="30" t="s">
        <v>364</v>
      </c>
      <c r="F183" s="32">
        <v>0.07074074074074074</v>
      </c>
      <c r="G183" s="12" t="str">
        <f t="shared" si="6"/>
        <v>4.50/km</v>
      </c>
      <c r="H183" s="13">
        <f t="shared" si="7"/>
        <v>0.021481481481481483</v>
      </c>
      <c r="I183" s="14">
        <f t="shared" si="8"/>
        <v>0.014386574074074072</v>
      </c>
    </row>
    <row r="184" spans="1:9" ht="14.25" customHeight="1">
      <c r="A184" s="28">
        <v>182</v>
      </c>
      <c r="B184" s="29" t="s">
        <v>365</v>
      </c>
      <c r="C184" s="30" t="s">
        <v>366</v>
      </c>
      <c r="D184" s="31" t="s">
        <v>36</v>
      </c>
      <c r="E184" s="30" t="s">
        <v>82</v>
      </c>
      <c r="F184" s="32">
        <v>0.07075231481481481</v>
      </c>
      <c r="G184" s="12" t="str">
        <f t="shared" si="6"/>
        <v>4.50/km</v>
      </c>
      <c r="H184" s="13">
        <f t="shared" si="7"/>
        <v>0.02149305555555555</v>
      </c>
      <c r="I184" s="14">
        <f t="shared" si="8"/>
        <v>0.014432870370370367</v>
      </c>
    </row>
    <row r="185" spans="1:9" ht="14.25" customHeight="1">
      <c r="A185" s="28">
        <v>183</v>
      </c>
      <c r="B185" s="29" t="s">
        <v>367</v>
      </c>
      <c r="C185" s="30" t="s">
        <v>131</v>
      </c>
      <c r="D185" s="31" t="s">
        <v>23</v>
      </c>
      <c r="E185" s="30" t="s">
        <v>76</v>
      </c>
      <c r="F185" s="32">
        <v>0.07077546296296296</v>
      </c>
      <c r="G185" s="12" t="str">
        <f t="shared" si="6"/>
        <v>4.50/km</v>
      </c>
      <c r="H185" s="13">
        <f t="shared" si="7"/>
        <v>0.021516203703703697</v>
      </c>
      <c r="I185" s="14">
        <f t="shared" si="8"/>
        <v>0.01637731481481481</v>
      </c>
    </row>
    <row r="186" spans="1:9" ht="14.25" customHeight="1">
      <c r="A186" s="28">
        <v>184</v>
      </c>
      <c r="B186" s="29" t="s">
        <v>368</v>
      </c>
      <c r="C186" s="30" t="s">
        <v>128</v>
      </c>
      <c r="D186" s="31" t="s">
        <v>141</v>
      </c>
      <c r="E186" s="30" t="s">
        <v>33</v>
      </c>
      <c r="F186" s="32">
        <v>0.07079861111111112</v>
      </c>
      <c r="G186" s="12" t="str">
        <f t="shared" si="6"/>
        <v>4.50/km</v>
      </c>
      <c r="H186" s="13">
        <f t="shared" si="7"/>
        <v>0.021539351851851858</v>
      </c>
      <c r="I186" s="14">
        <f t="shared" si="8"/>
        <v>0.007847222222222228</v>
      </c>
    </row>
    <row r="187" spans="1:9" ht="14.25" customHeight="1">
      <c r="A187" s="28">
        <v>185</v>
      </c>
      <c r="B187" s="29" t="s">
        <v>369</v>
      </c>
      <c r="C187" s="30" t="s">
        <v>49</v>
      </c>
      <c r="D187" s="31" t="s">
        <v>40</v>
      </c>
      <c r="E187" s="30" t="s">
        <v>33</v>
      </c>
      <c r="F187" s="32">
        <v>0.07081018518518518</v>
      </c>
      <c r="G187" s="12" t="str">
        <f t="shared" si="6"/>
        <v>4.50/km</v>
      </c>
      <c r="H187" s="13">
        <f t="shared" si="7"/>
        <v>0.021550925925925925</v>
      </c>
      <c r="I187" s="14">
        <f t="shared" si="8"/>
        <v>0.014456018518518514</v>
      </c>
    </row>
    <row r="188" spans="1:9" ht="14.25" customHeight="1">
      <c r="A188" s="28">
        <v>186</v>
      </c>
      <c r="B188" s="29" t="s">
        <v>370</v>
      </c>
      <c r="C188" s="30" t="s">
        <v>81</v>
      </c>
      <c r="D188" s="31" t="s">
        <v>40</v>
      </c>
      <c r="E188" s="30" t="s">
        <v>41</v>
      </c>
      <c r="F188" s="32">
        <v>0.07082175925925926</v>
      </c>
      <c r="G188" s="12" t="str">
        <f t="shared" si="6"/>
        <v>4.50/km</v>
      </c>
      <c r="H188" s="13">
        <f t="shared" si="7"/>
        <v>0.021562500000000005</v>
      </c>
      <c r="I188" s="14">
        <f t="shared" si="8"/>
        <v>0.014467592592592594</v>
      </c>
    </row>
    <row r="189" spans="1:9" ht="14.25" customHeight="1">
      <c r="A189" s="28">
        <v>187</v>
      </c>
      <c r="B189" s="29" t="s">
        <v>371</v>
      </c>
      <c r="C189" s="30" t="s">
        <v>193</v>
      </c>
      <c r="D189" s="31" t="s">
        <v>141</v>
      </c>
      <c r="E189" s="30" t="s">
        <v>372</v>
      </c>
      <c r="F189" s="32">
        <v>0.07084490740740741</v>
      </c>
      <c r="G189" s="12" t="str">
        <f t="shared" si="6"/>
        <v>4.50/km</v>
      </c>
      <c r="H189" s="13">
        <f t="shared" si="7"/>
        <v>0.021585648148148152</v>
      </c>
      <c r="I189" s="14">
        <f t="shared" si="8"/>
        <v>0.007893518518518522</v>
      </c>
    </row>
    <row r="190" spans="1:9" ht="14.25" customHeight="1">
      <c r="A190" s="28">
        <v>188</v>
      </c>
      <c r="B190" s="29" t="s">
        <v>373</v>
      </c>
      <c r="C190" s="30" t="s">
        <v>81</v>
      </c>
      <c r="D190" s="31" t="s">
        <v>61</v>
      </c>
      <c r="E190" s="30" t="s">
        <v>41</v>
      </c>
      <c r="F190" s="32">
        <v>0.07086805555555555</v>
      </c>
      <c r="G190" s="12" t="str">
        <f t="shared" si="6"/>
        <v>4.50/km</v>
      </c>
      <c r="H190" s="13">
        <f t="shared" si="7"/>
        <v>0.021608796296296286</v>
      </c>
      <c r="I190" s="14">
        <f t="shared" si="8"/>
        <v>0.012268518518518505</v>
      </c>
    </row>
    <row r="191" spans="1:9" ht="14.25" customHeight="1">
      <c r="A191" s="28">
        <v>189</v>
      </c>
      <c r="B191" s="29" t="s">
        <v>374</v>
      </c>
      <c r="C191" s="30" t="s">
        <v>375</v>
      </c>
      <c r="D191" s="31" t="s">
        <v>40</v>
      </c>
      <c r="E191" s="30" t="s">
        <v>376</v>
      </c>
      <c r="F191" s="32">
        <v>0.07086805555555555</v>
      </c>
      <c r="G191" s="12" t="str">
        <f t="shared" si="6"/>
        <v>4.50/km</v>
      </c>
      <c r="H191" s="13">
        <f t="shared" si="7"/>
        <v>0.021608796296296286</v>
      </c>
      <c r="I191" s="14">
        <f t="shared" si="8"/>
        <v>0.014513888888888875</v>
      </c>
    </row>
    <row r="192" spans="1:9" ht="14.25" customHeight="1">
      <c r="A192" s="28">
        <v>190</v>
      </c>
      <c r="B192" s="29" t="s">
        <v>377</v>
      </c>
      <c r="C192" s="30" t="s">
        <v>84</v>
      </c>
      <c r="D192" s="31" t="s">
        <v>61</v>
      </c>
      <c r="E192" s="30" t="s">
        <v>65</v>
      </c>
      <c r="F192" s="32">
        <v>0.0708912037037037</v>
      </c>
      <c r="G192" s="12" t="str">
        <f t="shared" si="6"/>
        <v>4.50/km</v>
      </c>
      <c r="H192" s="13">
        <f t="shared" si="7"/>
        <v>0.021631944444444447</v>
      </c>
      <c r="I192" s="14">
        <f t="shared" si="8"/>
        <v>0.012291666666666666</v>
      </c>
    </row>
    <row r="193" spans="1:9" ht="14.25" customHeight="1">
      <c r="A193" s="28">
        <v>191</v>
      </c>
      <c r="B193" s="29" t="s">
        <v>378</v>
      </c>
      <c r="C193" s="30" t="s">
        <v>379</v>
      </c>
      <c r="D193" s="31" t="s">
        <v>40</v>
      </c>
      <c r="E193" s="30" t="s">
        <v>50</v>
      </c>
      <c r="F193" s="32">
        <v>0.0708912037037037</v>
      </c>
      <c r="G193" s="12" t="str">
        <f t="shared" si="6"/>
        <v>4.50/km</v>
      </c>
      <c r="H193" s="13">
        <f t="shared" si="7"/>
        <v>0.021631944444444447</v>
      </c>
      <c r="I193" s="14">
        <f t="shared" si="8"/>
        <v>0.014537037037037036</v>
      </c>
    </row>
    <row r="194" spans="1:9" ht="14.25" customHeight="1">
      <c r="A194" s="28">
        <v>192</v>
      </c>
      <c r="B194" s="29" t="s">
        <v>380</v>
      </c>
      <c r="C194" s="30" t="s">
        <v>381</v>
      </c>
      <c r="D194" s="31" t="s">
        <v>97</v>
      </c>
      <c r="E194" s="30" t="s">
        <v>133</v>
      </c>
      <c r="F194" s="32">
        <v>0.07090277777777777</v>
      </c>
      <c r="G194" s="12" t="str">
        <f t="shared" si="6"/>
        <v>4.50/km</v>
      </c>
      <c r="H194" s="13">
        <f t="shared" si="7"/>
        <v>0.021643518518518513</v>
      </c>
      <c r="I194" s="14">
        <f t="shared" si="8"/>
        <v>0.01009259259259259</v>
      </c>
    </row>
    <row r="195" spans="1:9" ht="14.25" customHeight="1">
      <c r="A195" s="28">
        <v>193</v>
      </c>
      <c r="B195" s="29" t="s">
        <v>382</v>
      </c>
      <c r="C195" s="30" t="s">
        <v>55</v>
      </c>
      <c r="D195" s="31" t="s">
        <v>5</v>
      </c>
      <c r="E195" s="30" t="s">
        <v>383</v>
      </c>
      <c r="F195" s="32">
        <v>0.07091435185185185</v>
      </c>
      <c r="G195" s="12" t="str">
        <f t="shared" si="6"/>
        <v>4.50/km</v>
      </c>
      <c r="H195" s="13">
        <f t="shared" si="7"/>
        <v>0.021655092592592594</v>
      </c>
      <c r="I195" s="14">
        <f t="shared" si="8"/>
        <v>0.021655092592592594</v>
      </c>
    </row>
    <row r="196" spans="1:9" ht="14.25" customHeight="1">
      <c r="A196" s="28">
        <v>194</v>
      </c>
      <c r="B196" s="29" t="s">
        <v>384</v>
      </c>
      <c r="C196" s="30" t="s">
        <v>84</v>
      </c>
      <c r="D196" s="31" t="s">
        <v>61</v>
      </c>
      <c r="E196" s="30" t="s">
        <v>385</v>
      </c>
      <c r="F196" s="32">
        <v>0.0709375</v>
      </c>
      <c r="G196" s="12" t="str">
        <f aca="true" t="shared" si="9" ref="G196:G259">TEXT(INT((HOUR(F196)*3600+MINUTE(F196)*60+SECOND(F196))/$I$2/60),"0")&amp;"."&amp;TEXT(MOD((HOUR(F196)*3600+MINUTE(F196)*60+SECOND(F196))/$I$2,60),"00")&amp;"/km"</f>
        <v>4.51/km</v>
      </c>
      <c r="H196" s="13">
        <f t="shared" si="7"/>
        <v>0.02167824074074074</v>
      </c>
      <c r="I196" s="14">
        <f t="shared" si="8"/>
        <v>0.01233796296296296</v>
      </c>
    </row>
    <row r="197" spans="1:9" ht="14.25" customHeight="1">
      <c r="A197" s="28">
        <v>195</v>
      </c>
      <c r="B197" s="29" t="s">
        <v>386</v>
      </c>
      <c r="C197" s="30" t="s">
        <v>287</v>
      </c>
      <c r="D197" s="31" t="s">
        <v>141</v>
      </c>
      <c r="E197" s="30" t="s">
        <v>224</v>
      </c>
      <c r="F197" s="32">
        <v>0.0709375</v>
      </c>
      <c r="G197" s="12" t="str">
        <f t="shared" si="9"/>
        <v>4.51/km</v>
      </c>
      <c r="H197" s="13">
        <f aca="true" t="shared" si="10" ref="H197:H260">F197-$F$4</f>
        <v>0.02167824074074074</v>
      </c>
      <c r="I197" s="14">
        <f aca="true" t="shared" si="11" ref="I197:I260">F197-INDEX($F$4:$F$2486,MATCH(D197,$D$4:$D$2486,0))</f>
        <v>0.00798611111111111</v>
      </c>
    </row>
    <row r="198" spans="1:9" ht="14.25" customHeight="1">
      <c r="A198" s="28">
        <v>196</v>
      </c>
      <c r="B198" s="29" t="s">
        <v>387</v>
      </c>
      <c r="C198" s="30" t="s">
        <v>388</v>
      </c>
      <c r="D198" s="31" t="s">
        <v>141</v>
      </c>
      <c r="E198" s="30" t="s">
        <v>33</v>
      </c>
      <c r="F198" s="32">
        <v>0.0709375</v>
      </c>
      <c r="G198" s="12" t="str">
        <f t="shared" si="9"/>
        <v>4.51/km</v>
      </c>
      <c r="H198" s="13">
        <f t="shared" si="10"/>
        <v>0.02167824074074074</v>
      </c>
      <c r="I198" s="14">
        <f t="shared" si="11"/>
        <v>0.00798611111111111</v>
      </c>
    </row>
    <row r="199" spans="1:9" ht="14.25" customHeight="1">
      <c r="A199" s="28">
        <v>197</v>
      </c>
      <c r="B199" s="29" t="s">
        <v>389</v>
      </c>
      <c r="C199" s="30" t="s">
        <v>234</v>
      </c>
      <c r="D199" s="31" t="s">
        <v>141</v>
      </c>
      <c r="E199" s="30" t="s">
        <v>133</v>
      </c>
      <c r="F199" s="32">
        <v>0.07094907407407407</v>
      </c>
      <c r="G199" s="12" t="str">
        <f t="shared" si="9"/>
        <v>4.51/km</v>
      </c>
      <c r="H199" s="13">
        <f t="shared" si="10"/>
        <v>0.021689814814814808</v>
      </c>
      <c r="I199" s="14">
        <f t="shared" si="11"/>
        <v>0.007997685185185177</v>
      </c>
    </row>
    <row r="200" spans="1:9" ht="14.25" customHeight="1">
      <c r="A200" s="28">
        <v>198</v>
      </c>
      <c r="B200" s="29" t="s">
        <v>390</v>
      </c>
      <c r="C200" s="30" t="s">
        <v>29</v>
      </c>
      <c r="D200" s="31" t="s">
        <v>61</v>
      </c>
      <c r="E200" s="30" t="s">
        <v>104</v>
      </c>
      <c r="F200" s="32">
        <v>0.07096064814814815</v>
      </c>
      <c r="G200" s="12" t="str">
        <f t="shared" si="9"/>
        <v>4.51/km</v>
      </c>
      <c r="H200" s="13">
        <f t="shared" si="10"/>
        <v>0.021701388888888888</v>
      </c>
      <c r="I200" s="14">
        <f t="shared" si="11"/>
        <v>0.012361111111111107</v>
      </c>
    </row>
    <row r="201" spans="1:9" ht="14.25" customHeight="1">
      <c r="A201" s="28">
        <v>199</v>
      </c>
      <c r="B201" s="29" t="s">
        <v>391</v>
      </c>
      <c r="C201" s="30" t="s">
        <v>92</v>
      </c>
      <c r="D201" s="31" t="s">
        <v>23</v>
      </c>
      <c r="E201" s="30" t="s">
        <v>392</v>
      </c>
      <c r="F201" s="32">
        <v>0.07096064814814815</v>
      </c>
      <c r="G201" s="12" t="str">
        <f t="shared" si="9"/>
        <v>4.51/km</v>
      </c>
      <c r="H201" s="13">
        <f t="shared" si="10"/>
        <v>0.021701388888888888</v>
      </c>
      <c r="I201" s="14">
        <f t="shared" si="11"/>
        <v>0.0165625</v>
      </c>
    </row>
    <row r="202" spans="1:9" ht="14.25" customHeight="1">
      <c r="A202" s="28">
        <v>200</v>
      </c>
      <c r="B202" s="29" t="s">
        <v>393</v>
      </c>
      <c r="C202" s="30" t="s">
        <v>43</v>
      </c>
      <c r="D202" s="31" t="s">
        <v>40</v>
      </c>
      <c r="E202" s="30" t="s">
        <v>394</v>
      </c>
      <c r="F202" s="32">
        <v>0.07101851851851852</v>
      </c>
      <c r="G202" s="12" t="str">
        <f t="shared" si="9"/>
        <v>4.51/km</v>
      </c>
      <c r="H202" s="13">
        <f t="shared" si="10"/>
        <v>0.021759259259259263</v>
      </c>
      <c r="I202" s="14">
        <f t="shared" si="11"/>
        <v>0.014664351851851852</v>
      </c>
    </row>
    <row r="203" spans="1:9" ht="14.25" customHeight="1">
      <c r="A203" s="28">
        <v>201</v>
      </c>
      <c r="B203" s="29" t="s">
        <v>395</v>
      </c>
      <c r="C203" s="30" t="s">
        <v>396</v>
      </c>
      <c r="D203" s="31" t="s">
        <v>5</v>
      </c>
      <c r="E203" s="30" t="s">
        <v>133</v>
      </c>
      <c r="F203" s="32">
        <v>0.07106481481481482</v>
      </c>
      <c r="G203" s="12" t="str">
        <f t="shared" si="9"/>
        <v>4.51/km</v>
      </c>
      <c r="H203" s="13">
        <f t="shared" si="10"/>
        <v>0.021805555555555557</v>
      </c>
      <c r="I203" s="14">
        <f t="shared" si="11"/>
        <v>0.021805555555555557</v>
      </c>
    </row>
    <row r="204" spans="1:9" s="19" customFormat="1" ht="14.25" customHeight="1">
      <c r="A204" s="28">
        <v>202</v>
      </c>
      <c r="B204" s="29" t="s">
        <v>397</v>
      </c>
      <c r="C204" s="30" t="s">
        <v>67</v>
      </c>
      <c r="D204" s="31" t="s">
        <v>61</v>
      </c>
      <c r="E204" s="30" t="s">
        <v>398</v>
      </c>
      <c r="F204" s="32">
        <v>0.07107638888888888</v>
      </c>
      <c r="G204" s="12" t="str">
        <f t="shared" si="9"/>
        <v>4.51/km</v>
      </c>
      <c r="H204" s="13">
        <f t="shared" si="10"/>
        <v>0.021817129629629624</v>
      </c>
      <c r="I204" s="14">
        <f t="shared" si="11"/>
        <v>0.012476851851851843</v>
      </c>
    </row>
    <row r="205" spans="1:9" ht="14.25" customHeight="1">
      <c r="A205" s="28">
        <v>203</v>
      </c>
      <c r="B205" s="29" t="s">
        <v>399</v>
      </c>
      <c r="C205" s="30" t="s">
        <v>109</v>
      </c>
      <c r="D205" s="31" t="s">
        <v>219</v>
      </c>
      <c r="E205" s="30" t="s">
        <v>400</v>
      </c>
      <c r="F205" s="32">
        <v>0.07118055555555557</v>
      </c>
      <c r="G205" s="12" t="str">
        <f t="shared" si="9"/>
        <v>4.52/km</v>
      </c>
      <c r="H205" s="13">
        <f t="shared" si="10"/>
        <v>0.021921296296296307</v>
      </c>
      <c r="I205" s="14">
        <f t="shared" si="11"/>
        <v>0.0051041666666666735</v>
      </c>
    </row>
    <row r="206" spans="1:9" ht="14.25" customHeight="1">
      <c r="A206" s="28">
        <v>204</v>
      </c>
      <c r="B206" s="29" t="s">
        <v>401</v>
      </c>
      <c r="C206" s="30" t="s">
        <v>49</v>
      </c>
      <c r="D206" s="31" t="s">
        <v>141</v>
      </c>
      <c r="E206" s="30" t="s">
        <v>133</v>
      </c>
      <c r="F206" s="32">
        <v>0.0712037037037037</v>
      </c>
      <c r="G206" s="12" t="str">
        <f t="shared" si="9"/>
        <v>4.52/km</v>
      </c>
      <c r="H206" s="13">
        <f t="shared" si="10"/>
        <v>0.02194444444444444</v>
      </c>
      <c r="I206" s="14">
        <f t="shared" si="11"/>
        <v>0.00825231481481481</v>
      </c>
    </row>
    <row r="207" spans="1:9" ht="14.25" customHeight="1">
      <c r="A207" s="28">
        <v>205</v>
      </c>
      <c r="B207" s="29" t="s">
        <v>402</v>
      </c>
      <c r="C207" s="30" t="s">
        <v>349</v>
      </c>
      <c r="D207" s="31" t="s">
        <v>40</v>
      </c>
      <c r="E207" s="30" t="s">
        <v>82</v>
      </c>
      <c r="F207" s="32">
        <v>0.0712037037037037</v>
      </c>
      <c r="G207" s="12" t="str">
        <f t="shared" si="9"/>
        <v>4.52/km</v>
      </c>
      <c r="H207" s="13">
        <f t="shared" si="10"/>
        <v>0.02194444444444444</v>
      </c>
      <c r="I207" s="14">
        <f t="shared" si="11"/>
        <v>0.01484953703703703</v>
      </c>
    </row>
    <row r="208" spans="1:9" ht="14.25" customHeight="1">
      <c r="A208" s="28">
        <v>206</v>
      </c>
      <c r="B208" s="29" t="s">
        <v>403</v>
      </c>
      <c r="C208" s="30" t="s">
        <v>234</v>
      </c>
      <c r="D208" s="31" t="s">
        <v>61</v>
      </c>
      <c r="E208" s="30" t="s">
        <v>404</v>
      </c>
      <c r="F208" s="32">
        <v>0.07121527777777777</v>
      </c>
      <c r="G208" s="12" t="str">
        <f t="shared" si="9"/>
        <v>4.52/km</v>
      </c>
      <c r="H208" s="13">
        <f t="shared" si="10"/>
        <v>0.021956018518518507</v>
      </c>
      <c r="I208" s="14">
        <f t="shared" si="11"/>
        <v>0.012615740740740726</v>
      </c>
    </row>
    <row r="209" spans="1:9" ht="14.25" customHeight="1">
      <c r="A209" s="28">
        <v>207</v>
      </c>
      <c r="B209" s="29" t="s">
        <v>405</v>
      </c>
      <c r="C209" s="30" t="s">
        <v>406</v>
      </c>
      <c r="D209" s="31" t="s">
        <v>40</v>
      </c>
      <c r="E209" s="30" t="s">
        <v>407</v>
      </c>
      <c r="F209" s="32">
        <v>0.07123842592592593</v>
      </c>
      <c r="G209" s="12" t="str">
        <f t="shared" si="9"/>
        <v>4.52/km</v>
      </c>
      <c r="H209" s="13">
        <f t="shared" si="10"/>
        <v>0.021979166666666668</v>
      </c>
      <c r="I209" s="14">
        <f t="shared" si="11"/>
        <v>0.014884259259259257</v>
      </c>
    </row>
    <row r="210" spans="1:9" ht="14.25" customHeight="1">
      <c r="A210" s="28">
        <v>208</v>
      </c>
      <c r="B210" s="29" t="s">
        <v>408</v>
      </c>
      <c r="C210" s="30" t="s">
        <v>409</v>
      </c>
      <c r="D210" s="31" t="s">
        <v>40</v>
      </c>
      <c r="E210" s="30" t="s">
        <v>50</v>
      </c>
      <c r="F210" s="32">
        <v>0.07126157407407407</v>
      </c>
      <c r="G210" s="12" t="str">
        <f t="shared" si="9"/>
        <v>4.52/km</v>
      </c>
      <c r="H210" s="13">
        <f t="shared" si="10"/>
        <v>0.022002314814814815</v>
      </c>
      <c r="I210" s="14">
        <f t="shared" si="11"/>
        <v>0.014907407407407404</v>
      </c>
    </row>
    <row r="211" spans="1:9" ht="14.25" customHeight="1">
      <c r="A211" s="28">
        <v>209</v>
      </c>
      <c r="B211" s="29" t="s">
        <v>410</v>
      </c>
      <c r="C211" s="30" t="s">
        <v>234</v>
      </c>
      <c r="D211" s="31" t="s">
        <v>219</v>
      </c>
      <c r="E211" s="30" t="s">
        <v>82</v>
      </c>
      <c r="F211" s="32">
        <v>0.07129629629629629</v>
      </c>
      <c r="G211" s="12" t="str">
        <f t="shared" si="9"/>
        <v>4.52/km</v>
      </c>
      <c r="H211" s="13">
        <f t="shared" si="10"/>
        <v>0.02203703703703703</v>
      </c>
      <c r="I211" s="14">
        <f t="shared" si="11"/>
        <v>0.005219907407407395</v>
      </c>
    </row>
    <row r="212" spans="1:9" ht="14.25" customHeight="1">
      <c r="A212" s="28">
        <v>210</v>
      </c>
      <c r="B212" s="29" t="s">
        <v>411</v>
      </c>
      <c r="C212" s="30" t="s">
        <v>412</v>
      </c>
      <c r="D212" s="31" t="s">
        <v>79</v>
      </c>
      <c r="E212" s="30" t="s">
        <v>107</v>
      </c>
      <c r="F212" s="32">
        <v>0.07145833333333333</v>
      </c>
      <c r="G212" s="12" t="str">
        <f t="shared" si="9"/>
        <v>4.53/km</v>
      </c>
      <c r="H212" s="13">
        <f t="shared" si="10"/>
        <v>0.022199074074074072</v>
      </c>
      <c r="I212" s="14">
        <f t="shared" si="11"/>
        <v>0.011481481481481474</v>
      </c>
    </row>
    <row r="213" spans="1:9" ht="14.25" customHeight="1">
      <c r="A213" s="42">
        <v>211</v>
      </c>
      <c r="B213" s="43" t="s">
        <v>413</v>
      </c>
      <c r="C213" s="44" t="s">
        <v>55</v>
      </c>
      <c r="D213" s="45" t="s">
        <v>61</v>
      </c>
      <c r="E213" s="15" t="s">
        <v>869</v>
      </c>
      <c r="F213" s="46">
        <v>0.0714699074074074</v>
      </c>
      <c r="G213" s="16" t="str">
        <f t="shared" si="9"/>
        <v>4.53/km</v>
      </c>
      <c r="H213" s="17">
        <f t="shared" si="10"/>
        <v>0.02221064814814814</v>
      </c>
      <c r="I213" s="18">
        <f t="shared" si="11"/>
        <v>0.012870370370370358</v>
      </c>
    </row>
    <row r="214" spans="1:9" ht="14.25" customHeight="1">
      <c r="A214" s="28">
        <v>212</v>
      </c>
      <c r="B214" s="29" t="s">
        <v>414</v>
      </c>
      <c r="C214" s="30" t="s">
        <v>415</v>
      </c>
      <c r="D214" s="31" t="s">
        <v>40</v>
      </c>
      <c r="E214" s="30" t="s">
        <v>82</v>
      </c>
      <c r="F214" s="32">
        <v>0.07152777777777779</v>
      </c>
      <c r="G214" s="12" t="str">
        <f t="shared" si="9"/>
        <v>4.53/km</v>
      </c>
      <c r="H214" s="13">
        <f t="shared" si="10"/>
        <v>0.022268518518518528</v>
      </c>
      <c r="I214" s="14">
        <f t="shared" si="11"/>
        <v>0.015173611111111117</v>
      </c>
    </row>
    <row r="215" spans="1:9" ht="14.25" customHeight="1">
      <c r="A215" s="28">
        <v>213</v>
      </c>
      <c r="B215" s="29" t="s">
        <v>416</v>
      </c>
      <c r="C215" s="30" t="s">
        <v>417</v>
      </c>
      <c r="D215" s="31" t="s">
        <v>61</v>
      </c>
      <c r="E215" s="30" t="s">
        <v>418</v>
      </c>
      <c r="F215" s="32">
        <v>0.07153935185185185</v>
      </c>
      <c r="G215" s="12" t="str">
        <f t="shared" si="9"/>
        <v>4.53/km</v>
      </c>
      <c r="H215" s="13">
        <f t="shared" si="10"/>
        <v>0.022280092592592594</v>
      </c>
      <c r="I215" s="14">
        <f t="shared" si="11"/>
        <v>0.012939814814814814</v>
      </c>
    </row>
    <row r="216" spans="1:9" ht="14.25" customHeight="1">
      <c r="A216" s="28">
        <v>214</v>
      </c>
      <c r="B216" s="29" t="s">
        <v>419</v>
      </c>
      <c r="C216" s="30" t="s">
        <v>420</v>
      </c>
      <c r="D216" s="31" t="s">
        <v>61</v>
      </c>
      <c r="E216" s="30" t="s">
        <v>65</v>
      </c>
      <c r="F216" s="32">
        <v>0.07159722222222221</v>
      </c>
      <c r="G216" s="12" t="str">
        <f t="shared" si="9"/>
        <v>4.53/km</v>
      </c>
      <c r="H216" s="13">
        <f t="shared" si="10"/>
        <v>0.022337962962962955</v>
      </c>
      <c r="I216" s="14">
        <f t="shared" si="11"/>
        <v>0.012997685185185175</v>
      </c>
    </row>
    <row r="217" spans="1:9" ht="14.25" customHeight="1">
      <c r="A217" s="28">
        <v>215</v>
      </c>
      <c r="B217" s="29" t="s">
        <v>421</v>
      </c>
      <c r="C217" s="30" t="s">
        <v>228</v>
      </c>
      <c r="D217" s="31" t="s">
        <v>141</v>
      </c>
      <c r="E217" s="30" t="s">
        <v>65</v>
      </c>
      <c r="F217" s="32">
        <v>0.07173611111111111</v>
      </c>
      <c r="G217" s="12" t="str">
        <f t="shared" si="9"/>
        <v>4.54/km</v>
      </c>
      <c r="H217" s="13">
        <f t="shared" si="10"/>
        <v>0.022476851851851852</v>
      </c>
      <c r="I217" s="14">
        <f t="shared" si="11"/>
        <v>0.008784722222222222</v>
      </c>
    </row>
    <row r="218" spans="1:9" ht="14.25" customHeight="1">
      <c r="A218" s="28">
        <v>216</v>
      </c>
      <c r="B218" s="29" t="s">
        <v>422</v>
      </c>
      <c r="C218" s="30" t="s">
        <v>423</v>
      </c>
      <c r="D218" s="31" t="s">
        <v>424</v>
      </c>
      <c r="E218" s="30" t="s">
        <v>73</v>
      </c>
      <c r="F218" s="32">
        <v>0.07174768518518519</v>
      </c>
      <c r="G218" s="12" t="str">
        <f t="shared" si="9"/>
        <v>4.54/km</v>
      </c>
      <c r="H218" s="13">
        <f t="shared" si="10"/>
        <v>0.022488425925925933</v>
      </c>
      <c r="I218" s="14">
        <f t="shared" si="11"/>
        <v>0</v>
      </c>
    </row>
    <row r="219" spans="1:9" ht="14.25" customHeight="1">
      <c r="A219" s="28">
        <v>217</v>
      </c>
      <c r="B219" s="29" t="s">
        <v>425</v>
      </c>
      <c r="C219" s="30" t="s">
        <v>52</v>
      </c>
      <c r="D219" s="31" t="s">
        <v>40</v>
      </c>
      <c r="E219" s="30" t="s">
        <v>426</v>
      </c>
      <c r="F219" s="32">
        <v>0.07174768518518519</v>
      </c>
      <c r="G219" s="12" t="str">
        <f t="shared" si="9"/>
        <v>4.54/km</v>
      </c>
      <c r="H219" s="13">
        <f t="shared" si="10"/>
        <v>0.022488425925925933</v>
      </c>
      <c r="I219" s="14">
        <f t="shared" si="11"/>
        <v>0.015393518518518522</v>
      </c>
    </row>
    <row r="220" spans="1:9" ht="14.25" customHeight="1">
      <c r="A220" s="42">
        <v>218</v>
      </c>
      <c r="B220" s="43" t="s">
        <v>427</v>
      </c>
      <c r="C220" s="44" t="s">
        <v>304</v>
      </c>
      <c r="D220" s="45" t="s">
        <v>61</v>
      </c>
      <c r="E220" s="15" t="s">
        <v>869</v>
      </c>
      <c r="F220" s="46">
        <v>0.071875</v>
      </c>
      <c r="G220" s="16" t="str">
        <f t="shared" si="9"/>
        <v>4.54/km</v>
      </c>
      <c r="H220" s="17">
        <f t="shared" si="10"/>
        <v>0.022615740740740735</v>
      </c>
      <c r="I220" s="18">
        <f t="shared" si="11"/>
        <v>0.013275462962962954</v>
      </c>
    </row>
    <row r="221" spans="1:9" ht="14.25" customHeight="1">
      <c r="A221" s="28">
        <v>219</v>
      </c>
      <c r="B221" s="29" t="s">
        <v>428</v>
      </c>
      <c r="C221" s="30" t="s">
        <v>429</v>
      </c>
      <c r="D221" s="31" t="s">
        <v>97</v>
      </c>
      <c r="E221" s="30" t="s">
        <v>383</v>
      </c>
      <c r="F221" s="32">
        <v>0.07188657407407407</v>
      </c>
      <c r="G221" s="12" t="str">
        <f t="shared" si="9"/>
        <v>4.54/km</v>
      </c>
      <c r="H221" s="13">
        <f t="shared" si="10"/>
        <v>0.022627314814814815</v>
      </c>
      <c r="I221" s="14">
        <f t="shared" si="11"/>
        <v>0.011076388888888893</v>
      </c>
    </row>
    <row r="222" spans="1:9" ht="14.25" customHeight="1">
      <c r="A222" s="28">
        <v>220</v>
      </c>
      <c r="B222" s="29" t="s">
        <v>430</v>
      </c>
      <c r="C222" s="30" t="s">
        <v>431</v>
      </c>
      <c r="D222" s="31" t="s">
        <v>40</v>
      </c>
      <c r="E222" s="30" t="s">
        <v>65</v>
      </c>
      <c r="F222" s="32">
        <v>0.07188657407407407</v>
      </c>
      <c r="G222" s="12" t="str">
        <f t="shared" si="9"/>
        <v>4.54/km</v>
      </c>
      <c r="H222" s="13">
        <f t="shared" si="10"/>
        <v>0.022627314814814815</v>
      </c>
      <c r="I222" s="14">
        <f t="shared" si="11"/>
        <v>0.015532407407407404</v>
      </c>
    </row>
    <row r="223" spans="1:9" s="19" customFormat="1" ht="14.25" customHeight="1">
      <c r="A223" s="28">
        <v>221</v>
      </c>
      <c r="B223" s="29" t="s">
        <v>103</v>
      </c>
      <c r="C223" s="30" t="s">
        <v>52</v>
      </c>
      <c r="D223" s="31" t="s">
        <v>61</v>
      </c>
      <c r="E223" s="30" t="s">
        <v>104</v>
      </c>
      <c r="F223" s="32">
        <v>0.07189814814814814</v>
      </c>
      <c r="G223" s="12" t="str">
        <f t="shared" si="9"/>
        <v>4.54/km</v>
      </c>
      <c r="H223" s="13">
        <f t="shared" si="10"/>
        <v>0.022638888888888882</v>
      </c>
      <c r="I223" s="14">
        <f t="shared" si="11"/>
        <v>0.013298611111111101</v>
      </c>
    </row>
    <row r="224" spans="1:9" ht="14.25" customHeight="1">
      <c r="A224" s="28">
        <v>222</v>
      </c>
      <c r="B224" s="29" t="s">
        <v>432</v>
      </c>
      <c r="C224" s="30" t="s">
        <v>433</v>
      </c>
      <c r="D224" s="31" t="s">
        <v>79</v>
      </c>
      <c r="E224" s="30" t="s">
        <v>434</v>
      </c>
      <c r="F224" s="32">
        <v>0.07194444444444444</v>
      </c>
      <c r="G224" s="12" t="str">
        <f t="shared" si="9"/>
        <v>4.55/km</v>
      </c>
      <c r="H224" s="13">
        <f t="shared" si="10"/>
        <v>0.022685185185185176</v>
      </c>
      <c r="I224" s="14">
        <f t="shared" si="11"/>
        <v>0.011967592592592578</v>
      </c>
    </row>
    <row r="225" spans="1:9" ht="14.25" customHeight="1">
      <c r="A225" s="28">
        <v>223</v>
      </c>
      <c r="B225" s="29" t="s">
        <v>435</v>
      </c>
      <c r="C225" s="30" t="s">
        <v>49</v>
      </c>
      <c r="D225" s="31" t="s">
        <v>61</v>
      </c>
      <c r="E225" s="30" t="s">
        <v>436</v>
      </c>
      <c r="F225" s="32">
        <v>0.07197916666666666</v>
      </c>
      <c r="G225" s="12" t="str">
        <f t="shared" si="9"/>
        <v>4.55/km</v>
      </c>
      <c r="H225" s="13">
        <f t="shared" si="10"/>
        <v>0.022719907407407404</v>
      </c>
      <c r="I225" s="14">
        <f t="shared" si="11"/>
        <v>0.013379629629629623</v>
      </c>
    </row>
    <row r="226" spans="1:9" ht="14.25" customHeight="1">
      <c r="A226" s="28">
        <v>224</v>
      </c>
      <c r="B226" s="29" t="s">
        <v>437</v>
      </c>
      <c r="C226" s="30" t="s">
        <v>438</v>
      </c>
      <c r="D226" s="31" t="s">
        <v>5</v>
      </c>
      <c r="E226" s="30" t="s">
        <v>383</v>
      </c>
      <c r="F226" s="32">
        <v>0.07199074074074074</v>
      </c>
      <c r="G226" s="12" t="str">
        <f t="shared" si="9"/>
        <v>4.55/km</v>
      </c>
      <c r="H226" s="13">
        <f t="shared" si="10"/>
        <v>0.022731481481481484</v>
      </c>
      <c r="I226" s="14">
        <f t="shared" si="11"/>
        <v>0.022731481481481484</v>
      </c>
    </row>
    <row r="227" spans="1:9" ht="14.25" customHeight="1">
      <c r="A227" s="28">
        <v>225</v>
      </c>
      <c r="B227" s="29" t="s">
        <v>439</v>
      </c>
      <c r="C227" s="30" t="s">
        <v>109</v>
      </c>
      <c r="D227" s="31" t="s">
        <v>40</v>
      </c>
      <c r="E227" s="30" t="s">
        <v>65</v>
      </c>
      <c r="F227" s="32">
        <v>0.07210648148148148</v>
      </c>
      <c r="G227" s="12" t="str">
        <f t="shared" si="9"/>
        <v>4.55/km</v>
      </c>
      <c r="H227" s="13">
        <f t="shared" si="10"/>
        <v>0.02284722222222222</v>
      </c>
      <c r="I227" s="14">
        <f t="shared" si="11"/>
        <v>0.01575231481481481</v>
      </c>
    </row>
    <row r="228" spans="1:9" ht="14.25" customHeight="1">
      <c r="A228" s="28">
        <v>226</v>
      </c>
      <c r="B228" s="29" t="s">
        <v>440</v>
      </c>
      <c r="C228" s="30" t="s">
        <v>121</v>
      </c>
      <c r="D228" s="31" t="s">
        <v>61</v>
      </c>
      <c r="E228" s="30" t="s">
        <v>65</v>
      </c>
      <c r="F228" s="32">
        <v>0.07215277777777777</v>
      </c>
      <c r="G228" s="12" t="str">
        <f t="shared" si="9"/>
        <v>4.55/km</v>
      </c>
      <c r="H228" s="13">
        <f t="shared" si="10"/>
        <v>0.022893518518518514</v>
      </c>
      <c r="I228" s="14">
        <f t="shared" si="11"/>
        <v>0.013553240740740734</v>
      </c>
    </row>
    <row r="229" spans="1:9" ht="14.25" customHeight="1">
      <c r="A229" s="28">
        <v>227</v>
      </c>
      <c r="B229" s="29" t="s">
        <v>441</v>
      </c>
      <c r="C229" s="30" t="s">
        <v>29</v>
      </c>
      <c r="D229" s="31" t="s">
        <v>61</v>
      </c>
      <c r="E229" s="30" t="s">
        <v>85</v>
      </c>
      <c r="F229" s="32">
        <v>0.07217592592592592</v>
      </c>
      <c r="G229" s="12" t="str">
        <f t="shared" si="9"/>
        <v>4.56/km</v>
      </c>
      <c r="H229" s="13">
        <f t="shared" si="10"/>
        <v>0.02291666666666666</v>
      </c>
      <c r="I229" s="14">
        <f t="shared" si="11"/>
        <v>0.013576388888888881</v>
      </c>
    </row>
    <row r="230" spans="1:9" ht="14.25" customHeight="1">
      <c r="A230" s="28">
        <v>228</v>
      </c>
      <c r="B230" s="29" t="s">
        <v>442</v>
      </c>
      <c r="C230" s="30" t="s">
        <v>246</v>
      </c>
      <c r="D230" s="31" t="s">
        <v>61</v>
      </c>
      <c r="E230" s="30" t="s">
        <v>301</v>
      </c>
      <c r="F230" s="32">
        <v>0.0722337962962963</v>
      </c>
      <c r="G230" s="12" t="str">
        <f t="shared" si="9"/>
        <v>4.56/km</v>
      </c>
      <c r="H230" s="13">
        <f t="shared" si="10"/>
        <v>0.022974537037037036</v>
      </c>
      <c r="I230" s="14">
        <f t="shared" si="11"/>
        <v>0.013634259259259256</v>
      </c>
    </row>
    <row r="231" spans="1:9" ht="14.25" customHeight="1">
      <c r="A231" s="28">
        <v>229</v>
      </c>
      <c r="B231" s="29" t="s">
        <v>443</v>
      </c>
      <c r="C231" s="30" t="s">
        <v>128</v>
      </c>
      <c r="D231" s="31" t="s">
        <v>141</v>
      </c>
      <c r="E231" s="30" t="s">
        <v>444</v>
      </c>
      <c r="F231" s="32">
        <v>0.07224537037037036</v>
      </c>
      <c r="G231" s="12" t="str">
        <f t="shared" si="9"/>
        <v>4.56/km</v>
      </c>
      <c r="H231" s="13">
        <f t="shared" si="10"/>
        <v>0.022986111111111103</v>
      </c>
      <c r="I231" s="14">
        <f t="shared" si="11"/>
        <v>0.009293981481481473</v>
      </c>
    </row>
    <row r="232" spans="1:9" ht="14.25" customHeight="1">
      <c r="A232" s="28">
        <v>230</v>
      </c>
      <c r="B232" s="29" t="s">
        <v>445</v>
      </c>
      <c r="C232" s="30" t="s">
        <v>49</v>
      </c>
      <c r="D232" s="31" t="s">
        <v>219</v>
      </c>
      <c r="E232" s="30" t="s">
        <v>446</v>
      </c>
      <c r="F232" s="32">
        <v>0.07224537037037036</v>
      </c>
      <c r="G232" s="12" t="str">
        <f t="shared" si="9"/>
        <v>4.56/km</v>
      </c>
      <c r="H232" s="13">
        <f t="shared" si="10"/>
        <v>0.022986111111111103</v>
      </c>
      <c r="I232" s="14">
        <f t="shared" si="11"/>
        <v>0.00616898148148147</v>
      </c>
    </row>
    <row r="233" spans="1:9" ht="14.25" customHeight="1">
      <c r="A233" s="28">
        <v>231</v>
      </c>
      <c r="B233" s="29" t="s">
        <v>447</v>
      </c>
      <c r="C233" s="30" t="s">
        <v>448</v>
      </c>
      <c r="D233" s="31" t="s">
        <v>61</v>
      </c>
      <c r="E233" s="30" t="s">
        <v>426</v>
      </c>
      <c r="F233" s="32">
        <v>0.07224537037037036</v>
      </c>
      <c r="G233" s="12" t="str">
        <f t="shared" si="9"/>
        <v>4.56/km</v>
      </c>
      <c r="H233" s="13">
        <f t="shared" si="10"/>
        <v>0.022986111111111103</v>
      </c>
      <c r="I233" s="14">
        <f t="shared" si="11"/>
        <v>0.013645833333333322</v>
      </c>
    </row>
    <row r="234" spans="1:9" ht="14.25" customHeight="1">
      <c r="A234" s="28">
        <v>232</v>
      </c>
      <c r="B234" s="29" t="s">
        <v>449</v>
      </c>
      <c r="C234" s="30" t="s">
        <v>450</v>
      </c>
      <c r="D234" s="31" t="s">
        <v>40</v>
      </c>
      <c r="E234" s="30" t="s">
        <v>283</v>
      </c>
      <c r="F234" s="32">
        <v>0.07228009259259259</v>
      </c>
      <c r="G234" s="12" t="str">
        <f t="shared" si="9"/>
        <v>4.56/km</v>
      </c>
      <c r="H234" s="13">
        <f t="shared" si="10"/>
        <v>0.02302083333333333</v>
      </c>
      <c r="I234" s="14">
        <f t="shared" si="11"/>
        <v>0.01592592592592592</v>
      </c>
    </row>
    <row r="235" spans="1:9" ht="14.25" customHeight="1">
      <c r="A235" s="28">
        <v>233</v>
      </c>
      <c r="B235" s="29" t="s">
        <v>451</v>
      </c>
      <c r="C235" s="30" t="s">
        <v>109</v>
      </c>
      <c r="D235" s="31" t="s">
        <v>424</v>
      </c>
      <c r="E235" s="30" t="s">
        <v>82</v>
      </c>
      <c r="F235" s="32">
        <v>0.07236111111111111</v>
      </c>
      <c r="G235" s="12" t="str">
        <f t="shared" si="9"/>
        <v>4.56/km</v>
      </c>
      <c r="H235" s="13">
        <f t="shared" si="10"/>
        <v>0.023101851851851853</v>
      </c>
      <c r="I235" s="14">
        <f t="shared" si="11"/>
        <v>0.00061342592592592</v>
      </c>
    </row>
    <row r="236" spans="1:9" ht="14.25" customHeight="1">
      <c r="A236" s="28">
        <v>234</v>
      </c>
      <c r="B236" s="29" t="s">
        <v>452</v>
      </c>
      <c r="C236" s="30" t="s">
        <v>72</v>
      </c>
      <c r="D236" s="31" t="s">
        <v>23</v>
      </c>
      <c r="E236" s="30" t="s">
        <v>85</v>
      </c>
      <c r="F236" s="32">
        <v>0.0724074074074074</v>
      </c>
      <c r="G236" s="12" t="str">
        <f t="shared" si="9"/>
        <v>4.57/km</v>
      </c>
      <c r="H236" s="13">
        <f t="shared" si="10"/>
        <v>0.023148148148148147</v>
      </c>
      <c r="I236" s="14">
        <f t="shared" si="11"/>
        <v>0.01800925925925926</v>
      </c>
    </row>
    <row r="237" spans="1:9" ht="14.25" customHeight="1">
      <c r="A237" s="28">
        <v>235</v>
      </c>
      <c r="B237" s="29" t="s">
        <v>453</v>
      </c>
      <c r="C237" s="30" t="s">
        <v>121</v>
      </c>
      <c r="D237" s="31" t="s">
        <v>5</v>
      </c>
      <c r="E237" s="30" t="s">
        <v>104</v>
      </c>
      <c r="F237" s="32">
        <v>0.07241898148148147</v>
      </c>
      <c r="G237" s="12" t="str">
        <f t="shared" si="9"/>
        <v>4.57/km</v>
      </c>
      <c r="H237" s="13">
        <f t="shared" si="10"/>
        <v>0.023159722222222213</v>
      </c>
      <c r="I237" s="14">
        <f t="shared" si="11"/>
        <v>0.023159722222222213</v>
      </c>
    </row>
    <row r="238" spans="1:9" ht="14.25" customHeight="1">
      <c r="A238" s="28">
        <v>236</v>
      </c>
      <c r="B238" s="29" t="s">
        <v>454</v>
      </c>
      <c r="C238" s="30" t="s">
        <v>109</v>
      </c>
      <c r="D238" s="31" t="s">
        <v>79</v>
      </c>
      <c r="E238" s="30" t="s">
        <v>398</v>
      </c>
      <c r="F238" s="32">
        <v>0.07247685185185186</v>
      </c>
      <c r="G238" s="12" t="str">
        <f t="shared" si="9"/>
        <v>4.57/km</v>
      </c>
      <c r="H238" s="13">
        <f t="shared" si="10"/>
        <v>0.023217592592592602</v>
      </c>
      <c r="I238" s="14">
        <f t="shared" si="11"/>
        <v>0.012500000000000004</v>
      </c>
    </row>
    <row r="239" spans="1:9" ht="14.25" customHeight="1">
      <c r="A239" s="28">
        <v>237</v>
      </c>
      <c r="B239" s="29" t="s">
        <v>353</v>
      </c>
      <c r="C239" s="30" t="s">
        <v>131</v>
      </c>
      <c r="D239" s="31" t="s">
        <v>40</v>
      </c>
      <c r="E239" s="30" t="s">
        <v>59</v>
      </c>
      <c r="F239" s="32">
        <v>0.07248842592592593</v>
      </c>
      <c r="G239" s="12" t="str">
        <f t="shared" si="9"/>
        <v>4.57/km</v>
      </c>
      <c r="H239" s="13">
        <f t="shared" si="10"/>
        <v>0.02322916666666667</v>
      </c>
      <c r="I239" s="14">
        <f t="shared" si="11"/>
        <v>0.016134259259259258</v>
      </c>
    </row>
    <row r="240" spans="1:9" ht="14.25" customHeight="1">
      <c r="A240" s="28">
        <v>238</v>
      </c>
      <c r="B240" s="29" t="s">
        <v>455</v>
      </c>
      <c r="C240" s="30" t="s">
        <v>321</v>
      </c>
      <c r="D240" s="31" t="s">
        <v>141</v>
      </c>
      <c r="E240" s="30" t="s">
        <v>59</v>
      </c>
      <c r="F240" s="32">
        <v>0.07248842592592593</v>
      </c>
      <c r="G240" s="12" t="str">
        <f t="shared" si="9"/>
        <v>4.57/km</v>
      </c>
      <c r="H240" s="13">
        <f t="shared" si="10"/>
        <v>0.02322916666666667</v>
      </c>
      <c r="I240" s="14">
        <f t="shared" si="11"/>
        <v>0.009537037037037038</v>
      </c>
    </row>
    <row r="241" spans="1:9" ht="14.25" customHeight="1">
      <c r="A241" s="28">
        <v>239</v>
      </c>
      <c r="B241" s="29" t="s">
        <v>456</v>
      </c>
      <c r="C241" s="30" t="s">
        <v>406</v>
      </c>
      <c r="D241" s="31" t="s">
        <v>40</v>
      </c>
      <c r="E241" s="30" t="s">
        <v>85</v>
      </c>
      <c r="F241" s="32">
        <v>0.07252314814814814</v>
      </c>
      <c r="G241" s="12" t="str">
        <f t="shared" si="9"/>
        <v>4.57/km</v>
      </c>
      <c r="H241" s="13">
        <f t="shared" si="10"/>
        <v>0.023263888888888883</v>
      </c>
      <c r="I241" s="14">
        <f t="shared" si="11"/>
        <v>0.01616898148148147</v>
      </c>
    </row>
    <row r="242" spans="1:9" ht="14.25" customHeight="1">
      <c r="A242" s="28">
        <v>240</v>
      </c>
      <c r="B242" s="29" t="s">
        <v>457</v>
      </c>
      <c r="C242" s="30" t="s">
        <v>109</v>
      </c>
      <c r="D242" s="31" t="s">
        <v>61</v>
      </c>
      <c r="E242" s="30" t="s">
        <v>93</v>
      </c>
      <c r="F242" s="32">
        <v>0.07255787037037037</v>
      </c>
      <c r="G242" s="12" t="str">
        <f t="shared" si="9"/>
        <v>4.57/km</v>
      </c>
      <c r="H242" s="13">
        <f t="shared" si="10"/>
        <v>0.02329861111111111</v>
      </c>
      <c r="I242" s="14">
        <f t="shared" si="11"/>
        <v>0.01395833333333333</v>
      </c>
    </row>
    <row r="243" spans="1:9" ht="14.25" customHeight="1">
      <c r="A243" s="28">
        <v>241</v>
      </c>
      <c r="B243" s="29" t="s">
        <v>458</v>
      </c>
      <c r="C243" s="30" t="s">
        <v>55</v>
      </c>
      <c r="D243" s="31" t="s">
        <v>61</v>
      </c>
      <c r="E243" s="30" t="s">
        <v>50</v>
      </c>
      <c r="F243" s="32">
        <v>0.07258101851851852</v>
      </c>
      <c r="G243" s="12" t="str">
        <f t="shared" si="9"/>
        <v>4.57/km</v>
      </c>
      <c r="H243" s="13">
        <f t="shared" si="10"/>
        <v>0.023321759259259257</v>
      </c>
      <c r="I243" s="14">
        <f t="shared" si="11"/>
        <v>0.013981481481481477</v>
      </c>
    </row>
    <row r="244" spans="1:9" s="19" customFormat="1" ht="14.25" customHeight="1">
      <c r="A244" s="28">
        <v>242</v>
      </c>
      <c r="B244" s="29" t="s">
        <v>459</v>
      </c>
      <c r="C244" s="30" t="s">
        <v>460</v>
      </c>
      <c r="D244" s="31" t="s">
        <v>40</v>
      </c>
      <c r="E244" s="30" t="s">
        <v>461</v>
      </c>
      <c r="F244" s="32">
        <v>0.0725925925925926</v>
      </c>
      <c r="G244" s="12" t="str">
        <f t="shared" si="9"/>
        <v>4.57/km</v>
      </c>
      <c r="H244" s="13">
        <f t="shared" si="10"/>
        <v>0.023333333333333338</v>
      </c>
      <c r="I244" s="14">
        <f t="shared" si="11"/>
        <v>0.016238425925925927</v>
      </c>
    </row>
    <row r="245" spans="1:9" ht="14.25" customHeight="1">
      <c r="A245" s="28">
        <v>243</v>
      </c>
      <c r="B245" s="29" t="s">
        <v>462</v>
      </c>
      <c r="C245" s="30" t="s">
        <v>287</v>
      </c>
      <c r="D245" s="31" t="s">
        <v>61</v>
      </c>
      <c r="E245" s="30" t="s">
        <v>50</v>
      </c>
      <c r="F245" s="32">
        <v>0.07260416666666666</v>
      </c>
      <c r="G245" s="12" t="str">
        <f t="shared" si="9"/>
        <v>4.57/km</v>
      </c>
      <c r="H245" s="13">
        <f t="shared" si="10"/>
        <v>0.023344907407407404</v>
      </c>
      <c r="I245" s="14">
        <f t="shared" si="11"/>
        <v>0.014004629629629624</v>
      </c>
    </row>
    <row r="246" spans="1:9" ht="14.25" customHeight="1">
      <c r="A246" s="28">
        <v>244</v>
      </c>
      <c r="B246" s="29" t="s">
        <v>245</v>
      </c>
      <c r="C246" s="30" t="s">
        <v>412</v>
      </c>
      <c r="D246" s="31" t="s">
        <v>219</v>
      </c>
      <c r="E246" s="30" t="s">
        <v>85</v>
      </c>
      <c r="F246" s="32">
        <v>0.07265046296296296</v>
      </c>
      <c r="G246" s="12" t="str">
        <f t="shared" si="9"/>
        <v>4.58/km</v>
      </c>
      <c r="H246" s="13">
        <f t="shared" si="10"/>
        <v>0.0233912037037037</v>
      </c>
      <c r="I246" s="14">
        <f t="shared" si="11"/>
        <v>0.0065740740740740655</v>
      </c>
    </row>
    <row r="247" spans="1:9" ht="14.25" customHeight="1">
      <c r="A247" s="42">
        <v>245</v>
      </c>
      <c r="B247" s="43" t="s">
        <v>463</v>
      </c>
      <c r="C247" s="44" t="s">
        <v>464</v>
      </c>
      <c r="D247" s="45" t="s">
        <v>5</v>
      </c>
      <c r="E247" s="15" t="s">
        <v>869</v>
      </c>
      <c r="F247" s="46">
        <v>0.07265046296296296</v>
      </c>
      <c r="G247" s="16" t="str">
        <f t="shared" si="9"/>
        <v>4.58/km</v>
      </c>
      <c r="H247" s="17">
        <f t="shared" si="10"/>
        <v>0.0233912037037037</v>
      </c>
      <c r="I247" s="18">
        <f t="shared" si="11"/>
        <v>0.0233912037037037</v>
      </c>
    </row>
    <row r="248" spans="1:9" ht="14.25" customHeight="1">
      <c r="A248" s="28">
        <v>246</v>
      </c>
      <c r="B248" s="29" t="s">
        <v>465</v>
      </c>
      <c r="C248" s="30" t="s">
        <v>466</v>
      </c>
      <c r="D248" s="31" t="s">
        <v>61</v>
      </c>
      <c r="E248" s="30" t="s">
        <v>85</v>
      </c>
      <c r="F248" s="32">
        <v>0.0726736111111111</v>
      </c>
      <c r="G248" s="12" t="str">
        <f t="shared" si="9"/>
        <v>4.58/km</v>
      </c>
      <c r="H248" s="13">
        <f t="shared" si="10"/>
        <v>0.023414351851851846</v>
      </c>
      <c r="I248" s="14">
        <f t="shared" si="11"/>
        <v>0.014074074074074065</v>
      </c>
    </row>
    <row r="249" spans="1:9" ht="14.25" customHeight="1">
      <c r="A249" s="28">
        <v>247</v>
      </c>
      <c r="B249" s="29" t="s">
        <v>467</v>
      </c>
      <c r="C249" s="30" t="s">
        <v>177</v>
      </c>
      <c r="D249" s="31" t="s">
        <v>61</v>
      </c>
      <c r="E249" s="30" t="s">
        <v>201</v>
      </c>
      <c r="F249" s="32">
        <v>0.07270833333333333</v>
      </c>
      <c r="G249" s="12" t="str">
        <f t="shared" si="9"/>
        <v>4.58/km</v>
      </c>
      <c r="H249" s="13">
        <f t="shared" si="10"/>
        <v>0.023449074074074074</v>
      </c>
      <c r="I249" s="14">
        <f t="shared" si="11"/>
        <v>0.014108796296296293</v>
      </c>
    </row>
    <row r="250" spans="1:9" ht="14.25" customHeight="1">
      <c r="A250" s="28">
        <v>248</v>
      </c>
      <c r="B250" s="29" t="s">
        <v>468</v>
      </c>
      <c r="C250" s="30" t="s">
        <v>78</v>
      </c>
      <c r="D250" s="31" t="s">
        <v>40</v>
      </c>
      <c r="E250" s="30" t="s">
        <v>65</v>
      </c>
      <c r="F250" s="32">
        <v>0.07278935185185186</v>
      </c>
      <c r="G250" s="12" t="str">
        <f t="shared" si="9"/>
        <v>4.58/km</v>
      </c>
      <c r="H250" s="13">
        <f t="shared" si="10"/>
        <v>0.023530092592592596</v>
      </c>
      <c r="I250" s="14">
        <f t="shared" si="11"/>
        <v>0.016435185185185185</v>
      </c>
    </row>
    <row r="251" spans="1:9" ht="14.25" customHeight="1">
      <c r="A251" s="42">
        <v>249</v>
      </c>
      <c r="B251" s="43" t="s">
        <v>469</v>
      </c>
      <c r="C251" s="44" t="s">
        <v>287</v>
      </c>
      <c r="D251" s="45" t="s">
        <v>61</v>
      </c>
      <c r="E251" s="15" t="s">
        <v>869</v>
      </c>
      <c r="F251" s="46">
        <v>0.07282407407407408</v>
      </c>
      <c r="G251" s="16" t="str">
        <f t="shared" si="9"/>
        <v>4.58/km</v>
      </c>
      <c r="H251" s="17">
        <f t="shared" si="10"/>
        <v>0.023564814814814823</v>
      </c>
      <c r="I251" s="18">
        <f t="shared" si="11"/>
        <v>0.014224537037037042</v>
      </c>
    </row>
    <row r="252" spans="1:9" ht="14.25" customHeight="1">
      <c r="A252" s="28">
        <v>250</v>
      </c>
      <c r="B252" s="29" t="s">
        <v>470</v>
      </c>
      <c r="C252" s="30" t="s">
        <v>438</v>
      </c>
      <c r="D252" s="31" t="s">
        <v>23</v>
      </c>
      <c r="E252" s="30" t="s">
        <v>65</v>
      </c>
      <c r="F252" s="32">
        <v>0.07284722222222222</v>
      </c>
      <c r="G252" s="12" t="str">
        <f t="shared" si="9"/>
        <v>4.58/km</v>
      </c>
      <c r="H252" s="13">
        <f t="shared" si="10"/>
        <v>0.023587962962962956</v>
      </c>
      <c r="I252" s="14">
        <f t="shared" si="11"/>
        <v>0.01844907407407407</v>
      </c>
    </row>
    <row r="253" spans="1:9" ht="14.25" customHeight="1">
      <c r="A253" s="28">
        <v>251</v>
      </c>
      <c r="B253" s="29" t="s">
        <v>273</v>
      </c>
      <c r="C253" s="30" t="s">
        <v>78</v>
      </c>
      <c r="D253" s="31" t="s">
        <v>23</v>
      </c>
      <c r="E253" s="30" t="s">
        <v>104</v>
      </c>
      <c r="F253" s="32">
        <v>0.07290509259259259</v>
      </c>
      <c r="G253" s="12" t="str">
        <f t="shared" si="9"/>
        <v>4.59/km</v>
      </c>
      <c r="H253" s="13">
        <f t="shared" si="10"/>
        <v>0.02364583333333333</v>
      </c>
      <c r="I253" s="14">
        <f t="shared" si="11"/>
        <v>0.018506944444444444</v>
      </c>
    </row>
    <row r="254" spans="1:9" ht="14.25" customHeight="1">
      <c r="A254" s="28">
        <v>252</v>
      </c>
      <c r="B254" s="29" t="s">
        <v>471</v>
      </c>
      <c r="C254" s="30" t="s">
        <v>128</v>
      </c>
      <c r="D254" s="31" t="s">
        <v>141</v>
      </c>
      <c r="E254" s="30" t="s">
        <v>65</v>
      </c>
      <c r="F254" s="32">
        <v>0.07304398148148149</v>
      </c>
      <c r="G254" s="12" t="str">
        <f t="shared" si="9"/>
        <v>4.59/km</v>
      </c>
      <c r="H254" s="13">
        <f t="shared" si="10"/>
        <v>0.023784722222222228</v>
      </c>
      <c r="I254" s="14">
        <f t="shared" si="11"/>
        <v>0.010092592592592597</v>
      </c>
    </row>
    <row r="255" spans="1:9" ht="14.25" customHeight="1">
      <c r="A255" s="28">
        <v>253</v>
      </c>
      <c r="B255" s="29" t="s">
        <v>256</v>
      </c>
      <c r="C255" s="30" t="s">
        <v>69</v>
      </c>
      <c r="D255" s="31" t="s">
        <v>5</v>
      </c>
      <c r="E255" s="30" t="s">
        <v>139</v>
      </c>
      <c r="F255" s="32">
        <v>0.07304398148148149</v>
      </c>
      <c r="G255" s="12" t="str">
        <f t="shared" si="9"/>
        <v>4.59/km</v>
      </c>
      <c r="H255" s="13">
        <f t="shared" si="10"/>
        <v>0.023784722222222228</v>
      </c>
      <c r="I255" s="14">
        <f t="shared" si="11"/>
        <v>0.023784722222222228</v>
      </c>
    </row>
    <row r="256" spans="1:9" ht="14.25" customHeight="1">
      <c r="A256" s="28">
        <v>254</v>
      </c>
      <c r="B256" s="29" t="s">
        <v>472</v>
      </c>
      <c r="C256" s="30" t="s">
        <v>473</v>
      </c>
      <c r="D256" s="31" t="s">
        <v>5</v>
      </c>
      <c r="E256" s="30" t="s">
        <v>160</v>
      </c>
      <c r="F256" s="32">
        <v>0.07310185185185185</v>
      </c>
      <c r="G256" s="12" t="str">
        <f t="shared" si="9"/>
        <v>4.59/km</v>
      </c>
      <c r="H256" s="13">
        <f t="shared" si="10"/>
        <v>0.02384259259259259</v>
      </c>
      <c r="I256" s="14">
        <f t="shared" si="11"/>
        <v>0.02384259259259259</v>
      </c>
    </row>
    <row r="257" spans="1:9" ht="14.25" customHeight="1">
      <c r="A257" s="28">
        <v>255</v>
      </c>
      <c r="B257" s="29" t="s">
        <v>474</v>
      </c>
      <c r="C257" s="30" t="s">
        <v>72</v>
      </c>
      <c r="D257" s="31" t="s">
        <v>23</v>
      </c>
      <c r="E257" s="30" t="s">
        <v>82</v>
      </c>
      <c r="F257" s="32">
        <v>0.07313657407407408</v>
      </c>
      <c r="G257" s="12" t="str">
        <f t="shared" si="9"/>
        <v>4.60/km</v>
      </c>
      <c r="H257" s="13">
        <f t="shared" si="10"/>
        <v>0.023877314814814816</v>
      </c>
      <c r="I257" s="14">
        <f t="shared" si="11"/>
        <v>0.01873842592592593</v>
      </c>
    </row>
    <row r="258" spans="1:9" ht="14.25" customHeight="1">
      <c r="A258" s="28">
        <v>256</v>
      </c>
      <c r="B258" s="29" t="s">
        <v>474</v>
      </c>
      <c r="C258" s="30" t="s">
        <v>475</v>
      </c>
      <c r="D258" s="31" t="s">
        <v>40</v>
      </c>
      <c r="E258" s="30" t="s">
        <v>82</v>
      </c>
      <c r="F258" s="32">
        <v>0.07314814814814814</v>
      </c>
      <c r="G258" s="12" t="str">
        <f t="shared" si="9"/>
        <v>4.60/km</v>
      </c>
      <c r="H258" s="13">
        <f t="shared" si="10"/>
        <v>0.023888888888888883</v>
      </c>
      <c r="I258" s="14">
        <f t="shared" si="11"/>
        <v>0.016793981481481472</v>
      </c>
    </row>
    <row r="259" spans="1:9" ht="14.25" customHeight="1">
      <c r="A259" s="28">
        <v>257</v>
      </c>
      <c r="B259" s="29" t="s">
        <v>476</v>
      </c>
      <c r="C259" s="30" t="s">
        <v>84</v>
      </c>
      <c r="D259" s="31" t="s">
        <v>40</v>
      </c>
      <c r="E259" s="30" t="s">
        <v>82</v>
      </c>
      <c r="F259" s="32">
        <v>0.07327546296296296</v>
      </c>
      <c r="G259" s="12" t="str">
        <f t="shared" si="9"/>
        <v>5.00/km</v>
      </c>
      <c r="H259" s="13">
        <f t="shared" si="10"/>
        <v>0.0240162037037037</v>
      </c>
      <c r="I259" s="14">
        <f t="shared" si="11"/>
        <v>0.01692129629629629</v>
      </c>
    </row>
    <row r="260" spans="1:9" ht="14.25" customHeight="1">
      <c r="A260" s="28">
        <v>258</v>
      </c>
      <c r="B260" s="29" t="s">
        <v>477</v>
      </c>
      <c r="C260" s="30" t="s">
        <v>478</v>
      </c>
      <c r="D260" s="31" t="s">
        <v>79</v>
      </c>
      <c r="E260" s="30" t="s">
        <v>139</v>
      </c>
      <c r="F260" s="32">
        <v>0.07333333333333333</v>
      </c>
      <c r="G260" s="12" t="str">
        <f aca="true" t="shared" si="12" ref="G260:G323">TEXT(INT((HOUR(F260)*3600+MINUTE(F260)*60+SECOND(F260))/$I$2/60),"0")&amp;"."&amp;TEXT(MOD((HOUR(F260)*3600+MINUTE(F260)*60+SECOND(F260))/$I$2,60),"00")&amp;"/km"</f>
        <v>5.00/km</v>
      </c>
      <c r="H260" s="13">
        <f t="shared" si="10"/>
        <v>0.024074074074074074</v>
      </c>
      <c r="I260" s="14">
        <f t="shared" si="11"/>
        <v>0.013356481481481476</v>
      </c>
    </row>
    <row r="261" spans="1:9" ht="14.25" customHeight="1">
      <c r="A261" s="28">
        <v>259</v>
      </c>
      <c r="B261" s="29" t="s">
        <v>479</v>
      </c>
      <c r="C261" s="30" t="s">
        <v>480</v>
      </c>
      <c r="D261" s="31" t="s">
        <v>141</v>
      </c>
      <c r="E261" s="30" t="s">
        <v>41</v>
      </c>
      <c r="F261" s="32">
        <v>0.07342592592592594</v>
      </c>
      <c r="G261" s="12" t="str">
        <f t="shared" si="12"/>
        <v>5.01/km</v>
      </c>
      <c r="H261" s="13">
        <f aca="true" t="shared" si="13" ref="H261:H324">F261-$F$4</f>
        <v>0.024166666666666677</v>
      </c>
      <c r="I261" s="14">
        <f aca="true" t="shared" si="14" ref="I261:I324">F261-INDEX($F$4:$F$2486,MATCH(D261,$D$4:$D$2486,0))</f>
        <v>0.010474537037037046</v>
      </c>
    </row>
    <row r="262" spans="1:9" ht="14.25" customHeight="1">
      <c r="A262" s="28">
        <v>260</v>
      </c>
      <c r="B262" s="29" t="s">
        <v>481</v>
      </c>
      <c r="C262" s="30" t="s">
        <v>31</v>
      </c>
      <c r="D262" s="31" t="s">
        <v>23</v>
      </c>
      <c r="E262" s="30" t="s">
        <v>41</v>
      </c>
      <c r="F262" s="32">
        <v>0.07342592592592594</v>
      </c>
      <c r="G262" s="12" t="str">
        <f t="shared" si="12"/>
        <v>5.01/km</v>
      </c>
      <c r="H262" s="13">
        <f t="shared" si="13"/>
        <v>0.024166666666666677</v>
      </c>
      <c r="I262" s="14">
        <f t="shared" si="14"/>
        <v>0.01902777777777779</v>
      </c>
    </row>
    <row r="263" spans="1:9" ht="14.25" customHeight="1">
      <c r="A263" s="28">
        <v>261</v>
      </c>
      <c r="B263" s="29" t="s">
        <v>482</v>
      </c>
      <c r="C263" s="30" t="s">
        <v>78</v>
      </c>
      <c r="D263" s="31" t="s">
        <v>79</v>
      </c>
      <c r="E263" s="30" t="s">
        <v>33</v>
      </c>
      <c r="F263" s="32">
        <v>0.0734375</v>
      </c>
      <c r="G263" s="12" t="str">
        <f t="shared" si="12"/>
        <v>5.01/km</v>
      </c>
      <c r="H263" s="13">
        <f t="shared" si="13"/>
        <v>0.024178240740740743</v>
      </c>
      <c r="I263" s="14">
        <f t="shared" si="14"/>
        <v>0.013460648148148145</v>
      </c>
    </row>
    <row r="264" spans="1:9" ht="14.25" customHeight="1">
      <c r="A264" s="28">
        <v>262</v>
      </c>
      <c r="B264" s="29" t="s">
        <v>483</v>
      </c>
      <c r="C264" s="30" t="s">
        <v>484</v>
      </c>
      <c r="D264" s="31" t="s">
        <v>61</v>
      </c>
      <c r="E264" s="30" t="s">
        <v>85</v>
      </c>
      <c r="F264" s="32">
        <v>0.0734375</v>
      </c>
      <c r="G264" s="12" t="str">
        <f t="shared" si="12"/>
        <v>5.01/km</v>
      </c>
      <c r="H264" s="13">
        <f t="shared" si="13"/>
        <v>0.024178240740740743</v>
      </c>
      <c r="I264" s="14">
        <f t="shared" si="14"/>
        <v>0.014837962962962963</v>
      </c>
    </row>
    <row r="265" spans="1:9" ht="14.25" customHeight="1">
      <c r="A265" s="28">
        <v>263</v>
      </c>
      <c r="B265" s="29" t="s">
        <v>485</v>
      </c>
      <c r="C265" s="30" t="s">
        <v>275</v>
      </c>
      <c r="D265" s="31" t="s">
        <v>61</v>
      </c>
      <c r="E265" s="30" t="s">
        <v>65</v>
      </c>
      <c r="F265" s="32">
        <v>0.0734375</v>
      </c>
      <c r="G265" s="12" t="str">
        <f t="shared" si="12"/>
        <v>5.01/km</v>
      </c>
      <c r="H265" s="13">
        <f t="shared" si="13"/>
        <v>0.024178240740740743</v>
      </c>
      <c r="I265" s="14">
        <f t="shared" si="14"/>
        <v>0.014837962962962963</v>
      </c>
    </row>
    <row r="266" spans="1:9" ht="14.25" customHeight="1">
      <c r="A266" s="42">
        <v>264</v>
      </c>
      <c r="B266" s="43" t="s">
        <v>486</v>
      </c>
      <c r="C266" s="44" t="s">
        <v>148</v>
      </c>
      <c r="D266" s="45" t="s">
        <v>5</v>
      </c>
      <c r="E266" s="15" t="s">
        <v>869</v>
      </c>
      <c r="F266" s="46">
        <v>0.07344907407407407</v>
      </c>
      <c r="G266" s="16" t="str">
        <f t="shared" si="12"/>
        <v>5.01/km</v>
      </c>
      <c r="H266" s="17">
        <f t="shared" si="13"/>
        <v>0.02418981481481481</v>
      </c>
      <c r="I266" s="18">
        <f t="shared" si="14"/>
        <v>0.02418981481481481</v>
      </c>
    </row>
    <row r="267" spans="1:9" ht="14.25" customHeight="1">
      <c r="A267" s="28">
        <v>265</v>
      </c>
      <c r="B267" s="29" t="s">
        <v>487</v>
      </c>
      <c r="C267" s="30" t="s">
        <v>148</v>
      </c>
      <c r="D267" s="31" t="s">
        <v>5</v>
      </c>
      <c r="E267" s="30" t="s">
        <v>224</v>
      </c>
      <c r="F267" s="32">
        <v>0.07349537037037036</v>
      </c>
      <c r="G267" s="12" t="str">
        <f t="shared" si="12"/>
        <v>5.01/km</v>
      </c>
      <c r="H267" s="13">
        <f t="shared" si="13"/>
        <v>0.024236111111111104</v>
      </c>
      <c r="I267" s="14">
        <f t="shared" si="14"/>
        <v>0.024236111111111104</v>
      </c>
    </row>
    <row r="268" spans="1:9" ht="14.25" customHeight="1">
      <c r="A268" s="28">
        <v>266</v>
      </c>
      <c r="B268" s="29" t="s">
        <v>488</v>
      </c>
      <c r="C268" s="30" t="s">
        <v>449</v>
      </c>
      <c r="D268" s="31" t="s">
        <v>141</v>
      </c>
      <c r="E268" s="30" t="s">
        <v>62</v>
      </c>
      <c r="F268" s="32">
        <v>0.07350694444444444</v>
      </c>
      <c r="G268" s="12" t="str">
        <f t="shared" si="12"/>
        <v>5.01/km</v>
      </c>
      <c r="H268" s="13">
        <f t="shared" si="13"/>
        <v>0.024247685185185185</v>
      </c>
      <c r="I268" s="14">
        <f t="shared" si="14"/>
        <v>0.010555555555555554</v>
      </c>
    </row>
    <row r="269" spans="1:9" ht="14.25" customHeight="1">
      <c r="A269" s="28">
        <v>267</v>
      </c>
      <c r="B269" s="29" t="s">
        <v>489</v>
      </c>
      <c r="C269" s="30" t="s">
        <v>52</v>
      </c>
      <c r="D269" s="31" t="s">
        <v>141</v>
      </c>
      <c r="E269" s="30" t="s">
        <v>426</v>
      </c>
      <c r="F269" s="32">
        <v>0.07361111111111111</v>
      </c>
      <c r="G269" s="12" t="str">
        <f t="shared" si="12"/>
        <v>5.01/km</v>
      </c>
      <c r="H269" s="13">
        <f t="shared" si="13"/>
        <v>0.024351851851851854</v>
      </c>
      <c r="I269" s="14">
        <f t="shared" si="14"/>
        <v>0.010659722222222223</v>
      </c>
    </row>
    <row r="270" spans="1:9" ht="14.25" customHeight="1">
      <c r="A270" s="28">
        <v>268</v>
      </c>
      <c r="B270" s="29" t="s">
        <v>490</v>
      </c>
      <c r="C270" s="30" t="s">
        <v>52</v>
      </c>
      <c r="D270" s="31" t="s">
        <v>61</v>
      </c>
      <c r="E270" s="30" t="s">
        <v>41</v>
      </c>
      <c r="F270" s="32">
        <v>0.07364583333333334</v>
      </c>
      <c r="G270" s="12" t="str">
        <f t="shared" si="12"/>
        <v>5.02/km</v>
      </c>
      <c r="H270" s="13">
        <f t="shared" si="13"/>
        <v>0.02438657407407408</v>
      </c>
      <c r="I270" s="14">
        <f t="shared" si="14"/>
        <v>0.0150462962962963</v>
      </c>
    </row>
    <row r="271" spans="1:9" ht="14.25" customHeight="1">
      <c r="A271" s="28">
        <v>269</v>
      </c>
      <c r="B271" s="29" t="s">
        <v>491</v>
      </c>
      <c r="C271" s="30" t="s">
        <v>449</v>
      </c>
      <c r="D271" s="31" t="s">
        <v>79</v>
      </c>
      <c r="E271" s="30" t="s">
        <v>41</v>
      </c>
      <c r="F271" s="32">
        <v>0.07376157407407408</v>
      </c>
      <c r="G271" s="12" t="str">
        <f t="shared" si="12"/>
        <v>5.02/km</v>
      </c>
      <c r="H271" s="13">
        <f t="shared" si="13"/>
        <v>0.024502314814814817</v>
      </c>
      <c r="I271" s="14">
        <f t="shared" si="14"/>
        <v>0.013784722222222219</v>
      </c>
    </row>
    <row r="272" spans="1:9" ht="14.25" customHeight="1">
      <c r="A272" s="28">
        <v>270</v>
      </c>
      <c r="B272" s="29" t="s">
        <v>477</v>
      </c>
      <c r="C272" s="30" t="s">
        <v>106</v>
      </c>
      <c r="D272" s="31" t="s">
        <v>61</v>
      </c>
      <c r="E272" s="30" t="s">
        <v>139</v>
      </c>
      <c r="F272" s="32">
        <v>0.07388888888888889</v>
      </c>
      <c r="G272" s="12" t="str">
        <f t="shared" si="12"/>
        <v>5.03/km</v>
      </c>
      <c r="H272" s="13">
        <f t="shared" si="13"/>
        <v>0.024629629629629633</v>
      </c>
      <c r="I272" s="14">
        <f t="shared" si="14"/>
        <v>0.015289351851851853</v>
      </c>
    </row>
    <row r="273" spans="1:9" ht="14.25" customHeight="1">
      <c r="A273" s="28">
        <v>271</v>
      </c>
      <c r="B273" s="29" t="s">
        <v>492</v>
      </c>
      <c r="C273" s="30" t="s">
        <v>81</v>
      </c>
      <c r="D273" s="31" t="s">
        <v>61</v>
      </c>
      <c r="E273" s="30" t="s">
        <v>139</v>
      </c>
      <c r="F273" s="32">
        <v>0.07388888888888889</v>
      </c>
      <c r="G273" s="12" t="str">
        <f t="shared" si="12"/>
        <v>5.03/km</v>
      </c>
      <c r="H273" s="13">
        <f t="shared" si="13"/>
        <v>0.024629629629629633</v>
      </c>
      <c r="I273" s="14">
        <f t="shared" si="14"/>
        <v>0.015289351851851853</v>
      </c>
    </row>
    <row r="274" spans="1:9" ht="14.25" customHeight="1">
      <c r="A274" s="28">
        <v>272</v>
      </c>
      <c r="B274" s="29" t="s">
        <v>493</v>
      </c>
      <c r="C274" s="30" t="s">
        <v>406</v>
      </c>
      <c r="D274" s="31" t="s">
        <v>5</v>
      </c>
      <c r="E274" s="30" t="s">
        <v>139</v>
      </c>
      <c r="F274" s="32">
        <v>0.07388888888888889</v>
      </c>
      <c r="G274" s="12" t="str">
        <f t="shared" si="12"/>
        <v>5.03/km</v>
      </c>
      <c r="H274" s="13">
        <f t="shared" si="13"/>
        <v>0.024629629629629633</v>
      </c>
      <c r="I274" s="14">
        <f t="shared" si="14"/>
        <v>0.024629629629629633</v>
      </c>
    </row>
    <row r="275" spans="1:9" ht="14.25" customHeight="1">
      <c r="A275" s="28">
        <v>273</v>
      </c>
      <c r="B275" s="29" t="s">
        <v>494</v>
      </c>
      <c r="C275" s="30" t="s">
        <v>495</v>
      </c>
      <c r="D275" s="31" t="s">
        <v>23</v>
      </c>
      <c r="E275" s="30" t="s">
        <v>139</v>
      </c>
      <c r="F275" s="32">
        <v>0.07390046296296296</v>
      </c>
      <c r="G275" s="12" t="str">
        <f t="shared" si="12"/>
        <v>5.03/km</v>
      </c>
      <c r="H275" s="13">
        <f t="shared" si="13"/>
        <v>0.0246412037037037</v>
      </c>
      <c r="I275" s="14">
        <f t="shared" si="14"/>
        <v>0.019502314814814813</v>
      </c>
    </row>
    <row r="276" spans="1:9" ht="14.25" customHeight="1">
      <c r="A276" s="28">
        <v>274</v>
      </c>
      <c r="B276" s="29" t="s">
        <v>496</v>
      </c>
      <c r="C276" s="30" t="s">
        <v>497</v>
      </c>
      <c r="D276" s="31" t="s">
        <v>23</v>
      </c>
      <c r="E276" s="30" t="s">
        <v>24</v>
      </c>
      <c r="F276" s="32">
        <v>0.07393518518518519</v>
      </c>
      <c r="G276" s="12" t="str">
        <f t="shared" si="12"/>
        <v>5.03/km</v>
      </c>
      <c r="H276" s="13">
        <f t="shared" si="13"/>
        <v>0.024675925925925928</v>
      </c>
      <c r="I276" s="14">
        <f t="shared" si="14"/>
        <v>0.01953703703703704</v>
      </c>
    </row>
    <row r="277" spans="1:9" ht="14.25" customHeight="1">
      <c r="A277" s="28">
        <v>275</v>
      </c>
      <c r="B277" s="29" t="s">
        <v>498</v>
      </c>
      <c r="C277" s="30" t="s">
        <v>29</v>
      </c>
      <c r="D277" s="31" t="s">
        <v>61</v>
      </c>
      <c r="E277" s="30" t="s">
        <v>197</v>
      </c>
      <c r="F277" s="32">
        <v>0.07412037037037038</v>
      </c>
      <c r="G277" s="12" t="str">
        <f t="shared" si="12"/>
        <v>5.04/km</v>
      </c>
      <c r="H277" s="13">
        <f t="shared" si="13"/>
        <v>0.02486111111111112</v>
      </c>
      <c r="I277" s="14">
        <f t="shared" si="14"/>
        <v>0.015520833333333338</v>
      </c>
    </row>
    <row r="278" spans="1:9" ht="14.25" customHeight="1">
      <c r="A278" s="28">
        <v>276</v>
      </c>
      <c r="B278" s="29" t="s">
        <v>499</v>
      </c>
      <c r="C278" s="30" t="s">
        <v>500</v>
      </c>
      <c r="D278" s="31" t="s">
        <v>61</v>
      </c>
      <c r="E278" s="30" t="s">
        <v>444</v>
      </c>
      <c r="F278" s="32">
        <v>0.07415509259259259</v>
      </c>
      <c r="G278" s="12" t="str">
        <f t="shared" si="12"/>
        <v>5.04/km</v>
      </c>
      <c r="H278" s="13">
        <f t="shared" si="13"/>
        <v>0.024895833333333332</v>
      </c>
      <c r="I278" s="14">
        <f t="shared" si="14"/>
        <v>0.015555555555555552</v>
      </c>
    </row>
    <row r="279" spans="1:9" ht="14.25" customHeight="1">
      <c r="A279" s="28">
        <v>277</v>
      </c>
      <c r="B279" s="29" t="s">
        <v>501</v>
      </c>
      <c r="C279" s="30" t="s">
        <v>502</v>
      </c>
      <c r="D279" s="31" t="s">
        <v>40</v>
      </c>
      <c r="E279" s="30" t="s">
        <v>133</v>
      </c>
      <c r="F279" s="32">
        <v>0.07416666666666666</v>
      </c>
      <c r="G279" s="12" t="str">
        <f t="shared" si="12"/>
        <v>5.04/km</v>
      </c>
      <c r="H279" s="13">
        <f t="shared" si="13"/>
        <v>0.0249074074074074</v>
      </c>
      <c r="I279" s="14">
        <f t="shared" si="14"/>
        <v>0.017812499999999988</v>
      </c>
    </row>
    <row r="280" spans="1:9" ht="14.25" customHeight="1">
      <c r="A280" s="28">
        <v>278</v>
      </c>
      <c r="B280" s="29" t="s">
        <v>503</v>
      </c>
      <c r="C280" s="30" t="s">
        <v>29</v>
      </c>
      <c r="D280" s="31" t="s">
        <v>40</v>
      </c>
      <c r="E280" s="30" t="s">
        <v>107</v>
      </c>
      <c r="F280" s="32">
        <v>0.07422453703703703</v>
      </c>
      <c r="G280" s="12" t="str">
        <f t="shared" si="12"/>
        <v>5.04/km</v>
      </c>
      <c r="H280" s="13">
        <f t="shared" si="13"/>
        <v>0.024965277777777774</v>
      </c>
      <c r="I280" s="14">
        <f t="shared" si="14"/>
        <v>0.017870370370370363</v>
      </c>
    </row>
    <row r="281" spans="1:9" ht="14.25" customHeight="1">
      <c r="A281" s="28">
        <v>279</v>
      </c>
      <c r="B281" s="29" t="s">
        <v>504</v>
      </c>
      <c r="C281" s="30" t="s">
        <v>131</v>
      </c>
      <c r="D281" s="31" t="s">
        <v>40</v>
      </c>
      <c r="E281" s="30" t="s">
        <v>505</v>
      </c>
      <c r="F281" s="32">
        <v>0.07423611111111111</v>
      </c>
      <c r="G281" s="12" t="str">
        <f t="shared" si="12"/>
        <v>5.04/km</v>
      </c>
      <c r="H281" s="13">
        <f t="shared" si="13"/>
        <v>0.024976851851851854</v>
      </c>
      <c r="I281" s="14">
        <f t="shared" si="14"/>
        <v>0.017881944444444443</v>
      </c>
    </row>
    <row r="282" spans="1:9" ht="14.25" customHeight="1">
      <c r="A282" s="28">
        <v>280</v>
      </c>
      <c r="B282" s="29" t="s">
        <v>506</v>
      </c>
      <c r="C282" s="30" t="s">
        <v>43</v>
      </c>
      <c r="D282" s="31" t="s">
        <v>40</v>
      </c>
      <c r="E282" s="30" t="s">
        <v>133</v>
      </c>
      <c r="F282" s="32">
        <v>0.07427083333333334</v>
      </c>
      <c r="G282" s="12" t="str">
        <f t="shared" si="12"/>
        <v>5.04/km</v>
      </c>
      <c r="H282" s="13">
        <f t="shared" si="13"/>
        <v>0.025011574074074082</v>
      </c>
      <c r="I282" s="14">
        <f t="shared" si="14"/>
        <v>0.01791666666666667</v>
      </c>
    </row>
    <row r="283" spans="1:9" ht="14.25" customHeight="1">
      <c r="A283" s="42">
        <v>281</v>
      </c>
      <c r="B283" s="43" t="s">
        <v>507</v>
      </c>
      <c r="C283" s="44" t="s">
        <v>29</v>
      </c>
      <c r="D283" s="45" t="s">
        <v>61</v>
      </c>
      <c r="E283" s="15" t="s">
        <v>869</v>
      </c>
      <c r="F283" s="46">
        <v>0.07431712962962962</v>
      </c>
      <c r="G283" s="16" t="str">
        <f t="shared" si="12"/>
        <v>5.04/km</v>
      </c>
      <c r="H283" s="17">
        <f t="shared" si="13"/>
        <v>0.025057870370370362</v>
      </c>
      <c r="I283" s="18">
        <f t="shared" si="14"/>
        <v>0.01571759259259258</v>
      </c>
    </row>
    <row r="284" spans="1:9" ht="14.25" customHeight="1">
      <c r="A284" s="28">
        <v>282</v>
      </c>
      <c r="B284" s="29" t="s">
        <v>508</v>
      </c>
      <c r="C284" s="30" t="s">
        <v>112</v>
      </c>
      <c r="D284" s="31" t="s">
        <v>23</v>
      </c>
      <c r="E284" s="30" t="s">
        <v>383</v>
      </c>
      <c r="F284" s="32">
        <v>0.07435185185185185</v>
      </c>
      <c r="G284" s="12" t="str">
        <f t="shared" si="12"/>
        <v>5.04/km</v>
      </c>
      <c r="H284" s="13">
        <f t="shared" si="13"/>
        <v>0.02509259259259259</v>
      </c>
      <c r="I284" s="14">
        <f t="shared" si="14"/>
        <v>0.019953703703703703</v>
      </c>
    </row>
    <row r="285" spans="1:9" ht="14.25" customHeight="1">
      <c r="A285" s="28">
        <v>283</v>
      </c>
      <c r="B285" s="29" t="s">
        <v>509</v>
      </c>
      <c r="C285" s="30" t="s">
        <v>293</v>
      </c>
      <c r="D285" s="31" t="s">
        <v>208</v>
      </c>
      <c r="E285" s="30" t="s">
        <v>383</v>
      </c>
      <c r="F285" s="32">
        <v>0.07435185185185185</v>
      </c>
      <c r="G285" s="12" t="str">
        <f t="shared" si="12"/>
        <v>5.04/km</v>
      </c>
      <c r="H285" s="13">
        <f t="shared" si="13"/>
        <v>0.02509259259259259</v>
      </c>
      <c r="I285" s="14">
        <f t="shared" si="14"/>
        <v>0.00898148148148148</v>
      </c>
    </row>
    <row r="286" spans="1:9" ht="14.25" customHeight="1">
      <c r="A286" s="28">
        <v>284</v>
      </c>
      <c r="B286" s="29" t="s">
        <v>510</v>
      </c>
      <c r="C286" s="30" t="s">
        <v>500</v>
      </c>
      <c r="D286" s="31" t="s">
        <v>23</v>
      </c>
      <c r="E286" s="30" t="s">
        <v>139</v>
      </c>
      <c r="F286" s="32">
        <v>0.07443287037037037</v>
      </c>
      <c r="G286" s="12" t="str">
        <f t="shared" si="12"/>
        <v>5.05/km</v>
      </c>
      <c r="H286" s="13">
        <f t="shared" si="13"/>
        <v>0.025173611111111112</v>
      </c>
      <c r="I286" s="14">
        <f t="shared" si="14"/>
        <v>0.020034722222222225</v>
      </c>
    </row>
    <row r="287" spans="1:9" ht="14.25" customHeight="1">
      <c r="A287" s="28">
        <v>285</v>
      </c>
      <c r="B287" s="29" t="s">
        <v>511</v>
      </c>
      <c r="C287" s="30" t="s">
        <v>121</v>
      </c>
      <c r="D287" s="31" t="s">
        <v>23</v>
      </c>
      <c r="E287" s="30" t="s">
        <v>85</v>
      </c>
      <c r="F287" s="32">
        <v>0.07453703703703704</v>
      </c>
      <c r="G287" s="12" t="str">
        <f t="shared" si="12"/>
        <v>5.05/km</v>
      </c>
      <c r="H287" s="13">
        <f t="shared" si="13"/>
        <v>0.02527777777777778</v>
      </c>
      <c r="I287" s="14">
        <f t="shared" si="14"/>
        <v>0.020138888888888894</v>
      </c>
    </row>
    <row r="288" spans="1:9" ht="14.25" customHeight="1">
      <c r="A288" s="28">
        <v>286</v>
      </c>
      <c r="B288" s="29" t="s">
        <v>512</v>
      </c>
      <c r="C288" s="30" t="s">
        <v>29</v>
      </c>
      <c r="D288" s="31" t="s">
        <v>40</v>
      </c>
      <c r="E288" s="30" t="s">
        <v>104</v>
      </c>
      <c r="F288" s="32">
        <v>0.07457175925925925</v>
      </c>
      <c r="G288" s="12" t="str">
        <f t="shared" si="12"/>
        <v>5.05/km</v>
      </c>
      <c r="H288" s="13">
        <f t="shared" si="13"/>
        <v>0.025312499999999995</v>
      </c>
      <c r="I288" s="14">
        <f t="shared" si="14"/>
        <v>0.018217592592592584</v>
      </c>
    </row>
    <row r="289" spans="1:9" ht="14.25" customHeight="1">
      <c r="A289" s="28">
        <v>287</v>
      </c>
      <c r="B289" s="29" t="s">
        <v>513</v>
      </c>
      <c r="C289" s="30" t="s">
        <v>312</v>
      </c>
      <c r="D289" s="31" t="s">
        <v>141</v>
      </c>
      <c r="E289" s="30" t="s">
        <v>327</v>
      </c>
      <c r="F289" s="32">
        <v>0.07469907407407407</v>
      </c>
      <c r="G289" s="12" t="str">
        <f t="shared" si="12"/>
        <v>5.06/km</v>
      </c>
      <c r="H289" s="13">
        <f t="shared" si="13"/>
        <v>0.02543981481481481</v>
      </c>
      <c r="I289" s="14">
        <f t="shared" si="14"/>
        <v>0.01174768518518518</v>
      </c>
    </row>
    <row r="290" spans="1:9" ht="14.25" customHeight="1">
      <c r="A290" s="28">
        <v>288</v>
      </c>
      <c r="B290" s="29" t="s">
        <v>514</v>
      </c>
      <c r="C290" s="30" t="s">
        <v>106</v>
      </c>
      <c r="D290" s="31" t="s">
        <v>40</v>
      </c>
      <c r="E290" s="30" t="s">
        <v>44</v>
      </c>
      <c r="F290" s="32">
        <v>0.07471064814814815</v>
      </c>
      <c r="G290" s="12" t="str">
        <f t="shared" si="12"/>
        <v>5.06/km</v>
      </c>
      <c r="H290" s="13">
        <f t="shared" si="13"/>
        <v>0.02545138888888889</v>
      </c>
      <c r="I290" s="14">
        <f t="shared" si="14"/>
        <v>0.01835648148148148</v>
      </c>
    </row>
    <row r="291" spans="1:9" ht="14.25" customHeight="1">
      <c r="A291" s="28">
        <v>289</v>
      </c>
      <c r="B291" s="29" t="s">
        <v>515</v>
      </c>
      <c r="C291" s="30" t="s">
        <v>478</v>
      </c>
      <c r="D291" s="31" t="s">
        <v>141</v>
      </c>
      <c r="E291" s="30" t="s">
        <v>516</v>
      </c>
      <c r="F291" s="32">
        <v>0.07478009259259259</v>
      </c>
      <c r="G291" s="12" t="str">
        <f t="shared" si="12"/>
        <v>5.06/km</v>
      </c>
      <c r="H291" s="13">
        <f t="shared" si="13"/>
        <v>0.025520833333333333</v>
      </c>
      <c r="I291" s="14">
        <f t="shared" si="14"/>
        <v>0.011828703703703702</v>
      </c>
    </row>
    <row r="292" spans="1:9" s="19" customFormat="1" ht="14.25" customHeight="1">
      <c r="A292" s="28">
        <v>290</v>
      </c>
      <c r="B292" s="29" t="s">
        <v>517</v>
      </c>
      <c r="C292" s="30" t="s">
        <v>518</v>
      </c>
      <c r="D292" s="31" t="s">
        <v>208</v>
      </c>
      <c r="E292" s="30" t="s">
        <v>41</v>
      </c>
      <c r="F292" s="32">
        <v>0.07480324074074074</v>
      </c>
      <c r="G292" s="12" t="str">
        <f t="shared" si="12"/>
        <v>5.06/km</v>
      </c>
      <c r="H292" s="13">
        <f t="shared" si="13"/>
        <v>0.02554398148148148</v>
      </c>
      <c r="I292" s="14">
        <f t="shared" si="14"/>
        <v>0.00943287037037037</v>
      </c>
    </row>
    <row r="293" spans="1:9" ht="14.25" customHeight="1">
      <c r="A293" s="28">
        <v>291</v>
      </c>
      <c r="B293" s="29" t="s">
        <v>519</v>
      </c>
      <c r="C293" s="30" t="s">
        <v>84</v>
      </c>
      <c r="D293" s="31" t="s">
        <v>61</v>
      </c>
      <c r="E293" s="30" t="s">
        <v>59</v>
      </c>
      <c r="F293" s="32">
        <v>0.07486111111111111</v>
      </c>
      <c r="G293" s="12" t="str">
        <f t="shared" si="12"/>
        <v>5.07/km</v>
      </c>
      <c r="H293" s="13">
        <f t="shared" si="13"/>
        <v>0.025601851851851855</v>
      </c>
      <c r="I293" s="14">
        <f t="shared" si="14"/>
        <v>0.016261574074074074</v>
      </c>
    </row>
    <row r="294" spans="1:9" ht="14.25" customHeight="1">
      <c r="A294" s="28">
        <v>292</v>
      </c>
      <c r="B294" s="29" t="s">
        <v>520</v>
      </c>
      <c r="C294" s="30" t="s">
        <v>406</v>
      </c>
      <c r="D294" s="31" t="s">
        <v>141</v>
      </c>
      <c r="E294" s="30" t="s">
        <v>85</v>
      </c>
      <c r="F294" s="32">
        <v>0.07494212962962964</v>
      </c>
      <c r="G294" s="12" t="str">
        <f t="shared" si="12"/>
        <v>5.07/km</v>
      </c>
      <c r="H294" s="13">
        <f t="shared" si="13"/>
        <v>0.025682870370370377</v>
      </c>
      <c r="I294" s="14">
        <f t="shared" si="14"/>
        <v>0.011990740740740746</v>
      </c>
    </row>
    <row r="295" spans="1:9" ht="14.25" customHeight="1">
      <c r="A295" s="28">
        <v>293</v>
      </c>
      <c r="B295" s="29" t="s">
        <v>521</v>
      </c>
      <c r="C295" s="30" t="s">
        <v>522</v>
      </c>
      <c r="D295" s="31" t="s">
        <v>97</v>
      </c>
      <c r="E295" s="30" t="s">
        <v>50</v>
      </c>
      <c r="F295" s="32">
        <v>0.0749537037037037</v>
      </c>
      <c r="G295" s="12" t="str">
        <f t="shared" si="12"/>
        <v>5.07/km</v>
      </c>
      <c r="H295" s="13">
        <f t="shared" si="13"/>
        <v>0.025694444444444443</v>
      </c>
      <c r="I295" s="14">
        <f t="shared" si="14"/>
        <v>0.01414351851851852</v>
      </c>
    </row>
    <row r="296" spans="1:9" s="19" customFormat="1" ht="14.25" customHeight="1">
      <c r="A296" s="28">
        <v>294</v>
      </c>
      <c r="B296" s="29" t="s">
        <v>523</v>
      </c>
      <c r="C296" s="30" t="s">
        <v>84</v>
      </c>
      <c r="D296" s="31" t="s">
        <v>141</v>
      </c>
      <c r="E296" s="30" t="s">
        <v>82</v>
      </c>
      <c r="F296" s="32">
        <v>0.07503472222222222</v>
      </c>
      <c r="G296" s="12" t="str">
        <f t="shared" si="12"/>
        <v>5.07/km</v>
      </c>
      <c r="H296" s="13">
        <f t="shared" si="13"/>
        <v>0.025775462962962965</v>
      </c>
      <c r="I296" s="14">
        <f t="shared" si="14"/>
        <v>0.012083333333333335</v>
      </c>
    </row>
    <row r="297" spans="1:9" ht="14.25" customHeight="1">
      <c r="A297" s="28">
        <v>295</v>
      </c>
      <c r="B297" s="29" t="s">
        <v>483</v>
      </c>
      <c r="C297" s="30" t="s">
        <v>524</v>
      </c>
      <c r="D297" s="31" t="s">
        <v>141</v>
      </c>
      <c r="E297" s="30" t="s">
        <v>139</v>
      </c>
      <c r="F297" s="32">
        <v>0.07510416666666667</v>
      </c>
      <c r="G297" s="12" t="str">
        <f t="shared" si="12"/>
        <v>5.08/km</v>
      </c>
      <c r="H297" s="13">
        <f t="shared" si="13"/>
        <v>0.025844907407407407</v>
      </c>
      <c r="I297" s="14">
        <f t="shared" si="14"/>
        <v>0.012152777777777776</v>
      </c>
    </row>
    <row r="298" spans="1:9" ht="14.25" customHeight="1">
      <c r="A298" s="28">
        <v>296</v>
      </c>
      <c r="B298" s="29" t="s">
        <v>525</v>
      </c>
      <c r="C298" s="30" t="s">
        <v>29</v>
      </c>
      <c r="D298" s="31" t="s">
        <v>23</v>
      </c>
      <c r="E298" s="30" t="s">
        <v>107</v>
      </c>
      <c r="F298" s="32">
        <v>0.07512731481481481</v>
      </c>
      <c r="G298" s="12" t="str">
        <f t="shared" si="12"/>
        <v>5.08/km</v>
      </c>
      <c r="H298" s="13">
        <f t="shared" si="13"/>
        <v>0.025868055555555554</v>
      </c>
      <c r="I298" s="14">
        <f t="shared" si="14"/>
        <v>0.020729166666666667</v>
      </c>
    </row>
    <row r="299" spans="1:9" s="19" customFormat="1" ht="14.25" customHeight="1">
      <c r="A299" s="28">
        <v>297</v>
      </c>
      <c r="B299" s="29" t="s">
        <v>526</v>
      </c>
      <c r="C299" s="30" t="s">
        <v>69</v>
      </c>
      <c r="D299" s="31" t="s">
        <v>5</v>
      </c>
      <c r="E299" s="30" t="s">
        <v>527</v>
      </c>
      <c r="F299" s="32">
        <v>0.07523148148148148</v>
      </c>
      <c r="G299" s="12" t="str">
        <f t="shared" si="12"/>
        <v>5.08/km</v>
      </c>
      <c r="H299" s="13">
        <f t="shared" si="13"/>
        <v>0.025972222222222223</v>
      </c>
      <c r="I299" s="14">
        <f t="shared" si="14"/>
        <v>0.025972222222222223</v>
      </c>
    </row>
    <row r="300" spans="1:9" ht="14.25" customHeight="1">
      <c r="A300" s="28">
        <v>298</v>
      </c>
      <c r="B300" s="29" t="s">
        <v>528</v>
      </c>
      <c r="C300" s="30" t="s">
        <v>529</v>
      </c>
      <c r="D300" s="31" t="s">
        <v>23</v>
      </c>
      <c r="E300" s="30" t="s">
        <v>527</v>
      </c>
      <c r="F300" s="32">
        <v>0.07523148148148148</v>
      </c>
      <c r="G300" s="12" t="str">
        <f t="shared" si="12"/>
        <v>5.08/km</v>
      </c>
      <c r="H300" s="13">
        <f t="shared" si="13"/>
        <v>0.025972222222222223</v>
      </c>
      <c r="I300" s="14">
        <f t="shared" si="14"/>
        <v>0.020833333333333336</v>
      </c>
    </row>
    <row r="301" spans="1:9" ht="14.25" customHeight="1">
      <c r="A301" s="28">
        <v>299</v>
      </c>
      <c r="B301" s="29" t="s">
        <v>530</v>
      </c>
      <c r="C301" s="30" t="s">
        <v>531</v>
      </c>
      <c r="D301" s="31" t="s">
        <v>40</v>
      </c>
      <c r="E301" s="30" t="s">
        <v>41</v>
      </c>
      <c r="F301" s="32">
        <v>0.0752662037037037</v>
      </c>
      <c r="G301" s="12" t="str">
        <f t="shared" si="12"/>
        <v>5.08/km</v>
      </c>
      <c r="H301" s="13">
        <f t="shared" si="13"/>
        <v>0.026006944444444437</v>
      </c>
      <c r="I301" s="14">
        <f t="shared" si="14"/>
        <v>0.018912037037037026</v>
      </c>
    </row>
    <row r="302" spans="1:9" ht="14.25" customHeight="1">
      <c r="A302" s="42">
        <v>300</v>
      </c>
      <c r="B302" s="43" t="s">
        <v>532</v>
      </c>
      <c r="C302" s="44" t="s">
        <v>102</v>
      </c>
      <c r="D302" s="45" t="s">
        <v>40</v>
      </c>
      <c r="E302" s="15" t="s">
        <v>869</v>
      </c>
      <c r="F302" s="46">
        <v>0.0753125</v>
      </c>
      <c r="G302" s="16" t="str">
        <f t="shared" si="12"/>
        <v>5.08/km</v>
      </c>
      <c r="H302" s="17">
        <f t="shared" si="13"/>
        <v>0.026053240740740745</v>
      </c>
      <c r="I302" s="18">
        <f t="shared" si="14"/>
        <v>0.018958333333333334</v>
      </c>
    </row>
    <row r="303" spans="1:9" ht="14.25" customHeight="1">
      <c r="A303" s="28">
        <v>301</v>
      </c>
      <c r="B303" s="29" t="s">
        <v>533</v>
      </c>
      <c r="C303" s="30" t="s">
        <v>534</v>
      </c>
      <c r="D303" s="31" t="s">
        <v>141</v>
      </c>
      <c r="E303" s="30" t="s">
        <v>107</v>
      </c>
      <c r="F303" s="32">
        <v>0.07535879629629628</v>
      </c>
      <c r="G303" s="12" t="str">
        <f t="shared" si="12"/>
        <v>5.09/km</v>
      </c>
      <c r="H303" s="13">
        <f t="shared" si="13"/>
        <v>0.026099537037037025</v>
      </c>
      <c r="I303" s="14">
        <f t="shared" si="14"/>
        <v>0.012407407407407395</v>
      </c>
    </row>
    <row r="304" spans="1:9" ht="14.25" customHeight="1">
      <c r="A304" s="28">
        <v>302</v>
      </c>
      <c r="B304" s="29" t="s">
        <v>535</v>
      </c>
      <c r="C304" s="30" t="s">
        <v>106</v>
      </c>
      <c r="D304" s="31" t="s">
        <v>141</v>
      </c>
      <c r="E304" s="30" t="s">
        <v>50</v>
      </c>
      <c r="F304" s="32">
        <v>0.07550925925925926</v>
      </c>
      <c r="G304" s="12" t="str">
        <f t="shared" si="12"/>
        <v>5.09/km</v>
      </c>
      <c r="H304" s="13">
        <f t="shared" si="13"/>
        <v>0.026250000000000002</v>
      </c>
      <c r="I304" s="14">
        <f t="shared" si="14"/>
        <v>0.012557870370370372</v>
      </c>
    </row>
    <row r="305" spans="1:9" ht="14.25" customHeight="1">
      <c r="A305" s="28">
        <v>303</v>
      </c>
      <c r="B305" s="29" t="s">
        <v>536</v>
      </c>
      <c r="C305" s="30" t="s">
        <v>307</v>
      </c>
      <c r="D305" s="31" t="s">
        <v>79</v>
      </c>
      <c r="E305" s="30" t="s">
        <v>85</v>
      </c>
      <c r="F305" s="32">
        <v>0.07554398148148149</v>
      </c>
      <c r="G305" s="12" t="str">
        <f t="shared" si="12"/>
        <v>5.09/km</v>
      </c>
      <c r="H305" s="13">
        <f t="shared" si="13"/>
        <v>0.02628472222222223</v>
      </c>
      <c r="I305" s="14">
        <f t="shared" si="14"/>
        <v>0.015567129629629632</v>
      </c>
    </row>
    <row r="306" spans="1:9" ht="14.25" customHeight="1">
      <c r="A306" s="28">
        <v>304</v>
      </c>
      <c r="B306" s="29" t="s">
        <v>537</v>
      </c>
      <c r="C306" s="30" t="s">
        <v>106</v>
      </c>
      <c r="D306" s="31" t="s">
        <v>40</v>
      </c>
      <c r="E306" s="30" t="s">
        <v>65</v>
      </c>
      <c r="F306" s="32">
        <v>0.0755787037037037</v>
      </c>
      <c r="G306" s="12" t="str">
        <f t="shared" si="12"/>
        <v>5.10/km</v>
      </c>
      <c r="H306" s="13">
        <f t="shared" si="13"/>
        <v>0.026319444444444444</v>
      </c>
      <c r="I306" s="14">
        <f t="shared" si="14"/>
        <v>0.019224537037037033</v>
      </c>
    </row>
    <row r="307" spans="1:9" ht="14.25" customHeight="1">
      <c r="A307" s="28">
        <v>305</v>
      </c>
      <c r="B307" s="29" t="s">
        <v>538</v>
      </c>
      <c r="C307" s="30" t="s">
        <v>539</v>
      </c>
      <c r="D307" s="31" t="s">
        <v>118</v>
      </c>
      <c r="E307" s="30" t="s">
        <v>540</v>
      </c>
      <c r="F307" s="32">
        <v>0.07561342592592592</v>
      </c>
      <c r="G307" s="12" t="str">
        <f t="shared" si="12"/>
        <v>5.10/km</v>
      </c>
      <c r="H307" s="13">
        <f t="shared" si="13"/>
        <v>0.026354166666666658</v>
      </c>
      <c r="I307" s="14">
        <f t="shared" si="14"/>
        <v>0.01395833333333333</v>
      </c>
    </row>
    <row r="308" spans="1:9" ht="14.25" customHeight="1">
      <c r="A308" s="28">
        <v>306</v>
      </c>
      <c r="B308" s="29" t="s">
        <v>541</v>
      </c>
      <c r="C308" s="30" t="s">
        <v>131</v>
      </c>
      <c r="D308" s="31" t="s">
        <v>40</v>
      </c>
      <c r="E308" s="30" t="s">
        <v>41</v>
      </c>
      <c r="F308" s="32">
        <v>0.075625</v>
      </c>
      <c r="G308" s="12" t="str">
        <f t="shared" si="12"/>
        <v>5.10/km</v>
      </c>
      <c r="H308" s="13">
        <f t="shared" si="13"/>
        <v>0.026365740740740738</v>
      </c>
      <c r="I308" s="14">
        <f t="shared" si="14"/>
        <v>0.019270833333333327</v>
      </c>
    </row>
    <row r="309" spans="1:9" ht="14.25" customHeight="1">
      <c r="A309" s="28">
        <v>307</v>
      </c>
      <c r="B309" s="29" t="s">
        <v>542</v>
      </c>
      <c r="C309" s="30" t="s">
        <v>131</v>
      </c>
      <c r="D309" s="31" t="s">
        <v>40</v>
      </c>
      <c r="E309" s="30" t="s">
        <v>85</v>
      </c>
      <c r="F309" s="32">
        <v>0.07563657407407408</v>
      </c>
      <c r="G309" s="12" t="str">
        <f t="shared" si="12"/>
        <v>5.10/km</v>
      </c>
      <c r="H309" s="13">
        <f t="shared" si="13"/>
        <v>0.02637731481481482</v>
      </c>
      <c r="I309" s="14">
        <f t="shared" si="14"/>
        <v>0.019282407407407408</v>
      </c>
    </row>
    <row r="310" spans="1:9" ht="14.25" customHeight="1">
      <c r="A310" s="28">
        <v>308</v>
      </c>
      <c r="B310" s="29" t="s">
        <v>543</v>
      </c>
      <c r="C310" s="30" t="s">
        <v>106</v>
      </c>
      <c r="D310" s="31" t="s">
        <v>219</v>
      </c>
      <c r="E310" s="30" t="s">
        <v>544</v>
      </c>
      <c r="F310" s="32">
        <v>0.07575231481481481</v>
      </c>
      <c r="G310" s="12" t="str">
        <f t="shared" si="12"/>
        <v>5.10/km</v>
      </c>
      <c r="H310" s="13">
        <f t="shared" si="13"/>
        <v>0.026493055555555554</v>
      </c>
      <c r="I310" s="14">
        <f t="shared" si="14"/>
        <v>0.009675925925925921</v>
      </c>
    </row>
    <row r="311" spans="1:9" ht="14.25" customHeight="1">
      <c r="A311" s="28">
        <v>309</v>
      </c>
      <c r="B311" s="29" t="s">
        <v>545</v>
      </c>
      <c r="C311" s="30" t="s">
        <v>214</v>
      </c>
      <c r="D311" s="31" t="s">
        <v>40</v>
      </c>
      <c r="E311" s="30" t="s">
        <v>82</v>
      </c>
      <c r="F311" s="32">
        <v>0.07577546296296296</v>
      </c>
      <c r="G311" s="12" t="str">
        <f t="shared" si="12"/>
        <v>5.10/km</v>
      </c>
      <c r="H311" s="13">
        <f t="shared" si="13"/>
        <v>0.0265162037037037</v>
      </c>
      <c r="I311" s="14">
        <f t="shared" si="14"/>
        <v>0.01942129629629629</v>
      </c>
    </row>
    <row r="312" spans="1:9" ht="14.25" customHeight="1">
      <c r="A312" s="42">
        <v>310</v>
      </c>
      <c r="B312" s="43" t="s">
        <v>546</v>
      </c>
      <c r="C312" s="44" t="s">
        <v>55</v>
      </c>
      <c r="D312" s="45" t="s">
        <v>23</v>
      </c>
      <c r="E312" s="15" t="s">
        <v>869</v>
      </c>
      <c r="F312" s="46">
        <v>0.07581018518518519</v>
      </c>
      <c r="G312" s="16" t="str">
        <f t="shared" si="12"/>
        <v>5.10/km</v>
      </c>
      <c r="H312" s="17">
        <f t="shared" si="13"/>
        <v>0.02655092592592593</v>
      </c>
      <c r="I312" s="18">
        <f t="shared" si="14"/>
        <v>0.021412037037037042</v>
      </c>
    </row>
    <row r="313" spans="1:9" ht="14.25" customHeight="1">
      <c r="A313" s="28">
        <v>311</v>
      </c>
      <c r="B313" s="29" t="s">
        <v>547</v>
      </c>
      <c r="C313" s="30" t="s">
        <v>177</v>
      </c>
      <c r="D313" s="31" t="s">
        <v>141</v>
      </c>
      <c r="E313" s="30" t="s">
        <v>237</v>
      </c>
      <c r="F313" s="32">
        <v>0.07585648148148148</v>
      </c>
      <c r="G313" s="12" t="str">
        <f t="shared" si="12"/>
        <v>5.11/km</v>
      </c>
      <c r="H313" s="13">
        <f t="shared" si="13"/>
        <v>0.026597222222222223</v>
      </c>
      <c r="I313" s="14">
        <f t="shared" si="14"/>
        <v>0.012905092592592593</v>
      </c>
    </row>
    <row r="314" spans="1:9" ht="14.25" customHeight="1">
      <c r="A314" s="28">
        <v>312</v>
      </c>
      <c r="B314" s="29" t="s">
        <v>548</v>
      </c>
      <c r="C314" s="30" t="s">
        <v>102</v>
      </c>
      <c r="D314" s="31" t="s">
        <v>40</v>
      </c>
      <c r="E314" s="30" t="s">
        <v>82</v>
      </c>
      <c r="F314" s="32">
        <v>0.0759837962962963</v>
      </c>
      <c r="G314" s="12" t="str">
        <f t="shared" si="12"/>
        <v>5.11/km</v>
      </c>
      <c r="H314" s="13">
        <f t="shared" si="13"/>
        <v>0.02672453703703704</v>
      </c>
      <c r="I314" s="14">
        <f t="shared" si="14"/>
        <v>0.01962962962962963</v>
      </c>
    </row>
    <row r="315" spans="1:9" ht="14.25" customHeight="1">
      <c r="A315" s="28">
        <v>313</v>
      </c>
      <c r="B315" s="29" t="s">
        <v>549</v>
      </c>
      <c r="C315" s="30" t="s">
        <v>406</v>
      </c>
      <c r="D315" s="31" t="s">
        <v>61</v>
      </c>
      <c r="E315" s="30" t="s">
        <v>41</v>
      </c>
      <c r="F315" s="32">
        <v>0.0759837962962963</v>
      </c>
      <c r="G315" s="12" t="str">
        <f t="shared" si="12"/>
        <v>5.11/km</v>
      </c>
      <c r="H315" s="13">
        <f t="shared" si="13"/>
        <v>0.02672453703703704</v>
      </c>
      <c r="I315" s="14">
        <f t="shared" si="14"/>
        <v>0.01738425925925926</v>
      </c>
    </row>
    <row r="316" spans="1:9" ht="14.25" customHeight="1">
      <c r="A316" s="28">
        <v>314</v>
      </c>
      <c r="B316" s="29" t="s">
        <v>550</v>
      </c>
      <c r="C316" s="30" t="s">
        <v>551</v>
      </c>
      <c r="D316" s="31" t="s">
        <v>97</v>
      </c>
      <c r="E316" s="30" t="s">
        <v>82</v>
      </c>
      <c r="F316" s="32">
        <v>0.0759837962962963</v>
      </c>
      <c r="G316" s="12" t="str">
        <f t="shared" si="12"/>
        <v>5.11/km</v>
      </c>
      <c r="H316" s="13">
        <f t="shared" si="13"/>
        <v>0.02672453703703704</v>
      </c>
      <c r="I316" s="14">
        <f t="shared" si="14"/>
        <v>0.015173611111111117</v>
      </c>
    </row>
    <row r="317" spans="1:9" ht="14.25" customHeight="1">
      <c r="A317" s="28">
        <v>315</v>
      </c>
      <c r="B317" s="29" t="s">
        <v>552</v>
      </c>
      <c r="C317" s="30" t="s">
        <v>32</v>
      </c>
      <c r="D317" s="31" t="s">
        <v>40</v>
      </c>
      <c r="E317" s="30" t="s">
        <v>65</v>
      </c>
      <c r="F317" s="32">
        <v>0.07605324074074074</v>
      </c>
      <c r="G317" s="12" t="str">
        <f t="shared" si="12"/>
        <v>5.11/km</v>
      </c>
      <c r="H317" s="13">
        <f t="shared" si="13"/>
        <v>0.02679398148148148</v>
      </c>
      <c r="I317" s="14">
        <f t="shared" si="14"/>
        <v>0.01969907407407407</v>
      </c>
    </row>
    <row r="318" spans="1:9" ht="14.25" customHeight="1">
      <c r="A318" s="28">
        <v>316</v>
      </c>
      <c r="B318" s="29" t="s">
        <v>553</v>
      </c>
      <c r="C318" s="30" t="s">
        <v>307</v>
      </c>
      <c r="D318" s="31" t="s">
        <v>219</v>
      </c>
      <c r="E318" s="30" t="s">
        <v>50</v>
      </c>
      <c r="F318" s="32">
        <v>0.07606481481481481</v>
      </c>
      <c r="G318" s="12" t="str">
        <f t="shared" si="12"/>
        <v>5.12/km</v>
      </c>
      <c r="H318" s="13">
        <f t="shared" si="13"/>
        <v>0.026805555555555548</v>
      </c>
      <c r="I318" s="14">
        <f t="shared" si="14"/>
        <v>0.009988425925925914</v>
      </c>
    </row>
    <row r="319" spans="1:9" ht="14.25" customHeight="1">
      <c r="A319" s="28">
        <v>317</v>
      </c>
      <c r="B319" s="29" t="s">
        <v>554</v>
      </c>
      <c r="C319" s="30" t="s">
        <v>26</v>
      </c>
      <c r="D319" s="31" t="s">
        <v>61</v>
      </c>
      <c r="E319" s="30" t="s">
        <v>139</v>
      </c>
      <c r="F319" s="32">
        <v>0.07618055555555556</v>
      </c>
      <c r="G319" s="12" t="str">
        <f t="shared" si="12"/>
        <v>5.12/km</v>
      </c>
      <c r="H319" s="13">
        <f t="shared" si="13"/>
        <v>0.026921296296296297</v>
      </c>
      <c r="I319" s="14">
        <f t="shared" si="14"/>
        <v>0.017581018518518517</v>
      </c>
    </row>
    <row r="320" spans="1:9" ht="14.25" customHeight="1">
      <c r="A320" s="28">
        <v>318</v>
      </c>
      <c r="B320" s="29" t="s">
        <v>555</v>
      </c>
      <c r="C320" s="30" t="s">
        <v>556</v>
      </c>
      <c r="D320" s="31" t="s">
        <v>61</v>
      </c>
      <c r="E320" s="30" t="s">
        <v>41</v>
      </c>
      <c r="F320" s="32">
        <v>0.07622685185185185</v>
      </c>
      <c r="G320" s="12" t="str">
        <f t="shared" si="12"/>
        <v>5.12/km</v>
      </c>
      <c r="H320" s="13">
        <f t="shared" si="13"/>
        <v>0.02696759259259259</v>
      </c>
      <c r="I320" s="14">
        <f t="shared" si="14"/>
        <v>0.01762731481481481</v>
      </c>
    </row>
    <row r="321" spans="1:9" ht="14.25" customHeight="1">
      <c r="A321" s="28">
        <v>319</v>
      </c>
      <c r="B321" s="29" t="s">
        <v>557</v>
      </c>
      <c r="C321" s="30" t="s">
        <v>75</v>
      </c>
      <c r="D321" s="31" t="s">
        <v>40</v>
      </c>
      <c r="E321" s="30" t="s">
        <v>558</v>
      </c>
      <c r="F321" s="32">
        <v>0.07626157407407408</v>
      </c>
      <c r="G321" s="12" t="str">
        <f t="shared" si="12"/>
        <v>5.12/km</v>
      </c>
      <c r="H321" s="13">
        <f t="shared" si="13"/>
        <v>0.02700231481481482</v>
      </c>
      <c r="I321" s="14">
        <f t="shared" si="14"/>
        <v>0.01990740740740741</v>
      </c>
    </row>
    <row r="322" spans="1:9" ht="14.25" customHeight="1">
      <c r="A322" s="28">
        <v>320</v>
      </c>
      <c r="B322" s="29" t="s">
        <v>559</v>
      </c>
      <c r="C322" s="30" t="s">
        <v>81</v>
      </c>
      <c r="D322" s="31" t="s">
        <v>79</v>
      </c>
      <c r="E322" s="30" t="s">
        <v>41</v>
      </c>
      <c r="F322" s="32">
        <v>0.07629629629629629</v>
      </c>
      <c r="G322" s="12" t="str">
        <f t="shared" si="12"/>
        <v>5.12/km</v>
      </c>
      <c r="H322" s="13">
        <f t="shared" si="13"/>
        <v>0.027037037037037033</v>
      </c>
      <c r="I322" s="14">
        <f t="shared" si="14"/>
        <v>0.016319444444444435</v>
      </c>
    </row>
    <row r="323" spans="1:9" ht="14.25" customHeight="1">
      <c r="A323" s="28">
        <v>321</v>
      </c>
      <c r="B323" s="29" t="s">
        <v>560</v>
      </c>
      <c r="C323" s="30" t="s">
        <v>561</v>
      </c>
      <c r="D323" s="31" t="s">
        <v>5</v>
      </c>
      <c r="E323" s="30" t="s">
        <v>65</v>
      </c>
      <c r="F323" s="32">
        <v>0.07631944444444444</v>
      </c>
      <c r="G323" s="12" t="str">
        <f t="shared" si="12"/>
        <v>5.13/km</v>
      </c>
      <c r="H323" s="13">
        <f t="shared" si="13"/>
        <v>0.02706018518518518</v>
      </c>
      <c r="I323" s="14">
        <f t="shared" si="14"/>
        <v>0.02706018518518518</v>
      </c>
    </row>
    <row r="324" spans="1:9" ht="14.25" customHeight="1">
      <c r="A324" s="28">
        <v>322</v>
      </c>
      <c r="B324" s="29" t="s">
        <v>562</v>
      </c>
      <c r="C324" s="30" t="s">
        <v>131</v>
      </c>
      <c r="D324" s="31" t="s">
        <v>23</v>
      </c>
      <c r="E324" s="30" t="s">
        <v>407</v>
      </c>
      <c r="F324" s="32">
        <v>0.07634259259259259</v>
      </c>
      <c r="G324" s="12" t="str">
        <f aca="true" t="shared" si="15" ref="G324:G387">TEXT(INT((HOUR(F324)*3600+MINUTE(F324)*60+SECOND(F324))/$I$2/60),"0")&amp;"."&amp;TEXT(MOD((HOUR(F324)*3600+MINUTE(F324)*60+SECOND(F324))/$I$2,60),"00")&amp;"/km"</f>
        <v>5.13/km</v>
      </c>
      <c r="H324" s="13">
        <f t="shared" si="13"/>
        <v>0.027083333333333327</v>
      </c>
      <c r="I324" s="14">
        <f t="shared" si="14"/>
        <v>0.02194444444444444</v>
      </c>
    </row>
    <row r="325" spans="1:9" ht="14.25" customHeight="1">
      <c r="A325" s="42">
        <v>323</v>
      </c>
      <c r="B325" s="43" t="s">
        <v>563</v>
      </c>
      <c r="C325" s="44" t="s">
        <v>170</v>
      </c>
      <c r="D325" s="45" t="s">
        <v>141</v>
      </c>
      <c r="E325" s="15" t="s">
        <v>869</v>
      </c>
      <c r="F325" s="46">
        <v>0.07641203703703704</v>
      </c>
      <c r="G325" s="16" t="str">
        <f t="shared" si="15"/>
        <v>5.13/km</v>
      </c>
      <c r="H325" s="17">
        <f aca="true" t="shared" si="16" ref="H325:H388">F325-$F$4</f>
        <v>0.027152777777777783</v>
      </c>
      <c r="I325" s="18">
        <f aca="true" t="shared" si="17" ref="I325:I388">F325-INDEX($F$4:$F$2486,MATCH(D325,$D$4:$D$2486,0))</f>
        <v>0.013460648148148152</v>
      </c>
    </row>
    <row r="326" spans="1:9" ht="14.25" customHeight="1">
      <c r="A326" s="42">
        <v>324</v>
      </c>
      <c r="B326" s="43" t="s">
        <v>564</v>
      </c>
      <c r="C326" s="44" t="s">
        <v>78</v>
      </c>
      <c r="D326" s="45" t="s">
        <v>141</v>
      </c>
      <c r="E326" s="15" t="s">
        <v>869</v>
      </c>
      <c r="F326" s="46">
        <v>0.07641203703703704</v>
      </c>
      <c r="G326" s="16" t="str">
        <f t="shared" si="15"/>
        <v>5.13/km</v>
      </c>
      <c r="H326" s="17">
        <f t="shared" si="16"/>
        <v>0.027152777777777783</v>
      </c>
      <c r="I326" s="18">
        <f t="shared" si="17"/>
        <v>0.013460648148148152</v>
      </c>
    </row>
    <row r="327" spans="1:9" ht="14.25" customHeight="1">
      <c r="A327" s="28">
        <v>325</v>
      </c>
      <c r="B327" s="29" t="s">
        <v>565</v>
      </c>
      <c r="C327" s="30" t="s">
        <v>78</v>
      </c>
      <c r="D327" s="31" t="s">
        <v>424</v>
      </c>
      <c r="E327" s="30" t="s">
        <v>82</v>
      </c>
      <c r="F327" s="32">
        <v>0.07649305555555556</v>
      </c>
      <c r="G327" s="12" t="str">
        <f t="shared" si="15"/>
        <v>5.13/km</v>
      </c>
      <c r="H327" s="13">
        <f t="shared" si="16"/>
        <v>0.027233796296296305</v>
      </c>
      <c r="I327" s="14">
        <f t="shared" si="17"/>
        <v>0.004745370370370372</v>
      </c>
    </row>
    <row r="328" spans="1:9" ht="14.25" customHeight="1">
      <c r="A328" s="28">
        <v>326</v>
      </c>
      <c r="B328" s="29" t="s">
        <v>566</v>
      </c>
      <c r="C328" s="30" t="s">
        <v>52</v>
      </c>
      <c r="D328" s="31" t="s">
        <v>40</v>
      </c>
      <c r="E328" s="30" t="s">
        <v>160</v>
      </c>
      <c r="F328" s="32">
        <v>0.0765625</v>
      </c>
      <c r="G328" s="12" t="str">
        <f t="shared" si="15"/>
        <v>5.14/km</v>
      </c>
      <c r="H328" s="13">
        <f t="shared" si="16"/>
        <v>0.027303240740740746</v>
      </c>
      <c r="I328" s="14">
        <f t="shared" si="17"/>
        <v>0.020208333333333335</v>
      </c>
    </row>
    <row r="329" spans="1:9" s="19" customFormat="1" ht="14.25" customHeight="1">
      <c r="A329" s="28">
        <v>327</v>
      </c>
      <c r="B329" s="29" t="s">
        <v>567</v>
      </c>
      <c r="C329" s="30" t="s">
        <v>26</v>
      </c>
      <c r="D329" s="31" t="s">
        <v>5</v>
      </c>
      <c r="E329" s="30" t="s">
        <v>568</v>
      </c>
      <c r="F329" s="32">
        <v>0.0765625</v>
      </c>
      <c r="G329" s="12" t="str">
        <f t="shared" si="15"/>
        <v>5.14/km</v>
      </c>
      <c r="H329" s="13">
        <f t="shared" si="16"/>
        <v>0.027303240740740746</v>
      </c>
      <c r="I329" s="14">
        <f t="shared" si="17"/>
        <v>0.027303240740740746</v>
      </c>
    </row>
    <row r="330" spans="1:9" ht="14.25" customHeight="1">
      <c r="A330" s="28">
        <v>328</v>
      </c>
      <c r="B330" s="29" t="s">
        <v>569</v>
      </c>
      <c r="C330" s="30" t="s">
        <v>484</v>
      </c>
      <c r="D330" s="31" t="s">
        <v>141</v>
      </c>
      <c r="E330" s="30" t="s">
        <v>107</v>
      </c>
      <c r="F330" s="32">
        <v>0.07663194444444445</v>
      </c>
      <c r="G330" s="12" t="str">
        <f t="shared" si="15"/>
        <v>5.14/km</v>
      </c>
      <c r="H330" s="13">
        <f t="shared" si="16"/>
        <v>0.027372685185185187</v>
      </c>
      <c r="I330" s="14">
        <f t="shared" si="17"/>
        <v>0.013680555555555557</v>
      </c>
    </row>
    <row r="331" spans="1:9" ht="14.25" customHeight="1">
      <c r="A331" s="28">
        <v>329</v>
      </c>
      <c r="B331" s="29" t="s">
        <v>570</v>
      </c>
      <c r="C331" s="30" t="s">
        <v>246</v>
      </c>
      <c r="D331" s="31" t="s">
        <v>40</v>
      </c>
      <c r="E331" s="30" t="s">
        <v>133</v>
      </c>
      <c r="F331" s="32">
        <v>0.07667824074074074</v>
      </c>
      <c r="G331" s="12" t="str">
        <f t="shared" si="15"/>
        <v>5.14/km</v>
      </c>
      <c r="H331" s="13">
        <f t="shared" si="16"/>
        <v>0.02741898148148148</v>
      </c>
      <c r="I331" s="14">
        <f t="shared" si="17"/>
        <v>0.02032407407407407</v>
      </c>
    </row>
    <row r="332" spans="1:9" ht="14.25" customHeight="1">
      <c r="A332" s="28">
        <v>330</v>
      </c>
      <c r="B332" s="29" t="s">
        <v>571</v>
      </c>
      <c r="C332" s="30" t="s">
        <v>75</v>
      </c>
      <c r="D332" s="31" t="s">
        <v>61</v>
      </c>
      <c r="E332" s="30" t="s">
        <v>568</v>
      </c>
      <c r="F332" s="32">
        <v>0.07667824074074074</v>
      </c>
      <c r="G332" s="12" t="str">
        <f t="shared" si="15"/>
        <v>5.14/km</v>
      </c>
      <c r="H332" s="13">
        <f t="shared" si="16"/>
        <v>0.02741898148148148</v>
      </c>
      <c r="I332" s="14">
        <f t="shared" si="17"/>
        <v>0.0180787037037037</v>
      </c>
    </row>
    <row r="333" spans="1:9" ht="14.25" customHeight="1">
      <c r="A333" s="28">
        <v>331</v>
      </c>
      <c r="B333" s="29" t="s">
        <v>572</v>
      </c>
      <c r="C333" s="30" t="s">
        <v>500</v>
      </c>
      <c r="D333" s="31" t="s">
        <v>61</v>
      </c>
      <c r="E333" s="30" t="s">
        <v>573</v>
      </c>
      <c r="F333" s="32">
        <v>0.07671296296296297</v>
      </c>
      <c r="G333" s="12" t="str">
        <f t="shared" si="15"/>
        <v>5.14/km</v>
      </c>
      <c r="H333" s="13">
        <f t="shared" si="16"/>
        <v>0.02745370370370371</v>
      </c>
      <c r="I333" s="14">
        <f t="shared" si="17"/>
        <v>0.01811342592592593</v>
      </c>
    </row>
    <row r="334" spans="1:9" ht="14.25" customHeight="1">
      <c r="A334" s="28">
        <v>332</v>
      </c>
      <c r="B334" s="29" t="s">
        <v>574</v>
      </c>
      <c r="C334" s="30" t="s">
        <v>106</v>
      </c>
      <c r="D334" s="31" t="s">
        <v>79</v>
      </c>
      <c r="E334" s="30" t="s">
        <v>82</v>
      </c>
      <c r="F334" s="32">
        <v>0.07674768518518518</v>
      </c>
      <c r="G334" s="12" t="str">
        <f t="shared" si="15"/>
        <v>5.14/km</v>
      </c>
      <c r="H334" s="13">
        <f t="shared" si="16"/>
        <v>0.027488425925925923</v>
      </c>
      <c r="I334" s="14">
        <f t="shared" si="17"/>
        <v>0.016770833333333325</v>
      </c>
    </row>
    <row r="335" spans="1:9" ht="14.25" customHeight="1">
      <c r="A335" s="28">
        <v>333</v>
      </c>
      <c r="B335" s="29" t="s">
        <v>575</v>
      </c>
      <c r="C335" s="30" t="s">
        <v>497</v>
      </c>
      <c r="D335" s="31" t="s">
        <v>40</v>
      </c>
      <c r="E335" s="30" t="s">
        <v>82</v>
      </c>
      <c r="F335" s="32">
        <v>0.07674768518518518</v>
      </c>
      <c r="G335" s="12" t="str">
        <f t="shared" si="15"/>
        <v>5.14/km</v>
      </c>
      <c r="H335" s="13">
        <f t="shared" si="16"/>
        <v>0.027488425925925923</v>
      </c>
      <c r="I335" s="14">
        <f t="shared" si="17"/>
        <v>0.020393518518518512</v>
      </c>
    </row>
    <row r="336" spans="1:9" ht="14.25" customHeight="1">
      <c r="A336" s="28">
        <v>334</v>
      </c>
      <c r="B336" s="29" t="s">
        <v>576</v>
      </c>
      <c r="C336" s="30" t="s">
        <v>234</v>
      </c>
      <c r="D336" s="31" t="s">
        <v>61</v>
      </c>
      <c r="E336" s="30" t="s">
        <v>65</v>
      </c>
      <c r="F336" s="32">
        <v>0.07675925925925926</v>
      </c>
      <c r="G336" s="12" t="str">
        <f t="shared" si="15"/>
        <v>5.14/km</v>
      </c>
      <c r="H336" s="13">
        <f t="shared" si="16"/>
        <v>0.027500000000000004</v>
      </c>
      <c r="I336" s="14">
        <f t="shared" si="17"/>
        <v>0.018159722222222223</v>
      </c>
    </row>
    <row r="337" spans="1:9" ht="14.25" customHeight="1">
      <c r="A337" s="28">
        <v>335</v>
      </c>
      <c r="B337" s="29" t="s">
        <v>577</v>
      </c>
      <c r="C337" s="30" t="s">
        <v>102</v>
      </c>
      <c r="D337" s="31" t="s">
        <v>23</v>
      </c>
      <c r="E337" s="30" t="s">
        <v>14</v>
      </c>
      <c r="F337" s="32">
        <v>0.07677083333333333</v>
      </c>
      <c r="G337" s="12" t="str">
        <f t="shared" si="15"/>
        <v>5.14/km</v>
      </c>
      <c r="H337" s="13">
        <f t="shared" si="16"/>
        <v>0.02751157407407407</v>
      </c>
      <c r="I337" s="14">
        <f t="shared" si="17"/>
        <v>0.022372685185185183</v>
      </c>
    </row>
    <row r="338" spans="1:9" ht="14.25" customHeight="1">
      <c r="A338" s="28">
        <v>336</v>
      </c>
      <c r="B338" s="29" t="s">
        <v>578</v>
      </c>
      <c r="C338" s="30" t="s">
        <v>144</v>
      </c>
      <c r="D338" s="31" t="s">
        <v>79</v>
      </c>
      <c r="E338" s="30" t="s">
        <v>235</v>
      </c>
      <c r="F338" s="32">
        <v>0.07680555555555556</v>
      </c>
      <c r="G338" s="12" t="str">
        <f t="shared" si="15"/>
        <v>5.15/km</v>
      </c>
      <c r="H338" s="13">
        <f t="shared" si="16"/>
        <v>0.027546296296296298</v>
      </c>
      <c r="I338" s="14">
        <f t="shared" si="17"/>
        <v>0.0168287037037037</v>
      </c>
    </row>
    <row r="339" spans="1:9" ht="14.25" customHeight="1">
      <c r="A339" s="28">
        <v>337</v>
      </c>
      <c r="B339" s="29" t="s">
        <v>579</v>
      </c>
      <c r="C339" s="30" t="s">
        <v>84</v>
      </c>
      <c r="D339" s="31" t="s">
        <v>141</v>
      </c>
      <c r="E339" s="30" t="s">
        <v>82</v>
      </c>
      <c r="F339" s="32">
        <v>0.07694444444444444</v>
      </c>
      <c r="G339" s="12" t="str">
        <f t="shared" si="15"/>
        <v>5.15/km</v>
      </c>
      <c r="H339" s="13">
        <f t="shared" si="16"/>
        <v>0.02768518518518518</v>
      </c>
      <c r="I339" s="14">
        <f t="shared" si="17"/>
        <v>0.01399305555555555</v>
      </c>
    </row>
    <row r="340" spans="1:9" ht="14.25" customHeight="1">
      <c r="A340" s="28">
        <v>338</v>
      </c>
      <c r="B340" s="29" t="s">
        <v>580</v>
      </c>
      <c r="C340" s="30" t="s">
        <v>26</v>
      </c>
      <c r="D340" s="31" t="s">
        <v>40</v>
      </c>
      <c r="E340" s="30" t="s">
        <v>65</v>
      </c>
      <c r="F340" s="32">
        <v>0.07694444444444444</v>
      </c>
      <c r="G340" s="12" t="str">
        <f t="shared" si="15"/>
        <v>5.15/km</v>
      </c>
      <c r="H340" s="13">
        <f t="shared" si="16"/>
        <v>0.02768518518518518</v>
      </c>
      <c r="I340" s="14">
        <f t="shared" si="17"/>
        <v>0.02059027777777777</v>
      </c>
    </row>
    <row r="341" spans="1:9" ht="14.25" customHeight="1">
      <c r="A341" s="28">
        <v>339</v>
      </c>
      <c r="B341" s="29" t="s">
        <v>581</v>
      </c>
      <c r="C341" s="30" t="s">
        <v>582</v>
      </c>
      <c r="D341" s="31" t="s">
        <v>141</v>
      </c>
      <c r="E341" s="30" t="s">
        <v>65</v>
      </c>
      <c r="F341" s="32">
        <v>0.07694444444444444</v>
      </c>
      <c r="G341" s="12" t="str">
        <f t="shared" si="15"/>
        <v>5.15/km</v>
      </c>
      <c r="H341" s="13">
        <f t="shared" si="16"/>
        <v>0.02768518518518518</v>
      </c>
      <c r="I341" s="14">
        <f t="shared" si="17"/>
        <v>0.01399305555555555</v>
      </c>
    </row>
    <row r="342" spans="1:9" ht="14.25" customHeight="1">
      <c r="A342" s="28">
        <v>340</v>
      </c>
      <c r="B342" s="29" t="s">
        <v>583</v>
      </c>
      <c r="C342" s="30" t="s">
        <v>49</v>
      </c>
      <c r="D342" s="31" t="s">
        <v>40</v>
      </c>
      <c r="E342" s="30" t="s">
        <v>41</v>
      </c>
      <c r="F342" s="32">
        <v>0.07699074074074073</v>
      </c>
      <c r="G342" s="12" t="str">
        <f t="shared" si="15"/>
        <v>5.15/km</v>
      </c>
      <c r="H342" s="13">
        <f t="shared" si="16"/>
        <v>0.027731481481481475</v>
      </c>
      <c r="I342" s="14">
        <f t="shared" si="17"/>
        <v>0.020636574074074064</v>
      </c>
    </row>
    <row r="343" spans="1:9" ht="14.25" customHeight="1">
      <c r="A343" s="28">
        <v>341</v>
      </c>
      <c r="B343" s="29" t="s">
        <v>584</v>
      </c>
      <c r="C343" s="30" t="s">
        <v>148</v>
      </c>
      <c r="D343" s="31" t="s">
        <v>23</v>
      </c>
      <c r="E343" s="30" t="s">
        <v>585</v>
      </c>
      <c r="F343" s="32">
        <v>0.07702546296296296</v>
      </c>
      <c r="G343" s="12" t="str">
        <f t="shared" si="15"/>
        <v>5.15/km</v>
      </c>
      <c r="H343" s="13">
        <f t="shared" si="16"/>
        <v>0.027766203703703703</v>
      </c>
      <c r="I343" s="14">
        <f t="shared" si="17"/>
        <v>0.022627314814814815</v>
      </c>
    </row>
    <row r="344" spans="1:9" ht="14.25" customHeight="1">
      <c r="A344" s="28">
        <v>342</v>
      </c>
      <c r="B344" s="29" t="s">
        <v>586</v>
      </c>
      <c r="C344" s="30" t="s">
        <v>587</v>
      </c>
      <c r="D344" s="31" t="s">
        <v>79</v>
      </c>
      <c r="E344" s="30" t="s">
        <v>588</v>
      </c>
      <c r="F344" s="32">
        <v>0.07712962962962963</v>
      </c>
      <c r="G344" s="12" t="str">
        <f t="shared" si="15"/>
        <v>5.16/km</v>
      </c>
      <c r="H344" s="13">
        <f t="shared" si="16"/>
        <v>0.027870370370370372</v>
      </c>
      <c r="I344" s="14">
        <f t="shared" si="17"/>
        <v>0.017152777777777774</v>
      </c>
    </row>
    <row r="345" spans="1:9" ht="14.25" customHeight="1">
      <c r="A345" s="28">
        <v>343</v>
      </c>
      <c r="B345" s="29" t="s">
        <v>589</v>
      </c>
      <c r="C345" s="30" t="s">
        <v>39</v>
      </c>
      <c r="D345" s="31" t="s">
        <v>40</v>
      </c>
      <c r="E345" s="30" t="s">
        <v>113</v>
      </c>
      <c r="F345" s="32">
        <v>0.07717592592592593</v>
      </c>
      <c r="G345" s="12" t="str">
        <f t="shared" si="15"/>
        <v>5.16/km</v>
      </c>
      <c r="H345" s="13">
        <f t="shared" si="16"/>
        <v>0.027916666666666666</v>
      </c>
      <c r="I345" s="14">
        <f t="shared" si="17"/>
        <v>0.020821759259259255</v>
      </c>
    </row>
    <row r="346" spans="1:9" ht="14.25" customHeight="1">
      <c r="A346" s="28">
        <v>344</v>
      </c>
      <c r="B346" s="29" t="s">
        <v>590</v>
      </c>
      <c r="C346" s="30" t="s">
        <v>448</v>
      </c>
      <c r="D346" s="31" t="s">
        <v>141</v>
      </c>
      <c r="E346" s="30" t="s">
        <v>133</v>
      </c>
      <c r="F346" s="32">
        <v>0.0771875</v>
      </c>
      <c r="G346" s="12" t="str">
        <f t="shared" si="15"/>
        <v>5.16/km</v>
      </c>
      <c r="H346" s="13">
        <f t="shared" si="16"/>
        <v>0.027928240740740747</v>
      </c>
      <c r="I346" s="14">
        <f t="shared" si="17"/>
        <v>0.014236111111111116</v>
      </c>
    </row>
    <row r="347" spans="1:9" ht="14.25" customHeight="1">
      <c r="A347" s="28">
        <v>345</v>
      </c>
      <c r="B347" s="29" t="s">
        <v>591</v>
      </c>
      <c r="C347" s="30" t="s">
        <v>121</v>
      </c>
      <c r="D347" s="31" t="s">
        <v>23</v>
      </c>
      <c r="E347" s="30" t="s">
        <v>85</v>
      </c>
      <c r="F347" s="32">
        <v>0.07722222222222223</v>
      </c>
      <c r="G347" s="12" t="str">
        <f t="shared" si="15"/>
        <v>5.16/km</v>
      </c>
      <c r="H347" s="13">
        <f t="shared" si="16"/>
        <v>0.027962962962962974</v>
      </c>
      <c r="I347" s="14">
        <f t="shared" si="17"/>
        <v>0.022824074074074087</v>
      </c>
    </row>
    <row r="348" spans="1:9" ht="14.25" customHeight="1">
      <c r="A348" s="28">
        <v>346</v>
      </c>
      <c r="B348" s="29" t="s">
        <v>138</v>
      </c>
      <c r="C348" s="30" t="s">
        <v>148</v>
      </c>
      <c r="D348" s="31" t="s">
        <v>23</v>
      </c>
      <c r="E348" s="30" t="s">
        <v>85</v>
      </c>
      <c r="F348" s="32">
        <v>0.07724537037037037</v>
      </c>
      <c r="G348" s="12" t="str">
        <f t="shared" si="15"/>
        <v>5.16/km</v>
      </c>
      <c r="H348" s="13">
        <f t="shared" si="16"/>
        <v>0.027986111111111107</v>
      </c>
      <c r="I348" s="14">
        <f t="shared" si="17"/>
        <v>0.02284722222222222</v>
      </c>
    </row>
    <row r="349" spans="1:9" ht="14.25" customHeight="1">
      <c r="A349" s="42">
        <v>347</v>
      </c>
      <c r="B349" s="43" t="s">
        <v>592</v>
      </c>
      <c r="C349" s="44" t="s">
        <v>148</v>
      </c>
      <c r="D349" s="45" t="s">
        <v>61</v>
      </c>
      <c r="E349" s="15" t="s">
        <v>869</v>
      </c>
      <c r="F349" s="46">
        <v>0.07726851851851851</v>
      </c>
      <c r="G349" s="16" t="str">
        <f t="shared" si="15"/>
        <v>5.16/km</v>
      </c>
      <c r="H349" s="17">
        <f t="shared" si="16"/>
        <v>0.028009259259259255</v>
      </c>
      <c r="I349" s="18">
        <f t="shared" si="17"/>
        <v>0.018668981481481474</v>
      </c>
    </row>
    <row r="350" spans="1:9" ht="14.25" customHeight="1">
      <c r="A350" s="28">
        <v>348</v>
      </c>
      <c r="B350" s="29" t="s">
        <v>593</v>
      </c>
      <c r="C350" s="30" t="s">
        <v>125</v>
      </c>
      <c r="D350" s="31" t="s">
        <v>61</v>
      </c>
      <c r="E350" s="30" t="s">
        <v>82</v>
      </c>
      <c r="F350" s="32">
        <v>0.07733796296296297</v>
      </c>
      <c r="G350" s="12" t="str">
        <f t="shared" si="15"/>
        <v>5.17/km</v>
      </c>
      <c r="H350" s="13">
        <f t="shared" si="16"/>
        <v>0.02807870370370371</v>
      </c>
      <c r="I350" s="14">
        <f t="shared" si="17"/>
        <v>0.01873842592592593</v>
      </c>
    </row>
    <row r="351" spans="1:9" ht="14.25" customHeight="1">
      <c r="A351" s="42">
        <v>349</v>
      </c>
      <c r="B351" s="43" t="s">
        <v>594</v>
      </c>
      <c r="C351" s="44" t="s">
        <v>39</v>
      </c>
      <c r="D351" s="45" t="s">
        <v>40</v>
      </c>
      <c r="E351" s="15" t="s">
        <v>869</v>
      </c>
      <c r="F351" s="46">
        <v>0.07741898148148148</v>
      </c>
      <c r="G351" s="16" t="str">
        <f t="shared" si="15"/>
        <v>5.17/km</v>
      </c>
      <c r="H351" s="17">
        <f t="shared" si="16"/>
        <v>0.028159722222222218</v>
      </c>
      <c r="I351" s="18">
        <f t="shared" si="17"/>
        <v>0.021064814814814807</v>
      </c>
    </row>
    <row r="352" spans="1:9" ht="14.25" customHeight="1">
      <c r="A352" s="28">
        <v>350</v>
      </c>
      <c r="B352" s="29" t="s">
        <v>595</v>
      </c>
      <c r="C352" s="30" t="s">
        <v>144</v>
      </c>
      <c r="D352" s="31" t="s">
        <v>79</v>
      </c>
      <c r="E352" s="30" t="s">
        <v>82</v>
      </c>
      <c r="F352" s="32">
        <v>0.07756944444444445</v>
      </c>
      <c r="G352" s="12" t="str">
        <f t="shared" si="15"/>
        <v>5.18/km</v>
      </c>
      <c r="H352" s="13">
        <f t="shared" si="16"/>
        <v>0.028310185185185195</v>
      </c>
      <c r="I352" s="14">
        <f t="shared" si="17"/>
        <v>0.017592592592592597</v>
      </c>
    </row>
    <row r="353" spans="1:9" ht="14.25" customHeight="1">
      <c r="A353" s="28">
        <v>351</v>
      </c>
      <c r="B353" s="29" t="s">
        <v>596</v>
      </c>
      <c r="C353" s="30" t="s">
        <v>597</v>
      </c>
      <c r="D353" s="31" t="s">
        <v>141</v>
      </c>
      <c r="E353" s="30" t="s">
        <v>82</v>
      </c>
      <c r="F353" s="32">
        <v>0.07756944444444445</v>
      </c>
      <c r="G353" s="12" t="str">
        <f t="shared" si="15"/>
        <v>5.18/km</v>
      </c>
      <c r="H353" s="13">
        <f t="shared" si="16"/>
        <v>0.028310185185185195</v>
      </c>
      <c r="I353" s="14">
        <f t="shared" si="17"/>
        <v>0.014618055555555565</v>
      </c>
    </row>
    <row r="354" spans="1:9" ht="14.25" customHeight="1">
      <c r="A354" s="28">
        <v>352</v>
      </c>
      <c r="B354" s="29" t="s">
        <v>598</v>
      </c>
      <c r="C354" s="30" t="s">
        <v>497</v>
      </c>
      <c r="D354" s="31" t="s">
        <v>23</v>
      </c>
      <c r="E354" s="30" t="s">
        <v>65</v>
      </c>
      <c r="F354" s="32">
        <v>0.07759259259259259</v>
      </c>
      <c r="G354" s="12" t="str">
        <f t="shared" si="15"/>
        <v>5.18/km</v>
      </c>
      <c r="H354" s="13">
        <f t="shared" si="16"/>
        <v>0.02833333333333333</v>
      </c>
      <c r="I354" s="14">
        <f t="shared" si="17"/>
        <v>0.02319444444444444</v>
      </c>
    </row>
    <row r="355" spans="1:9" ht="14.25" customHeight="1">
      <c r="A355" s="28">
        <v>353</v>
      </c>
      <c r="B355" s="29" t="s">
        <v>599</v>
      </c>
      <c r="C355" s="30" t="s">
        <v>84</v>
      </c>
      <c r="D355" s="31" t="s">
        <v>61</v>
      </c>
      <c r="E355" s="30" t="s">
        <v>59</v>
      </c>
      <c r="F355" s="32">
        <v>0.07759259259259259</v>
      </c>
      <c r="G355" s="12" t="str">
        <f t="shared" si="15"/>
        <v>5.18/km</v>
      </c>
      <c r="H355" s="13">
        <f t="shared" si="16"/>
        <v>0.02833333333333333</v>
      </c>
      <c r="I355" s="14">
        <f t="shared" si="17"/>
        <v>0.018993055555555548</v>
      </c>
    </row>
    <row r="356" spans="1:9" ht="14.25" customHeight="1">
      <c r="A356" s="28">
        <v>354</v>
      </c>
      <c r="B356" s="29" t="s">
        <v>600</v>
      </c>
      <c r="C356" s="30" t="s">
        <v>75</v>
      </c>
      <c r="D356" s="31" t="s">
        <v>40</v>
      </c>
      <c r="E356" s="30" t="s">
        <v>41</v>
      </c>
      <c r="F356" s="32">
        <v>0.07760416666666667</v>
      </c>
      <c r="G356" s="12" t="str">
        <f t="shared" si="15"/>
        <v>5.18/km</v>
      </c>
      <c r="H356" s="13">
        <f t="shared" si="16"/>
        <v>0.02834490740740741</v>
      </c>
      <c r="I356" s="14">
        <f t="shared" si="17"/>
        <v>0.021249999999999998</v>
      </c>
    </row>
    <row r="357" spans="1:9" ht="14.25" customHeight="1">
      <c r="A357" s="42">
        <v>355</v>
      </c>
      <c r="B357" s="43" t="s">
        <v>601</v>
      </c>
      <c r="C357" s="44" t="s">
        <v>602</v>
      </c>
      <c r="D357" s="45" t="s">
        <v>23</v>
      </c>
      <c r="E357" s="15" t="s">
        <v>869</v>
      </c>
      <c r="F357" s="46">
        <v>0.07767361111111111</v>
      </c>
      <c r="G357" s="16" t="str">
        <f t="shared" si="15"/>
        <v>5.18/km</v>
      </c>
      <c r="H357" s="17">
        <f t="shared" si="16"/>
        <v>0.02841435185185185</v>
      </c>
      <c r="I357" s="18">
        <f t="shared" si="17"/>
        <v>0.023275462962962963</v>
      </c>
    </row>
    <row r="358" spans="1:9" ht="14.25" customHeight="1">
      <c r="A358" s="28">
        <v>356</v>
      </c>
      <c r="B358" s="29" t="s">
        <v>158</v>
      </c>
      <c r="C358" s="30" t="s">
        <v>556</v>
      </c>
      <c r="D358" s="31" t="s">
        <v>141</v>
      </c>
      <c r="E358" s="30" t="s">
        <v>603</v>
      </c>
      <c r="F358" s="32">
        <v>0.07767361111111111</v>
      </c>
      <c r="G358" s="12" t="str">
        <f t="shared" si="15"/>
        <v>5.18/km</v>
      </c>
      <c r="H358" s="13">
        <f t="shared" si="16"/>
        <v>0.02841435185185185</v>
      </c>
      <c r="I358" s="14">
        <f t="shared" si="17"/>
        <v>0.01472222222222222</v>
      </c>
    </row>
    <row r="359" spans="1:9" ht="14.25" customHeight="1">
      <c r="A359" s="42">
        <v>357</v>
      </c>
      <c r="B359" s="43" t="s">
        <v>604</v>
      </c>
      <c r="C359" s="44" t="s">
        <v>605</v>
      </c>
      <c r="D359" s="45" t="s">
        <v>40</v>
      </c>
      <c r="E359" s="15" t="s">
        <v>869</v>
      </c>
      <c r="F359" s="46">
        <v>0.0777199074074074</v>
      </c>
      <c r="G359" s="16" t="str">
        <f t="shared" si="15"/>
        <v>5.18/km</v>
      </c>
      <c r="H359" s="17">
        <f t="shared" si="16"/>
        <v>0.028460648148148145</v>
      </c>
      <c r="I359" s="18">
        <f t="shared" si="17"/>
        <v>0.021365740740740734</v>
      </c>
    </row>
    <row r="360" spans="1:9" ht="14.25" customHeight="1">
      <c r="A360" s="28">
        <v>358</v>
      </c>
      <c r="B360" s="29" t="s">
        <v>606</v>
      </c>
      <c r="C360" s="30" t="s">
        <v>67</v>
      </c>
      <c r="D360" s="31" t="s">
        <v>141</v>
      </c>
      <c r="E360" s="30" t="s">
        <v>607</v>
      </c>
      <c r="F360" s="32">
        <v>0.07773148148148147</v>
      </c>
      <c r="G360" s="12" t="str">
        <f t="shared" si="15"/>
        <v>5.18/km</v>
      </c>
      <c r="H360" s="13">
        <f t="shared" si="16"/>
        <v>0.02847222222222221</v>
      </c>
      <c r="I360" s="14">
        <f t="shared" si="17"/>
        <v>0.01478009259259258</v>
      </c>
    </row>
    <row r="361" spans="1:9" ht="14.25" customHeight="1">
      <c r="A361" s="28">
        <v>359</v>
      </c>
      <c r="B361" s="29" t="s">
        <v>608</v>
      </c>
      <c r="C361" s="30" t="s">
        <v>609</v>
      </c>
      <c r="D361" s="31" t="s">
        <v>118</v>
      </c>
      <c r="E361" s="30" t="s">
        <v>65</v>
      </c>
      <c r="F361" s="32">
        <v>0.07775462962962963</v>
      </c>
      <c r="G361" s="12" t="str">
        <f t="shared" si="15"/>
        <v>5.18/km</v>
      </c>
      <c r="H361" s="13">
        <f t="shared" si="16"/>
        <v>0.028495370370370372</v>
      </c>
      <c r="I361" s="14">
        <f t="shared" si="17"/>
        <v>0.016099537037037044</v>
      </c>
    </row>
    <row r="362" spans="1:9" ht="14.25" customHeight="1">
      <c r="A362" s="28">
        <v>360</v>
      </c>
      <c r="B362" s="29" t="s">
        <v>610</v>
      </c>
      <c r="C362" s="30" t="s">
        <v>106</v>
      </c>
      <c r="D362" s="31" t="s">
        <v>141</v>
      </c>
      <c r="E362" s="30" t="s">
        <v>20</v>
      </c>
      <c r="F362" s="32">
        <v>0.07777777777777778</v>
      </c>
      <c r="G362" s="12" t="str">
        <f t="shared" si="15"/>
        <v>5.19/km</v>
      </c>
      <c r="H362" s="13">
        <f t="shared" si="16"/>
        <v>0.02851851851851852</v>
      </c>
      <c r="I362" s="14">
        <f t="shared" si="17"/>
        <v>0.014826388888888889</v>
      </c>
    </row>
    <row r="363" spans="1:9" ht="14.25" customHeight="1">
      <c r="A363" s="28">
        <v>361</v>
      </c>
      <c r="B363" s="29" t="s">
        <v>610</v>
      </c>
      <c r="C363" s="30" t="s">
        <v>39</v>
      </c>
      <c r="D363" s="31" t="s">
        <v>141</v>
      </c>
      <c r="E363" s="30" t="s">
        <v>20</v>
      </c>
      <c r="F363" s="32">
        <v>0.07777777777777778</v>
      </c>
      <c r="G363" s="12" t="str">
        <f t="shared" si="15"/>
        <v>5.19/km</v>
      </c>
      <c r="H363" s="13">
        <f t="shared" si="16"/>
        <v>0.02851851851851852</v>
      </c>
      <c r="I363" s="14">
        <f t="shared" si="17"/>
        <v>0.014826388888888889</v>
      </c>
    </row>
    <row r="364" spans="1:9" ht="14.25" customHeight="1">
      <c r="A364" s="28">
        <v>362</v>
      </c>
      <c r="B364" s="29" t="s">
        <v>611</v>
      </c>
      <c r="C364" s="30" t="s">
        <v>307</v>
      </c>
      <c r="D364" s="31" t="s">
        <v>79</v>
      </c>
      <c r="E364" s="30" t="s">
        <v>85</v>
      </c>
      <c r="F364" s="32">
        <v>0.07778935185185186</v>
      </c>
      <c r="G364" s="12" t="str">
        <f t="shared" si="15"/>
        <v>5.19/km</v>
      </c>
      <c r="H364" s="13">
        <f t="shared" si="16"/>
        <v>0.0285300925925926</v>
      </c>
      <c r="I364" s="14">
        <f t="shared" si="17"/>
        <v>0.017812500000000002</v>
      </c>
    </row>
    <row r="365" spans="1:9" ht="14.25" customHeight="1">
      <c r="A365" s="28">
        <v>363</v>
      </c>
      <c r="B365" s="29" t="s">
        <v>612</v>
      </c>
      <c r="C365" s="30" t="s">
        <v>551</v>
      </c>
      <c r="D365" s="31" t="s">
        <v>208</v>
      </c>
      <c r="E365" s="30" t="s">
        <v>41</v>
      </c>
      <c r="F365" s="32">
        <v>0.07789351851851851</v>
      </c>
      <c r="G365" s="12" t="str">
        <f t="shared" si="15"/>
        <v>5.19/km</v>
      </c>
      <c r="H365" s="13">
        <f t="shared" si="16"/>
        <v>0.028634259259259255</v>
      </c>
      <c r="I365" s="14">
        <f t="shared" si="17"/>
        <v>0.012523148148148144</v>
      </c>
    </row>
    <row r="366" spans="1:9" ht="14.25" customHeight="1">
      <c r="A366" s="28">
        <v>364</v>
      </c>
      <c r="B366" s="29" t="s">
        <v>613</v>
      </c>
      <c r="C366" s="30" t="s">
        <v>52</v>
      </c>
      <c r="D366" s="31" t="s">
        <v>61</v>
      </c>
      <c r="E366" s="30" t="s">
        <v>255</v>
      </c>
      <c r="F366" s="32">
        <v>0.07791666666666668</v>
      </c>
      <c r="G366" s="12" t="str">
        <f t="shared" si="15"/>
        <v>5.19/km</v>
      </c>
      <c r="H366" s="13">
        <f t="shared" si="16"/>
        <v>0.028657407407407416</v>
      </c>
      <c r="I366" s="14">
        <f t="shared" si="17"/>
        <v>0.019317129629629635</v>
      </c>
    </row>
    <row r="367" spans="1:9" ht="14.25" customHeight="1">
      <c r="A367" s="28">
        <v>365</v>
      </c>
      <c r="B367" s="29" t="s">
        <v>238</v>
      </c>
      <c r="C367" s="30" t="s">
        <v>177</v>
      </c>
      <c r="D367" s="31" t="s">
        <v>61</v>
      </c>
      <c r="E367" s="30" t="s">
        <v>85</v>
      </c>
      <c r="F367" s="32">
        <v>0.07793981481481481</v>
      </c>
      <c r="G367" s="12" t="str">
        <f t="shared" si="15"/>
        <v>5.19/km</v>
      </c>
      <c r="H367" s="13">
        <f t="shared" si="16"/>
        <v>0.02868055555555555</v>
      </c>
      <c r="I367" s="14">
        <f t="shared" si="17"/>
        <v>0.01934027777777777</v>
      </c>
    </row>
    <row r="368" spans="1:9" ht="14.25" customHeight="1">
      <c r="A368" s="28">
        <v>366</v>
      </c>
      <c r="B368" s="29" t="s">
        <v>614</v>
      </c>
      <c r="C368" s="30" t="s">
        <v>128</v>
      </c>
      <c r="D368" s="31" t="s">
        <v>61</v>
      </c>
      <c r="E368" s="30" t="s">
        <v>327</v>
      </c>
      <c r="F368" s="32">
        <v>0.07795138888888889</v>
      </c>
      <c r="G368" s="12" t="str">
        <f t="shared" si="15"/>
        <v>5.19/km</v>
      </c>
      <c r="H368" s="13">
        <f t="shared" si="16"/>
        <v>0.02869212962962963</v>
      </c>
      <c r="I368" s="14">
        <f t="shared" si="17"/>
        <v>0.01935185185185185</v>
      </c>
    </row>
    <row r="369" spans="1:9" ht="14.25" customHeight="1">
      <c r="A369" s="28">
        <v>367</v>
      </c>
      <c r="B369" s="29" t="s">
        <v>615</v>
      </c>
      <c r="C369" s="30" t="s">
        <v>334</v>
      </c>
      <c r="D369" s="31" t="s">
        <v>23</v>
      </c>
      <c r="E369" s="30" t="s">
        <v>255</v>
      </c>
      <c r="F369" s="32">
        <v>0.07797453703703704</v>
      </c>
      <c r="G369" s="12" t="str">
        <f t="shared" si="15"/>
        <v>5.19/km</v>
      </c>
      <c r="H369" s="13">
        <f t="shared" si="16"/>
        <v>0.028715277777777777</v>
      </c>
      <c r="I369" s="14">
        <f t="shared" si="17"/>
        <v>0.02357638888888889</v>
      </c>
    </row>
    <row r="370" spans="1:9" ht="14.25" customHeight="1">
      <c r="A370" s="28">
        <v>368</v>
      </c>
      <c r="B370" s="29" t="s">
        <v>616</v>
      </c>
      <c r="C370" s="30" t="s">
        <v>144</v>
      </c>
      <c r="D370" s="31" t="s">
        <v>40</v>
      </c>
      <c r="E370" s="30" t="s">
        <v>65</v>
      </c>
      <c r="F370" s="32">
        <v>0.07807870370370369</v>
      </c>
      <c r="G370" s="12" t="str">
        <f t="shared" si="15"/>
        <v>5.20/km</v>
      </c>
      <c r="H370" s="13">
        <f t="shared" si="16"/>
        <v>0.028819444444444432</v>
      </c>
      <c r="I370" s="14">
        <f t="shared" si="17"/>
        <v>0.02172453703703702</v>
      </c>
    </row>
    <row r="371" spans="1:9" ht="14.25" customHeight="1">
      <c r="A371" s="28">
        <v>369</v>
      </c>
      <c r="B371" s="29" t="s">
        <v>617</v>
      </c>
      <c r="C371" s="30" t="s">
        <v>148</v>
      </c>
      <c r="D371" s="31" t="s">
        <v>79</v>
      </c>
      <c r="E371" s="30" t="s">
        <v>65</v>
      </c>
      <c r="F371" s="32">
        <v>0.07809027777777779</v>
      </c>
      <c r="G371" s="12" t="str">
        <f t="shared" si="15"/>
        <v>5.20/km</v>
      </c>
      <c r="H371" s="13">
        <f t="shared" si="16"/>
        <v>0.028831018518518527</v>
      </c>
      <c r="I371" s="14">
        <f t="shared" si="17"/>
        <v>0.01811342592592593</v>
      </c>
    </row>
    <row r="372" spans="1:9" ht="14.25" customHeight="1">
      <c r="A372" s="28">
        <v>370</v>
      </c>
      <c r="B372" s="29" t="s">
        <v>618</v>
      </c>
      <c r="C372" s="30" t="s">
        <v>84</v>
      </c>
      <c r="D372" s="31" t="s">
        <v>61</v>
      </c>
      <c r="E372" s="30" t="s">
        <v>155</v>
      </c>
      <c r="F372" s="32">
        <v>0.078125</v>
      </c>
      <c r="G372" s="12" t="str">
        <f t="shared" si="15"/>
        <v>5.20/km</v>
      </c>
      <c r="H372" s="13">
        <f t="shared" si="16"/>
        <v>0.02886574074074074</v>
      </c>
      <c r="I372" s="14">
        <f t="shared" si="17"/>
        <v>0.01952546296296296</v>
      </c>
    </row>
    <row r="373" spans="1:9" ht="14.25" customHeight="1">
      <c r="A373" s="28">
        <v>371</v>
      </c>
      <c r="B373" s="29" t="s">
        <v>619</v>
      </c>
      <c r="C373" s="30" t="s">
        <v>106</v>
      </c>
      <c r="D373" s="31" t="s">
        <v>61</v>
      </c>
      <c r="E373" s="30" t="s">
        <v>237</v>
      </c>
      <c r="F373" s="32">
        <v>0.07817129629629631</v>
      </c>
      <c r="G373" s="12" t="str">
        <f t="shared" si="15"/>
        <v>5.20/km</v>
      </c>
      <c r="H373" s="13">
        <f t="shared" si="16"/>
        <v>0.02891203703703705</v>
      </c>
      <c r="I373" s="14">
        <f t="shared" si="17"/>
        <v>0.019571759259259268</v>
      </c>
    </row>
    <row r="374" spans="1:9" ht="14.25" customHeight="1">
      <c r="A374" s="28">
        <v>372</v>
      </c>
      <c r="B374" s="29" t="s">
        <v>620</v>
      </c>
      <c r="C374" s="30" t="s">
        <v>621</v>
      </c>
      <c r="D374" s="31" t="s">
        <v>40</v>
      </c>
      <c r="E374" s="30" t="s">
        <v>622</v>
      </c>
      <c r="F374" s="32">
        <v>0.07821759259259259</v>
      </c>
      <c r="G374" s="12" t="str">
        <f t="shared" si="15"/>
        <v>5.20/km</v>
      </c>
      <c r="H374" s="13">
        <f t="shared" si="16"/>
        <v>0.02895833333333333</v>
      </c>
      <c r="I374" s="14">
        <f t="shared" si="17"/>
        <v>0.021863425925925918</v>
      </c>
    </row>
    <row r="375" spans="1:9" ht="14.25" customHeight="1">
      <c r="A375" s="28">
        <v>373</v>
      </c>
      <c r="B375" s="29" t="s">
        <v>623</v>
      </c>
      <c r="C375" s="30" t="s">
        <v>624</v>
      </c>
      <c r="D375" s="31" t="s">
        <v>23</v>
      </c>
      <c r="E375" s="30" t="s">
        <v>625</v>
      </c>
      <c r="F375" s="32">
        <v>0.07824074074074074</v>
      </c>
      <c r="G375" s="12" t="str">
        <f t="shared" si="15"/>
        <v>5.20/km</v>
      </c>
      <c r="H375" s="13">
        <f t="shared" si="16"/>
        <v>0.028981481481481476</v>
      </c>
      <c r="I375" s="14">
        <f t="shared" si="17"/>
        <v>0.02384259259259259</v>
      </c>
    </row>
    <row r="376" spans="1:9" ht="14.25" customHeight="1">
      <c r="A376" s="28">
        <v>374</v>
      </c>
      <c r="B376" s="29" t="s">
        <v>554</v>
      </c>
      <c r="C376" s="30" t="s">
        <v>626</v>
      </c>
      <c r="D376" s="31" t="s">
        <v>61</v>
      </c>
      <c r="E376" s="30" t="s">
        <v>627</v>
      </c>
      <c r="F376" s="32">
        <v>0.07832175925925926</v>
      </c>
      <c r="G376" s="12" t="str">
        <f t="shared" si="15"/>
        <v>5.21/km</v>
      </c>
      <c r="H376" s="13">
        <f t="shared" si="16"/>
        <v>0.029062499999999998</v>
      </c>
      <c r="I376" s="14">
        <f t="shared" si="17"/>
        <v>0.019722222222222217</v>
      </c>
    </row>
    <row r="377" spans="1:9" ht="14.25" customHeight="1">
      <c r="A377" s="28">
        <v>375</v>
      </c>
      <c r="B377" s="29" t="s">
        <v>628</v>
      </c>
      <c r="C377" s="30" t="s">
        <v>629</v>
      </c>
      <c r="D377" s="31" t="s">
        <v>630</v>
      </c>
      <c r="E377" s="30" t="s">
        <v>631</v>
      </c>
      <c r="F377" s="32">
        <v>0.07839120370370371</v>
      </c>
      <c r="G377" s="12" t="str">
        <f t="shared" si="15"/>
        <v>5.21/km</v>
      </c>
      <c r="H377" s="13">
        <f t="shared" si="16"/>
        <v>0.029131944444444453</v>
      </c>
      <c r="I377" s="14">
        <f t="shared" si="17"/>
        <v>0</v>
      </c>
    </row>
    <row r="378" spans="1:9" ht="14.25" customHeight="1">
      <c r="A378" s="28">
        <v>376</v>
      </c>
      <c r="B378" s="29" t="s">
        <v>632</v>
      </c>
      <c r="C378" s="30" t="s">
        <v>334</v>
      </c>
      <c r="D378" s="31" t="s">
        <v>23</v>
      </c>
      <c r="E378" s="30" t="s">
        <v>85</v>
      </c>
      <c r="F378" s="32">
        <v>0.07842592592592591</v>
      </c>
      <c r="G378" s="12" t="str">
        <f t="shared" si="15"/>
        <v>5.21/km</v>
      </c>
      <c r="H378" s="13">
        <f t="shared" si="16"/>
        <v>0.029166666666666653</v>
      </c>
      <c r="I378" s="14">
        <f t="shared" si="17"/>
        <v>0.024027777777777766</v>
      </c>
    </row>
    <row r="379" spans="1:9" ht="14.25" customHeight="1">
      <c r="A379" s="28">
        <v>377</v>
      </c>
      <c r="B379" s="29" t="s">
        <v>633</v>
      </c>
      <c r="C379" s="30" t="s">
        <v>193</v>
      </c>
      <c r="D379" s="31" t="s">
        <v>424</v>
      </c>
      <c r="E379" s="30" t="s">
        <v>85</v>
      </c>
      <c r="F379" s="32">
        <v>0.07844907407407407</v>
      </c>
      <c r="G379" s="12" t="str">
        <f t="shared" si="15"/>
        <v>5.21/km</v>
      </c>
      <c r="H379" s="13">
        <f t="shared" si="16"/>
        <v>0.029189814814814814</v>
      </c>
      <c r="I379" s="14">
        <f t="shared" si="17"/>
        <v>0.006701388888888882</v>
      </c>
    </row>
    <row r="380" spans="1:9" ht="14.25" customHeight="1">
      <c r="A380" s="28">
        <v>378</v>
      </c>
      <c r="B380" s="29" t="s">
        <v>634</v>
      </c>
      <c r="C380" s="30" t="s">
        <v>55</v>
      </c>
      <c r="D380" s="31" t="s">
        <v>61</v>
      </c>
      <c r="E380" s="30" t="s">
        <v>635</v>
      </c>
      <c r="F380" s="32">
        <v>0.0785300925925926</v>
      </c>
      <c r="G380" s="12" t="str">
        <f t="shared" si="15"/>
        <v>5.22/km</v>
      </c>
      <c r="H380" s="13">
        <f t="shared" si="16"/>
        <v>0.029270833333333336</v>
      </c>
      <c r="I380" s="14">
        <f t="shared" si="17"/>
        <v>0.019930555555555556</v>
      </c>
    </row>
    <row r="381" spans="1:9" ht="14.25" customHeight="1">
      <c r="A381" s="28">
        <v>379</v>
      </c>
      <c r="B381" s="29" t="s">
        <v>636</v>
      </c>
      <c r="C381" s="30" t="s">
        <v>168</v>
      </c>
      <c r="D381" s="31" t="s">
        <v>40</v>
      </c>
      <c r="E381" s="30" t="s">
        <v>637</v>
      </c>
      <c r="F381" s="32">
        <v>0.07854166666666666</v>
      </c>
      <c r="G381" s="12" t="str">
        <f t="shared" si="15"/>
        <v>5.22/km</v>
      </c>
      <c r="H381" s="13">
        <f t="shared" si="16"/>
        <v>0.029282407407407403</v>
      </c>
      <c r="I381" s="14">
        <f t="shared" si="17"/>
        <v>0.022187499999999992</v>
      </c>
    </row>
    <row r="382" spans="1:9" ht="14.25" customHeight="1">
      <c r="A382" s="28">
        <v>380</v>
      </c>
      <c r="B382" s="29" t="s">
        <v>638</v>
      </c>
      <c r="C382" s="30" t="s">
        <v>639</v>
      </c>
      <c r="D382" s="31" t="s">
        <v>79</v>
      </c>
      <c r="E382" s="30" t="s">
        <v>201</v>
      </c>
      <c r="F382" s="32">
        <v>0.07857638888888889</v>
      </c>
      <c r="G382" s="12" t="str">
        <f t="shared" si="15"/>
        <v>5.22/km</v>
      </c>
      <c r="H382" s="13">
        <f t="shared" si="16"/>
        <v>0.02931712962962963</v>
      </c>
      <c r="I382" s="14">
        <f t="shared" si="17"/>
        <v>0.018599537037037032</v>
      </c>
    </row>
    <row r="383" spans="1:9" ht="14.25" customHeight="1">
      <c r="A383" s="28">
        <v>381</v>
      </c>
      <c r="B383" s="29" t="s">
        <v>640</v>
      </c>
      <c r="C383" s="30" t="s">
        <v>81</v>
      </c>
      <c r="D383" s="31" t="s">
        <v>40</v>
      </c>
      <c r="E383" s="30" t="s">
        <v>197</v>
      </c>
      <c r="F383" s="32">
        <v>0.07858796296296296</v>
      </c>
      <c r="G383" s="12" t="str">
        <f t="shared" si="15"/>
        <v>5.22/km</v>
      </c>
      <c r="H383" s="13">
        <f t="shared" si="16"/>
        <v>0.029328703703703697</v>
      </c>
      <c r="I383" s="14">
        <f t="shared" si="17"/>
        <v>0.022233796296296286</v>
      </c>
    </row>
    <row r="384" spans="1:9" ht="14.25" customHeight="1">
      <c r="A384" s="28">
        <v>382</v>
      </c>
      <c r="B384" s="29" t="s">
        <v>641</v>
      </c>
      <c r="C384" s="30" t="s">
        <v>75</v>
      </c>
      <c r="D384" s="31" t="s">
        <v>23</v>
      </c>
      <c r="E384" s="30" t="s">
        <v>237</v>
      </c>
      <c r="F384" s="32">
        <v>0.07866898148148148</v>
      </c>
      <c r="G384" s="12" t="str">
        <f t="shared" si="15"/>
        <v>5.22/km</v>
      </c>
      <c r="H384" s="13">
        <f t="shared" si="16"/>
        <v>0.02940972222222222</v>
      </c>
      <c r="I384" s="14">
        <f t="shared" si="17"/>
        <v>0.024270833333333332</v>
      </c>
    </row>
    <row r="385" spans="1:9" ht="14.25" customHeight="1">
      <c r="A385" s="28">
        <v>383</v>
      </c>
      <c r="B385" s="29" t="s">
        <v>642</v>
      </c>
      <c r="C385" s="30" t="s">
        <v>69</v>
      </c>
      <c r="D385" s="31" t="s">
        <v>61</v>
      </c>
      <c r="E385" s="30" t="s">
        <v>643</v>
      </c>
      <c r="F385" s="32">
        <v>0.07869212962962963</v>
      </c>
      <c r="G385" s="12" t="str">
        <f t="shared" si="15"/>
        <v>5.22/km</v>
      </c>
      <c r="H385" s="13">
        <f t="shared" si="16"/>
        <v>0.029432870370370366</v>
      </c>
      <c r="I385" s="14">
        <f t="shared" si="17"/>
        <v>0.020092592592592586</v>
      </c>
    </row>
    <row r="386" spans="1:9" ht="14.25" customHeight="1">
      <c r="A386" s="28">
        <v>384</v>
      </c>
      <c r="B386" s="29" t="s">
        <v>243</v>
      </c>
      <c r="C386" s="30" t="s">
        <v>406</v>
      </c>
      <c r="D386" s="31" t="s">
        <v>40</v>
      </c>
      <c r="E386" s="30" t="s">
        <v>107</v>
      </c>
      <c r="F386" s="32">
        <v>0.07875</v>
      </c>
      <c r="G386" s="12" t="str">
        <f t="shared" si="15"/>
        <v>5.23/km</v>
      </c>
      <c r="H386" s="13">
        <f t="shared" si="16"/>
        <v>0.02949074074074074</v>
      </c>
      <c r="I386" s="14">
        <f t="shared" si="17"/>
        <v>0.02239583333333333</v>
      </c>
    </row>
    <row r="387" spans="1:9" ht="14.25" customHeight="1">
      <c r="A387" s="28">
        <v>385</v>
      </c>
      <c r="B387" s="29" t="s">
        <v>644</v>
      </c>
      <c r="C387" s="30" t="s">
        <v>87</v>
      </c>
      <c r="D387" s="31" t="s">
        <v>40</v>
      </c>
      <c r="E387" s="30" t="s">
        <v>107</v>
      </c>
      <c r="F387" s="32">
        <v>0.07875</v>
      </c>
      <c r="G387" s="12" t="str">
        <f t="shared" si="15"/>
        <v>5.23/km</v>
      </c>
      <c r="H387" s="13">
        <f t="shared" si="16"/>
        <v>0.02949074074074074</v>
      </c>
      <c r="I387" s="14">
        <f t="shared" si="17"/>
        <v>0.02239583333333333</v>
      </c>
    </row>
    <row r="388" spans="1:9" ht="14.25" customHeight="1">
      <c r="A388" s="28">
        <v>386</v>
      </c>
      <c r="B388" s="29" t="s">
        <v>645</v>
      </c>
      <c r="C388" s="30" t="s">
        <v>106</v>
      </c>
      <c r="D388" s="31" t="s">
        <v>61</v>
      </c>
      <c r="E388" s="30" t="s">
        <v>646</v>
      </c>
      <c r="F388" s="32">
        <v>0.07876157407407407</v>
      </c>
      <c r="G388" s="12" t="str">
        <f aca="true" t="shared" si="18" ref="G388:G451">TEXT(INT((HOUR(F388)*3600+MINUTE(F388)*60+SECOND(F388))/$I$2/60),"0")&amp;"."&amp;TEXT(MOD((HOUR(F388)*3600+MINUTE(F388)*60+SECOND(F388))/$I$2,60),"00")&amp;"/km"</f>
        <v>5.23/km</v>
      </c>
      <c r="H388" s="13">
        <f t="shared" si="16"/>
        <v>0.029502314814814808</v>
      </c>
      <c r="I388" s="14">
        <f t="shared" si="17"/>
        <v>0.020162037037037027</v>
      </c>
    </row>
    <row r="389" spans="1:9" ht="14.25" customHeight="1">
      <c r="A389" s="28">
        <v>387</v>
      </c>
      <c r="B389" s="29" t="s">
        <v>647</v>
      </c>
      <c r="C389" s="30" t="s">
        <v>648</v>
      </c>
      <c r="D389" s="31" t="s">
        <v>79</v>
      </c>
      <c r="E389" s="30" t="s">
        <v>649</v>
      </c>
      <c r="F389" s="32">
        <v>0.07877314814814815</v>
      </c>
      <c r="G389" s="12" t="str">
        <f t="shared" si="18"/>
        <v>5.23/km</v>
      </c>
      <c r="H389" s="13">
        <f aca="true" t="shared" si="19" ref="H389:H452">F389-$F$4</f>
        <v>0.029513888888888888</v>
      </c>
      <c r="I389" s="14">
        <f aca="true" t="shared" si="20" ref="I389:I452">F389-INDEX($F$4:$F$2486,MATCH(D389,$D$4:$D$2486,0))</f>
        <v>0.01879629629629629</v>
      </c>
    </row>
    <row r="390" spans="1:9" ht="14.25" customHeight="1">
      <c r="A390" s="28">
        <v>388</v>
      </c>
      <c r="B390" s="29" t="s">
        <v>650</v>
      </c>
      <c r="C390" s="30" t="s">
        <v>651</v>
      </c>
      <c r="D390" s="31" t="s">
        <v>23</v>
      </c>
      <c r="E390" s="30" t="s">
        <v>85</v>
      </c>
      <c r="F390" s="32">
        <v>0.07888888888888888</v>
      </c>
      <c r="G390" s="12" t="str">
        <f t="shared" si="18"/>
        <v>5.23/km</v>
      </c>
      <c r="H390" s="13">
        <f t="shared" si="19"/>
        <v>0.029629629629629624</v>
      </c>
      <c r="I390" s="14">
        <f t="shared" si="20"/>
        <v>0.024490740740740737</v>
      </c>
    </row>
    <row r="391" spans="1:9" s="19" customFormat="1" ht="14.25" customHeight="1">
      <c r="A391" s="28">
        <v>389</v>
      </c>
      <c r="B391" s="29" t="s">
        <v>652</v>
      </c>
      <c r="C391" s="30" t="s">
        <v>170</v>
      </c>
      <c r="D391" s="31" t="s">
        <v>219</v>
      </c>
      <c r="E391" s="30" t="s">
        <v>149</v>
      </c>
      <c r="F391" s="32">
        <v>0.07892361111111111</v>
      </c>
      <c r="G391" s="12" t="str">
        <f t="shared" si="18"/>
        <v>5.23/km</v>
      </c>
      <c r="H391" s="13">
        <f t="shared" si="19"/>
        <v>0.02966435185185185</v>
      </c>
      <c r="I391" s="14">
        <f t="shared" si="20"/>
        <v>0.012847222222222218</v>
      </c>
    </row>
    <row r="392" spans="1:9" ht="14.25" customHeight="1">
      <c r="A392" s="28">
        <v>390</v>
      </c>
      <c r="B392" s="29" t="s">
        <v>653</v>
      </c>
      <c r="C392" s="30" t="s">
        <v>52</v>
      </c>
      <c r="D392" s="31" t="s">
        <v>23</v>
      </c>
      <c r="E392" s="30" t="s">
        <v>107</v>
      </c>
      <c r="F392" s="32">
        <v>0.07894675925925926</v>
      </c>
      <c r="G392" s="12" t="str">
        <f t="shared" si="18"/>
        <v>5.23/km</v>
      </c>
      <c r="H392" s="13">
        <f t="shared" si="19"/>
        <v>0.0296875</v>
      </c>
      <c r="I392" s="14">
        <f t="shared" si="20"/>
        <v>0.02454861111111111</v>
      </c>
    </row>
    <row r="393" spans="1:9" ht="14.25" customHeight="1">
      <c r="A393" s="28">
        <v>391</v>
      </c>
      <c r="B393" s="29" t="s">
        <v>654</v>
      </c>
      <c r="C393" s="30" t="s">
        <v>29</v>
      </c>
      <c r="D393" s="31" t="s">
        <v>40</v>
      </c>
      <c r="E393" s="30" t="s">
        <v>160</v>
      </c>
      <c r="F393" s="32">
        <v>0.07894675925925926</v>
      </c>
      <c r="G393" s="12" t="str">
        <f t="shared" si="18"/>
        <v>5.23/km</v>
      </c>
      <c r="H393" s="13">
        <f t="shared" si="19"/>
        <v>0.0296875</v>
      </c>
      <c r="I393" s="14">
        <f t="shared" si="20"/>
        <v>0.022592592592592588</v>
      </c>
    </row>
    <row r="394" spans="1:9" ht="14.25" customHeight="1">
      <c r="A394" s="28">
        <v>392</v>
      </c>
      <c r="B394" s="29" t="s">
        <v>655</v>
      </c>
      <c r="C394" s="30" t="s">
        <v>43</v>
      </c>
      <c r="D394" s="31" t="s">
        <v>61</v>
      </c>
      <c r="E394" s="30" t="s">
        <v>82</v>
      </c>
      <c r="F394" s="32">
        <v>0.07894675925925926</v>
      </c>
      <c r="G394" s="12" t="str">
        <f t="shared" si="18"/>
        <v>5.23/km</v>
      </c>
      <c r="H394" s="13">
        <f t="shared" si="19"/>
        <v>0.0296875</v>
      </c>
      <c r="I394" s="14">
        <f t="shared" si="20"/>
        <v>0.020347222222222218</v>
      </c>
    </row>
    <row r="395" spans="1:9" ht="14.25" customHeight="1">
      <c r="A395" s="28">
        <v>393</v>
      </c>
      <c r="B395" s="29" t="s">
        <v>656</v>
      </c>
      <c r="C395" s="30" t="s">
        <v>317</v>
      </c>
      <c r="D395" s="31" t="s">
        <v>61</v>
      </c>
      <c r="E395" s="30" t="s">
        <v>85</v>
      </c>
      <c r="F395" s="32">
        <v>0.07895833333333334</v>
      </c>
      <c r="G395" s="12" t="str">
        <f t="shared" si="18"/>
        <v>5.23/km</v>
      </c>
      <c r="H395" s="13">
        <f t="shared" si="19"/>
        <v>0.02969907407407408</v>
      </c>
      <c r="I395" s="14">
        <f t="shared" si="20"/>
        <v>0.0203587962962963</v>
      </c>
    </row>
    <row r="396" spans="1:9" ht="14.25" customHeight="1">
      <c r="A396" s="28">
        <v>394</v>
      </c>
      <c r="B396" s="29" t="s">
        <v>572</v>
      </c>
      <c r="C396" s="30" t="s">
        <v>26</v>
      </c>
      <c r="D396" s="31" t="s">
        <v>5</v>
      </c>
      <c r="E396" s="30" t="s">
        <v>65</v>
      </c>
      <c r="F396" s="32">
        <v>0.0789699074074074</v>
      </c>
      <c r="G396" s="12" t="str">
        <f t="shared" si="18"/>
        <v>5.23/km</v>
      </c>
      <c r="H396" s="13">
        <f t="shared" si="19"/>
        <v>0.029710648148148146</v>
      </c>
      <c r="I396" s="14">
        <f t="shared" si="20"/>
        <v>0.029710648148148146</v>
      </c>
    </row>
    <row r="397" spans="1:9" ht="14.25" customHeight="1">
      <c r="A397" s="28">
        <v>395</v>
      </c>
      <c r="B397" s="29" t="s">
        <v>657</v>
      </c>
      <c r="C397" s="30" t="s">
        <v>658</v>
      </c>
      <c r="D397" s="31" t="s">
        <v>97</v>
      </c>
      <c r="E397" s="30" t="s">
        <v>85</v>
      </c>
      <c r="F397" s="32">
        <v>0.07899305555555557</v>
      </c>
      <c r="G397" s="12" t="str">
        <f t="shared" si="18"/>
        <v>5.24/km</v>
      </c>
      <c r="H397" s="13">
        <f t="shared" si="19"/>
        <v>0.029733796296296307</v>
      </c>
      <c r="I397" s="14">
        <f t="shared" si="20"/>
        <v>0.018182870370370384</v>
      </c>
    </row>
    <row r="398" spans="1:9" ht="14.25" customHeight="1">
      <c r="A398" s="28">
        <v>396</v>
      </c>
      <c r="B398" s="29" t="s">
        <v>659</v>
      </c>
      <c r="C398" s="30" t="s">
        <v>183</v>
      </c>
      <c r="D398" s="31" t="s">
        <v>40</v>
      </c>
      <c r="E398" s="30" t="s">
        <v>107</v>
      </c>
      <c r="F398" s="32">
        <v>0.07907407407407407</v>
      </c>
      <c r="G398" s="12" t="str">
        <f t="shared" si="18"/>
        <v>5.24/km</v>
      </c>
      <c r="H398" s="13">
        <f t="shared" si="19"/>
        <v>0.029814814814814815</v>
      </c>
      <c r="I398" s="14">
        <f t="shared" si="20"/>
        <v>0.022719907407407404</v>
      </c>
    </row>
    <row r="399" spans="1:9" ht="14.25" customHeight="1">
      <c r="A399" s="28">
        <v>397</v>
      </c>
      <c r="B399" s="29" t="s">
        <v>660</v>
      </c>
      <c r="C399" s="30" t="s">
        <v>661</v>
      </c>
      <c r="D399" s="31" t="s">
        <v>79</v>
      </c>
      <c r="E399" s="30" t="s">
        <v>85</v>
      </c>
      <c r="F399" s="32">
        <v>0.07909722222222222</v>
      </c>
      <c r="G399" s="12" t="str">
        <f t="shared" si="18"/>
        <v>5.24/km</v>
      </c>
      <c r="H399" s="13">
        <f t="shared" si="19"/>
        <v>0.029837962962962962</v>
      </c>
      <c r="I399" s="14">
        <f t="shared" si="20"/>
        <v>0.019120370370370364</v>
      </c>
    </row>
    <row r="400" spans="1:9" ht="14.25" customHeight="1">
      <c r="A400" s="28">
        <v>398</v>
      </c>
      <c r="B400" s="29" t="s">
        <v>662</v>
      </c>
      <c r="C400" s="30" t="s">
        <v>663</v>
      </c>
      <c r="D400" s="31" t="s">
        <v>79</v>
      </c>
      <c r="E400" s="30" t="s">
        <v>85</v>
      </c>
      <c r="F400" s="32">
        <v>0.07909722222222222</v>
      </c>
      <c r="G400" s="12" t="str">
        <f t="shared" si="18"/>
        <v>5.24/km</v>
      </c>
      <c r="H400" s="13">
        <f t="shared" si="19"/>
        <v>0.029837962962962962</v>
      </c>
      <c r="I400" s="14">
        <f t="shared" si="20"/>
        <v>0.019120370370370364</v>
      </c>
    </row>
    <row r="401" spans="1:9" ht="14.25" customHeight="1">
      <c r="A401" s="28">
        <v>399</v>
      </c>
      <c r="B401" s="29" t="s">
        <v>664</v>
      </c>
      <c r="C401" s="30" t="s">
        <v>87</v>
      </c>
      <c r="D401" s="31" t="s">
        <v>141</v>
      </c>
      <c r="E401" s="30" t="s">
        <v>50</v>
      </c>
      <c r="F401" s="32">
        <v>0.07914351851851852</v>
      </c>
      <c r="G401" s="12" t="str">
        <f t="shared" si="18"/>
        <v>5.24/km</v>
      </c>
      <c r="H401" s="13">
        <f t="shared" si="19"/>
        <v>0.029884259259259256</v>
      </c>
      <c r="I401" s="14">
        <f t="shared" si="20"/>
        <v>0.016192129629629626</v>
      </c>
    </row>
    <row r="402" spans="1:9" s="19" customFormat="1" ht="14.25" customHeight="1">
      <c r="A402" s="28">
        <v>400</v>
      </c>
      <c r="B402" s="29" t="s">
        <v>517</v>
      </c>
      <c r="C402" s="30" t="s">
        <v>55</v>
      </c>
      <c r="D402" s="31" t="s">
        <v>61</v>
      </c>
      <c r="E402" s="30" t="s">
        <v>133</v>
      </c>
      <c r="F402" s="32">
        <v>0.07916666666666666</v>
      </c>
      <c r="G402" s="12" t="str">
        <f t="shared" si="18"/>
        <v>5.24/km</v>
      </c>
      <c r="H402" s="13">
        <f t="shared" si="19"/>
        <v>0.029907407407407403</v>
      </c>
      <c r="I402" s="14">
        <f t="shared" si="20"/>
        <v>0.020567129629629623</v>
      </c>
    </row>
    <row r="403" spans="1:9" ht="14.25" customHeight="1">
      <c r="A403" s="28">
        <v>401</v>
      </c>
      <c r="B403" s="29" t="s">
        <v>665</v>
      </c>
      <c r="C403" s="30" t="s">
        <v>666</v>
      </c>
      <c r="D403" s="31" t="s">
        <v>23</v>
      </c>
      <c r="E403" s="30" t="s">
        <v>376</v>
      </c>
      <c r="F403" s="32">
        <v>0.07920138888888889</v>
      </c>
      <c r="G403" s="12" t="str">
        <f t="shared" si="18"/>
        <v>5.24/km</v>
      </c>
      <c r="H403" s="13">
        <f t="shared" si="19"/>
        <v>0.02994212962962963</v>
      </c>
      <c r="I403" s="14">
        <f t="shared" si="20"/>
        <v>0.024803240740740744</v>
      </c>
    </row>
    <row r="404" spans="1:9" ht="14.25" customHeight="1">
      <c r="A404" s="28">
        <v>402</v>
      </c>
      <c r="B404" s="29" t="s">
        <v>667</v>
      </c>
      <c r="C404" s="30" t="s">
        <v>67</v>
      </c>
      <c r="D404" s="31" t="s">
        <v>40</v>
      </c>
      <c r="E404" s="30" t="s">
        <v>133</v>
      </c>
      <c r="F404" s="32">
        <v>0.07924768518518518</v>
      </c>
      <c r="G404" s="12" t="str">
        <f t="shared" si="18"/>
        <v>5.25/km</v>
      </c>
      <c r="H404" s="13">
        <f t="shared" si="19"/>
        <v>0.029988425925925925</v>
      </c>
      <c r="I404" s="14">
        <f t="shared" si="20"/>
        <v>0.022893518518518514</v>
      </c>
    </row>
    <row r="405" spans="1:9" ht="14.25" customHeight="1">
      <c r="A405" s="28">
        <v>403</v>
      </c>
      <c r="B405" s="29" t="s">
        <v>668</v>
      </c>
      <c r="C405" s="30" t="s">
        <v>669</v>
      </c>
      <c r="D405" s="31" t="s">
        <v>40</v>
      </c>
      <c r="E405" s="30" t="s">
        <v>65</v>
      </c>
      <c r="F405" s="32">
        <v>0.07927083333333333</v>
      </c>
      <c r="G405" s="12" t="str">
        <f t="shared" si="18"/>
        <v>5.25/km</v>
      </c>
      <c r="H405" s="13">
        <f t="shared" si="19"/>
        <v>0.030011574074074072</v>
      </c>
      <c r="I405" s="14">
        <f t="shared" si="20"/>
        <v>0.02291666666666666</v>
      </c>
    </row>
    <row r="406" spans="1:9" ht="14.25" customHeight="1">
      <c r="A406" s="28">
        <v>404</v>
      </c>
      <c r="B406" s="29" t="s">
        <v>670</v>
      </c>
      <c r="C406" s="30" t="s">
        <v>49</v>
      </c>
      <c r="D406" s="31" t="s">
        <v>40</v>
      </c>
      <c r="E406" s="30" t="s">
        <v>155</v>
      </c>
      <c r="F406" s="32">
        <v>0.07930555555555556</v>
      </c>
      <c r="G406" s="12" t="str">
        <f t="shared" si="18"/>
        <v>5.25/km</v>
      </c>
      <c r="H406" s="13">
        <f t="shared" si="19"/>
        <v>0.0300462962962963</v>
      </c>
      <c r="I406" s="14">
        <f t="shared" si="20"/>
        <v>0.02295138888888889</v>
      </c>
    </row>
    <row r="407" spans="1:9" ht="14.25" customHeight="1">
      <c r="A407" s="28">
        <v>405</v>
      </c>
      <c r="B407" s="29" t="s">
        <v>671</v>
      </c>
      <c r="C407" s="30" t="s">
        <v>102</v>
      </c>
      <c r="D407" s="31" t="s">
        <v>61</v>
      </c>
      <c r="E407" s="30" t="s">
        <v>224</v>
      </c>
      <c r="F407" s="32">
        <v>0.07935185185185185</v>
      </c>
      <c r="G407" s="12" t="str">
        <f t="shared" si="18"/>
        <v>5.25/km</v>
      </c>
      <c r="H407" s="13">
        <f t="shared" si="19"/>
        <v>0.030092592592592594</v>
      </c>
      <c r="I407" s="14">
        <f t="shared" si="20"/>
        <v>0.020752314814814814</v>
      </c>
    </row>
    <row r="408" spans="1:9" ht="14.25" customHeight="1">
      <c r="A408" s="28">
        <v>406</v>
      </c>
      <c r="B408" s="29" t="s">
        <v>672</v>
      </c>
      <c r="C408" s="30" t="s">
        <v>109</v>
      </c>
      <c r="D408" s="31" t="s">
        <v>141</v>
      </c>
      <c r="E408" s="30" t="s">
        <v>673</v>
      </c>
      <c r="F408" s="32">
        <v>0.07945601851851852</v>
      </c>
      <c r="G408" s="12" t="str">
        <f t="shared" si="18"/>
        <v>5.25/km</v>
      </c>
      <c r="H408" s="13">
        <f t="shared" si="19"/>
        <v>0.030196759259259263</v>
      </c>
      <c r="I408" s="14">
        <f t="shared" si="20"/>
        <v>0.016504629629629633</v>
      </c>
    </row>
    <row r="409" spans="1:9" ht="14.25" customHeight="1">
      <c r="A409" s="28">
        <v>407</v>
      </c>
      <c r="B409" s="29" t="s">
        <v>674</v>
      </c>
      <c r="C409" s="30" t="s">
        <v>675</v>
      </c>
      <c r="D409" s="31" t="s">
        <v>424</v>
      </c>
      <c r="E409" s="30" t="s">
        <v>235</v>
      </c>
      <c r="F409" s="32">
        <v>0.07945601851851852</v>
      </c>
      <c r="G409" s="12" t="str">
        <f t="shared" si="18"/>
        <v>5.25/km</v>
      </c>
      <c r="H409" s="13">
        <f t="shared" si="19"/>
        <v>0.030196759259259263</v>
      </c>
      <c r="I409" s="14">
        <f t="shared" si="20"/>
        <v>0.007708333333333331</v>
      </c>
    </row>
    <row r="410" spans="1:9" ht="14.25" customHeight="1">
      <c r="A410" s="42">
        <v>408</v>
      </c>
      <c r="B410" s="43" t="s">
        <v>676</v>
      </c>
      <c r="C410" s="44" t="s">
        <v>177</v>
      </c>
      <c r="D410" s="45" t="s">
        <v>40</v>
      </c>
      <c r="E410" s="15" t="s">
        <v>869</v>
      </c>
      <c r="F410" s="46">
        <v>0.07945601851851852</v>
      </c>
      <c r="G410" s="16" t="str">
        <f t="shared" si="18"/>
        <v>5.25/km</v>
      </c>
      <c r="H410" s="17">
        <f t="shared" si="19"/>
        <v>0.030196759259259263</v>
      </c>
      <c r="I410" s="18">
        <f t="shared" si="20"/>
        <v>0.023101851851851853</v>
      </c>
    </row>
    <row r="411" spans="1:9" ht="14.25" customHeight="1">
      <c r="A411" s="28">
        <v>409</v>
      </c>
      <c r="B411" s="29" t="s">
        <v>677</v>
      </c>
      <c r="C411" s="30" t="s">
        <v>99</v>
      </c>
      <c r="D411" s="31" t="s">
        <v>5</v>
      </c>
      <c r="E411" s="30" t="s">
        <v>65</v>
      </c>
      <c r="F411" s="32">
        <v>0.07954861111111111</v>
      </c>
      <c r="G411" s="12" t="str">
        <f t="shared" si="18"/>
        <v>5.26/km</v>
      </c>
      <c r="H411" s="13">
        <f t="shared" si="19"/>
        <v>0.030289351851851852</v>
      </c>
      <c r="I411" s="14">
        <f t="shared" si="20"/>
        <v>0.030289351851851852</v>
      </c>
    </row>
    <row r="412" spans="1:9" ht="14.25" customHeight="1">
      <c r="A412" s="28">
        <v>410</v>
      </c>
      <c r="B412" s="29" t="s">
        <v>678</v>
      </c>
      <c r="C412" s="30" t="s">
        <v>214</v>
      </c>
      <c r="D412" s="31" t="s">
        <v>23</v>
      </c>
      <c r="E412" s="30" t="s">
        <v>679</v>
      </c>
      <c r="F412" s="32">
        <v>0.07961805555555555</v>
      </c>
      <c r="G412" s="12" t="str">
        <f t="shared" si="18"/>
        <v>5.26/km</v>
      </c>
      <c r="H412" s="13">
        <f t="shared" si="19"/>
        <v>0.030358796296296293</v>
      </c>
      <c r="I412" s="14">
        <f t="shared" si="20"/>
        <v>0.025219907407407406</v>
      </c>
    </row>
    <row r="413" spans="1:9" ht="14.25" customHeight="1">
      <c r="A413" s="42">
        <v>411</v>
      </c>
      <c r="B413" s="43" t="s">
        <v>680</v>
      </c>
      <c r="C413" s="44" t="s">
        <v>29</v>
      </c>
      <c r="D413" s="45" t="s">
        <v>40</v>
      </c>
      <c r="E413" s="15" t="s">
        <v>869</v>
      </c>
      <c r="F413" s="46">
        <v>0.07961805555555555</v>
      </c>
      <c r="G413" s="16" t="str">
        <f t="shared" si="18"/>
        <v>5.26/km</v>
      </c>
      <c r="H413" s="17">
        <f t="shared" si="19"/>
        <v>0.030358796296296293</v>
      </c>
      <c r="I413" s="18">
        <f t="shared" si="20"/>
        <v>0.023263888888888883</v>
      </c>
    </row>
    <row r="414" spans="1:9" ht="14.25" customHeight="1">
      <c r="A414" s="28">
        <v>412</v>
      </c>
      <c r="B414" s="29" t="s">
        <v>681</v>
      </c>
      <c r="C414" s="30" t="s">
        <v>349</v>
      </c>
      <c r="D414" s="31" t="s">
        <v>219</v>
      </c>
      <c r="E414" s="30" t="s">
        <v>65</v>
      </c>
      <c r="F414" s="32">
        <v>0.07980324074074074</v>
      </c>
      <c r="G414" s="12" t="str">
        <f t="shared" si="18"/>
        <v>5.27/km</v>
      </c>
      <c r="H414" s="13">
        <f t="shared" si="19"/>
        <v>0.030543981481481484</v>
      </c>
      <c r="I414" s="14">
        <f t="shared" si="20"/>
        <v>0.013726851851851851</v>
      </c>
    </row>
    <row r="415" spans="1:9" ht="14.25" customHeight="1">
      <c r="A415" s="28">
        <v>413</v>
      </c>
      <c r="B415" s="29" t="s">
        <v>682</v>
      </c>
      <c r="C415" s="30" t="s">
        <v>683</v>
      </c>
      <c r="D415" s="31" t="s">
        <v>118</v>
      </c>
      <c r="E415" s="30" t="s">
        <v>201</v>
      </c>
      <c r="F415" s="32">
        <v>0.07995370370370371</v>
      </c>
      <c r="G415" s="12" t="str">
        <f t="shared" si="18"/>
        <v>5.27/km</v>
      </c>
      <c r="H415" s="13">
        <f t="shared" si="19"/>
        <v>0.030694444444444448</v>
      </c>
      <c r="I415" s="14">
        <f t="shared" si="20"/>
        <v>0.01829861111111112</v>
      </c>
    </row>
    <row r="416" spans="1:9" ht="14.25" customHeight="1">
      <c r="A416" s="28">
        <v>414</v>
      </c>
      <c r="B416" s="29" t="s">
        <v>684</v>
      </c>
      <c r="C416" s="30" t="s">
        <v>106</v>
      </c>
      <c r="D416" s="31" t="s">
        <v>23</v>
      </c>
      <c r="E416" s="30" t="s">
        <v>85</v>
      </c>
      <c r="F416" s="32">
        <v>0.07997685185185184</v>
      </c>
      <c r="G416" s="12" t="str">
        <f t="shared" si="18"/>
        <v>5.28/km</v>
      </c>
      <c r="H416" s="13">
        <f t="shared" si="19"/>
        <v>0.03071759259259258</v>
      </c>
      <c r="I416" s="14">
        <f t="shared" si="20"/>
        <v>0.025578703703703694</v>
      </c>
    </row>
    <row r="417" spans="1:9" ht="14.25" customHeight="1">
      <c r="A417" s="28">
        <v>415</v>
      </c>
      <c r="B417" s="29" t="s">
        <v>685</v>
      </c>
      <c r="C417" s="30" t="s">
        <v>144</v>
      </c>
      <c r="D417" s="31" t="s">
        <v>219</v>
      </c>
      <c r="E417" s="30" t="s">
        <v>133</v>
      </c>
      <c r="F417" s="32">
        <v>0.08019675925925926</v>
      </c>
      <c r="G417" s="12" t="str">
        <f t="shared" si="18"/>
        <v>5.28/km</v>
      </c>
      <c r="H417" s="13">
        <f t="shared" si="19"/>
        <v>0.0309375</v>
      </c>
      <c r="I417" s="14">
        <f t="shared" si="20"/>
        <v>0.014120370370370366</v>
      </c>
    </row>
    <row r="418" spans="1:9" ht="14.25" customHeight="1">
      <c r="A418" s="28">
        <v>416</v>
      </c>
      <c r="B418" s="29" t="s">
        <v>686</v>
      </c>
      <c r="C418" s="30" t="s">
        <v>687</v>
      </c>
      <c r="D418" s="31" t="s">
        <v>5</v>
      </c>
      <c r="E418" s="30" t="s">
        <v>688</v>
      </c>
      <c r="F418" s="32">
        <v>0.08023148148148147</v>
      </c>
      <c r="G418" s="12" t="str">
        <f t="shared" si="18"/>
        <v>5.29/km</v>
      </c>
      <c r="H418" s="13">
        <f t="shared" si="19"/>
        <v>0.030972222222222213</v>
      </c>
      <c r="I418" s="14">
        <f t="shared" si="20"/>
        <v>0.030972222222222213</v>
      </c>
    </row>
    <row r="419" spans="1:9" ht="14.25" customHeight="1">
      <c r="A419" s="28">
        <v>417</v>
      </c>
      <c r="B419" s="29" t="s">
        <v>689</v>
      </c>
      <c r="C419" s="30" t="s">
        <v>690</v>
      </c>
      <c r="D419" s="31" t="s">
        <v>219</v>
      </c>
      <c r="E419" s="30" t="s">
        <v>41</v>
      </c>
      <c r="F419" s="32">
        <v>0.0802662037037037</v>
      </c>
      <c r="G419" s="12" t="str">
        <f t="shared" si="18"/>
        <v>5.29/km</v>
      </c>
      <c r="H419" s="13">
        <f t="shared" si="19"/>
        <v>0.03100694444444444</v>
      </c>
      <c r="I419" s="14">
        <f t="shared" si="20"/>
        <v>0.014189814814814808</v>
      </c>
    </row>
    <row r="420" spans="1:9" ht="14.25" customHeight="1">
      <c r="A420" s="28">
        <v>418</v>
      </c>
      <c r="B420" s="29" t="s">
        <v>691</v>
      </c>
      <c r="C420" s="30" t="s">
        <v>106</v>
      </c>
      <c r="D420" s="31" t="s">
        <v>61</v>
      </c>
      <c r="E420" s="30" t="s">
        <v>139</v>
      </c>
      <c r="F420" s="32">
        <v>0.08028935185185186</v>
      </c>
      <c r="G420" s="12" t="str">
        <f t="shared" si="18"/>
        <v>5.29/km</v>
      </c>
      <c r="H420" s="13">
        <f t="shared" si="19"/>
        <v>0.031030092592592602</v>
      </c>
      <c r="I420" s="14">
        <f t="shared" si="20"/>
        <v>0.02168981481481482</v>
      </c>
    </row>
    <row r="421" spans="1:9" ht="14.25" customHeight="1">
      <c r="A421" s="28">
        <v>419</v>
      </c>
      <c r="B421" s="29" t="s">
        <v>692</v>
      </c>
      <c r="C421" s="30" t="s">
        <v>106</v>
      </c>
      <c r="D421" s="31" t="s">
        <v>693</v>
      </c>
      <c r="E421" s="30" t="s">
        <v>201</v>
      </c>
      <c r="F421" s="32">
        <v>0.08047453703703704</v>
      </c>
      <c r="G421" s="12" t="str">
        <f t="shared" si="18"/>
        <v>5.30/km</v>
      </c>
      <c r="H421" s="13">
        <f t="shared" si="19"/>
        <v>0.03121527777777778</v>
      </c>
      <c r="I421" s="14">
        <f t="shared" si="20"/>
        <v>0</v>
      </c>
    </row>
    <row r="422" spans="1:9" ht="14.25" customHeight="1">
      <c r="A422" s="28">
        <v>420</v>
      </c>
      <c r="B422" s="29" t="s">
        <v>694</v>
      </c>
      <c r="C422" s="30" t="s">
        <v>67</v>
      </c>
      <c r="D422" s="31" t="s">
        <v>40</v>
      </c>
      <c r="E422" s="30" t="s">
        <v>201</v>
      </c>
      <c r="F422" s="32">
        <v>0.08047453703703704</v>
      </c>
      <c r="G422" s="12" t="str">
        <f t="shared" si="18"/>
        <v>5.30/km</v>
      </c>
      <c r="H422" s="13">
        <f t="shared" si="19"/>
        <v>0.03121527777777778</v>
      </c>
      <c r="I422" s="14">
        <f t="shared" si="20"/>
        <v>0.02412037037037037</v>
      </c>
    </row>
    <row r="423" spans="1:9" ht="14.25" customHeight="1">
      <c r="A423" s="28">
        <v>421</v>
      </c>
      <c r="B423" s="29" t="s">
        <v>355</v>
      </c>
      <c r="C423" s="30" t="s">
        <v>193</v>
      </c>
      <c r="D423" s="31" t="s">
        <v>79</v>
      </c>
      <c r="E423" s="30" t="s">
        <v>139</v>
      </c>
      <c r="F423" s="32">
        <v>0.08054398148148148</v>
      </c>
      <c r="G423" s="12" t="str">
        <f t="shared" si="18"/>
        <v>5.30/km</v>
      </c>
      <c r="H423" s="13">
        <f t="shared" si="19"/>
        <v>0.03128472222222222</v>
      </c>
      <c r="I423" s="14">
        <f t="shared" si="20"/>
        <v>0.020567129629629623</v>
      </c>
    </row>
    <row r="424" spans="1:9" ht="14.25" customHeight="1">
      <c r="A424" s="28">
        <v>422</v>
      </c>
      <c r="B424" s="29" t="s">
        <v>695</v>
      </c>
      <c r="C424" s="30" t="s">
        <v>696</v>
      </c>
      <c r="D424" s="31" t="s">
        <v>219</v>
      </c>
      <c r="E424" s="30" t="s">
        <v>145</v>
      </c>
      <c r="F424" s="32">
        <v>0.0806712962962963</v>
      </c>
      <c r="G424" s="12" t="str">
        <f t="shared" si="18"/>
        <v>5.30/km</v>
      </c>
      <c r="H424" s="13">
        <f t="shared" si="19"/>
        <v>0.03141203703703704</v>
      </c>
      <c r="I424" s="14">
        <f t="shared" si="20"/>
        <v>0.014594907407407404</v>
      </c>
    </row>
    <row r="425" spans="1:9" ht="14.25" customHeight="1">
      <c r="A425" s="28">
        <v>423</v>
      </c>
      <c r="B425" s="29" t="s">
        <v>697</v>
      </c>
      <c r="C425" s="30" t="s">
        <v>106</v>
      </c>
      <c r="D425" s="31" t="s">
        <v>40</v>
      </c>
      <c r="E425" s="30" t="s">
        <v>65</v>
      </c>
      <c r="F425" s="32">
        <v>0.08076388888888889</v>
      </c>
      <c r="G425" s="12" t="str">
        <f t="shared" si="18"/>
        <v>5.31/km</v>
      </c>
      <c r="H425" s="13">
        <f t="shared" si="19"/>
        <v>0.031504629629629625</v>
      </c>
      <c r="I425" s="14">
        <f t="shared" si="20"/>
        <v>0.024409722222222215</v>
      </c>
    </row>
    <row r="426" spans="1:9" ht="14.25" customHeight="1">
      <c r="A426" s="28">
        <v>424</v>
      </c>
      <c r="B426" s="29" t="s">
        <v>698</v>
      </c>
      <c r="C426" s="30" t="s">
        <v>690</v>
      </c>
      <c r="D426" s="31" t="s">
        <v>141</v>
      </c>
      <c r="E426" s="30" t="s">
        <v>699</v>
      </c>
      <c r="F426" s="32">
        <v>0.08118055555555555</v>
      </c>
      <c r="G426" s="12" t="str">
        <f t="shared" si="18"/>
        <v>5.32/km</v>
      </c>
      <c r="H426" s="13">
        <f t="shared" si="19"/>
        <v>0.03192129629629629</v>
      </c>
      <c r="I426" s="14">
        <f t="shared" si="20"/>
        <v>0.018229166666666657</v>
      </c>
    </row>
    <row r="427" spans="1:9" ht="14.25" customHeight="1">
      <c r="A427" s="28">
        <v>425</v>
      </c>
      <c r="B427" s="29" t="s">
        <v>700</v>
      </c>
      <c r="C427" s="30" t="s">
        <v>258</v>
      </c>
      <c r="D427" s="31" t="s">
        <v>40</v>
      </c>
      <c r="E427" s="30" t="s">
        <v>155</v>
      </c>
      <c r="F427" s="32">
        <v>0.08119212962962963</v>
      </c>
      <c r="G427" s="12" t="str">
        <f t="shared" si="18"/>
        <v>5.33/km</v>
      </c>
      <c r="H427" s="13">
        <f t="shared" si="19"/>
        <v>0.03193287037037037</v>
      </c>
      <c r="I427" s="14">
        <f t="shared" si="20"/>
        <v>0.024837962962962958</v>
      </c>
    </row>
    <row r="428" spans="1:9" ht="14.25" customHeight="1">
      <c r="A428" s="28">
        <v>426</v>
      </c>
      <c r="B428" s="29" t="s">
        <v>701</v>
      </c>
      <c r="C428" s="30" t="s">
        <v>702</v>
      </c>
      <c r="D428" s="31" t="s">
        <v>5</v>
      </c>
      <c r="E428" s="30" t="s">
        <v>383</v>
      </c>
      <c r="F428" s="32">
        <v>0.08120370370370371</v>
      </c>
      <c r="G428" s="12" t="str">
        <f t="shared" si="18"/>
        <v>5.33/km</v>
      </c>
      <c r="H428" s="13">
        <f t="shared" si="19"/>
        <v>0.03194444444444445</v>
      </c>
      <c r="I428" s="14">
        <f t="shared" si="20"/>
        <v>0.03194444444444445</v>
      </c>
    </row>
    <row r="429" spans="1:9" ht="14.25" customHeight="1">
      <c r="A429" s="28">
        <v>427</v>
      </c>
      <c r="B429" s="29" t="s">
        <v>703</v>
      </c>
      <c r="C429" s="30" t="s">
        <v>704</v>
      </c>
      <c r="D429" s="31" t="s">
        <v>40</v>
      </c>
      <c r="E429" s="30" t="s">
        <v>65</v>
      </c>
      <c r="F429" s="32">
        <v>0.08125</v>
      </c>
      <c r="G429" s="12" t="str">
        <f t="shared" si="18"/>
        <v>5.33/km</v>
      </c>
      <c r="H429" s="13">
        <f t="shared" si="19"/>
        <v>0.03199074074074074</v>
      </c>
      <c r="I429" s="14">
        <f t="shared" si="20"/>
        <v>0.024895833333333332</v>
      </c>
    </row>
    <row r="430" spans="1:9" ht="14.25" customHeight="1">
      <c r="A430" s="28">
        <v>428</v>
      </c>
      <c r="B430" s="29" t="s">
        <v>264</v>
      </c>
      <c r="C430" s="30" t="s">
        <v>84</v>
      </c>
      <c r="D430" s="31" t="s">
        <v>23</v>
      </c>
      <c r="E430" s="30" t="s">
        <v>65</v>
      </c>
      <c r="F430" s="32">
        <v>0.08130787037037036</v>
      </c>
      <c r="G430" s="12" t="str">
        <f t="shared" si="18"/>
        <v>5.33/km</v>
      </c>
      <c r="H430" s="13">
        <f t="shared" si="19"/>
        <v>0.032048611111111104</v>
      </c>
      <c r="I430" s="14">
        <f t="shared" si="20"/>
        <v>0.026909722222222217</v>
      </c>
    </row>
    <row r="431" spans="1:9" ht="14.25" customHeight="1">
      <c r="A431" s="28">
        <v>429</v>
      </c>
      <c r="B431" s="29" t="s">
        <v>705</v>
      </c>
      <c r="C431" s="30" t="s">
        <v>246</v>
      </c>
      <c r="D431" s="31" t="s">
        <v>61</v>
      </c>
      <c r="E431" s="30" t="s">
        <v>139</v>
      </c>
      <c r="F431" s="32">
        <v>0.08131944444444444</v>
      </c>
      <c r="G431" s="12" t="str">
        <f t="shared" si="18"/>
        <v>5.33/km</v>
      </c>
      <c r="H431" s="13">
        <f t="shared" si="19"/>
        <v>0.032060185185185185</v>
      </c>
      <c r="I431" s="14">
        <f t="shared" si="20"/>
        <v>0.022719907407407404</v>
      </c>
    </row>
    <row r="432" spans="1:9" ht="14.25" customHeight="1">
      <c r="A432" s="28">
        <v>430</v>
      </c>
      <c r="B432" s="29" t="s">
        <v>706</v>
      </c>
      <c r="C432" s="30" t="s">
        <v>106</v>
      </c>
      <c r="D432" s="31" t="s">
        <v>40</v>
      </c>
      <c r="E432" s="30" t="s">
        <v>82</v>
      </c>
      <c r="F432" s="32">
        <v>0.08131944444444444</v>
      </c>
      <c r="G432" s="12" t="str">
        <f t="shared" si="18"/>
        <v>5.33/km</v>
      </c>
      <c r="H432" s="13">
        <f t="shared" si="19"/>
        <v>0.032060185185185185</v>
      </c>
      <c r="I432" s="14">
        <f t="shared" si="20"/>
        <v>0.024965277777777774</v>
      </c>
    </row>
    <row r="433" spans="1:9" ht="14.25" customHeight="1">
      <c r="A433" s="28">
        <v>431</v>
      </c>
      <c r="B433" s="29" t="s">
        <v>707</v>
      </c>
      <c r="C433" s="30" t="s">
        <v>84</v>
      </c>
      <c r="D433" s="31" t="s">
        <v>141</v>
      </c>
      <c r="E433" s="30" t="s">
        <v>107</v>
      </c>
      <c r="F433" s="32">
        <v>0.08135416666666667</v>
      </c>
      <c r="G433" s="12" t="str">
        <f t="shared" si="18"/>
        <v>5.33/km</v>
      </c>
      <c r="H433" s="13">
        <f t="shared" si="19"/>
        <v>0.03209490740740741</v>
      </c>
      <c r="I433" s="14">
        <f t="shared" si="20"/>
        <v>0.018402777777777782</v>
      </c>
    </row>
    <row r="434" spans="1:9" ht="14.25" customHeight="1">
      <c r="A434" s="28">
        <v>432</v>
      </c>
      <c r="B434" s="29" t="s">
        <v>708</v>
      </c>
      <c r="C434" s="30" t="s">
        <v>234</v>
      </c>
      <c r="D434" s="31" t="s">
        <v>40</v>
      </c>
      <c r="E434" s="30" t="s">
        <v>82</v>
      </c>
      <c r="F434" s="32">
        <v>0.08137731481481482</v>
      </c>
      <c r="G434" s="12" t="str">
        <f t="shared" si="18"/>
        <v>5.33/km</v>
      </c>
      <c r="H434" s="13">
        <f t="shared" si="19"/>
        <v>0.03211805555555556</v>
      </c>
      <c r="I434" s="14">
        <f t="shared" si="20"/>
        <v>0.02502314814814815</v>
      </c>
    </row>
    <row r="435" spans="1:9" ht="14.25" customHeight="1">
      <c r="A435" s="28">
        <v>433</v>
      </c>
      <c r="B435" s="29" t="s">
        <v>709</v>
      </c>
      <c r="C435" s="30" t="s">
        <v>226</v>
      </c>
      <c r="D435" s="31" t="s">
        <v>141</v>
      </c>
      <c r="E435" s="30" t="s">
        <v>710</v>
      </c>
      <c r="F435" s="32">
        <v>0.08141203703703703</v>
      </c>
      <c r="G435" s="12" t="str">
        <f t="shared" si="18"/>
        <v>5.33/km</v>
      </c>
      <c r="H435" s="13">
        <f t="shared" si="19"/>
        <v>0.03215277777777777</v>
      </c>
      <c r="I435" s="14">
        <f t="shared" si="20"/>
        <v>0.018460648148148143</v>
      </c>
    </row>
    <row r="436" spans="1:9" ht="14.25" customHeight="1">
      <c r="A436" s="28">
        <v>434</v>
      </c>
      <c r="B436" s="29" t="s">
        <v>711</v>
      </c>
      <c r="C436" s="30" t="s">
        <v>52</v>
      </c>
      <c r="D436" s="31" t="s">
        <v>61</v>
      </c>
      <c r="E436" s="30" t="s">
        <v>82</v>
      </c>
      <c r="F436" s="32">
        <v>0.0815162037037037</v>
      </c>
      <c r="G436" s="12" t="str">
        <f t="shared" si="18"/>
        <v>5.34/km</v>
      </c>
      <c r="H436" s="13">
        <f t="shared" si="19"/>
        <v>0.03225694444444444</v>
      </c>
      <c r="I436" s="14">
        <f t="shared" si="20"/>
        <v>0.02291666666666666</v>
      </c>
    </row>
    <row r="437" spans="1:9" ht="14.25" customHeight="1">
      <c r="A437" s="28">
        <v>435</v>
      </c>
      <c r="B437" s="29" t="s">
        <v>712</v>
      </c>
      <c r="C437" s="30" t="s">
        <v>187</v>
      </c>
      <c r="D437" s="31" t="s">
        <v>713</v>
      </c>
      <c r="E437" s="30" t="s">
        <v>88</v>
      </c>
      <c r="F437" s="32">
        <v>0.08157407407407408</v>
      </c>
      <c r="G437" s="12" t="str">
        <f t="shared" si="18"/>
        <v>5.34/km</v>
      </c>
      <c r="H437" s="13">
        <f t="shared" si="19"/>
        <v>0.03231481481481482</v>
      </c>
      <c r="I437" s="14">
        <f t="shared" si="20"/>
        <v>0</v>
      </c>
    </row>
    <row r="438" spans="1:9" ht="14.25" customHeight="1">
      <c r="A438" s="28">
        <v>436</v>
      </c>
      <c r="B438" s="29" t="s">
        <v>714</v>
      </c>
      <c r="C438" s="30" t="s">
        <v>102</v>
      </c>
      <c r="D438" s="31" t="s">
        <v>61</v>
      </c>
      <c r="E438" s="30" t="s">
        <v>41</v>
      </c>
      <c r="F438" s="32">
        <v>0.08158564814814816</v>
      </c>
      <c r="G438" s="12" t="str">
        <f t="shared" si="18"/>
        <v>5.34/km</v>
      </c>
      <c r="H438" s="13">
        <f t="shared" si="19"/>
        <v>0.0323263888888889</v>
      </c>
      <c r="I438" s="14">
        <f t="shared" si="20"/>
        <v>0.022986111111111117</v>
      </c>
    </row>
    <row r="439" spans="1:9" ht="14.25" customHeight="1">
      <c r="A439" s="28">
        <v>437</v>
      </c>
      <c r="B439" s="29" t="s">
        <v>715</v>
      </c>
      <c r="C439" s="30" t="s">
        <v>52</v>
      </c>
      <c r="D439" s="31" t="s">
        <v>23</v>
      </c>
      <c r="E439" s="30" t="s">
        <v>41</v>
      </c>
      <c r="F439" s="32">
        <v>0.08158564814814816</v>
      </c>
      <c r="G439" s="12" t="str">
        <f t="shared" si="18"/>
        <v>5.34/km</v>
      </c>
      <c r="H439" s="13">
        <f t="shared" si="19"/>
        <v>0.0323263888888889</v>
      </c>
      <c r="I439" s="14">
        <f t="shared" si="20"/>
        <v>0.02718750000000001</v>
      </c>
    </row>
    <row r="440" spans="1:9" ht="14.25" customHeight="1">
      <c r="A440" s="28">
        <v>438</v>
      </c>
      <c r="B440" s="29" t="s">
        <v>716</v>
      </c>
      <c r="C440" s="30" t="s">
        <v>717</v>
      </c>
      <c r="D440" s="31" t="s">
        <v>718</v>
      </c>
      <c r="E440" s="30" t="s">
        <v>41</v>
      </c>
      <c r="F440" s="32">
        <v>0.08158564814814816</v>
      </c>
      <c r="G440" s="12" t="str">
        <f t="shared" si="18"/>
        <v>5.34/km</v>
      </c>
      <c r="H440" s="13">
        <f t="shared" si="19"/>
        <v>0.0323263888888889</v>
      </c>
      <c r="I440" s="14">
        <f t="shared" si="20"/>
        <v>0</v>
      </c>
    </row>
    <row r="441" spans="1:9" ht="14.25" customHeight="1">
      <c r="A441" s="28">
        <v>439</v>
      </c>
      <c r="B441" s="29" t="s">
        <v>719</v>
      </c>
      <c r="C441" s="30" t="s">
        <v>148</v>
      </c>
      <c r="D441" s="31" t="s">
        <v>219</v>
      </c>
      <c r="E441" s="30" t="s">
        <v>327</v>
      </c>
      <c r="F441" s="32">
        <v>0.08162037037037037</v>
      </c>
      <c r="G441" s="12" t="str">
        <f t="shared" si="18"/>
        <v>5.34/km</v>
      </c>
      <c r="H441" s="13">
        <f t="shared" si="19"/>
        <v>0.03236111111111111</v>
      </c>
      <c r="I441" s="14">
        <f t="shared" si="20"/>
        <v>0.015543981481481478</v>
      </c>
    </row>
    <row r="442" spans="1:9" ht="14.25" customHeight="1">
      <c r="A442" s="28">
        <v>440</v>
      </c>
      <c r="B442" s="29" t="s">
        <v>720</v>
      </c>
      <c r="C442" s="30" t="s">
        <v>52</v>
      </c>
      <c r="D442" s="31" t="s">
        <v>23</v>
      </c>
      <c r="E442" s="30" t="s">
        <v>721</v>
      </c>
      <c r="F442" s="32">
        <v>0.0819212962962963</v>
      </c>
      <c r="G442" s="12" t="str">
        <f t="shared" si="18"/>
        <v>5.35/km</v>
      </c>
      <c r="H442" s="13">
        <f t="shared" si="19"/>
        <v>0.03266203703703704</v>
      </c>
      <c r="I442" s="14">
        <f t="shared" si="20"/>
        <v>0.02752314814814815</v>
      </c>
    </row>
    <row r="443" spans="1:9" ht="14.25" customHeight="1">
      <c r="A443" s="28">
        <v>441</v>
      </c>
      <c r="B443" s="29" t="s">
        <v>722</v>
      </c>
      <c r="C443" s="30" t="s">
        <v>87</v>
      </c>
      <c r="D443" s="31" t="s">
        <v>424</v>
      </c>
      <c r="E443" s="30" t="s">
        <v>723</v>
      </c>
      <c r="F443" s="32">
        <v>0.08193287037037038</v>
      </c>
      <c r="G443" s="12" t="str">
        <f t="shared" si="18"/>
        <v>5.36/km</v>
      </c>
      <c r="H443" s="13">
        <f t="shared" si="19"/>
        <v>0.03267361111111112</v>
      </c>
      <c r="I443" s="14">
        <f t="shared" si="20"/>
        <v>0.010185185185185186</v>
      </c>
    </row>
    <row r="444" spans="1:9" ht="14.25" customHeight="1">
      <c r="A444" s="28">
        <v>442</v>
      </c>
      <c r="B444" s="29" t="s">
        <v>323</v>
      </c>
      <c r="C444" s="30" t="s">
        <v>531</v>
      </c>
      <c r="D444" s="31" t="s">
        <v>141</v>
      </c>
      <c r="E444" s="30" t="s">
        <v>724</v>
      </c>
      <c r="F444" s="32">
        <v>0.08194444444444444</v>
      </c>
      <c r="G444" s="12" t="str">
        <f t="shared" si="18"/>
        <v>5.36/km</v>
      </c>
      <c r="H444" s="13">
        <f t="shared" si="19"/>
        <v>0.032685185185185185</v>
      </c>
      <c r="I444" s="14">
        <f t="shared" si="20"/>
        <v>0.018993055555555555</v>
      </c>
    </row>
    <row r="445" spans="1:9" ht="14.25" customHeight="1">
      <c r="A445" s="28">
        <v>443</v>
      </c>
      <c r="B445" s="29" t="s">
        <v>725</v>
      </c>
      <c r="C445" s="30" t="s">
        <v>726</v>
      </c>
      <c r="D445" s="31" t="s">
        <v>36</v>
      </c>
      <c r="E445" s="30" t="s">
        <v>343</v>
      </c>
      <c r="F445" s="32">
        <v>0.0820023148148148</v>
      </c>
      <c r="G445" s="12" t="str">
        <f t="shared" si="18"/>
        <v>5.36/km</v>
      </c>
      <c r="H445" s="13">
        <f t="shared" si="19"/>
        <v>0.032743055555555546</v>
      </c>
      <c r="I445" s="14">
        <f t="shared" si="20"/>
        <v>0.025682870370370363</v>
      </c>
    </row>
    <row r="446" spans="1:9" ht="14.25" customHeight="1">
      <c r="A446" s="28">
        <v>444</v>
      </c>
      <c r="B446" s="29" t="s">
        <v>479</v>
      </c>
      <c r="C446" s="30" t="s">
        <v>727</v>
      </c>
      <c r="D446" s="31" t="s">
        <v>630</v>
      </c>
      <c r="E446" s="30" t="s">
        <v>41</v>
      </c>
      <c r="F446" s="32">
        <v>0.08211805555555556</v>
      </c>
      <c r="G446" s="12" t="str">
        <f t="shared" si="18"/>
        <v>5.36/km</v>
      </c>
      <c r="H446" s="13">
        <f t="shared" si="19"/>
        <v>0.032858796296296296</v>
      </c>
      <c r="I446" s="14">
        <f t="shared" si="20"/>
        <v>0.0037268518518518423</v>
      </c>
    </row>
    <row r="447" spans="1:9" ht="14.25" customHeight="1">
      <c r="A447" s="28">
        <v>445</v>
      </c>
      <c r="B447" s="29" t="s">
        <v>414</v>
      </c>
      <c r="C447" s="30" t="s">
        <v>170</v>
      </c>
      <c r="D447" s="31" t="s">
        <v>61</v>
      </c>
      <c r="E447" s="30" t="s">
        <v>50</v>
      </c>
      <c r="F447" s="32">
        <v>0.08231481481481481</v>
      </c>
      <c r="G447" s="12" t="str">
        <f t="shared" si="18"/>
        <v>5.37/km</v>
      </c>
      <c r="H447" s="13">
        <f t="shared" si="19"/>
        <v>0.03305555555555555</v>
      </c>
      <c r="I447" s="14">
        <f t="shared" si="20"/>
        <v>0.023715277777777773</v>
      </c>
    </row>
    <row r="448" spans="1:9" ht="14.25" customHeight="1">
      <c r="A448" s="28">
        <v>446</v>
      </c>
      <c r="B448" s="29" t="s">
        <v>728</v>
      </c>
      <c r="C448" s="30" t="s">
        <v>729</v>
      </c>
      <c r="D448" s="31" t="s">
        <v>141</v>
      </c>
      <c r="E448" s="30" t="s">
        <v>730</v>
      </c>
      <c r="F448" s="32">
        <v>0.0823263888888889</v>
      </c>
      <c r="G448" s="12" t="str">
        <f t="shared" si="18"/>
        <v>5.37/km</v>
      </c>
      <c r="H448" s="13">
        <f t="shared" si="19"/>
        <v>0.033067129629629634</v>
      </c>
      <c r="I448" s="14">
        <f t="shared" si="20"/>
        <v>0.019375000000000003</v>
      </c>
    </row>
    <row r="449" spans="1:9" ht="14.25" customHeight="1">
      <c r="A449" s="28">
        <v>447</v>
      </c>
      <c r="B449" s="29" t="s">
        <v>731</v>
      </c>
      <c r="C449" s="30" t="s">
        <v>732</v>
      </c>
      <c r="D449" s="31" t="s">
        <v>61</v>
      </c>
      <c r="E449" s="30" t="s">
        <v>41</v>
      </c>
      <c r="F449" s="32">
        <v>0.08253472222222223</v>
      </c>
      <c r="G449" s="12" t="str">
        <f t="shared" si="18"/>
        <v>5.38/km</v>
      </c>
      <c r="H449" s="13">
        <f t="shared" si="19"/>
        <v>0.03327546296296297</v>
      </c>
      <c r="I449" s="14">
        <f t="shared" si="20"/>
        <v>0.02393518518518519</v>
      </c>
    </row>
    <row r="450" spans="1:9" ht="14.25" customHeight="1">
      <c r="A450" s="42">
        <v>448</v>
      </c>
      <c r="B450" s="43" t="s">
        <v>733</v>
      </c>
      <c r="C450" s="44" t="s">
        <v>734</v>
      </c>
      <c r="D450" s="45" t="s">
        <v>79</v>
      </c>
      <c r="E450" s="15" t="s">
        <v>869</v>
      </c>
      <c r="F450" s="46">
        <v>0.08269675925925926</v>
      </c>
      <c r="G450" s="16" t="str">
        <f t="shared" si="18"/>
        <v>5.39/km</v>
      </c>
      <c r="H450" s="17">
        <f t="shared" si="19"/>
        <v>0.0334375</v>
      </c>
      <c r="I450" s="18">
        <f t="shared" si="20"/>
        <v>0.022719907407407404</v>
      </c>
    </row>
    <row r="451" spans="1:9" ht="14.25" customHeight="1">
      <c r="A451" s="28">
        <v>449</v>
      </c>
      <c r="B451" s="29" t="s">
        <v>735</v>
      </c>
      <c r="C451" s="30" t="s">
        <v>502</v>
      </c>
      <c r="D451" s="31" t="s">
        <v>40</v>
      </c>
      <c r="E451" s="30" t="s">
        <v>85</v>
      </c>
      <c r="F451" s="32">
        <v>0.08270833333333333</v>
      </c>
      <c r="G451" s="12" t="str">
        <f t="shared" si="18"/>
        <v>5.39/km</v>
      </c>
      <c r="H451" s="13">
        <f t="shared" si="19"/>
        <v>0.03344907407407407</v>
      </c>
      <c r="I451" s="14">
        <f t="shared" si="20"/>
        <v>0.026354166666666658</v>
      </c>
    </row>
    <row r="452" spans="1:9" ht="14.25" customHeight="1">
      <c r="A452" s="28">
        <v>450</v>
      </c>
      <c r="B452" s="29" t="s">
        <v>736</v>
      </c>
      <c r="C452" s="30" t="s">
        <v>737</v>
      </c>
      <c r="D452" s="31" t="s">
        <v>40</v>
      </c>
      <c r="E452" s="30" t="s">
        <v>85</v>
      </c>
      <c r="F452" s="32">
        <v>0.08270833333333333</v>
      </c>
      <c r="G452" s="12" t="str">
        <f aca="true" t="shared" si="21" ref="G452:G515">TEXT(INT((HOUR(F452)*3600+MINUTE(F452)*60+SECOND(F452))/$I$2/60),"0")&amp;"."&amp;TEXT(MOD((HOUR(F452)*3600+MINUTE(F452)*60+SECOND(F452))/$I$2,60),"00")&amp;"/km"</f>
        <v>5.39/km</v>
      </c>
      <c r="H452" s="13">
        <f t="shared" si="19"/>
        <v>0.03344907407407407</v>
      </c>
      <c r="I452" s="14">
        <f t="shared" si="20"/>
        <v>0.026354166666666658</v>
      </c>
    </row>
    <row r="453" spans="1:9" ht="14.25" customHeight="1">
      <c r="A453" s="28">
        <v>451</v>
      </c>
      <c r="B453" s="29" t="s">
        <v>738</v>
      </c>
      <c r="C453" s="30" t="s">
        <v>26</v>
      </c>
      <c r="D453" s="31" t="s">
        <v>141</v>
      </c>
      <c r="E453" s="30" t="s">
        <v>426</v>
      </c>
      <c r="F453" s="32">
        <v>0.08275462962962964</v>
      </c>
      <c r="G453" s="12" t="str">
        <f t="shared" si="21"/>
        <v>5.39/km</v>
      </c>
      <c r="H453" s="13">
        <f aca="true" t="shared" si="22" ref="H453:H516">F453-$F$4</f>
        <v>0.03349537037037038</v>
      </c>
      <c r="I453" s="14">
        <f aca="true" t="shared" si="23" ref="I453:I516">F453-INDEX($F$4:$F$2486,MATCH(D453,$D$4:$D$2486,0))</f>
        <v>0.019803240740740746</v>
      </c>
    </row>
    <row r="454" spans="1:9" ht="14.25" customHeight="1">
      <c r="A454" s="28">
        <v>452</v>
      </c>
      <c r="B454" s="29" t="s">
        <v>680</v>
      </c>
      <c r="C454" s="30" t="s">
        <v>49</v>
      </c>
      <c r="D454" s="31" t="s">
        <v>61</v>
      </c>
      <c r="E454" s="30" t="s">
        <v>155</v>
      </c>
      <c r="F454" s="32">
        <v>0.08287037037037037</v>
      </c>
      <c r="G454" s="12" t="str">
        <f t="shared" si="21"/>
        <v>5.39/km</v>
      </c>
      <c r="H454" s="13">
        <f t="shared" si="22"/>
        <v>0.03361111111111111</v>
      </c>
      <c r="I454" s="14">
        <f t="shared" si="23"/>
        <v>0.024270833333333332</v>
      </c>
    </row>
    <row r="455" spans="1:9" ht="14.25" customHeight="1">
      <c r="A455" s="28">
        <v>453</v>
      </c>
      <c r="B455" s="29" t="s">
        <v>739</v>
      </c>
      <c r="C455" s="30" t="s">
        <v>39</v>
      </c>
      <c r="D455" s="31" t="s">
        <v>424</v>
      </c>
      <c r="E455" s="30" t="s">
        <v>730</v>
      </c>
      <c r="F455" s="32">
        <v>0.08292824074074073</v>
      </c>
      <c r="G455" s="12" t="str">
        <f t="shared" si="21"/>
        <v>5.40/km</v>
      </c>
      <c r="H455" s="13">
        <f t="shared" si="22"/>
        <v>0.03366898148148147</v>
      </c>
      <c r="I455" s="14">
        <f t="shared" si="23"/>
        <v>0.01118055555555554</v>
      </c>
    </row>
    <row r="456" spans="1:9" ht="14.25" customHeight="1">
      <c r="A456" s="28">
        <v>454</v>
      </c>
      <c r="B456" s="29" t="s">
        <v>740</v>
      </c>
      <c r="C456" s="30" t="s">
        <v>741</v>
      </c>
      <c r="D456" s="31" t="s">
        <v>118</v>
      </c>
      <c r="E456" s="30" t="s">
        <v>107</v>
      </c>
      <c r="F456" s="32">
        <v>0.08297453703703704</v>
      </c>
      <c r="G456" s="12" t="str">
        <f t="shared" si="21"/>
        <v>5.40/km</v>
      </c>
      <c r="H456" s="13">
        <f t="shared" si="22"/>
        <v>0.03371527777777778</v>
      </c>
      <c r="I456" s="14">
        <f t="shared" si="23"/>
        <v>0.021319444444444453</v>
      </c>
    </row>
    <row r="457" spans="1:9" ht="14.25" customHeight="1">
      <c r="A457" s="28">
        <v>455</v>
      </c>
      <c r="B457" s="29" t="s">
        <v>640</v>
      </c>
      <c r="C457" s="30" t="s">
        <v>170</v>
      </c>
      <c r="D457" s="31" t="s">
        <v>713</v>
      </c>
      <c r="E457" s="30" t="s">
        <v>197</v>
      </c>
      <c r="F457" s="32">
        <v>0.08300925925925927</v>
      </c>
      <c r="G457" s="12" t="str">
        <f t="shared" si="21"/>
        <v>5.40/km</v>
      </c>
      <c r="H457" s="13">
        <f t="shared" si="22"/>
        <v>0.03375000000000001</v>
      </c>
      <c r="I457" s="14">
        <f t="shared" si="23"/>
        <v>0.0014351851851851921</v>
      </c>
    </row>
    <row r="458" spans="1:9" ht="14.25" customHeight="1">
      <c r="A458" s="28">
        <v>456</v>
      </c>
      <c r="B458" s="29" t="s">
        <v>742</v>
      </c>
      <c r="C458" s="30" t="s">
        <v>690</v>
      </c>
      <c r="D458" s="31" t="s">
        <v>219</v>
      </c>
      <c r="E458" s="30" t="s">
        <v>41</v>
      </c>
      <c r="F458" s="32">
        <v>0.08302083333333334</v>
      </c>
      <c r="G458" s="12" t="str">
        <f t="shared" si="21"/>
        <v>5.40/km</v>
      </c>
      <c r="H458" s="13">
        <f t="shared" si="22"/>
        <v>0.033761574074074076</v>
      </c>
      <c r="I458" s="14">
        <f t="shared" si="23"/>
        <v>0.016944444444444443</v>
      </c>
    </row>
    <row r="459" spans="1:9" ht="14.25" customHeight="1">
      <c r="A459" s="28">
        <v>457</v>
      </c>
      <c r="B459" s="29" t="s">
        <v>743</v>
      </c>
      <c r="C459" s="30" t="s">
        <v>460</v>
      </c>
      <c r="D459" s="31" t="s">
        <v>61</v>
      </c>
      <c r="E459" s="30" t="s">
        <v>224</v>
      </c>
      <c r="F459" s="32">
        <v>0.08305555555555556</v>
      </c>
      <c r="G459" s="12" t="str">
        <f t="shared" si="21"/>
        <v>5.40/km</v>
      </c>
      <c r="H459" s="13">
        <f t="shared" si="22"/>
        <v>0.0337962962962963</v>
      </c>
      <c r="I459" s="14">
        <f t="shared" si="23"/>
        <v>0.024456018518518523</v>
      </c>
    </row>
    <row r="460" spans="1:9" ht="14.25" customHeight="1">
      <c r="A460" s="28">
        <v>458</v>
      </c>
      <c r="B460" s="29" t="s">
        <v>744</v>
      </c>
      <c r="C460" s="30" t="s">
        <v>717</v>
      </c>
      <c r="D460" s="31" t="s">
        <v>208</v>
      </c>
      <c r="E460" s="30" t="s">
        <v>50</v>
      </c>
      <c r="F460" s="32">
        <v>0.08305555555555556</v>
      </c>
      <c r="G460" s="12" t="str">
        <f t="shared" si="21"/>
        <v>5.40/km</v>
      </c>
      <c r="H460" s="13">
        <f t="shared" si="22"/>
        <v>0.0337962962962963</v>
      </c>
      <c r="I460" s="14">
        <f t="shared" si="23"/>
        <v>0.017685185185185193</v>
      </c>
    </row>
    <row r="461" spans="1:9" ht="14.25" customHeight="1">
      <c r="A461" s="28">
        <v>459</v>
      </c>
      <c r="B461" s="29" t="s">
        <v>745</v>
      </c>
      <c r="C461" s="30" t="s">
        <v>128</v>
      </c>
      <c r="D461" s="31" t="s">
        <v>40</v>
      </c>
      <c r="E461" s="30" t="s">
        <v>746</v>
      </c>
      <c r="F461" s="32">
        <v>0.08331018518518518</v>
      </c>
      <c r="G461" s="12" t="str">
        <f t="shared" si="21"/>
        <v>5.41/km</v>
      </c>
      <c r="H461" s="13">
        <f t="shared" si="22"/>
        <v>0.03405092592592592</v>
      </c>
      <c r="I461" s="14">
        <f t="shared" si="23"/>
        <v>0.02695601851851851</v>
      </c>
    </row>
    <row r="462" spans="1:9" ht="14.25" customHeight="1">
      <c r="A462" s="28">
        <v>460</v>
      </c>
      <c r="B462" s="29" t="s">
        <v>747</v>
      </c>
      <c r="C462" s="30" t="s">
        <v>72</v>
      </c>
      <c r="D462" s="31" t="s">
        <v>40</v>
      </c>
      <c r="E462" s="30" t="s">
        <v>65</v>
      </c>
      <c r="F462" s="32">
        <v>0.08335648148148149</v>
      </c>
      <c r="G462" s="12" t="str">
        <f t="shared" si="21"/>
        <v>5.41/km</v>
      </c>
      <c r="H462" s="13">
        <f t="shared" si="22"/>
        <v>0.03409722222222223</v>
      </c>
      <c r="I462" s="14">
        <f t="shared" si="23"/>
        <v>0.02700231481481482</v>
      </c>
    </row>
    <row r="463" spans="1:9" ht="14.25" customHeight="1">
      <c r="A463" s="42">
        <v>461</v>
      </c>
      <c r="B463" s="43" t="s">
        <v>748</v>
      </c>
      <c r="C463" s="44" t="s">
        <v>749</v>
      </c>
      <c r="D463" s="45" t="s">
        <v>118</v>
      </c>
      <c r="E463" s="15" t="s">
        <v>869</v>
      </c>
      <c r="F463" s="46">
        <v>0.08335648148148149</v>
      </c>
      <c r="G463" s="16" t="str">
        <f t="shared" si="21"/>
        <v>5.41/km</v>
      </c>
      <c r="H463" s="17">
        <f t="shared" si="22"/>
        <v>0.03409722222222223</v>
      </c>
      <c r="I463" s="18">
        <f t="shared" si="23"/>
        <v>0.021701388888888902</v>
      </c>
    </row>
    <row r="464" spans="1:9" ht="14.25" customHeight="1">
      <c r="A464" s="28">
        <v>462</v>
      </c>
      <c r="B464" s="29" t="s">
        <v>750</v>
      </c>
      <c r="C464" s="30" t="s">
        <v>648</v>
      </c>
      <c r="D464" s="31" t="s">
        <v>79</v>
      </c>
      <c r="E464" s="30" t="s">
        <v>41</v>
      </c>
      <c r="F464" s="32">
        <v>0.08350694444444445</v>
      </c>
      <c r="G464" s="12" t="str">
        <f t="shared" si="21"/>
        <v>5.42/km</v>
      </c>
      <c r="H464" s="13">
        <f t="shared" si="22"/>
        <v>0.034247685185185194</v>
      </c>
      <c r="I464" s="14">
        <f t="shared" si="23"/>
        <v>0.023530092592592596</v>
      </c>
    </row>
    <row r="465" spans="1:9" ht="14.25" customHeight="1">
      <c r="A465" s="28">
        <v>463</v>
      </c>
      <c r="B465" s="29" t="s">
        <v>303</v>
      </c>
      <c r="C465" s="30" t="s">
        <v>751</v>
      </c>
      <c r="D465" s="31" t="s">
        <v>61</v>
      </c>
      <c r="E465" s="30" t="s">
        <v>82</v>
      </c>
      <c r="F465" s="32">
        <v>0.08359953703703704</v>
      </c>
      <c r="G465" s="12" t="str">
        <f t="shared" si="21"/>
        <v>5.42/km</v>
      </c>
      <c r="H465" s="13">
        <f t="shared" si="22"/>
        <v>0.03434027777777778</v>
      </c>
      <c r="I465" s="14">
        <f t="shared" si="23"/>
        <v>0.025</v>
      </c>
    </row>
    <row r="466" spans="1:9" ht="14.25" customHeight="1">
      <c r="A466" s="28">
        <v>464</v>
      </c>
      <c r="B466" s="29" t="s">
        <v>752</v>
      </c>
      <c r="C466" s="30" t="s">
        <v>106</v>
      </c>
      <c r="D466" s="31" t="s">
        <v>23</v>
      </c>
      <c r="E466" s="30" t="s">
        <v>24</v>
      </c>
      <c r="F466" s="32">
        <v>0.08372685185185186</v>
      </c>
      <c r="G466" s="12" t="str">
        <f t="shared" si="21"/>
        <v>5.43/km</v>
      </c>
      <c r="H466" s="13">
        <f t="shared" si="22"/>
        <v>0.0344675925925926</v>
      </c>
      <c r="I466" s="14">
        <f t="shared" si="23"/>
        <v>0.02932870370370371</v>
      </c>
    </row>
    <row r="467" spans="1:9" ht="14.25" customHeight="1">
      <c r="A467" s="28">
        <v>465</v>
      </c>
      <c r="B467" s="29" t="s">
        <v>753</v>
      </c>
      <c r="C467" s="30" t="s">
        <v>556</v>
      </c>
      <c r="D467" s="31" t="s">
        <v>40</v>
      </c>
      <c r="E467" s="30" t="s">
        <v>133</v>
      </c>
      <c r="F467" s="32">
        <v>0.08381944444444445</v>
      </c>
      <c r="G467" s="12" t="str">
        <f t="shared" si="21"/>
        <v>5.43/km</v>
      </c>
      <c r="H467" s="13">
        <f t="shared" si="22"/>
        <v>0.03456018518518519</v>
      </c>
      <c r="I467" s="14">
        <f t="shared" si="23"/>
        <v>0.027465277777777776</v>
      </c>
    </row>
    <row r="468" spans="1:9" ht="14.25" customHeight="1">
      <c r="A468" s="28">
        <v>466</v>
      </c>
      <c r="B468" s="29" t="s">
        <v>754</v>
      </c>
      <c r="C468" s="30" t="s">
        <v>755</v>
      </c>
      <c r="D468" s="31" t="s">
        <v>118</v>
      </c>
      <c r="E468" s="30" t="s">
        <v>85</v>
      </c>
      <c r="F468" s="32">
        <v>0.08408564814814816</v>
      </c>
      <c r="G468" s="12" t="str">
        <f t="shared" si="21"/>
        <v>5.44/km</v>
      </c>
      <c r="H468" s="13">
        <f t="shared" si="22"/>
        <v>0.0348263888888889</v>
      </c>
      <c r="I468" s="14">
        <f t="shared" si="23"/>
        <v>0.02243055555555557</v>
      </c>
    </row>
    <row r="469" spans="1:9" s="19" customFormat="1" ht="14.25" customHeight="1">
      <c r="A469" s="28">
        <v>467</v>
      </c>
      <c r="B469" s="29" t="s">
        <v>562</v>
      </c>
      <c r="C469" s="30" t="s">
        <v>756</v>
      </c>
      <c r="D469" s="31" t="s">
        <v>97</v>
      </c>
      <c r="E469" s="30" t="s">
        <v>133</v>
      </c>
      <c r="F469" s="32">
        <v>0.08410879629629629</v>
      </c>
      <c r="G469" s="12" t="str">
        <f t="shared" si="21"/>
        <v>5.44/km</v>
      </c>
      <c r="H469" s="13">
        <f t="shared" si="22"/>
        <v>0.03484953703703703</v>
      </c>
      <c r="I469" s="14">
        <f t="shared" si="23"/>
        <v>0.02329861111111111</v>
      </c>
    </row>
    <row r="470" spans="1:9" ht="14.25" customHeight="1">
      <c r="A470" s="28">
        <v>468</v>
      </c>
      <c r="B470" s="29" t="s">
        <v>757</v>
      </c>
      <c r="C470" s="30" t="s">
        <v>758</v>
      </c>
      <c r="D470" s="31" t="s">
        <v>630</v>
      </c>
      <c r="E470" s="30" t="s">
        <v>41</v>
      </c>
      <c r="F470" s="32">
        <v>0.0842824074074074</v>
      </c>
      <c r="G470" s="12" t="str">
        <f t="shared" si="21"/>
        <v>5.45/km</v>
      </c>
      <c r="H470" s="13">
        <f t="shared" si="22"/>
        <v>0.035023148148148144</v>
      </c>
      <c r="I470" s="14">
        <f t="shared" si="23"/>
        <v>0.00589120370370369</v>
      </c>
    </row>
    <row r="471" spans="1:9" ht="14.25" customHeight="1">
      <c r="A471" s="28">
        <v>469</v>
      </c>
      <c r="B471" s="29" t="s">
        <v>759</v>
      </c>
      <c r="C471" s="30" t="s">
        <v>102</v>
      </c>
      <c r="D471" s="31" t="s">
        <v>219</v>
      </c>
      <c r="E471" s="30" t="s">
        <v>760</v>
      </c>
      <c r="F471" s="32">
        <v>0.08434027777777776</v>
      </c>
      <c r="G471" s="12" t="str">
        <f t="shared" si="21"/>
        <v>5.45/km</v>
      </c>
      <c r="H471" s="13">
        <f t="shared" si="22"/>
        <v>0.035081018518518504</v>
      </c>
      <c r="I471" s="14">
        <f t="shared" si="23"/>
        <v>0.01826388888888887</v>
      </c>
    </row>
    <row r="472" spans="1:9" ht="14.25" customHeight="1">
      <c r="A472" s="28">
        <v>470</v>
      </c>
      <c r="B472" s="29" t="s">
        <v>761</v>
      </c>
      <c r="C472" s="30" t="s">
        <v>431</v>
      </c>
      <c r="D472" s="31" t="s">
        <v>424</v>
      </c>
      <c r="E472" s="30" t="s">
        <v>235</v>
      </c>
      <c r="F472" s="32">
        <v>0.084375</v>
      </c>
      <c r="G472" s="12" t="str">
        <f t="shared" si="21"/>
        <v>5.46/km</v>
      </c>
      <c r="H472" s="13">
        <f t="shared" si="22"/>
        <v>0.035115740740740746</v>
      </c>
      <c r="I472" s="14">
        <f t="shared" si="23"/>
        <v>0.012627314814814813</v>
      </c>
    </row>
    <row r="473" spans="1:9" ht="14.25" customHeight="1">
      <c r="A473" s="28">
        <v>471</v>
      </c>
      <c r="B473" s="29" t="s">
        <v>762</v>
      </c>
      <c r="C473" s="30" t="s">
        <v>234</v>
      </c>
      <c r="D473" s="31" t="s">
        <v>424</v>
      </c>
      <c r="E473" s="30" t="s">
        <v>376</v>
      </c>
      <c r="F473" s="32">
        <v>0.08446759259259258</v>
      </c>
      <c r="G473" s="12" t="str">
        <f t="shared" si="21"/>
        <v>5.46/km</v>
      </c>
      <c r="H473" s="13">
        <f t="shared" si="22"/>
        <v>0.03520833333333332</v>
      </c>
      <c r="I473" s="14">
        <f t="shared" si="23"/>
        <v>0.012719907407407388</v>
      </c>
    </row>
    <row r="474" spans="1:9" ht="14.25" customHeight="1">
      <c r="A474" s="28">
        <v>472</v>
      </c>
      <c r="B474" s="29" t="s">
        <v>763</v>
      </c>
      <c r="C474" s="30" t="s">
        <v>764</v>
      </c>
      <c r="D474" s="31" t="s">
        <v>97</v>
      </c>
      <c r="E474" s="30" t="s">
        <v>145</v>
      </c>
      <c r="F474" s="32">
        <v>0.08457175925925926</v>
      </c>
      <c r="G474" s="12" t="str">
        <f t="shared" si="21"/>
        <v>5.46/km</v>
      </c>
      <c r="H474" s="13">
        <f t="shared" si="22"/>
        <v>0.035312500000000004</v>
      </c>
      <c r="I474" s="14">
        <f t="shared" si="23"/>
        <v>0.02376157407407408</v>
      </c>
    </row>
    <row r="475" spans="1:9" ht="14.25" customHeight="1">
      <c r="A475" s="28">
        <v>473</v>
      </c>
      <c r="B475" s="29" t="s">
        <v>765</v>
      </c>
      <c r="C475" s="30" t="s">
        <v>766</v>
      </c>
      <c r="D475" s="31" t="s">
        <v>61</v>
      </c>
      <c r="E475" s="30" t="s">
        <v>145</v>
      </c>
      <c r="F475" s="32">
        <v>0.08458333333333333</v>
      </c>
      <c r="G475" s="12" t="str">
        <f t="shared" si="21"/>
        <v>5.46/km</v>
      </c>
      <c r="H475" s="13">
        <f t="shared" si="22"/>
        <v>0.03532407407407407</v>
      </c>
      <c r="I475" s="14">
        <f t="shared" si="23"/>
        <v>0.02598379629629629</v>
      </c>
    </row>
    <row r="476" spans="1:9" ht="14.25" customHeight="1">
      <c r="A476" s="42">
        <v>474</v>
      </c>
      <c r="B476" s="43" t="s">
        <v>767</v>
      </c>
      <c r="C476" s="44" t="s">
        <v>81</v>
      </c>
      <c r="D476" s="45" t="s">
        <v>61</v>
      </c>
      <c r="E476" s="15" t="s">
        <v>869</v>
      </c>
      <c r="F476" s="46">
        <v>0.08480324074074075</v>
      </c>
      <c r="G476" s="16" t="str">
        <f t="shared" si="21"/>
        <v>5.47/km</v>
      </c>
      <c r="H476" s="17">
        <f t="shared" si="22"/>
        <v>0.03554398148148149</v>
      </c>
      <c r="I476" s="18">
        <f t="shared" si="23"/>
        <v>0.026203703703703708</v>
      </c>
    </row>
    <row r="477" spans="1:9" ht="14.25" customHeight="1">
      <c r="A477" s="42">
        <v>475</v>
      </c>
      <c r="B477" s="43" t="s">
        <v>768</v>
      </c>
      <c r="C477" s="44" t="s">
        <v>234</v>
      </c>
      <c r="D477" s="45" t="s">
        <v>79</v>
      </c>
      <c r="E477" s="15" t="s">
        <v>869</v>
      </c>
      <c r="F477" s="46">
        <v>0.0852662037037037</v>
      </c>
      <c r="G477" s="16" t="str">
        <f t="shared" si="21"/>
        <v>5.49/km</v>
      </c>
      <c r="H477" s="17">
        <f t="shared" si="22"/>
        <v>0.036006944444444446</v>
      </c>
      <c r="I477" s="18">
        <f t="shared" si="23"/>
        <v>0.025289351851851848</v>
      </c>
    </row>
    <row r="478" spans="1:9" ht="14.25" customHeight="1">
      <c r="A478" s="28">
        <v>476</v>
      </c>
      <c r="B478" s="29" t="s">
        <v>769</v>
      </c>
      <c r="C478" s="30" t="s">
        <v>84</v>
      </c>
      <c r="D478" s="31" t="s">
        <v>40</v>
      </c>
      <c r="E478" s="30" t="s">
        <v>65</v>
      </c>
      <c r="F478" s="32">
        <v>0.08541666666666665</v>
      </c>
      <c r="G478" s="12" t="str">
        <f t="shared" si="21"/>
        <v>5.50/km</v>
      </c>
      <c r="H478" s="13">
        <f t="shared" si="22"/>
        <v>0.036157407407407395</v>
      </c>
      <c r="I478" s="14">
        <f t="shared" si="23"/>
        <v>0.029062499999999984</v>
      </c>
    </row>
    <row r="479" spans="1:9" ht="14.25" customHeight="1">
      <c r="A479" s="28">
        <v>477</v>
      </c>
      <c r="B479" s="29" t="s">
        <v>770</v>
      </c>
      <c r="C479" s="30" t="s">
        <v>771</v>
      </c>
      <c r="D479" s="31" t="s">
        <v>118</v>
      </c>
      <c r="E479" s="30" t="s">
        <v>527</v>
      </c>
      <c r="F479" s="32">
        <v>0.08546296296296296</v>
      </c>
      <c r="G479" s="12" t="str">
        <f t="shared" si="21"/>
        <v>5.50/km</v>
      </c>
      <c r="H479" s="13">
        <f t="shared" si="22"/>
        <v>0.0362037037037037</v>
      </c>
      <c r="I479" s="14">
        <f t="shared" si="23"/>
        <v>0.023807870370370375</v>
      </c>
    </row>
    <row r="480" spans="1:9" ht="14.25" customHeight="1">
      <c r="A480" s="28">
        <v>478</v>
      </c>
      <c r="B480" s="29" t="s">
        <v>772</v>
      </c>
      <c r="C480" s="30" t="s">
        <v>43</v>
      </c>
      <c r="D480" s="31" t="s">
        <v>23</v>
      </c>
      <c r="E480" s="30" t="s">
        <v>65</v>
      </c>
      <c r="F480" s="32">
        <v>0.08546296296296296</v>
      </c>
      <c r="G480" s="12" t="str">
        <f t="shared" si="21"/>
        <v>5.50/km</v>
      </c>
      <c r="H480" s="13">
        <f t="shared" si="22"/>
        <v>0.0362037037037037</v>
      </c>
      <c r="I480" s="14">
        <f t="shared" si="23"/>
        <v>0.031064814814814816</v>
      </c>
    </row>
    <row r="481" spans="1:9" ht="14.25" customHeight="1">
      <c r="A481" s="28">
        <v>479</v>
      </c>
      <c r="B481" s="29" t="s">
        <v>773</v>
      </c>
      <c r="C481" s="30" t="s">
        <v>774</v>
      </c>
      <c r="D481" s="31" t="s">
        <v>23</v>
      </c>
      <c r="E481" s="30" t="s">
        <v>637</v>
      </c>
      <c r="F481" s="32">
        <v>0.08548611111111111</v>
      </c>
      <c r="G481" s="12" t="str">
        <f t="shared" si="21"/>
        <v>5.50/km</v>
      </c>
      <c r="H481" s="13">
        <f t="shared" si="22"/>
        <v>0.03622685185185185</v>
      </c>
      <c r="I481" s="14">
        <f t="shared" si="23"/>
        <v>0.031087962962962963</v>
      </c>
    </row>
    <row r="482" spans="1:9" ht="14.25" customHeight="1">
      <c r="A482" s="28">
        <v>480</v>
      </c>
      <c r="B482" s="29" t="s">
        <v>775</v>
      </c>
      <c r="C482" s="30" t="s">
        <v>144</v>
      </c>
      <c r="D482" s="31" t="s">
        <v>61</v>
      </c>
      <c r="E482" s="30" t="s">
        <v>85</v>
      </c>
      <c r="F482" s="32">
        <v>0.085625</v>
      </c>
      <c r="G482" s="12" t="str">
        <f t="shared" si="21"/>
        <v>5.51/km</v>
      </c>
      <c r="H482" s="13">
        <f t="shared" si="22"/>
        <v>0.03636574074074075</v>
      </c>
      <c r="I482" s="14">
        <f t="shared" si="23"/>
        <v>0.027025462962962966</v>
      </c>
    </row>
    <row r="483" spans="1:9" ht="14.25" customHeight="1">
      <c r="A483" s="28">
        <v>481</v>
      </c>
      <c r="B483" s="29" t="s">
        <v>776</v>
      </c>
      <c r="C483" s="30" t="s">
        <v>223</v>
      </c>
      <c r="D483" s="31" t="s">
        <v>118</v>
      </c>
      <c r="E483" s="30" t="s">
        <v>145</v>
      </c>
      <c r="F483" s="32">
        <v>0.085625</v>
      </c>
      <c r="G483" s="12" t="str">
        <f t="shared" si="21"/>
        <v>5.51/km</v>
      </c>
      <c r="H483" s="13">
        <f t="shared" si="22"/>
        <v>0.03636574074074075</v>
      </c>
      <c r="I483" s="14">
        <f t="shared" si="23"/>
        <v>0.02396990740740742</v>
      </c>
    </row>
    <row r="484" spans="1:9" ht="14.25" customHeight="1">
      <c r="A484" s="28">
        <v>482</v>
      </c>
      <c r="B484" s="29" t="s">
        <v>777</v>
      </c>
      <c r="C484" s="30" t="s">
        <v>148</v>
      </c>
      <c r="D484" s="31" t="s">
        <v>141</v>
      </c>
      <c r="E484" s="30" t="s">
        <v>145</v>
      </c>
      <c r="F484" s="32">
        <v>0.085625</v>
      </c>
      <c r="G484" s="12" t="str">
        <f t="shared" si="21"/>
        <v>5.51/km</v>
      </c>
      <c r="H484" s="13">
        <f t="shared" si="22"/>
        <v>0.03636574074074075</v>
      </c>
      <c r="I484" s="14">
        <f t="shared" si="23"/>
        <v>0.022673611111111117</v>
      </c>
    </row>
    <row r="485" spans="1:9" ht="14.25" customHeight="1">
      <c r="A485" s="28">
        <v>483</v>
      </c>
      <c r="B485" s="29" t="s">
        <v>778</v>
      </c>
      <c r="C485" s="30" t="s">
        <v>779</v>
      </c>
      <c r="D485" s="31" t="s">
        <v>208</v>
      </c>
      <c r="E485" s="30" t="s">
        <v>179</v>
      </c>
      <c r="F485" s="32">
        <v>0.08575231481481482</v>
      </c>
      <c r="G485" s="12" t="str">
        <f t="shared" si="21"/>
        <v>5.51/km</v>
      </c>
      <c r="H485" s="13">
        <f t="shared" si="22"/>
        <v>0.03649305555555556</v>
      </c>
      <c r="I485" s="14">
        <f t="shared" si="23"/>
        <v>0.020381944444444453</v>
      </c>
    </row>
    <row r="486" spans="1:9" ht="14.25" customHeight="1">
      <c r="A486" s="28">
        <v>484</v>
      </c>
      <c r="B486" s="29" t="s">
        <v>780</v>
      </c>
      <c r="C486" s="30" t="s">
        <v>131</v>
      </c>
      <c r="D486" s="31" t="s">
        <v>141</v>
      </c>
      <c r="E486" s="30" t="s">
        <v>113</v>
      </c>
      <c r="F486" s="32">
        <v>0.08581018518518518</v>
      </c>
      <c r="G486" s="12" t="str">
        <f t="shared" si="21"/>
        <v>5.51/km</v>
      </c>
      <c r="H486" s="13">
        <f t="shared" si="22"/>
        <v>0.036550925925925924</v>
      </c>
      <c r="I486" s="14">
        <f t="shared" si="23"/>
        <v>0.022858796296296294</v>
      </c>
    </row>
    <row r="487" spans="1:9" ht="14.25" customHeight="1">
      <c r="A487" s="28">
        <v>485</v>
      </c>
      <c r="B487" s="29" t="s">
        <v>781</v>
      </c>
      <c r="C487" s="30" t="s">
        <v>307</v>
      </c>
      <c r="D487" s="31" t="s">
        <v>79</v>
      </c>
      <c r="E487" s="30" t="s">
        <v>50</v>
      </c>
      <c r="F487" s="32">
        <v>0.08597222222222223</v>
      </c>
      <c r="G487" s="12" t="str">
        <f t="shared" si="21"/>
        <v>5.52/km</v>
      </c>
      <c r="H487" s="13">
        <f t="shared" si="22"/>
        <v>0.03671296296296297</v>
      </c>
      <c r="I487" s="14">
        <f t="shared" si="23"/>
        <v>0.02599537037037037</v>
      </c>
    </row>
    <row r="488" spans="1:9" ht="14.25" customHeight="1">
      <c r="A488" s="28">
        <v>486</v>
      </c>
      <c r="B488" s="29" t="s">
        <v>782</v>
      </c>
      <c r="C488" s="30" t="s">
        <v>783</v>
      </c>
      <c r="D488" s="31" t="s">
        <v>713</v>
      </c>
      <c r="E488" s="30" t="s">
        <v>41</v>
      </c>
      <c r="F488" s="32">
        <v>0.08630787037037037</v>
      </c>
      <c r="G488" s="12" t="str">
        <f t="shared" si="21"/>
        <v>5.53/km</v>
      </c>
      <c r="H488" s="13">
        <f t="shared" si="22"/>
        <v>0.03704861111111111</v>
      </c>
      <c r="I488" s="14">
        <f t="shared" si="23"/>
        <v>0.0047337962962962915</v>
      </c>
    </row>
    <row r="489" spans="1:9" ht="14.25" customHeight="1">
      <c r="A489" s="28">
        <v>487</v>
      </c>
      <c r="B489" s="29" t="s">
        <v>784</v>
      </c>
      <c r="C489" s="30" t="s">
        <v>785</v>
      </c>
      <c r="D489" s="31" t="s">
        <v>36</v>
      </c>
      <c r="E489" s="30" t="s">
        <v>82</v>
      </c>
      <c r="F489" s="32">
        <v>0.08631944444444445</v>
      </c>
      <c r="G489" s="12" t="str">
        <f t="shared" si="21"/>
        <v>5.54/km</v>
      </c>
      <c r="H489" s="13">
        <f t="shared" si="22"/>
        <v>0.03706018518518519</v>
      </c>
      <c r="I489" s="14">
        <f t="shared" si="23"/>
        <v>0.030000000000000006</v>
      </c>
    </row>
    <row r="490" spans="1:9" ht="14.25" customHeight="1">
      <c r="A490" s="28">
        <v>488</v>
      </c>
      <c r="B490" s="29" t="s">
        <v>325</v>
      </c>
      <c r="C490" s="30" t="s">
        <v>148</v>
      </c>
      <c r="D490" s="31" t="s">
        <v>79</v>
      </c>
      <c r="E490" s="30" t="s">
        <v>82</v>
      </c>
      <c r="F490" s="32">
        <v>0.08631944444444445</v>
      </c>
      <c r="G490" s="12" t="str">
        <f t="shared" si="21"/>
        <v>5.54/km</v>
      </c>
      <c r="H490" s="13">
        <f t="shared" si="22"/>
        <v>0.03706018518518519</v>
      </c>
      <c r="I490" s="14">
        <f t="shared" si="23"/>
        <v>0.02634259259259259</v>
      </c>
    </row>
    <row r="491" spans="1:9" ht="14.25" customHeight="1">
      <c r="A491" s="28">
        <v>489</v>
      </c>
      <c r="B491" s="29" t="s">
        <v>786</v>
      </c>
      <c r="C491" s="30" t="s">
        <v>29</v>
      </c>
      <c r="D491" s="31" t="s">
        <v>40</v>
      </c>
      <c r="E491" s="30" t="s">
        <v>787</v>
      </c>
      <c r="F491" s="32">
        <v>0.08631944444444445</v>
      </c>
      <c r="G491" s="12" t="str">
        <f t="shared" si="21"/>
        <v>5.54/km</v>
      </c>
      <c r="H491" s="13">
        <f t="shared" si="22"/>
        <v>0.03706018518518519</v>
      </c>
      <c r="I491" s="14">
        <f t="shared" si="23"/>
        <v>0.029965277777777778</v>
      </c>
    </row>
    <row r="492" spans="1:9" ht="14.25" customHeight="1">
      <c r="A492" s="28">
        <v>490</v>
      </c>
      <c r="B492" s="29" t="s">
        <v>788</v>
      </c>
      <c r="C492" s="30" t="s">
        <v>49</v>
      </c>
      <c r="D492" s="31" t="s">
        <v>61</v>
      </c>
      <c r="E492" s="30" t="s">
        <v>343</v>
      </c>
      <c r="F492" s="32">
        <v>0.08646990740740741</v>
      </c>
      <c r="G492" s="12" t="str">
        <f t="shared" si="21"/>
        <v>5.54/km</v>
      </c>
      <c r="H492" s="13">
        <f t="shared" si="22"/>
        <v>0.03721064814814815</v>
      </c>
      <c r="I492" s="14">
        <f t="shared" si="23"/>
        <v>0.027870370370370372</v>
      </c>
    </row>
    <row r="493" spans="1:9" s="19" customFormat="1" ht="14.25" customHeight="1">
      <c r="A493" s="28">
        <v>491</v>
      </c>
      <c r="B493" s="29" t="s">
        <v>789</v>
      </c>
      <c r="C493" s="30" t="s">
        <v>29</v>
      </c>
      <c r="D493" s="31" t="s">
        <v>61</v>
      </c>
      <c r="E493" s="30" t="s">
        <v>376</v>
      </c>
      <c r="F493" s="32">
        <v>0.08648148148148148</v>
      </c>
      <c r="G493" s="12" t="str">
        <f t="shared" si="21"/>
        <v>5.54/km</v>
      </c>
      <c r="H493" s="13">
        <f t="shared" si="22"/>
        <v>0.03722222222222222</v>
      </c>
      <c r="I493" s="14">
        <f t="shared" si="23"/>
        <v>0.02788194444444444</v>
      </c>
    </row>
    <row r="494" spans="1:9" s="19" customFormat="1" ht="14.25" customHeight="1">
      <c r="A494" s="42">
        <v>492</v>
      </c>
      <c r="B494" s="43" t="s">
        <v>790</v>
      </c>
      <c r="C494" s="44" t="s">
        <v>84</v>
      </c>
      <c r="D494" s="45" t="s">
        <v>40</v>
      </c>
      <c r="E494" s="15" t="s">
        <v>869</v>
      </c>
      <c r="F494" s="46">
        <v>0.0865162037037037</v>
      </c>
      <c r="G494" s="16" t="str">
        <f t="shared" si="21"/>
        <v>5.54/km</v>
      </c>
      <c r="H494" s="17">
        <f t="shared" si="22"/>
        <v>0.03725694444444445</v>
      </c>
      <c r="I494" s="18">
        <f t="shared" si="23"/>
        <v>0.030162037037037036</v>
      </c>
    </row>
    <row r="495" spans="1:9" ht="14.25" customHeight="1">
      <c r="A495" s="28">
        <v>493</v>
      </c>
      <c r="B495" s="29" t="s">
        <v>594</v>
      </c>
      <c r="C495" s="30" t="s">
        <v>106</v>
      </c>
      <c r="D495" s="31" t="s">
        <v>40</v>
      </c>
      <c r="E495" s="30" t="s">
        <v>65</v>
      </c>
      <c r="F495" s="32">
        <v>0.08652777777777777</v>
      </c>
      <c r="G495" s="12" t="str">
        <f t="shared" si="21"/>
        <v>5.54/km</v>
      </c>
      <c r="H495" s="13">
        <f t="shared" si="22"/>
        <v>0.03726851851851851</v>
      </c>
      <c r="I495" s="14">
        <f t="shared" si="23"/>
        <v>0.030173611111111102</v>
      </c>
    </row>
    <row r="496" spans="1:9" ht="14.25" customHeight="1">
      <c r="A496" s="28">
        <v>494</v>
      </c>
      <c r="B496" s="29" t="s">
        <v>791</v>
      </c>
      <c r="C496" s="30" t="s">
        <v>293</v>
      </c>
      <c r="D496" s="31" t="s">
        <v>208</v>
      </c>
      <c r="E496" s="30" t="s">
        <v>82</v>
      </c>
      <c r="F496" s="32">
        <v>0.08663194444444444</v>
      </c>
      <c r="G496" s="12" t="str">
        <f t="shared" si="21"/>
        <v>5.55/km</v>
      </c>
      <c r="H496" s="13">
        <f t="shared" si="22"/>
        <v>0.03737268518518518</v>
      </c>
      <c r="I496" s="14">
        <f t="shared" si="23"/>
        <v>0.02126157407407407</v>
      </c>
    </row>
    <row r="497" spans="1:9" ht="14.25" customHeight="1">
      <c r="A497" s="28">
        <v>495</v>
      </c>
      <c r="B497" s="29" t="s">
        <v>792</v>
      </c>
      <c r="C497" s="30" t="s">
        <v>497</v>
      </c>
      <c r="D497" s="31" t="s">
        <v>424</v>
      </c>
      <c r="E497" s="30" t="s">
        <v>85</v>
      </c>
      <c r="F497" s="32">
        <v>0.08663194444444444</v>
      </c>
      <c r="G497" s="12" t="str">
        <f t="shared" si="21"/>
        <v>5.55/km</v>
      </c>
      <c r="H497" s="13">
        <f t="shared" si="22"/>
        <v>0.03737268518518518</v>
      </c>
      <c r="I497" s="14">
        <f t="shared" si="23"/>
        <v>0.01488425925925925</v>
      </c>
    </row>
    <row r="498" spans="1:9" ht="14.25" customHeight="1">
      <c r="A498" s="42">
        <v>496</v>
      </c>
      <c r="B498" s="43" t="s">
        <v>793</v>
      </c>
      <c r="C498" s="44" t="s">
        <v>278</v>
      </c>
      <c r="D498" s="45" t="s">
        <v>219</v>
      </c>
      <c r="E498" s="15" t="s">
        <v>869</v>
      </c>
      <c r="F498" s="46">
        <v>0.08666666666666667</v>
      </c>
      <c r="G498" s="16" t="str">
        <f t="shared" si="21"/>
        <v>5.55/km</v>
      </c>
      <c r="H498" s="17">
        <f t="shared" si="22"/>
        <v>0.03740740740740741</v>
      </c>
      <c r="I498" s="18">
        <f t="shared" si="23"/>
        <v>0.020590277777777777</v>
      </c>
    </row>
    <row r="499" spans="1:9" ht="14.25" customHeight="1">
      <c r="A499" s="28">
        <v>497</v>
      </c>
      <c r="B499" s="29" t="s">
        <v>794</v>
      </c>
      <c r="C499" s="30" t="s">
        <v>43</v>
      </c>
      <c r="D499" s="31" t="s">
        <v>79</v>
      </c>
      <c r="E499" s="30" t="s">
        <v>795</v>
      </c>
      <c r="F499" s="32">
        <v>0.08686342592592593</v>
      </c>
      <c r="G499" s="12" t="str">
        <f t="shared" si="21"/>
        <v>5.56/km</v>
      </c>
      <c r="H499" s="13">
        <f t="shared" si="22"/>
        <v>0.03760416666666667</v>
      </c>
      <c r="I499" s="14">
        <f t="shared" si="23"/>
        <v>0.02688657407407407</v>
      </c>
    </row>
    <row r="500" spans="1:9" ht="14.25" customHeight="1">
      <c r="A500" s="28">
        <v>498</v>
      </c>
      <c r="B500" s="29" t="s">
        <v>414</v>
      </c>
      <c r="C500" s="30" t="s">
        <v>72</v>
      </c>
      <c r="D500" s="31" t="s">
        <v>23</v>
      </c>
      <c r="E500" s="30" t="s">
        <v>82</v>
      </c>
      <c r="F500" s="32">
        <v>0.08702546296296297</v>
      </c>
      <c r="G500" s="12" t="str">
        <f t="shared" si="21"/>
        <v>5.56/km</v>
      </c>
      <c r="H500" s="13">
        <f t="shared" si="22"/>
        <v>0.03776620370370371</v>
      </c>
      <c r="I500" s="14">
        <f t="shared" si="23"/>
        <v>0.032627314814814824</v>
      </c>
    </row>
    <row r="501" spans="1:9" ht="14.25" customHeight="1">
      <c r="A501" s="28">
        <v>499</v>
      </c>
      <c r="B501" s="29" t="s">
        <v>619</v>
      </c>
      <c r="C501" s="30" t="s">
        <v>234</v>
      </c>
      <c r="D501" s="31" t="s">
        <v>141</v>
      </c>
      <c r="E501" s="30" t="s">
        <v>237</v>
      </c>
      <c r="F501" s="32">
        <v>0.08734953703703703</v>
      </c>
      <c r="G501" s="12" t="str">
        <f t="shared" si="21"/>
        <v>5.58/km</v>
      </c>
      <c r="H501" s="13">
        <f t="shared" si="22"/>
        <v>0.03809027777777777</v>
      </c>
      <c r="I501" s="14">
        <f t="shared" si="23"/>
        <v>0.02439814814814814</v>
      </c>
    </row>
    <row r="502" spans="1:9" ht="14.25" customHeight="1">
      <c r="A502" s="42">
        <v>500</v>
      </c>
      <c r="B502" s="43" t="s">
        <v>796</v>
      </c>
      <c r="C502" s="44" t="s">
        <v>52</v>
      </c>
      <c r="D502" s="45" t="s">
        <v>40</v>
      </c>
      <c r="E502" s="15" t="s">
        <v>869</v>
      </c>
      <c r="F502" s="46">
        <v>0.08789351851851851</v>
      </c>
      <c r="G502" s="16" t="str">
        <f t="shared" si="21"/>
        <v>5.60/km</v>
      </c>
      <c r="H502" s="17">
        <f t="shared" si="22"/>
        <v>0.03863425925925925</v>
      </c>
      <c r="I502" s="18">
        <f t="shared" si="23"/>
        <v>0.03153935185185184</v>
      </c>
    </row>
    <row r="503" spans="1:9" ht="14.25" customHeight="1">
      <c r="A503" s="42">
        <v>501</v>
      </c>
      <c r="B503" s="43" t="s">
        <v>797</v>
      </c>
      <c r="C503" s="44" t="s">
        <v>287</v>
      </c>
      <c r="D503" s="45" t="s">
        <v>40</v>
      </c>
      <c r="E503" s="15" t="s">
        <v>869</v>
      </c>
      <c r="F503" s="46">
        <v>0.08790509259259259</v>
      </c>
      <c r="G503" s="16" t="str">
        <f t="shared" si="21"/>
        <v>6.00/km</v>
      </c>
      <c r="H503" s="17">
        <f t="shared" si="22"/>
        <v>0.03864583333333333</v>
      </c>
      <c r="I503" s="18">
        <f t="shared" si="23"/>
        <v>0.03155092592592592</v>
      </c>
    </row>
    <row r="504" spans="1:9" ht="14.25" customHeight="1">
      <c r="A504" s="28">
        <v>502</v>
      </c>
      <c r="B504" s="29" t="s">
        <v>798</v>
      </c>
      <c r="C504" s="30" t="s">
        <v>131</v>
      </c>
      <c r="D504" s="31" t="s">
        <v>40</v>
      </c>
      <c r="E504" s="30" t="s">
        <v>139</v>
      </c>
      <c r="F504" s="32">
        <v>0.08809027777777778</v>
      </c>
      <c r="G504" s="12" t="str">
        <f t="shared" si="21"/>
        <v>6.01/km</v>
      </c>
      <c r="H504" s="13">
        <f t="shared" si="22"/>
        <v>0.03883101851851852</v>
      </c>
      <c r="I504" s="14">
        <f t="shared" si="23"/>
        <v>0.03173611111111111</v>
      </c>
    </row>
    <row r="505" spans="1:9" ht="14.25" customHeight="1">
      <c r="A505" s="28">
        <v>503</v>
      </c>
      <c r="B505" s="29" t="s">
        <v>799</v>
      </c>
      <c r="C505" s="30" t="s">
        <v>361</v>
      </c>
      <c r="D505" s="31" t="s">
        <v>5</v>
      </c>
      <c r="E505" s="30" t="s">
        <v>85</v>
      </c>
      <c r="F505" s="32">
        <v>0.08820601851851852</v>
      </c>
      <c r="G505" s="12" t="str">
        <f t="shared" si="21"/>
        <v>6.01/km</v>
      </c>
      <c r="H505" s="13">
        <f t="shared" si="22"/>
        <v>0.03894675925925926</v>
      </c>
      <c r="I505" s="14">
        <f t="shared" si="23"/>
        <v>0.03894675925925926</v>
      </c>
    </row>
    <row r="506" spans="1:9" ht="14.25" customHeight="1">
      <c r="A506" s="28">
        <v>504</v>
      </c>
      <c r="B506" s="29" t="s">
        <v>800</v>
      </c>
      <c r="C506" s="30" t="s">
        <v>109</v>
      </c>
      <c r="D506" s="31" t="s">
        <v>79</v>
      </c>
      <c r="E506" s="30" t="s">
        <v>41</v>
      </c>
      <c r="F506" s="32">
        <v>0.08822916666666668</v>
      </c>
      <c r="G506" s="12" t="str">
        <f t="shared" si="21"/>
        <v>6.01/km</v>
      </c>
      <c r="H506" s="13">
        <f t="shared" si="22"/>
        <v>0.03896990740740742</v>
      </c>
      <c r="I506" s="14">
        <f t="shared" si="23"/>
        <v>0.02825231481481482</v>
      </c>
    </row>
    <row r="507" spans="1:9" ht="14.25" customHeight="1">
      <c r="A507" s="28">
        <v>505</v>
      </c>
      <c r="B507" s="29" t="s">
        <v>801</v>
      </c>
      <c r="C507" s="30" t="s">
        <v>275</v>
      </c>
      <c r="D507" s="31" t="s">
        <v>40</v>
      </c>
      <c r="E507" s="30" t="s">
        <v>62</v>
      </c>
      <c r="F507" s="32">
        <v>0.08914351851851852</v>
      </c>
      <c r="G507" s="12" t="str">
        <f t="shared" si="21"/>
        <v>6.05/km</v>
      </c>
      <c r="H507" s="13">
        <f t="shared" si="22"/>
        <v>0.039884259259259265</v>
      </c>
      <c r="I507" s="14">
        <f t="shared" si="23"/>
        <v>0.032789351851851854</v>
      </c>
    </row>
    <row r="508" spans="1:9" ht="14.25" customHeight="1">
      <c r="A508" s="28">
        <v>506</v>
      </c>
      <c r="B508" s="29" t="s">
        <v>802</v>
      </c>
      <c r="C508" s="30" t="s">
        <v>803</v>
      </c>
      <c r="D508" s="31" t="s">
        <v>424</v>
      </c>
      <c r="E508" s="30" t="s">
        <v>649</v>
      </c>
      <c r="F508" s="32">
        <v>0.08914351851851852</v>
      </c>
      <c r="G508" s="12" t="str">
        <f t="shared" si="21"/>
        <v>6.05/km</v>
      </c>
      <c r="H508" s="13">
        <f t="shared" si="22"/>
        <v>0.039884259259259265</v>
      </c>
      <c r="I508" s="14">
        <f t="shared" si="23"/>
        <v>0.017395833333333333</v>
      </c>
    </row>
    <row r="509" spans="1:9" ht="14.25" customHeight="1">
      <c r="A509" s="28">
        <v>507</v>
      </c>
      <c r="B509" s="29" t="s">
        <v>804</v>
      </c>
      <c r="C509" s="30" t="s">
        <v>52</v>
      </c>
      <c r="D509" s="31" t="s">
        <v>23</v>
      </c>
      <c r="E509" s="30" t="s">
        <v>160</v>
      </c>
      <c r="F509" s="32">
        <v>0.08940972222222222</v>
      </c>
      <c r="G509" s="12" t="str">
        <f t="shared" si="21"/>
        <v>6.06/km</v>
      </c>
      <c r="H509" s="13">
        <f t="shared" si="22"/>
        <v>0.040150462962962964</v>
      </c>
      <c r="I509" s="14">
        <f t="shared" si="23"/>
        <v>0.03501157407407408</v>
      </c>
    </row>
    <row r="510" spans="1:9" ht="14.25" customHeight="1">
      <c r="A510" s="28">
        <v>508</v>
      </c>
      <c r="B510" s="29" t="s">
        <v>805</v>
      </c>
      <c r="C510" s="30" t="s">
        <v>144</v>
      </c>
      <c r="D510" s="31" t="s">
        <v>40</v>
      </c>
      <c r="E510" s="30" t="s">
        <v>82</v>
      </c>
      <c r="F510" s="32">
        <v>0.08943287037037036</v>
      </c>
      <c r="G510" s="12" t="str">
        <f t="shared" si="21"/>
        <v>6.06/km</v>
      </c>
      <c r="H510" s="13">
        <f t="shared" si="22"/>
        <v>0.0401736111111111</v>
      </c>
      <c r="I510" s="14">
        <f t="shared" si="23"/>
        <v>0.03307870370370369</v>
      </c>
    </row>
    <row r="511" spans="1:9" ht="14.25" customHeight="1">
      <c r="A511" s="28">
        <v>509</v>
      </c>
      <c r="B511" s="29" t="s">
        <v>806</v>
      </c>
      <c r="C511" s="30" t="s">
        <v>67</v>
      </c>
      <c r="D511" s="31" t="s">
        <v>219</v>
      </c>
      <c r="E511" s="30" t="s">
        <v>33</v>
      </c>
      <c r="F511" s="32">
        <v>0.08958333333333333</v>
      </c>
      <c r="G511" s="12" t="str">
        <f t="shared" si="21"/>
        <v>6.07/km</v>
      </c>
      <c r="H511" s="13">
        <f t="shared" si="22"/>
        <v>0.040324074074074075</v>
      </c>
      <c r="I511" s="14">
        <f t="shared" si="23"/>
        <v>0.02350694444444444</v>
      </c>
    </row>
    <row r="512" spans="1:9" ht="14.25" customHeight="1">
      <c r="A512" s="28">
        <v>510</v>
      </c>
      <c r="B512" s="29" t="s">
        <v>807</v>
      </c>
      <c r="C512" s="30" t="s">
        <v>808</v>
      </c>
      <c r="D512" s="31" t="s">
        <v>36</v>
      </c>
      <c r="E512" s="30" t="s">
        <v>41</v>
      </c>
      <c r="F512" s="32">
        <v>0.08966435185185186</v>
      </c>
      <c r="G512" s="12" t="str">
        <f t="shared" si="21"/>
        <v>6.07/km</v>
      </c>
      <c r="H512" s="13">
        <f t="shared" si="22"/>
        <v>0.0404050925925926</v>
      </c>
      <c r="I512" s="14">
        <f t="shared" si="23"/>
        <v>0.03334490740740741</v>
      </c>
    </row>
    <row r="513" spans="1:9" ht="14.25" customHeight="1">
      <c r="A513" s="28">
        <v>511</v>
      </c>
      <c r="B513" s="29" t="s">
        <v>809</v>
      </c>
      <c r="C513" s="30" t="s">
        <v>810</v>
      </c>
      <c r="D513" s="31" t="s">
        <v>97</v>
      </c>
      <c r="E513" s="30" t="s">
        <v>62</v>
      </c>
      <c r="F513" s="32">
        <v>0.0897800925925926</v>
      </c>
      <c r="G513" s="12" t="str">
        <f t="shared" si="21"/>
        <v>6.08/km</v>
      </c>
      <c r="H513" s="13">
        <f t="shared" si="22"/>
        <v>0.040520833333333346</v>
      </c>
      <c r="I513" s="14">
        <f t="shared" si="23"/>
        <v>0.028969907407407423</v>
      </c>
    </row>
    <row r="514" spans="1:9" ht="14.25" customHeight="1">
      <c r="A514" s="28">
        <v>512</v>
      </c>
      <c r="B514" s="29" t="s">
        <v>811</v>
      </c>
      <c r="C514" s="30" t="s">
        <v>812</v>
      </c>
      <c r="D514" s="31" t="s">
        <v>208</v>
      </c>
      <c r="E514" s="30" t="s">
        <v>813</v>
      </c>
      <c r="F514" s="32">
        <v>0.08996527777777778</v>
      </c>
      <c r="G514" s="12" t="str">
        <f t="shared" si="21"/>
        <v>6.08/km</v>
      </c>
      <c r="H514" s="13">
        <f t="shared" si="22"/>
        <v>0.04070601851851852</v>
      </c>
      <c r="I514" s="14">
        <f t="shared" si="23"/>
        <v>0.024594907407407413</v>
      </c>
    </row>
    <row r="515" spans="1:9" ht="14.25" customHeight="1">
      <c r="A515" s="28">
        <v>513</v>
      </c>
      <c r="B515" s="29" t="s">
        <v>814</v>
      </c>
      <c r="C515" s="30" t="s">
        <v>102</v>
      </c>
      <c r="D515" s="31" t="s">
        <v>141</v>
      </c>
      <c r="E515" s="30" t="s">
        <v>710</v>
      </c>
      <c r="F515" s="32">
        <v>0.08997685185185185</v>
      </c>
      <c r="G515" s="12" t="str">
        <f t="shared" si="21"/>
        <v>6.08/km</v>
      </c>
      <c r="H515" s="13">
        <f t="shared" si="22"/>
        <v>0.04071759259259259</v>
      </c>
      <c r="I515" s="14">
        <f t="shared" si="23"/>
        <v>0.02702546296296296</v>
      </c>
    </row>
    <row r="516" spans="1:9" ht="14.25" customHeight="1">
      <c r="A516" s="28">
        <v>514</v>
      </c>
      <c r="B516" s="29" t="s">
        <v>815</v>
      </c>
      <c r="C516" s="30" t="s">
        <v>106</v>
      </c>
      <c r="D516" s="31" t="s">
        <v>219</v>
      </c>
      <c r="E516" s="30" t="s">
        <v>235</v>
      </c>
      <c r="F516" s="32">
        <v>0.09010416666666667</v>
      </c>
      <c r="G516" s="12" t="str">
        <f aca="true" t="shared" si="24" ref="G516:G550">TEXT(INT((HOUR(F516)*3600+MINUTE(F516)*60+SECOND(F516))/$I$2/60),"0")&amp;"."&amp;TEXT(MOD((HOUR(F516)*3600+MINUTE(F516)*60+SECOND(F516))/$I$2,60),"00")&amp;"/km"</f>
        <v>6.09/km</v>
      </c>
      <c r="H516" s="13">
        <f t="shared" si="22"/>
        <v>0.040844907407407406</v>
      </c>
      <c r="I516" s="14">
        <f t="shared" si="23"/>
        <v>0.024027777777777773</v>
      </c>
    </row>
    <row r="517" spans="1:9" ht="14.25" customHeight="1">
      <c r="A517" s="28">
        <v>515</v>
      </c>
      <c r="B517" s="29" t="s">
        <v>816</v>
      </c>
      <c r="C517" s="30" t="s">
        <v>817</v>
      </c>
      <c r="D517" s="31" t="s">
        <v>97</v>
      </c>
      <c r="E517" s="30" t="s">
        <v>818</v>
      </c>
      <c r="F517" s="32">
        <v>0.09030092592592592</v>
      </c>
      <c r="G517" s="12" t="str">
        <f t="shared" si="24"/>
        <v>6.10/km</v>
      </c>
      <c r="H517" s="13">
        <f aca="true" t="shared" si="25" ref="H517:H523">F517-$F$4</f>
        <v>0.041041666666666664</v>
      </c>
      <c r="I517" s="14">
        <f aca="true" t="shared" si="26" ref="I517:I523">F517-INDEX($F$4:$F$2486,MATCH(D517,$D$4:$D$2486,0))</f>
        <v>0.02949074074074074</v>
      </c>
    </row>
    <row r="518" spans="1:9" ht="14.25" customHeight="1">
      <c r="A518" s="28">
        <v>516</v>
      </c>
      <c r="B518" s="29" t="s">
        <v>819</v>
      </c>
      <c r="C518" s="30" t="s">
        <v>67</v>
      </c>
      <c r="D518" s="31" t="s">
        <v>40</v>
      </c>
      <c r="E518" s="30" t="s">
        <v>59</v>
      </c>
      <c r="F518" s="32">
        <v>0.09030092592592592</v>
      </c>
      <c r="G518" s="12" t="str">
        <f t="shared" si="24"/>
        <v>6.10/km</v>
      </c>
      <c r="H518" s="13">
        <f t="shared" si="25"/>
        <v>0.041041666666666664</v>
      </c>
      <c r="I518" s="14">
        <f t="shared" si="26"/>
        <v>0.03394675925925925</v>
      </c>
    </row>
    <row r="519" spans="1:9" ht="14.25" customHeight="1">
      <c r="A519" s="28">
        <v>517</v>
      </c>
      <c r="B519" s="29" t="s">
        <v>689</v>
      </c>
      <c r="C519" s="30" t="s">
        <v>820</v>
      </c>
      <c r="D519" s="31" t="s">
        <v>208</v>
      </c>
      <c r="E519" s="30" t="s">
        <v>160</v>
      </c>
      <c r="F519" s="32">
        <v>0.09055555555555556</v>
      </c>
      <c r="G519" s="12" t="str">
        <f t="shared" si="24"/>
        <v>6.11/km</v>
      </c>
      <c r="H519" s="13">
        <f t="shared" si="25"/>
        <v>0.041296296296296296</v>
      </c>
      <c r="I519" s="14">
        <f t="shared" si="26"/>
        <v>0.025185185185185185</v>
      </c>
    </row>
    <row r="520" spans="1:9" ht="14.25" customHeight="1">
      <c r="A520" s="42">
        <v>518</v>
      </c>
      <c r="B520" s="43" t="s">
        <v>821</v>
      </c>
      <c r="C520" s="44" t="s">
        <v>29</v>
      </c>
      <c r="D520" s="45" t="s">
        <v>40</v>
      </c>
      <c r="E520" s="15" t="s">
        <v>869</v>
      </c>
      <c r="F520" s="46">
        <v>0.09068287037037037</v>
      </c>
      <c r="G520" s="16" t="str">
        <f t="shared" si="24"/>
        <v>6.11/km</v>
      </c>
      <c r="H520" s="17">
        <f t="shared" si="25"/>
        <v>0.04142361111111111</v>
      </c>
      <c r="I520" s="18">
        <f t="shared" si="26"/>
        <v>0.0343287037037037</v>
      </c>
    </row>
    <row r="521" spans="1:9" ht="14.25" customHeight="1">
      <c r="A521" s="28">
        <v>519</v>
      </c>
      <c r="B521" s="29" t="s">
        <v>822</v>
      </c>
      <c r="C521" s="30" t="s">
        <v>823</v>
      </c>
      <c r="D521" s="31" t="s">
        <v>630</v>
      </c>
      <c r="E521" s="30" t="s">
        <v>85</v>
      </c>
      <c r="F521" s="32">
        <v>0.09082175925925927</v>
      </c>
      <c r="G521" s="12" t="str">
        <f t="shared" si="24"/>
        <v>6.12/km</v>
      </c>
      <c r="H521" s="13">
        <f t="shared" si="25"/>
        <v>0.04156250000000001</v>
      </c>
      <c r="I521" s="14">
        <f t="shared" si="26"/>
        <v>0.012430555555555556</v>
      </c>
    </row>
    <row r="522" spans="1:9" ht="14.25" customHeight="1">
      <c r="A522" s="28">
        <v>520</v>
      </c>
      <c r="B522" s="29" t="s">
        <v>824</v>
      </c>
      <c r="C522" s="30" t="s">
        <v>102</v>
      </c>
      <c r="D522" s="31" t="s">
        <v>141</v>
      </c>
      <c r="E522" s="30" t="s">
        <v>825</v>
      </c>
      <c r="F522" s="32">
        <v>0.09108796296296295</v>
      </c>
      <c r="G522" s="12" t="str">
        <f t="shared" si="24"/>
        <v>6.13/km</v>
      </c>
      <c r="H522" s="13">
        <f t="shared" si="25"/>
        <v>0.041828703703703694</v>
      </c>
      <c r="I522" s="14">
        <f t="shared" si="26"/>
        <v>0.028136574074074064</v>
      </c>
    </row>
    <row r="523" spans="1:9" ht="14.25" customHeight="1">
      <c r="A523" s="28">
        <v>521</v>
      </c>
      <c r="B523" s="29" t="s">
        <v>440</v>
      </c>
      <c r="C523" s="30" t="s">
        <v>826</v>
      </c>
      <c r="D523" s="31" t="s">
        <v>40</v>
      </c>
      <c r="E523" s="30" t="s">
        <v>398</v>
      </c>
      <c r="F523" s="32">
        <v>0.09159722222222222</v>
      </c>
      <c r="G523" s="12" t="str">
        <f t="shared" si="24"/>
        <v>6.15/km</v>
      </c>
      <c r="H523" s="13">
        <f t="shared" si="25"/>
        <v>0.04233796296296296</v>
      </c>
      <c r="I523" s="14">
        <f t="shared" si="26"/>
        <v>0.03524305555555555</v>
      </c>
    </row>
    <row r="524" spans="1:9" s="19" customFormat="1" ht="14.25" customHeight="1">
      <c r="A524" s="28">
        <v>522</v>
      </c>
      <c r="B524" s="29" t="s">
        <v>827</v>
      </c>
      <c r="C524" s="30" t="s">
        <v>828</v>
      </c>
      <c r="D524" s="31" t="s">
        <v>718</v>
      </c>
      <c r="E524" s="30" t="s">
        <v>444</v>
      </c>
      <c r="F524" s="32">
        <v>0.09170138888888889</v>
      </c>
      <c r="G524" s="12" t="str">
        <f t="shared" si="24"/>
        <v>6.16/km</v>
      </c>
      <c r="H524" s="13">
        <f aca="true" t="shared" si="27" ref="H524:H550">F524-$F$4</f>
        <v>0.04244212962962963</v>
      </c>
      <c r="I524" s="14">
        <f aca="true" t="shared" si="28" ref="I524:I550">F524-INDEX($F$4:$F$2486,MATCH(D524,$D$4:$D$2486,0))</f>
        <v>0.01011574074074073</v>
      </c>
    </row>
    <row r="525" spans="1:9" ht="12.75">
      <c r="A525" s="28">
        <v>523</v>
      </c>
      <c r="B525" s="29" t="s">
        <v>829</v>
      </c>
      <c r="C525" s="30" t="s">
        <v>234</v>
      </c>
      <c r="D525" s="31" t="s">
        <v>424</v>
      </c>
      <c r="E525" s="30" t="s">
        <v>82</v>
      </c>
      <c r="F525" s="32">
        <v>0.09171296296296295</v>
      </c>
      <c r="G525" s="12" t="str">
        <f t="shared" si="24"/>
        <v>6.16/km</v>
      </c>
      <c r="H525" s="13">
        <f t="shared" si="27"/>
        <v>0.042453703703703695</v>
      </c>
      <c r="I525" s="14">
        <f t="shared" si="28"/>
        <v>0.019965277777777762</v>
      </c>
    </row>
    <row r="526" spans="1:9" ht="12.75">
      <c r="A526" s="28">
        <v>524</v>
      </c>
      <c r="B526" s="29" t="s">
        <v>525</v>
      </c>
      <c r="C526" s="30" t="s">
        <v>406</v>
      </c>
      <c r="D526" s="31" t="s">
        <v>219</v>
      </c>
      <c r="E526" s="30" t="s">
        <v>107</v>
      </c>
      <c r="F526" s="32">
        <v>0.09204861111111111</v>
      </c>
      <c r="G526" s="12" t="str">
        <f t="shared" si="24"/>
        <v>6.17/km</v>
      </c>
      <c r="H526" s="13">
        <f t="shared" si="27"/>
        <v>0.04278935185185185</v>
      </c>
      <c r="I526" s="14">
        <f t="shared" si="28"/>
        <v>0.025972222222222216</v>
      </c>
    </row>
    <row r="527" spans="1:9" ht="12.75">
      <c r="A527" s="28">
        <v>525</v>
      </c>
      <c r="B527" s="29" t="s">
        <v>830</v>
      </c>
      <c r="C527" s="30" t="s">
        <v>106</v>
      </c>
      <c r="D527" s="31" t="s">
        <v>141</v>
      </c>
      <c r="E527" s="30" t="s">
        <v>93</v>
      </c>
      <c r="F527" s="32">
        <v>0.09252314814814815</v>
      </c>
      <c r="G527" s="12" t="str">
        <f t="shared" si="24"/>
        <v>6.19/km</v>
      </c>
      <c r="H527" s="13">
        <f t="shared" si="27"/>
        <v>0.043263888888888886</v>
      </c>
      <c r="I527" s="14">
        <f t="shared" si="28"/>
        <v>0.029571759259259256</v>
      </c>
    </row>
    <row r="528" spans="1:9" ht="12.75">
      <c r="A528" s="28">
        <v>526</v>
      </c>
      <c r="B528" s="29" t="s">
        <v>831</v>
      </c>
      <c r="C528" s="30" t="s">
        <v>234</v>
      </c>
      <c r="D528" s="31" t="s">
        <v>23</v>
      </c>
      <c r="E528" s="30" t="s">
        <v>133</v>
      </c>
      <c r="F528" s="32">
        <v>0.09297453703703705</v>
      </c>
      <c r="G528" s="12" t="str">
        <f t="shared" si="24"/>
        <v>6.21/km</v>
      </c>
      <c r="H528" s="13">
        <f t="shared" si="27"/>
        <v>0.04371527777777779</v>
      </c>
      <c r="I528" s="14">
        <f t="shared" si="28"/>
        <v>0.0385763888888889</v>
      </c>
    </row>
    <row r="529" spans="1:9" ht="12.75">
      <c r="A529" s="28">
        <v>527</v>
      </c>
      <c r="B529" s="29" t="s">
        <v>832</v>
      </c>
      <c r="C529" s="30" t="s">
        <v>102</v>
      </c>
      <c r="D529" s="31" t="s">
        <v>424</v>
      </c>
      <c r="E529" s="30" t="s">
        <v>85</v>
      </c>
      <c r="F529" s="32">
        <v>0.093125</v>
      </c>
      <c r="G529" s="12" t="str">
        <f t="shared" si="24"/>
        <v>6.21/km</v>
      </c>
      <c r="H529" s="13">
        <f t="shared" si="27"/>
        <v>0.04386574074074074</v>
      </c>
      <c r="I529" s="14">
        <f t="shared" si="28"/>
        <v>0.021377314814814807</v>
      </c>
    </row>
    <row r="530" spans="1:9" ht="12.75">
      <c r="A530" s="28">
        <v>528</v>
      </c>
      <c r="B530" s="29" t="s">
        <v>833</v>
      </c>
      <c r="C530" s="30" t="s">
        <v>109</v>
      </c>
      <c r="D530" s="31" t="s">
        <v>141</v>
      </c>
      <c r="E530" s="30" t="s">
        <v>444</v>
      </c>
      <c r="F530" s="32">
        <v>0.09363425925925926</v>
      </c>
      <c r="G530" s="12" t="str">
        <f t="shared" si="24"/>
        <v>6.23/km</v>
      </c>
      <c r="H530" s="13">
        <f t="shared" si="27"/>
        <v>0.044375000000000005</v>
      </c>
      <c r="I530" s="14">
        <f t="shared" si="28"/>
        <v>0.030682870370370374</v>
      </c>
    </row>
    <row r="531" spans="1:9" ht="12.75">
      <c r="A531" s="28">
        <v>529</v>
      </c>
      <c r="B531" s="29" t="s">
        <v>834</v>
      </c>
      <c r="C531" s="30" t="s">
        <v>495</v>
      </c>
      <c r="D531" s="31" t="s">
        <v>61</v>
      </c>
      <c r="E531" s="30" t="s">
        <v>41</v>
      </c>
      <c r="F531" s="32">
        <v>0.09364583333333333</v>
      </c>
      <c r="G531" s="12" t="str">
        <f t="shared" si="24"/>
        <v>6.24/km</v>
      </c>
      <c r="H531" s="13">
        <f t="shared" si="27"/>
        <v>0.04438657407407407</v>
      </c>
      <c r="I531" s="14">
        <f t="shared" si="28"/>
        <v>0.03504629629629629</v>
      </c>
    </row>
    <row r="532" spans="1:9" ht="12.75">
      <c r="A532" s="28">
        <v>530</v>
      </c>
      <c r="B532" s="29" t="s">
        <v>835</v>
      </c>
      <c r="C532" s="30" t="s">
        <v>84</v>
      </c>
      <c r="D532" s="31" t="s">
        <v>40</v>
      </c>
      <c r="E532" s="30" t="s">
        <v>145</v>
      </c>
      <c r="F532" s="32">
        <v>0.09379629629629631</v>
      </c>
      <c r="G532" s="12" t="str">
        <f t="shared" si="24"/>
        <v>6.24/km</v>
      </c>
      <c r="H532" s="13">
        <f t="shared" si="27"/>
        <v>0.04453703703703705</v>
      </c>
      <c r="I532" s="14">
        <f t="shared" si="28"/>
        <v>0.03744212962962964</v>
      </c>
    </row>
    <row r="533" spans="1:9" ht="12.75">
      <c r="A533" s="28">
        <v>531</v>
      </c>
      <c r="B533" s="29" t="s">
        <v>835</v>
      </c>
      <c r="C533" s="30" t="s">
        <v>287</v>
      </c>
      <c r="D533" s="31" t="s">
        <v>40</v>
      </c>
      <c r="E533" s="30" t="s">
        <v>145</v>
      </c>
      <c r="F533" s="32">
        <v>0.09379629629629631</v>
      </c>
      <c r="G533" s="12" t="str">
        <f t="shared" si="24"/>
        <v>6.24/km</v>
      </c>
      <c r="H533" s="13">
        <f t="shared" si="27"/>
        <v>0.04453703703703705</v>
      </c>
      <c r="I533" s="14">
        <f t="shared" si="28"/>
        <v>0.03744212962962964</v>
      </c>
    </row>
    <row r="534" spans="1:9" ht="12.75">
      <c r="A534" s="28">
        <v>532</v>
      </c>
      <c r="B534" s="29" t="s">
        <v>836</v>
      </c>
      <c r="C534" s="30" t="s">
        <v>307</v>
      </c>
      <c r="D534" s="31" t="s">
        <v>141</v>
      </c>
      <c r="E534" s="30" t="s">
        <v>145</v>
      </c>
      <c r="F534" s="32">
        <v>0.09380787037037037</v>
      </c>
      <c r="G534" s="12" t="str">
        <f t="shared" si="24"/>
        <v>6.24/km</v>
      </c>
      <c r="H534" s="13">
        <f t="shared" si="27"/>
        <v>0.044548611111111115</v>
      </c>
      <c r="I534" s="14">
        <f t="shared" si="28"/>
        <v>0.030856481481481485</v>
      </c>
    </row>
    <row r="535" spans="1:9" ht="12.75">
      <c r="A535" s="28">
        <v>533</v>
      </c>
      <c r="B535" s="29" t="s">
        <v>837</v>
      </c>
      <c r="C535" s="30" t="s">
        <v>81</v>
      </c>
      <c r="D535" s="31" t="s">
        <v>40</v>
      </c>
      <c r="E535" s="30" t="s">
        <v>224</v>
      </c>
      <c r="F535" s="32">
        <v>0.0939699074074074</v>
      </c>
      <c r="G535" s="12" t="str">
        <f t="shared" si="24"/>
        <v>6.25/km</v>
      </c>
      <c r="H535" s="13">
        <f t="shared" si="27"/>
        <v>0.044710648148148145</v>
      </c>
      <c r="I535" s="14">
        <f t="shared" si="28"/>
        <v>0.037615740740740734</v>
      </c>
    </row>
    <row r="536" spans="1:9" ht="12.75">
      <c r="A536" s="28">
        <v>534</v>
      </c>
      <c r="B536" s="29" t="s">
        <v>838</v>
      </c>
      <c r="C536" s="30" t="s">
        <v>55</v>
      </c>
      <c r="D536" s="31" t="s">
        <v>219</v>
      </c>
      <c r="E536" s="30" t="s">
        <v>65</v>
      </c>
      <c r="F536" s="32">
        <v>0.0952662037037037</v>
      </c>
      <c r="G536" s="12" t="str">
        <f t="shared" si="24"/>
        <v>6.30/km</v>
      </c>
      <c r="H536" s="13">
        <f t="shared" si="27"/>
        <v>0.04600694444444444</v>
      </c>
      <c r="I536" s="14">
        <f t="shared" si="28"/>
        <v>0.029189814814814807</v>
      </c>
    </row>
    <row r="537" spans="1:9" ht="12.75">
      <c r="A537" s="28">
        <v>535</v>
      </c>
      <c r="B537" s="29" t="s">
        <v>839</v>
      </c>
      <c r="C537" s="30" t="s">
        <v>840</v>
      </c>
      <c r="D537" s="31" t="s">
        <v>79</v>
      </c>
      <c r="E537" s="30" t="s">
        <v>235</v>
      </c>
      <c r="F537" s="32">
        <v>0.09623842592592592</v>
      </c>
      <c r="G537" s="12" t="str">
        <f t="shared" si="24"/>
        <v>6.34/km</v>
      </c>
      <c r="H537" s="13">
        <f t="shared" si="27"/>
        <v>0.04697916666666666</v>
      </c>
      <c r="I537" s="14">
        <f t="shared" si="28"/>
        <v>0.036261574074074064</v>
      </c>
    </row>
    <row r="538" spans="1:9" ht="12.75">
      <c r="A538" s="28">
        <v>536</v>
      </c>
      <c r="B538" s="29" t="s">
        <v>841</v>
      </c>
      <c r="C538" s="30" t="s">
        <v>43</v>
      </c>
      <c r="D538" s="31" t="s">
        <v>40</v>
      </c>
      <c r="E538" s="30" t="s">
        <v>104</v>
      </c>
      <c r="F538" s="32">
        <v>0.09630787037037036</v>
      </c>
      <c r="G538" s="12" t="str">
        <f t="shared" si="24"/>
        <v>6.34/km</v>
      </c>
      <c r="H538" s="13">
        <f t="shared" si="27"/>
        <v>0.047048611111111104</v>
      </c>
      <c r="I538" s="14">
        <f t="shared" si="28"/>
        <v>0.03995370370370369</v>
      </c>
    </row>
    <row r="539" spans="1:9" ht="12.75">
      <c r="A539" s="28">
        <v>537</v>
      </c>
      <c r="B539" s="29" t="s">
        <v>842</v>
      </c>
      <c r="C539" s="30" t="s">
        <v>843</v>
      </c>
      <c r="D539" s="31" t="s">
        <v>219</v>
      </c>
      <c r="E539" s="30" t="s">
        <v>82</v>
      </c>
      <c r="F539" s="32">
        <v>0.09668981481481481</v>
      </c>
      <c r="G539" s="12" t="str">
        <f t="shared" si="24"/>
        <v>6.36/km</v>
      </c>
      <c r="H539" s="13">
        <f t="shared" si="27"/>
        <v>0.04743055555555555</v>
      </c>
      <c r="I539" s="14">
        <f t="shared" si="28"/>
        <v>0.03061342592592592</v>
      </c>
    </row>
    <row r="540" spans="1:9" ht="12.75">
      <c r="A540" s="28">
        <v>538</v>
      </c>
      <c r="B540" s="29" t="s">
        <v>611</v>
      </c>
      <c r="C540" s="30" t="s">
        <v>844</v>
      </c>
      <c r="D540" s="31" t="s">
        <v>40</v>
      </c>
      <c r="E540" s="30" t="s">
        <v>65</v>
      </c>
      <c r="F540" s="32">
        <v>0.09788194444444444</v>
      </c>
      <c r="G540" s="12" t="str">
        <f t="shared" si="24"/>
        <v>6.41/km</v>
      </c>
      <c r="H540" s="13">
        <f t="shared" si="27"/>
        <v>0.04862268518518518</v>
      </c>
      <c r="I540" s="14">
        <f t="shared" si="28"/>
        <v>0.04152777777777777</v>
      </c>
    </row>
    <row r="541" spans="1:9" ht="12.75">
      <c r="A541" s="28">
        <v>539</v>
      </c>
      <c r="B541" s="29" t="s">
        <v>845</v>
      </c>
      <c r="C541" s="30" t="s">
        <v>669</v>
      </c>
      <c r="D541" s="31" t="s">
        <v>424</v>
      </c>
      <c r="E541" s="30" t="s">
        <v>376</v>
      </c>
      <c r="F541" s="32">
        <v>0.0979050925925926</v>
      </c>
      <c r="G541" s="12" t="str">
        <f t="shared" si="24"/>
        <v>6.41/km</v>
      </c>
      <c r="H541" s="13">
        <f t="shared" si="27"/>
        <v>0.04864583333333334</v>
      </c>
      <c r="I541" s="14">
        <f t="shared" si="28"/>
        <v>0.026157407407407407</v>
      </c>
    </row>
    <row r="542" spans="1:9" ht="12.75">
      <c r="A542" s="28">
        <v>540</v>
      </c>
      <c r="B542" s="29" t="s">
        <v>846</v>
      </c>
      <c r="C542" s="30" t="s">
        <v>847</v>
      </c>
      <c r="D542" s="31" t="s">
        <v>219</v>
      </c>
      <c r="E542" s="30" t="s">
        <v>283</v>
      </c>
      <c r="F542" s="32">
        <v>0.09861111111111111</v>
      </c>
      <c r="G542" s="12" t="str">
        <f t="shared" si="24"/>
        <v>6.44/km</v>
      </c>
      <c r="H542" s="13">
        <f t="shared" si="27"/>
        <v>0.04935185185185185</v>
      </c>
      <c r="I542" s="14">
        <f t="shared" si="28"/>
        <v>0.032534722222222215</v>
      </c>
    </row>
    <row r="543" spans="1:9" ht="12.75">
      <c r="A543" s="28">
        <v>541</v>
      </c>
      <c r="B543" s="29" t="s">
        <v>848</v>
      </c>
      <c r="C543" s="30" t="s">
        <v>269</v>
      </c>
      <c r="D543" s="31" t="s">
        <v>61</v>
      </c>
      <c r="E543" s="30" t="s">
        <v>65</v>
      </c>
      <c r="F543" s="32">
        <v>0.09899305555555556</v>
      </c>
      <c r="G543" s="12" t="str">
        <f t="shared" si="24"/>
        <v>6.45/km</v>
      </c>
      <c r="H543" s="13">
        <f t="shared" si="27"/>
        <v>0.0497337962962963</v>
      </c>
      <c r="I543" s="14">
        <f t="shared" si="28"/>
        <v>0.040393518518518516</v>
      </c>
    </row>
    <row r="544" spans="1:9" ht="12.75">
      <c r="A544" s="28">
        <v>542</v>
      </c>
      <c r="B544" s="29" t="s">
        <v>849</v>
      </c>
      <c r="C544" s="30" t="s">
        <v>128</v>
      </c>
      <c r="D544" s="31" t="s">
        <v>219</v>
      </c>
      <c r="E544" s="30" t="s">
        <v>283</v>
      </c>
      <c r="F544" s="32">
        <v>0.09966435185185185</v>
      </c>
      <c r="G544" s="12" t="str">
        <f t="shared" si="24"/>
        <v>6.48/km</v>
      </c>
      <c r="H544" s="13">
        <f t="shared" si="27"/>
        <v>0.05040509259259259</v>
      </c>
      <c r="I544" s="14">
        <f t="shared" si="28"/>
        <v>0.03358796296296296</v>
      </c>
    </row>
    <row r="545" spans="1:9" ht="12.75">
      <c r="A545" s="28">
        <v>543</v>
      </c>
      <c r="B545" s="29" t="s">
        <v>650</v>
      </c>
      <c r="C545" s="30" t="s">
        <v>29</v>
      </c>
      <c r="D545" s="31" t="s">
        <v>40</v>
      </c>
      <c r="E545" s="30" t="s">
        <v>85</v>
      </c>
      <c r="F545" s="32">
        <v>0.10164351851851851</v>
      </c>
      <c r="G545" s="12" t="str">
        <f t="shared" si="24"/>
        <v>6.56/km</v>
      </c>
      <c r="H545" s="13">
        <f t="shared" si="27"/>
        <v>0.05238425925925925</v>
      </c>
      <c r="I545" s="14">
        <f t="shared" si="28"/>
        <v>0.04528935185185184</v>
      </c>
    </row>
    <row r="546" spans="1:9" ht="12.75">
      <c r="A546" s="28">
        <v>544</v>
      </c>
      <c r="B546" s="29" t="s">
        <v>120</v>
      </c>
      <c r="C546" s="30" t="s">
        <v>406</v>
      </c>
      <c r="D546" s="31" t="s">
        <v>40</v>
      </c>
      <c r="E546" s="30" t="s">
        <v>50</v>
      </c>
      <c r="F546" s="32">
        <v>0.10167824074074074</v>
      </c>
      <c r="G546" s="12" t="str">
        <f t="shared" si="24"/>
        <v>6.56/km</v>
      </c>
      <c r="H546" s="13">
        <f t="shared" si="27"/>
        <v>0.052418981481481476</v>
      </c>
      <c r="I546" s="14">
        <f t="shared" si="28"/>
        <v>0.045324074074074065</v>
      </c>
    </row>
    <row r="547" spans="1:9" ht="12.75">
      <c r="A547" s="28">
        <v>545</v>
      </c>
      <c r="B547" s="29" t="s">
        <v>850</v>
      </c>
      <c r="C547" s="30" t="s">
        <v>851</v>
      </c>
      <c r="D547" s="31" t="s">
        <v>141</v>
      </c>
      <c r="E547" s="30" t="s">
        <v>41</v>
      </c>
      <c r="F547" s="32">
        <v>0.10939814814814815</v>
      </c>
      <c r="G547" s="12" t="str">
        <f t="shared" si="24"/>
        <v>7.28/km</v>
      </c>
      <c r="H547" s="13">
        <f t="shared" si="27"/>
        <v>0.06013888888888889</v>
      </c>
      <c r="I547" s="14">
        <f t="shared" si="28"/>
        <v>0.04644675925925926</v>
      </c>
    </row>
    <row r="548" spans="1:9" ht="12.75">
      <c r="A548" s="28">
        <v>546</v>
      </c>
      <c r="B548" s="29" t="s">
        <v>852</v>
      </c>
      <c r="C548" s="30" t="s">
        <v>49</v>
      </c>
      <c r="D548" s="31" t="s">
        <v>61</v>
      </c>
      <c r="E548" s="30" t="s">
        <v>82</v>
      </c>
      <c r="F548" s="32">
        <v>0.11929398148148147</v>
      </c>
      <c r="G548" s="12" t="str">
        <f t="shared" si="24"/>
        <v>8.09/km</v>
      </c>
      <c r="H548" s="13">
        <f t="shared" si="27"/>
        <v>0.0700347222222222</v>
      </c>
      <c r="I548" s="14">
        <f t="shared" si="28"/>
        <v>0.06069444444444443</v>
      </c>
    </row>
    <row r="549" spans="1:9" ht="12.75">
      <c r="A549" s="28">
        <v>547</v>
      </c>
      <c r="B549" s="29" t="s">
        <v>853</v>
      </c>
      <c r="C549" s="30" t="s">
        <v>349</v>
      </c>
      <c r="D549" s="31" t="s">
        <v>713</v>
      </c>
      <c r="E549" s="30" t="s">
        <v>82</v>
      </c>
      <c r="F549" s="32">
        <v>0.11988425925925926</v>
      </c>
      <c r="G549" s="12" t="str">
        <f t="shared" si="24"/>
        <v>8.11/km</v>
      </c>
      <c r="H549" s="13">
        <f t="shared" si="27"/>
        <v>0.070625</v>
      </c>
      <c r="I549" s="14">
        <f t="shared" si="28"/>
        <v>0.03831018518518518</v>
      </c>
    </row>
    <row r="550" spans="1:9" ht="12.75">
      <c r="A550" s="28">
        <v>548</v>
      </c>
      <c r="B550" s="29" t="s">
        <v>725</v>
      </c>
      <c r="C550" s="30" t="s">
        <v>854</v>
      </c>
      <c r="D550" s="31" t="s">
        <v>713</v>
      </c>
      <c r="E550" s="30" t="s">
        <v>283</v>
      </c>
      <c r="F550" s="32">
        <v>0.12498842592592592</v>
      </c>
      <c r="G550" s="12" t="str">
        <f t="shared" si="24"/>
        <v>8.32/km</v>
      </c>
      <c r="H550" s="13">
        <f t="shared" si="27"/>
        <v>0.07572916666666665</v>
      </c>
      <c r="I550" s="14">
        <f t="shared" si="28"/>
        <v>0.04341435185185184</v>
      </c>
    </row>
    <row r="551" spans="1:9" ht="13.5" thickBot="1">
      <c r="A551" s="33">
        <v>549</v>
      </c>
      <c r="B551" s="34" t="s">
        <v>855</v>
      </c>
      <c r="C551" s="35" t="s">
        <v>52</v>
      </c>
      <c r="D551" s="36" t="s">
        <v>424</v>
      </c>
      <c r="E551" s="37" t="s">
        <v>50</v>
      </c>
      <c r="F551" s="38">
        <v>0.12498842592592592</v>
      </c>
      <c r="G551" s="39" t="str">
        <f>TEXT(INT((HOUR(F551)*3600+MINUTE(F551)*60+SECOND(F551))/$I$2/60),"0")&amp;"."&amp;TEXT(MOD((HOUR(F551)*3600+MINUTE(F551)*60+SECOND(F551))/$I$2,60),"00")&amp;"/km"</f>
        <v>8.32/km</v>
      </c>
      <c r="H551" s="40">
        <f>F551-$F$4</f>
        <v>0.07572916666666665</v>
      </c>
      <c r="I551" s="41">
        <f>F551-INDEX($F$4:$F$2486,MATCH(D551,$D$4:$D$2486,0))</f>
        <v>0.05324074074074073</v>
      </c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</sheetData>
  <autoFilter ref="A3:I551"/>
  <mergeCells count="2">
    <mergeCell ref="A1:I1"/>
    <mergeCell ref="A2:G2"/>
  </mergeCells>
  <hyperlinks>
    <hyperlink ref="B4" r:id="rId1" display="javascript:OpenDetailWindow(1913,6,1040)"/>
    <hyperlink ref="B5" r:id="rId2" display="javascript:OpenDetailWindow(1913,4,1040)"/>
    <hyperlink ref="B6" r:id="rId3" display="javascript:OpenDetailWindow(1913,5,1040)"/>
    <hyperlink ref="B7" r:id="rId4" display="javascript:OpenDetailWindow(1913,18,1040)"/>
    <hyperlink ref="B8" r:id="rId5" display="javascript:OpenDetailWindow(1913,10,1040)"/>
    <hyperlink ref="B9" r:id="rId6" display="javascript:OpenDetailWindow(1913,9,1040)"/>
    <hyperlink ref="B10" r:id="rId7" display="javascript:OpenDetailWindow(1913,153,1040)"/>
    <hyperlink ref="B11" r:id="rId8" display="javascript:OpenDetailWindow(1913,97,1040)"/>
    <hyperlink ref="B12" r:id="rId9" display="javascript:OpenDetailWindow(1913,137,1040)"/>
    <hyperlink ref="B13" r:id="rId10" display="javascript:OpenDetailWindow(1913,438,1040)"/>
    <hyperlink ref="B14" r:id="rId11" display="javascript:OpenDetailWindow(1913,11,1040)"/>
    <hyperlink ref="B15" r:id="rId12" display="javascript:OpenDetailWindow(1913,311,1040)"/>
    <hyperlink ref="B16" r:id="rId13" display="javascript:OpenDetailWindow(1913,175,1040)"/>
    <hyperlink ref="B17" r:id="rId14" display="javascript:OpenDetailWindow(1913,600,1040)"/>
    <hyperlink ref="B18" r:id="rId15" display="javascript:OpenDetailWindow(1913,390,1040)"/>
    <hyperlink ref="B19" r:id="rId16" display="javascript:OpenDetailWindow(1913,51,1040)"/>
    <hyperlink ref="B20" r:id="rId17" display="javascript:OpenDetailWindow(1913,380,1040)"/>
    <hyperlink ref="B21" r:id="rId18" display="javascript:OpenDetailWindow(1913,100,1040)"/>
    <hyperlink ref="B22" r:id="rId19" display="javascript:OpenDetailWindow(1913,16,1040)"/>
    <hyperlink ref="B23" r:id="rId20" display="javascript:OpenDetailWindow(1913,281,1040)"/>
    <hyperlink ref="B24" r:id="rId21" display="javascript:OpenDetailWindow(1913,327,1040)"/>
    <hyperlink ref="B25" r:id="rId22" display="javascript:OpenDetailWindow(1913,542,1040)"/>
    <hyperlink ref="B26" r:id="rId23" display="javascript:OpenDetailWindow(1913,233,1040)"/>
    <hyperlink ref="B27" r:id="rId24" display="javascript:OpenDetailWindow(1913,588,1040)"/>
    <hyperlink ref="B28" r:id="rId25" display="javascript:OpenDetailWindow(1913,177,1040)"/>
    <hyperlink ref="B29" r:id="rId26" display="javascript:OpenDetailWindow(1913,453,1040)"/>
    <hyperlink ref="B30" r:id="rId27" display="javascript:OpenDetailWindow(1913,198,1040)"/>
    <hyperlink ref="B31" r:id="rId28" display="javascript:OpenDetailWindow(1913,69,1040)"/>
    <hyperlink ref="B32" r:id="rId29" display="javascript:OpenDetailWindow(1913,562,1040)"/>
    <hyperlink ref="B33" r:id="rId30" display="javascript:OpenDetailWindow(1913,92,1040)"/>
    <hyperlink ref="B34" r:id="rId31" display="javascript:OpenDetailWindow(1913,13,1040)"/>
    <hyperlink ref="B35" r:id="rId32" display="javascript:OpenDetailWindow(1913,593,1040)"/>
    <hyperlink ref="B36" r:id="rId33" display="javascript:OpenDetailWindow(1913,538,1040)"/>
    <hyperlink ref="B37" r:id="rId34" display="javascript:OpenDetailWindow(1913,89,1040)"/>
    <hyperlink ref="B38" r:id="rId35" display="javascript:OpenDetailWindow(1913,62,1040)"/>
    <hyperlink ref="B39" r:id="rId36" display="javascript:OpenDetailWindow(1913,506,1040)"/>
    <hyperlink ref="B40" r:id="rId37" display="javascript:OpenDetailWindow(1913,114,1040)"/>
    <hyperlink ref="B41" r:id="rId38" display="javascript:OpenDetailWindow(1913,569,1040)"/>
    <hyperlink ref="B42" r:id="rId39" display="javascript:OpenDetailWindow(1913,599,1040)"/>
    <hyperlink ref="B43" r:id="rId40" display="javascript:OpenDetailWindow(1913,501,1040)"/>
    <hyperlink ref="B44" r:id="rId41" display="javascript:OpenDetailWindow(1913,7,1040)"/>
    <hyperlink ref="B45" r:id="rId42" display="javascript:OpenDetailWindow(1913,298,1040)"/>
    <hyperlink ref="B46" r:id="rId43" display="javascript:OpenDetailWindow(1913,444,1040)"/>
    <hyperlink ref="B47" r:id="rId44" display="javascript:OpenDetailWindow(1913,84,1040)"/>
    <hyperlink ref="B48" r:id="rId45" display="javascript:OpenDetailWindow(1913,8,1040)"/>
    <hyperlink ref="B49" r:id="rId46" display="javascript:OpenDetailWindow(1913,206,1040)"/>
    <hyperlink ref="B50" r:id="rId47" display="javascript:OpenDetailWindow(1913,424,1040)"/>
    <hyperlink ref="B51" r:id="rId48" display="javascript:OpenDetailWindow(1913,234,1040)"/>
    <hyperlink ref="B52" r:id="rId49" display="javascript:OpenDetailWindow(1913,325,1040)"/>
    <hyperlink ref="B53" r:id="rId50" display="javascript:OpenDetailWindow(1913,393,1040)"/>
    <hyperlink ref="B54" r:id="rId51" display="javascript:OpenDetailWindow(1913,350,1040)"/>
    <hyperlink ref="B55" r:id="rId52" display="javascript:OpenDetailWindow(1913,474,1040)"/>
    <hyperlink ref="B56" r:id="rId53" display="javascript:OpenDetailWindow(1913,431,1040)"/>
    <hyperlink ref="B57" r:id="rId54" display="javascript:OpenDetailWindow(1913,256,1040)"/>
    <hyperlink ref="B58" r:id="rId55" display="javascript:OpenDetailWindow(1913,465,1040)"/>
    <hyperlink ref="B59" r:id="rId56" display="javascript:OpenDetailWindow(1913,556,1040)"/>
    <hyperlink ref="B60" r:id="rId57" display="javascript:OpenDetailWindow(1913,240,1040)"/>
    <hyperlink ref="B61" r:id="rId58" display="javascript:OpenDetailWindow(1913,115,1040)"/>
    <hyperlink ref="B62" r:id="rId59" display="javascript:OpenDetailWindow(1913,157,1040)"/>
    <hyperlink ref="B63" r:id="rId60" display="javascript:OpenDetailWindow(1913,257,1040)"/>
    <hyperlink ref="B64" r:id="rId61" display="javascript:OpenDetailWindow(1913,23,1040)"/>
    <hyperlink ref="B65" r:id="rId62" display="javascript:OpenDetailWindow(1913,303,1040)"/>
    <hyperlink ref="B66" r:id="rId63" display="javascript:OpenDetailWindow(1913,104,1040)"/>
    <hyperlink ref="B67" r:id="rId64" display="javascript:OpenDetailWindow(1913,200,1040)"/>
    <hyperlink ref="B68" r:id="rId65" display="javascript:OpenDetailWindow(1913,235,1040)"/>
    <hyperlink ref="B69" r:id="rId66" display="javascript:OpenDetailWindow(1913,493,1040)"/>
    <hyperlink ref="B70" r:id="rId67" display="javascript:OpenDetailWindow(1913,375,1040)"/>
    <hyperlink ref="B71" r:id="rId68" display="javascript:OpenDetailWindow(1913,131,1040)"/>
    <hyperlink ref="B72" r:id="rId69" display="javascript:OpenDetailWindow(1913,486,1040)"/>
    <hyperlink ref="B73" r:id="rId70" display="javascript:OpenDetailWindow(1913,470,1040)"/>
    <hyperlink ref="B74" r:id="rId71" display="javascript:OpenDetailWindow(1913,594,1040)"/>
    <hyperlink ref="B75" r:id="rId72" display="javascript:OpenDetailWindow(1913,187,1040)"/>
    <hyperlink ref="B76" r:id="rId73" display="javascript:OpenDetailWindow(1913,224,1040)"/>
    <hyperlink ref="B77" r:id="rId74" display="javascript:OpenDetailWindow(1913,516,1040)"/>
    <hyperlink ref="B78" r:id="rId75" display="javascript:OpenDetailWindow(1913,388,1040)"/>
    <hyperlink ref="B79" r:id="rId76" display="javascript:OpenDetailWindow(1913,176,1040)"/>
    <hyperlink ref="B80" r:id="rId77" display="javascript:OpenDetailWindow(1913,142,1040)"/>
    <hyperlink ref="B81" r:id="rId78" display="javascript:OpenDetailWindow(1913,342,1040)"/>
    <hyperlink ref="B82" r:id="rId79" display="javascript:OpenDetailWindow(1913,589,1040)"/>
    <hyperlink ref="B83" r:id="rId80" display="javascript:OpenDetailWindow(1913,341,1040)"/>
    <hyperlink ref="B84" r:id="rId81" display="javascript:OpenDetailWindow(1913,454,1040)"/>
    <hyperlink ref="B85" r:id="rId82" display="javascript:OpenDetailWindow(1913,442,1040)"/>
    <hyperlink ref="B86" r:id="rId83" display="javascript:OpenDetailWindow(1913,53,1040)"/>
    <hyperlink ref="B87" r:id="rId84" display="javascript:OpenDetailWindow(1913,118,1040)"/>
    <hyperlink ref="B88" r:id="rId85" display="javascript:OpenDetailWindow(1913,64,1040)"/>
    <hyperlink ref="B89" r:id="rId86" display="javascript:OpenDetailWindow(1913,328,1040)"/>
    <hyperlink ref="B90" r:id="rId87" display="javascript:OpenDetailWindow(1913,52,1040)"/>
    <hyperlink ref="B91" r:id="rId88" display="javascript:OpenDetailWindow(1913,207,1040)"/>
    <hyperlink ref="B92" r:id="rId89" display="javascript:OpenDetailWindow(1913,261,1040)"/>
    <hyperlink ref="B93" r:id="rId90" display="javascript:OpenDetailWindow(1913,426,1040)"/>
    <hyperlink ref="B94" r:id="rId91" display="javascript:OpenDetailWindow(1913,472,1040)"/>
    <hyperlink ref="B95" r:id="rId92" display="javascript:OpenDetailWindow(1913,190,1040)"/>
    <hyperlink ref="B96" r:id="rId93" display="javascript:OpenDetailWindow(1913,515,1040)"/>
    <hyperlink ref="B97" r:id="rId94" display="javascript:OpenDetailWindow(1913,458,1040)"/>
    <hyperlink ref="B98" r:id="rId95" display="javascript:OpenDetailWindow(1913,477,1040)"/>
    <hyperlink ref="B99" r:id="rId96" display="javascript:OpenDetailWindow(1913,146,1040)"/>
    <hyperlink ref="B100" r:id="rId97" display="javascript:OpenDetailWindow(1913,169,1040)"/>
    <hyperlink ref="B101" r:id="rId98" display="javascript:OpenDetailWindow(1913,186,1040)"/>
    <hyperlink ref="B102" r:id="rId99" display="javascript:OpenDetailWindow(1913,566,1040)"/>
    <hyperlink ref="B103" r:id="rId100" display="javascript:OpenDetailWindow(1913,274,1040)"/>
    <hyperlink ref="B104" r:id="rId101" display="javascript:OpenDetailWindow(1913,521,1040)"/>
    <hyperlink ref="B105" r:id="rId102" display="javascript:OpenDetailWindow(1913,558,1040)"/>
    <hyperlink ref="B106" r:id="rId103" display="javascript:OpenDetailWindow(1913,353,1040)"/>
    <hyperlink ref="B107" r:id="rId104" display="javascript:OpenDetailWindow(1913,278,1040)"/>
    <hyperlink ref="B108" r:id="rId105" display="javascript:OpenDetailWindow(1913,496,1040)"/>
    <hyperlink ref="B109" r:id="rId106" display="javascript:OpenDetailWindow(1913,308,1040)"/>
    <hyperlink ref="B110" r:id="rId107" display="javascript:OpenDetailWindow(1913,321,1040)"/>
    <hyperlink ref="B111" r:id="rId108" display="javascript:OpenDetailWindow(1913,94,1040)"/>
    <hyperlink ref="B112" r:id="rId109" display="javascript:OpenDetailWindow(1913,271,1040)"/>
    <hyperlink ref="B113" r:id="rId110" display="javascript:OpenDetailWindow(1913,489,1040)"/>
    <hyperlink ref="B114" r:id="rId111" display="javascript:OpenDetailWindow(1913,280,1040)"/>
    <hyperlink ref="B115" r:id="rId112" display="javascript:OpenDetailWindow(1913,546,1040)"/>
    <hyperlink ref="B116" r:id="rId113" display="javascript:OpenDetailWindow(1913,231,1040)"/>
    <hyperlink ref="B117" r:id="rId114" display="javascript:OpenDetailWindow(1913,91,1040)"/>
    <hyperlink ref="B118" r:id="rId115" display="javascript:OpenDetailWindow(1913,337,1040)"/>
    <hyperlink ref="B119" r:id="rId116" display="javascript:OpenDetailWindow(1913,57,1040)"/>
    <hyperlink ref="B120" r:id="rId117" display="javascript:OpenDetailWindow(1913,14,1040)"/>
    <hyperlink ref="B121" r:id="rId118" display="javascript:OpenDetailWindow(1913,95,1040)"/>
    <hyperlink ref="B122" r:id="rId119" display="javascript:OpenDetailWindow(1913,349,1040)"/>
    <hyperlink ref="B123" r:id="rId120" display="javascript:OpenDetailWindow(1913,220,1040)"/>
    <hyperlink ref="B124" r:id="rId121" display="javascript:OpenDetailWindow(1913,211,1040)"/>
    <hyperlink ref="B125" r:id="rId122" display="javascript:OpenDetailWindow(1913,172,1040)"/>
    <hyperlink ref="B126" r:id="rId123" display="javascript:OpenDetailWindow(1913,195,1040)"/>
    <hyperlink ref="B127" r:id="rId124" display="javascript:OpenDetailWindow(1913,108,1040)"/>
    <hyperlink ref="B128" r:id="rId125" display="javascript:OpenDetailWindow(1913,65,1040)"/>
    <hyperlink ref="B129" r:id="rId126" display="javascript:OpenDetailWindow(1913,133,1040)"/>
    <hyperlink ref="B130" r:id="rId127" display="javascript:OpenDetailWindow(1913,613,1040)"/>
    <hyperlink ref="B131" r:id="rId128" display="javascript:OpenDetailWindow(1913,607,1040)"/>
    <hyperlink ref="B132" r:id="rId129" display="javascript:OpenDetailWindow(1913,396,1040)"/>
    <hyperlink ref="B133" r:id="rId130" display="javascript:OpenDetailWindow(1913,166,1040)"/>
    <hyperlink ref="B134" r:id="rId131" display="javascript:OpenDetailWindow(1913,361,1040)"/>
    <hyperlink ref="B135" r:id="rId132" display="javascript:OpenDetailWindow(1913,317,1040)"/>
    <hyperlink ref="B136" r:id="rId133" display="javascript:OpenDetailWindow(1913,102,1040)"/>
    <hyperlink ref="B137" r:id="rId134" display="javascript:OpenDetailWindow(1913,229,1040)"/>
    <hyperlink ref="B138" r:id="rId135" display="javascript:OpenDetailWindow(1913,300,1040)"/>
    <hyperlink ref="B139" r:id="rId136" display="javascript:OpenDetailWindow(1913,189,1040)"/>
    <hyperlink ref="B140" r:id="rId137" display="javascript:OpenDetailWindow(1913,399,1040)"/>
    <hyperlink ref="B141" r:id="rId138" display="javascript:OpenDetailWindow(1913,293,1040)"/>
    <hyperlink ref="B142" r:id="rId139" display="javascript:OpenDetailWindow(1913,113,1040)"/>
    <hyperlink ref="B143" r:id="rId140" display="javascript:OpenDetailWindow(1913,447,1040)"/>
    <hyperlink ref="B144" r:id="rId141" display="javascript:OpenDetailWindow(1913,598,1040)"/>
    <hyperlink ref="B145" r:id="rId142" display="javascript:OpenDetailWindow(1913,180,1040)"/>
    <hyperlink ref="B146" r:id="rId143" display="javascript:OpenDetailWindow(1913,561,1040)"/>
    <hyperlink ref="B147" r:id="rId144" display="javascript:OpenDetailWindow(1913,283,1040)"/>
    <hyperlink ref="B148" r:id="rId145" display="javascript:OpenDetailWindow(1913,592,1040)"/>
    <hyperlink ref="B149" r:id="rId146" display="javascript:OpenDetailWindow(1913,161,1040)"/>
    <hyperlink ref="B150" r:id="rId147" display="javascript:OpenDetailWindow(1913,491,1040)"/>
    <hyperlink ref="B151" r:id="rId148" display="javascript:OpenDetailWindow(1913,527,1040)"/>
    <hyperlink ref="B152" r:id="rId149" display="javascript:OpenDetailWindow(1913,110,1040)"/>
    <hyperlink ref="B153" r:id="rId150" display="javascript:OpenDetailWindow(1913,473,1040)"/>
    <hyperlink ref="B154" r:id="rId151" display="javascript:OpenDetailWindow(1913,420,1040)"/>
    <hyperlink ref="B155" r:id="rId152" display="javascript:OpenDetailWindow(1913,334,1040)"/>
    <hyperlink ref="B156" r:id="rId153" display="javascript:OpenDetailWindow(1913,333,1040)"/>
    <hyperlink ref="B157" r:id="rId154" display="javascript:OpenDetailWindow(1913,140,1040)"/>
    <hyperlink ref="B158" r:id="rId155" display="javascript:OpenDetailWindow(1913,590,1040)"/>
    <hyperlink ref="B159" r:id="rId156" display="javascript:OpenDetailWindow(1913,165,1040)"/>
    <hyperlink ref="B160" r:id="rId157" display="javascript:OpenDetailWindow(1913,401,1040)"/>
    <hyperlink ref="B161" r:id="rId158" display="javascript:OpenDetailWindow(1913,168,1040)"/>
    <hyperlink ref="B162" r:id="rId159" display="javascript:OpenDetailWindow(1913,182,1040)"/>
    <hyperlink ref="B163" r:id="rId160" display="javascript:OpenDetailWindow(1913,121,1040)"/>
    <hyperlink ref="B164" r:id="rId161" display="javascript:OpenDetailWindow(1913,88,1040)"/>
    <hyperlink ref="B165" r:id="rId162" display="javascript:OpenDetailWindow(1913,595,1040)"/>
    <hyperlink ref="B166" r:id="rId163" display="javascript:OpenDetailWindow(1913,178,1040)"/>
    <hyperlink ref="B167" r:id="rId164" display="javascript:OpenDetailWindow(1913,213,1040)"/>
    <hyperlink ref="B168" r:id="rId165" display="javascript:OpenDetailWindow(1913,216,1040)"/>
    <hyperlink ref="B169" r:id="rId166" display="javascript:OpenDetailWindow(1913,79,1040)"/>
    <hyperlink ref="B170" r:id="rId167" display="javascript:OpenDetailWindow(1913,130,1040)"/>
    <hyperlink ref="B171" r:id="rId168" display="javascript:OpenDetailWindow(1913,117,1040)"/>
    <hyperlink ref="B172" r:id="rId169" display="javascript:OpenDetailWindow(1913,287,1040)"/>
    <hyperlink ref="B173" r:id="rId170" display="javascript:OpenDetailWindow(1913,155,1040)"/>
    <hyperlink ref="B174" r:id="rId171" display="javascript:OpenDetailWindow(1913,156,1040)"/>
    <hyperlink ref="B175" r:id="rId172" display="javascript:OpenDetailWindow(1913,292,1040)"/>
    <hyperlink ref="B176" r:id="rId173" display="javascript:OpenDetailWindow(1913,68,1040)"/>
    <hyperlink ref="B177" r:id="rId174" display="javascript:OpenDetailWindow(1913,429,1040)"/>
    <hyperlink ref="B178" r:id="rId175" display="javascript:OpenDetailWindow(1913,528,1040)"/>
    <hyperlink ref="B179" r:id="rId176" display="javascript:OpenDetailWindow(1913,310,1040)"/>
    <hyperlink ref="B180" r:id="rId177" display="javascript:OpenDetailWindow(1913,585,1040)"/>
    <hyperlink ref="B181" r:id="rId178" display="javascript:OpenDetailWindow(1913,188,1040)"/>
    <hyperlink ref="B182" r:id="rId179" display="javascript:OpenDetailWindow(1913,602,1040)"/>
    <hyperlink ref="B183" r:id="rId180" display="javascript:OpenDetailWindow(1913,535,1040)"/>
    <hyperlink ref="B184" r:id="rId181" display="javascript:OpenDetailWindow(1913,483,1040)"/>
    <hyperlink ref="B185" r:id="rId182" display="javascript:OpenDetailWindow(1913,591,1040)"/>
    <hyperlink ref="B186" r:id="rId183" display="javascript:OpenDetailWindow(1913,127,1040)"/>
    <hyperlink ref="B187" r:id="rId184" display="javascript:OpenDetailWindow(1913,421,1040)"/>
    <hyperlink ref="B188" r:id="rId185" display="javascript:OpenDetailWindow(1913,318,1040)"/>
    <hyperlink ref="B189" r:id="rId186" display="javascript:OpenDetailWindow(1913,559,1040)"/>
    <hyperlink ref="B190" r:id="rId187" display="javascript:OpenDetailWindow(1913,299,1040)"/>
    <hyperlink ref="B191" r:id="rId188" display="javascript:OpenDetailWindow(1913,398,1040)"/>
    <hyperlink ref="B192" r:id="rId189" display="javascript:OpenDetailWindow(1913,248,1040)"/>
    <hyperlink ref="B193" r:id="rId190" display="javascript:OpenDetailWindow(1913,387,1040)"/>
    <hyperlink ref="B194" r:id="rId191" display="javascript:OpenDetailWindow(1913,400,1040)"/>
    <hyperlink ref="B195" r:id="rId192" display="javascript:OpenDetailWindow(1913,122,1040)"/>
    <hyperlink ref="B196" r:id="rId193" display="javascript:OpenDetailWindow(1913,432,1040)"/>
    <hyperlink ref="B197" r:id="rId194" display="javascript:OpenDetailWindow(1913,181,1040)"/>
    <hyperlink ref="B198" r:id="rId195" display="javascript:OpenDetailWindow(1913,422,1040)"/>
    <hyperlink ref="B199" r:id="rId196" display="javascript:OpenDetailWindow(1913,377,1040)"/>
    <hyperlink ref="B200" r:id="rId197" display="javascript:OpenDetailWindow(1913,61,1040)"/>
    <hyperlink ref="B201" r:id="rId198" display="javascript:OpenDetailWindow(1913,539,1040)"/>
    <hyperlink ref="B202" r:id="rId199" display="javascript:OpenDetailWindow(1913,372,1040)"/>
    <hyperlink ref="B203" r:id="rId200" display="javascript:OpenDetailWindow(1913,105,1040)"/>
    <hyperlink ref="B204" r:id="rId201" display="javascript:OpenDetailWindow(1913,376,1040)"/>
    <hyperlink ref="B205" r:id="rId202" display="javascript:OpenDetailWindow(1913,576,1040)"/>
    <hyperlink ref="B206" r:id="rId203" display="javascript:OpenDetailWindow(1913,540,1040)"/>
    <hyperlink ref="B207" r:id="rId204" display="javascript:OpenDetailWindow(1913,457,1040)"/>
    <hyperlink ref="B208" r:id="rId205" display="javascript:OpenDetailWindow(1913,286,1040)"/>
    <hyperlink ref="B209" r:id="rId206" display="javascript:OpenDetailWindow(1913,77,1040)"/>
    <hyperlink ref="B210" r:id="rId207" display="javascript:OpenDetailWindow(1913,386,1040)"/>
    <hyperlink ref="B211" r:id="rId208" display="javascript:OpenDetailWindow(1913,478,1040)"/>
    <hyperlink ref="B212" r:id="rId209" display="javascript:OpenDetailWindow(1913,492,1040)"/>
    <hyperlink ref="B213" r:id="rId210" display="javascript:OpenDetailWindow(1913,572,1040)"/>
    <hyperlink ref="B214" r:id="rId211" display="javascript:OpenDetailWindow(1913,482,1040)"/>
    <hyperlink ref="B215" r:id="rId212" display="javascript:OpenDetailWindow(1913,85,1040)"/>
    <hyperlink ref="B216" r:id="rId213" display="javascript:OpenDetailWindow(1913,267,1040)"/>
    <hyperlink ref="B217" r:id="rId214" display="javascript:OpenDetailWindow(1913,245,1040)"/>
    <hyperlink ref="B218" r:id="rId215" display="javascript:OpenDetailWindow(1913,232,1040)"/>
    <hyperlink ref="B219" r:id="rId216" display="javascript:OpenDetailWindow(1913,99,1040)"/>
    <hyperlink ref="B220" r:id="rId217" display="javascript:OpenDetailWindow(1913,415,1040)"/>
    <hyperlink ref="B221" r:id="rId218" display="javascript:OpenDetailWindow(1913,553,1040)"/>
    <hyperlink ref="B222" r:id="rId219" display="javascript:OpenDetailWindow(1913,272,1040)"/>
    <hyperlink ref="B223" r:id="rId220" display="javascript:OpenDetailWindow(1913,63,1040)"/>
    <hyperlink ref="B224" r:id="rId221" display="javascript:OpenDetailWindow(1913,80,1040)"/>
    <hyperlink ref="B225" r:id="rId222" display="javascript:OpenDetailWindow(1913,81,1040)"/>
    <hyperlink ref="B226" r:id="rId223" display="javascript:OpenDetailWindow(1913,151,1040)"/>
    <hyperlink ref="B227" r:id="rId224" display="javascript:OpenDetailWindow(1913,237,1040)"/>
    <hyperlink ref="B228" r:id="rId225" display="javascript:OpenDetailWindow(1913,275,1040)"/>
    <hyperlink ref="B229" r:id="rId226" display="javascript:OpenDetailWindow(1913,203,1040)"/>
    <hyperlink ref="B230" r:id="rId227" display="javascript:OpenDetailWindow(1913,597,1040)"/>
    <hyperlink ref="B231" r:id="rId228" display="javascript:OpenDetailWindow(1913,359,1040)"/>
    <hyperlink ref="B232" r:id="rId229" display="javascript:OpenDetailWindow(1913,541,1040)"/>
    <hyperlink ref="B233" r:id="rId230" display="javascript:OpenDetailWindow(1913,144,1040)"/>
    <hyperlink ref="B234" r:id="rId231" display="javascript:OpenDetailWindow(1913,366,1040)"/>
    <hyperlink ref="B235" r:id="rId232" display="javascript:OpenDetailWindow(1913,463,1040)"/>
    <hyperlink ref="B236" r:id="rId233" display="javascript:OpenDetailWindow(1913,209,1040)"/>
    <hyperlink ref="B237" r:id="rId234" display="javascript:OpenDetailWindow(1913,58,1040)"/>
    <hyperlink ref="B238" r:id="rId235" display="javascript:OpenDetailWindow(1913,141,1040)"/>
    <hyperlink ref="B239" r:id="rId236" display="javascript:OpenDetailWindow(1913,73,1040)"/>
    <hyperlink ref="B240" r:id="rId237" display="javascript:OpenDetailWindow(1913,148,1040)"/>
    <hyperlink ref="B241" r:id="rId238" display="javascript:OpenDetailWindow(1913,217,1040)"/>
    <hyperlink ref="B242" r:id="rId239" display="javascript:OpenDetailWindow(1913,120,1040)"/>
    <hyperlink ref="B243" r:id="rId240" display="javascript:OpenDetailWindow(1913,385,1040)"/>
    <hyperlink ref="B244" r:id="rId241" display="javascript:OpenDetailWindow(1913,112,1040)"/>
    <hyperlink ref="B245" r:id="rId242" display="javascript:OpenDetailWindow(1913,397,1040)"/>
    <hyperlink ref="B246" r:id="rId243" display="javascript:OpenDetailWindow(1913,197,1040)"/>
    <hyperlink ref="B247" r:id="rId244" display="javascript:OpenDetailWindow(1913,173,1040)"/>
    <hyperlink ref="B248" r:id="rId245" display="javascript:OpenDetailWindow(1913,191,1040)"/>
    <hyperlink ref="B249" r:id="rId246" display="javascript:OpenDetailWindow(1913,371,1040)"/>
    <hyperlink ref="B250" r:id="rId247" display="javascript:OpenDetailWindow(1913,564,1040)"/>
    <hyperlink ref="B251" r:id="rId248" display="javascript:OpenDetailWindow(1913,163,1040)"/>
    <hyperlink ref="B252" r:id="rId249" display="javascript:OpenDetailWindow(1913,270,1040)"/>
    <hyperlink ref="B253" r:id="rId250" display="javascript:OpenDetailWindow(1913,66,1040)"/>
    <hyperlink ref="B254" r:id="rId251" display="javascript:OpenDetailWindow(1913,242,1040)"/>
    <hyperlink ref="B255" r:id="rId252" display="javascript:OpenDetailWindow(1913,336,1040)"/>
    <hyperlink ref="B256" r:id="rId253" display="javascript:OpenDetailWindow(1913,78,1040)"/>
    <hyperlink ref="B257" r:id="rId254" display="javascript:OpenDetailWindow(1913,461,1040)"/>
    <hyperlink ref="B258" r:id="rId255" display="javascript:OpenDetailWindow(1913,460,1040)"/>
    <hyperlink ref="B259" r:id="rId256" display="javascript:OpenDetailWindow(1913,610,1040)"/>
    <hyperlink ref="B260" r:id="rId257" display="javascript:OpenDetailWindow(1913,351,1040)"/>
    <hyperlink ref="B261" r:id="rId258" display="javascript:OpenDetailWindow(1913,307,1040)"/>
    <hyperlink ref="B262" r:id="rId259" display="javascript:OpenDetailWindow(1913,322,1040)"/>
    <hyperlink ref="B263" r:id="rId260" display="javascript:OpenDetailWindow(1913,150,1040)"/>
    <hyperlink ref="B264" r:id="rId261" display="javascript:OpenDetailWindow(1913,204,1040)"/>
    <hyperlink ref="B265" r:id="rId262" display="javascript:OpenDetailWindow(1913,238,1040)"/>
    <hyperlink ref="B266" r:id="rId263" display="javascript:OpenDetailWindow(1913,405,1040)"/>
    <hyperlink ref="B267" r:id="rId264" display="javascript:OpenDetailWindow(1913,605,1040)"/>
    <hyperlink ref="B268" r:id="rId265" display="javascript:OpenDetailWindow(1913,101,1040)"/>
    <hyperlink ref="B269" r:id="rId266" display="javascript:OpenDetailWindow(1913,87,1040)"/>
    <hyperlink ref="B270" r:id="rId267" display="javascript:OpenDetailWindow(1913,296,1040)"/>
    <hyperlink ref="B271" r:id="rId268" display="javascript:OpenDetailWindow(1913,316,1040)"/>
    <hyperlink ref="B272" r:id="rId269" display="javascript:OpenDetailWindow(1913,354,1040)"/>
    <hyperlink ref="B273" r:id="rId270" display="javascript:OpenDetailWindow(1913,352,1040)"/>
    <hyperlink ref="B274" r:id="rId271" display="javascript:OpenDetailWindow(1913,345,1040)"/>
    <hyperlink ref="B275" r:id="rId272" display="javascript:OpenDetailWindow(1913,338,1040)"/>
    <hyperlink ref="B276" r:id="rId273" display="javascript:OpenDetailWindow(1913,603,1040)"/>
    <hyperlink ref="B277" r:id="rId274" display="javascript:OpenDetailWindow(1913,568,1040)"/>
    <hyperlink ref="B278" r:id="rId275" display="javascript:OpenDetailWindow(1913,358,1040)"/>
    <hyperlink ref="B279" r:id="rId276" display="javascript:OpenDetailWindow(1913,560,1040)"/>
    <hyperlink ref="B280" r:id="rId277" display="javascript:OpenDetailWindow(1913,500,1040)"/>
    <hyperlink ref="B281" r:id="rId278" display="javascript:OpenDetailWindow(1913,551,1040)"/>
    <hyperlink ref="B282" r:id="rId279" display="javascript:OpenDetailWindow(1913,537,1040)"/>
    <hyperlink ref="B283" r:id="rId280" display="javascript:OpenDetailWindow(1913,171,1040)"/>
    <hyperlink ref="B284" r:id="rId281" display="javascript:OpenDetailWindow(1913,578,1040)"/>
    <hyperlink ref="B285" r:id="rId282" display="javascript:OpenDetailWindow(1913,579,1040)"/>
    <hyperlink ref="B286" r:id="rId283" display="javascript:OpenDetailWindow(1913,335,1040)"/>
    <hyperlink ref="B287" r:id="rId284" display="javascript:OpenDetailWindow(1913,210,1040)"/>
    <hyperlink ref="B288" r:id="rId285" display="javascript:OpenDetailWindow(1913,60,1040)"/>
    <hyperlink ref="B289" r:id="rId286" display="javascript:OpenDetailWindow(1913,183,1040)"/>
    <hyperlink ref="B290" r:id="rId287" display="javascript:OpenDetailWindow(1913,179,1040)"/>
    <hyperlink ref="B291" r:id="rId288" display="javascript:OpenDetailWindow(1913,554,1040)"/>
    <hyperlink ref="B292" r:id="rId289" display="javascript:OpenDetailWindow(1913,304,1040)"/>
    <hyperlink ref="B293" r:id="rId290" display="javascript:OpenDetailWindow(1913,440,1040)"/>
    <hyperlink ref="B294" r:id="rId291" display="javascript:OpenDetailWindow(1913,512,1040)"/>
    <hyperlink ref="B295" r:id="rId292" display="javascript:OpenDetailWindow(1913,389,1040)"/>
    <hyperlink ref="B296" r:id="rId293" display="javascript:OpenDetailWindow(1913,485,1040)"/>
    <hyperlink ref="B297" r:id="rId294" display="javascript:OpenDetailWindow(1913,346,1040)"/>
    <hyperlink ref="B298" r:id="rId295" display="javascript:OpenDetailWindow(1913,508,1040)"/>
    <hyperlink ref="B299" r:id="rId296" display="javascript:OpenDetailWindow(1913,288,1040)"/>
    <hyperlink ref="B300" r:id="rId297" display="javascript:OpenDetailWindow(1913,289,1040)"/>
    <hyperlink ref="B301" r:id="rId298" display="javascript:OpenDetailWindow(1913,428,1040)"/>
    <hyperlink ref="B302" r:id="rId299" display="javascript:OpenDetailWindow(1913,413,1040)"/>
    <hyperlink ref="B303" r:id="rId300" display="javascript:OpenDetailWindow(1913,505,1040)"/>
    <hyperlink ref="B304" r:id="rId301" display="javascript:OpenDetailWindow(1913,381,1040)"/>
    <hyperlink ref="B305" r:id="rId302" display="javascript:OpenDetailWindow(1913,221,1040)"/>
    <hyperlink ref="B306" r:id="rId303" display="javascript:OpenDetailWindow(1913,241,1040)"/>
    <hyperlink ref="B307" r:id="rId304" display="javascript:OpenDetailWindow(1913,109,1040)"/>
    <hyperlink ref="B308" r:id="rId305" display="javascript:OpenDetailWindow(1913,320,1040)"/>
    <hyperlink ref="B309" r:id="rId306" display="javascript:OpenDetailWindow(1913,219,1040)"/>
    <hyperlink ref="B310" r:id="rId307" display="javascript:OpenDetailWindow(1913,543,1040)"/>
    <hyperlink ref="B311" r:id="rId308" display="javascript:OpenDetailWindow(1913,479,1040)"/>
    <hyperlink ref="B312" r:id="rId309" display="javascript:OpenDetailWindow(1913,409,1040)"/>
    <hyperlink ref="B313" r:id="rId310" display="javascript:OpenDetailWindow(1913,534,1040)"/>
    <hyperlink ref="B314" r:id="rId311" display="javascript:OpenDetailWindow(1913,452,1040)"/>
    <hyperlink ref="B315" r:id="rId312" display="javascript:OpenDetailWindow(1913,313,1040)"/>
    <hyperlink ref="B316" r:id="rId313" display="javascript:OpenDetailWindow(1913,459,1040)"/>
    <hyperlink ref="B317" r:id="rId314" display="javascript:OpenDetailWindow(1913,244,1040)"/>
    <hyperlink ref="B318" r:id="rId315" display="javascript:OpenDetailWindow(1913,392,1040)"/>
    <hyperlink ref="B319" r:id="rId316" display="javascript:OpenDetailWindow(1913,347,1040)"/>
    <hyperlink ref="B320" r:id="rId317" display="javascript:OpenDetailWindow(1913,305,1040)"/>
    <hyperlink ref="B321" r:id="rId318" display="javascript:OpenDetailWindow(1913,575,1040)"/>
    <hyperlink ref="B322" r:id="rId319" display="javascript:OpenDetailWindow(1913,324,1040)"/>
    <hyperlink ref="B323" r:id="rId320" display="javascript:OpenDetailWindow(1913,266,1040)"/>
    <hyperlink ref="B324" r:id="rId321" display="javascript:OpenDetailWindow(1913,107,1040)"/>
    <hyperlink ref="B325" r:id="rId322" display="javascript:OpenDetailWindow(1913,418,1040)"/>
    <hyperlink ref="B326" r:id="rId323" display="javascript:OpenDetailWindow(1913,408,1040)"/>
    <hyperlink ref="B327" r:id="rId324" display="javascript:OpenDetailWindow(1913,466,1040)"/>
    <hyperlink ref="B328" r:id="rId325" display="javascript:OpenDetailWindow(1913,563,1040)"/>
    <hyperlink ref="B329" r:id="rId326" display="javascript:OpenDetailWindow(1913,509,1040)"/>
    <hyperlink ref="B330" r:id="rId327" display="javascript:OpenDetailWindow(1913,504,1040)"/>
    <hyperlink ref="B331" r:id="rId328" display="javascript:OpenDetailWindow(1913,580,1040)"/>
    <hyperlink ref="B332" r:id="rId329" display="javascript:OpenDetailWindow(1913,510,1040)"/>
    <hyperlink ref="B333" r:id="rId330" display="javascript:OpenDetailWindow(1913,126,1040)"/>
    <hyperlink ref="B334" r:id="rId331" display="javascript:OpenDetailWindow(1913,608,1040)"/>
    <hyperlink ref="B335" r:id="rId332" display="javascript:OpenDetailWindow(1913,476,1040)"/>
    <hyperlink ref="B336" r:id="rId333" display="javascript:OpenDetailWindow(1913,236,1040)"/>
    <hyperlink ref="B337" r:id="rId334" display="javascript:OpenDetailWindow(1913,82,1040)"/>
    <hyperlink ref="B338" r:id="rId335" display="javascript:OpenDetailWindow(1913,519,1040)"/>
    <hyperlink ref="B339" r:id="rId336" display="javascript:OpenDetailWindow(1913,484,1040)"/>
    <hyperlink ref="B340" r:id="rId337" display="javascript:OpenDetailWindow(1913,253,1040)"/>
    <hyperlink ref="B341" r:id="rId338" display="javascript:OpenDetailWindow(1913,15,1040)"/>
    <hyperlink ref="B342" r:id="rId339" display="javascript:OpenDetailWindow(1913,319,1040)"/>
    <hyperlink ref="B343" r:id="rId340" display="javascript:OpenDetailWindow(1913,446,1040)"/>
    <hyperlink ref="B344" r:id="rId341" display="javascript:OpenDetailWindow(1913,12,1040)"/>
    <hyperlink ref="B345" r:id="rId342" display="javascript:OpenDetailWindow(1913,434,1040)"/>
    <hyperlink ref="B346" r:id="rId343" display="javascript:OpenDetailWindow(1913,86,1040)"/>
    <hyperlink ref="B347" r:id="rId344" display="javascript:OpenDetailWindow(1913,194,1040)"/>
    <hyperlink ref="B348" r:id="rId345" display="javascript:OpenDetailWindow(1913,218,1040)"/>
    <hyperlink ref="B349" r:id="rId346" display="javascript:OpenDetailWindow(1913,416,1040)"/>
    <hyperlink ref="B350" r:id="rId347" display="javascript:OpenDetailWindow(1913,464,1040)"/>
    <hyperlink ref="B351" r:id="rId348" display="javascript:OpenDetailWindow(1913,170,1040)"/>
    <hyperlink ref="B352" r:id="rId349" display="javascript:OpenDetailWindow(1913,468,1040)"/>
    <hyperlink ref="B353" r:id="rId350" display="javascript:OpenDetailWindow(1913,611,1040)"/>
    <hyperlink ref="B354" r:id="rId351" display="javascript:OpenDetailWindow(1913,239,1040)"/>
    <hyperlink ref="B355" r:id="rId352" display="javascript:OpenDetailWindow(1913,70,1040)"/>
    <hyperlink ref="B356" r:id="rId353" display="javascript:OpenDetailWindow(1913,315,1040)"/>
    <hyperlink ref="B357" r:id="rId354" display="javascript:OpenDetailWindow(1913,571,1040)"/>
    <hyperlink ref="B358" r:id="rId355" display="javascript:OpenDetailWindow(1913,430,1040)"/>
    <hyperlink ref="B359" r:id="rId356" display="javascript:OpenDetailWindow(1913,167,1040)"/>
    <hyperlink ref="B360" r:id="rId357" display="javascript:OpenDetailWindow(1913,490,1040)"/>
    <hyperlink ref="B361" r:id="rId358" display="javascript:OpenDetailWindow(1913,284,1040)"/>
    <hyperlink ref="B362" r:id="rId359" display="javascript:OpenDetailWindow(1913,530,1040)"/>
    <hyperlink ref="B363" r:id="rId360" display="javascript:OpenDetailWindow(1913,529,1040)"/>
    <hyperlink ref="B364" r:id="rId361" display="javascript:OpenDetailWindow(1913,208,1040)"/>
    <hyperlink ref="B365" r:id="rId362" display="javascript:OpenDetailWindow(1913,294,1040)"/>
    <hyperlink ref="B366" r:id="rId363" display="javascript:OpenDetailWindow(1913,549,1040)"/>
    <hyperlink ref="B367" r:id="rId364" display="javascript:OpenDetailWindow(1913,222,1040)"/>
    <hyperlink ref="B368" r:id="rId365" display="javascript:OpenDetailWindow(1913,184,1040)"/>
    <hyperlink ref="B369" r:id="rId366" display="javascript:OpenDetailWindow(1913,552,1040)"/>
    <hyperlink ref="B370" r:id="rId367" display="javascript:OpenDetailWindow(1913,254,1040)"/>
    <hyperlink ref="B371" r:id="rId368" display="javascript:OpenDetailWindow(1913,279,1040)"/>
    <hyperlink ref="B372" r:id="rId369" display="javascript:OpenDetailWindow(1913,158,1040)"/>
    <hyperlink ref="B373" r:id="rId370" display="javascript:OpenDetailWindow(1913,533,1040)"/>
    <hyperlink ref="B374" r:id="rId371" display="javascript:OpenDetailWindow(1913,152,1040)"/>
    <hyperlink ref="B375" r:id="rId372" display="javascript:OpenDetailWindow(1913,145,1040)"/>
    <hyperlink ref="B376" r:id="rId373" display="javascript:OpenDetailWindow(1913,124,1040)"/>
    <hyperlink ref="B377" r:id="rId374" display="javascript:OpenDetailWindow(1913,93,1040)"/>
    <hyperlink ref="B378" r:id="rId375" display="javascript:OpenDetailWindow(1913,196,1040)"/>
    <hyperlink ref="B379" r:id="rId376" display="javascript:OpenDetailWindow(1913,227,1040)"/>
    <hyperlink ref="B380" r:id="rId377" display="javascript:OpenDetailWindow(1913,601,1040)"/>
    <hyperlink ref="B381" r:id="rId378" display="javascript:OpenDetailWindow(1913,128,1040)"/>
    <hyperlink ref="B382" r:id="rId379" display="javascript:OpenDetailWindow(1913,368,1040)"/>
    <hyperlink ref="B383" r:id="rId380" display="javascript:OpenDetailWindow(1913,544,1040)"/>
    <hyperlink ref="B384" r:id="rId381" display="javascript:OpenDetailWindow(1913,531,1040)"/>
    <hyperlink ref="B385" r:id="rId382" display="javascript:OpenDetailWindow(1913,445,1040)"/>
    <hyperlink ref="B386" r:id="rId383" display="javascript:OpenDetailWindow(1913,503,1040)"/>
    <hyperlink ref="B387" r:id="rId384" display="javascript:OpenDetailWindow(1913,494,1040)"/>
    <hyperlink ref="B388" r:id="rId385" display="javascript:OpenDetailWindow(1913,582,1040)"/>
    <hyperlink ref="B389" r:id="rId386" display="javascript:OpenDetailWindow(1913,123,1040)"/>
    <hyperlink ref="B390" r:id="rId387" display="javascript:OpenDetailWindow(1913,215,1040)"/>
    <hyperlink ref="B391" r:id="rId388" display="javascript:OpenDetailWindow(1913,548,1040)"/>
    <hyperlink ref="B392" r:id="rId389" display="javascript:OpenDetailWindow(1913,497,1040)"/>
    <hyperlink ref="B393" r:id="rId390" display="javascript:OpenDetailWindow(1913,71,1040)"/>
    <hyperlink ref="B394" r:id="rId391" display="javascript:OpenDetailWindow(1913,469,1040)"/>
    <hyperlink ref="B395" r:id="rId392" display="javascript:OpenDetailWindow(1913,513,1040)"/>
    <hyperlink ref="B396" r:id="rId393" display="javascript:OpenDetailWindow(1913,269,1040)"/>
    <hyperlink ref="B397" r:id="rId394" display="javascript:OpenDetailWindow(1913,199,1040)"/>
    <hyperlink ref="B398" r:id="rId395" display="javascript:OpenDetailWindow(1913,495,1040)"/>
    <hyperlink ref="B399" r:id="rId396" display="javascript:OpenDetailWindow(1913,228,1040)"/>
    <hyperlink ref="B400" r:id="rId397" display="javascript:OpenDetailWindow(1913,226,1040)"/>
    <hyperlink ref="B401" r:id="rId398" display="javascript:OpenDetailWindow(1913,391,1040)"/>
    <hyperlink ref="B402" r:id="rId399" display="javascript:OpenDetailWindow(1913,536,1040)"/>
    <hyperlink ref="B403" r:id="rId400" display="javascript:OpenDetailWindow(1913,56,1040)"/>
    <hyperlink ref="B404" r:id="rId401" display="javascript:OpenDetailWindow(1913,555,1040)"/>
    <hyperlink ref="B405" r:id="rId402" display="javascript:OpenDetailWindow(1913,246,1040)"/>
    <hyperlink ref="B406" r:id="rId403" display="javascript:OpenDetailWindow(1913,160,1040)"/>
    <hyperlink ref="B407" r:id="rId404" display="javascript:OpenDetailWindow(1913,83,1040)"/>
    <hyperlink ref="B408" r:id="rId405" display="javascript:OpenDetailWindow(1913,522,1040)"/>
    <hyperlink ref="B409" r:id="rId406" display="javascript:OpenDetailWindow(1913,520,1040)"/>
    <hyperlink ref="B410" r:id="rId407" display="javascript:OpenDetailWindow(1913,417,1040)"/>
    <hyperlink ref="B411" r:id="rId408" display="javascript:OpenDetailWindow(1913,247,1040)"/>
    <hyperlink ref="B412" r:id="rId409" display="javascript:OpenDetailWindow(1913,103,1040)"/>
    <hyperlink ref="B413" r:id="rId410" display="javascript:OpenDetailWindow(1913,410,1040)"/>
    <hyperlink ref="B414" r:id="rId411" display="javascript:OpenDetailWindow(1913,255,1040)"/>
    <hyperlink ref="B415" r:id="rId412" display="javascript:OpenDetailWindow(1913,370,1040)"/>
    <hyperlink ref="B416" r:id="rId413" display="javascript:OpenDetailWindow(1913,205,1040)"/>
    <hyperlink ref="B417" r:id="rId414" display="javascript:OpenDetailWindow(1913,604,1040)"/>
    <hyperlink ref="B418" r:id="rId415" display="javascript:OpenDetailWindow(1913,96,1040)"/>
    <hyperlink ref="B419" r:id="rId416" display="javascript:OpenDetailWindow(1913,427,1040)"/>
    <hyperlink ref="B420" r:id="rId417" display="javascript:OpenDetailWindow(1913,340,1040)"/>
    <hyperlink ref="B421" r:id="rId418" display="javascript:OpenDetailWindow(1913,149,1040)"/>
    <hyperlink ref="B422" r:id="rId419" display="javascript:OpenDetailWindow(1913,111,1040)"/>
    <hyperlink ref="B423" r:id="rId420" display="javascript:OpenDetailWindow(1913,344,1040)"/>
    <hyperlink ref="B424" r:id="rId421" display="javascript:OpenDetailWindow(1913,285,1040)"/>
    <hyperlink ref="B425" r:id="rId422" display="javascript:OpenDetailWindow(1913,282,1040)"/>
    <hyperlink ref="B426" r:id="rId423" display="javascript:OpenDetailWindow(1913,67,1040)"/>
    <hyperlink ref="B427" r:id="rId424" display="javascript:OpenDetailWindow(1913,154,1040)"/>
    <hyperlink ref="B428" r:id="rId425" display="javascript:OpenDetailWindow(1913,587,1040)"/>
    <hyperlink ref="B429" r:id="rId426" display="javascript:OpenDetailWindow(1913,277,1040)"/>
    <hyperlink ref="B430" r:id="rId427" display="javascript:OpenDetailWindow(1913,276,1040)"/>
    <hyperlink ref="B431" r:id="rId428" display="javascript:OpenDetailWindow(1913,339,1040)"/>
    <hyperlink ref="B432" r:id="rId429" display="javascript:OpenDetailWindow(1913,480,1040)"/>
    <hyperlink ref="B433" r:id="rId430" display="javascript:OpenDetailWindow(1913,502,1040)"/>
    <hyperlink ref="B434" r:id="rId431" display="javascript:OpenDetailWindow(1913,450,1040)"/>
    <hyperlink ref="B435" r:id="rId432" display="javascript:OpenDetailWindow(1913,76,1040)"/>
    <hyperlink ref="B436" r:id="rId433" display="javascript:OpenDetailWindow(1913,467,1040)"/>
    <hyperlink ref="B437" r:id="rId434" display="javascript:OpenDetailWindow(1913,129,1040)"/>
    <hyperlink ref="B438" r:id="rId435" display="javascript:OpenDetailWindow(1913,302,1040)"/>
    <hyperlink ref="B439" r:id="rId436" display="javascript:OpenDetailWindow(1913,301,1040)"/>
    <hyperlink ref="B440" r:id="rId437" display="javascript:OpenDetailWindow(1913,326,1040)"/>
    <hyperlink ref="B441" r:id="rId438" display="javascript:OpenDetailWindow(1913,185,1040)"/>
    <hyperlink ref="B442" r:id="rId439" display="javascript:OpenDetailWindow(1913,573,1040)"/>
    <hyperlink ref="B443" r:id="rId440" display="javascript:OpenDetailWindow(1913,374,1040)"/>
    <hyperlink ref="B444" r:id="rId441" display="javascript:OpenDetailWindow(1913,441,1040)"/>
    <hyperlink ref="B445" r:id="rId442" display="javascript:OpenDetailWindow(1913,147,1040)"/>
    <hyperlink ref="B446" r:id="rId443" display="javascript:OpenDetailWindow(1913,306,1040)"/>
    <hyperlink ref="B447" r:id="rId444" display="javascript:OpenDetailWindow(1913,394,1040)"/>
    <hyperlink ref="B448" r:id="rId445" display="javascript:OpenDetailWindow(1913,435,1040)"/>
    <hyperlink ref="B449" r:id="rId446" display="javascript:OpenDetailWindow(1913,295,1040)"/>
    <hyperlink ref="B450" r:id="rId447" display="javascript:OpenDetailWindow(1913,162,1040)"/>
    <hyperlink ref="B451" r:id="rId448" display="javascript:OpenDetailWindow(1913,225,1040)"/>
    <hyperlink ref="B452" r:id="rId449" display="javascript:OpenDetailWindow(1913,202,1040)"/>
    <hyperlink ref="B453" r:id="rId450" display="javascript:OpenDetailWindow(1913,75,1040)"/>
    <hyperlink ref="B454" r:id="rId451" display="javascript:OpenDetailWindow(1913,159,1040)"/>
    <hyperlink ref="B455" r:id="rId452" display="javascript:OpenDetailWindow(1913,436,1040)"/>
    <hyperlink ref="B456" r:id="rId453" display="javascript:OpenDetailWindow(1913,498,1040)"/>
    <hyperlink ref="B457" r:id="rId454" display="javascript:OpenDetailWindow(1913,545,1040)"/>
    <hyperlink ref="B458" r:id="rId455" display="javascript:OpenDetailWindow(1913,323,1040)"/>
    <hyperlink ref="B459" r:id="rId456" display="javascript:OpenDetailWindow(1913,72,1040)"/>
    <hyperlink ref="B460" r:id="rId457" display="javascript:OpenDetailWindow(1913,614,1040)"/>
    <hyperlink ref="B461" r:id="rId458" display="javascript:OpenDetailWindow(1913,433,1040)"/>
    <hyperlink ref="B462" r:id="rId459" display="javascript:OpenDetailWindow(1913,252,1040)"/>
    <hyperlink ref="B463" r:id="rId460" display="javascript:OpenDetailWindow(1913,164,1040)"/>
    <hyperlink ref="B464" r:id="rId461" display="javascript:OpenDetailWindow(1913,297,1040)"/>
    <hyperlink ref="B465" r:id="rId462" display="javascript:OpenDetailWindow(1913,609,1040)"/>
    <hyperlink ref="B466" r:id="rId463" display="javascript:OpenDetailWindow(1913,570,1040)"/>
    <hyperlink ref="B467" r:id="rId464" display="javascript:OpenDetailWindow(1913,547,1040)"/>
    <hyperlink ref="B468" r:id="rId465" display="javascript:OpenDetailWindow(1913,212,1040)"/>
    <hyperlink ref="B469" r:id="rId466" display="javascript:OpenDetailWindow(1913,523,1040)"/>
    <hyperlink ref="B470" r:id="rId467" display="javascript:OpenDetailWindow(1913,291,1040)"/>
    <hyperlink ref="B471" r:id="rId468" display="javascript:OpenDetailWindow(1913,74,1040)"/>
    <hyperlink ref="B472" r:id="rId469" display="javascript:OpenDetailWindow(1913,518,1040)"/>
    <hyperlink ref="B473" r:id="rId470" display="javascript:OpenDetailWindow(1913,55,1040)"/>
    <hyperlink ref="B474" r:id="rId471" display="javascript:OpenDetailWindow(1913,258,1040)"/>
    <hyperlink ref="B475" r:id="rId472" display="javascript:OpenDetailWindow(1913,263,1040)"/>
    <hyperlink ref="B476" r:id="rId473" display="javascript:OpenDetailWindow(1913,419,1040)"/>
    <hyperlink ref="B477" r:id="rId474" display="javascript:OpenDetailWindow(1913,407,1040)"/>
    <hyperlink ref="B478" r:id="rId475" display="javascript:OpenDetailWindow(1913,273,1040)"/>
    <hyperlink ref="B479" r:id="rId476" display="javascript:OpenDetailWindow(1913,290,1040)"/>
    <hyperlink ref="B480" r:id="rId477" display="javascript:OpenDetailWindow(1913,250,1040)"/>
    <hyperlink ref="B481" r:id="rId478" display="javascript:OpenDetailWindow(1913,134,1040)"/>
    <hyperlink ref="B482" r:id="rId479" display="javascript:OpenDetailWindow(1913,223,1040)"/>
    <hyperlink ref="B483" r:id="rId480" display="javascript:OpenDetailWindow(1913,259,1040)"/>
    <hyperlink ref="B484" r:id="rId481" display="javascript:OpenDetailWindow(1913,260,1040)"/>
    <hyperlink ref="B485" r:id="rId482" display="javascript:OpenDetailWindow(1913,526,1040)"/>
    <hyperlink ref="B486" r:id="rId483" display="javascript:OpenDetailWindow(1913,574,1040)"/>
    <hyperlink ref="B487" r:id="rId484" display="javascript:OpenDetailWindow(1913,382,1040)"/>
    <hyperlink ref="B488" r:id="rId485" display="javascript:OpenDetailWindow(1913,331,1040)"/>
    <hyperlink ref="B489" r:id="rId486" display="javascript:OpenDetailWindow(1913,488,1040)"/>
    <hyperlink ref="B490" r:id="rId487" display="javascript:OpenDetailWindow(1913,475,1040)"/>
    <hyperlink ref="B491" r:id="rId488" display="javascript:OpenDetailWindow(1913,584,1040)"/>
    <hyperlink ref="B492" r:id="rId489" display="javascript:OpenDetailWindow(1913,443,1040)"/>
    <hyperlink ref="B493" r:id="rId490" display="javascript:OpenDetailWindow(1913,54,1040)"/>
    <hyperlink ref="B494" r:id="rId491" display="javascript:OpenDetailWindow(1913,414,1040)"/>
    <hyperlink ref="B495" r:id="rId492" display="javascript:OpenDetailWindow(1913,514,1040)"/>
    <hyperlink ref="B496" r:id="rId493" display="javascript:OpenDetailWindow(1913,462,1040)"/>
    <hyperlink ref="B497" r:id="rId494" display="javascript:OpenDetailWindow(1913,201,1040)"/>
    <hyperlink ref="B498" r:id="rId495" display="javascript:OpenDetailWindow(1913,411,1040)"/>
    <hyperlink ref="B499" r:id="rId496" display="javascript:OpenDetailWindow(1913,116,1040)"/>
    <hyperlink ref="B500" r:id="rId497" display="javascript:OpenDetailWindow(1913,481,1040)"/>
    <hyperlink ref="B501" r:id="rId498" display="javascript:OpenDetailWindow(1913,532,1040)"/>
    <hyperlink ref="B502" r:id="rId499" display="javascript:OpenDetailWindow(1913,174,1040)"/>
    <hyperlink ref="B503" r:id="rId500" display="javascript:OpenDetailWindow(1913,403,1040)"/>
    <hyperlink ref="B504" r:id="rId501" display="javascript:OpenDetailWindow(1913,343,1040)"/>
    <hyperlink ref="B505" r:id="rId502" display="javascript:OpenDetailWindow(1913,230,1040)"/>
    <hyperlink ref="B506" r:id="rId503" display="javascript:OpenDetailWindow(1913,314,1040)"/>
    <hyperlink ref="B507" r:id="rId504" display="javascript:OpenDetailWindow(1913,448,1040)"/>
    <hyperlink ref="B508" r:id="rId505" display="javascript:OpenDetailWindow(1913,135,1040)"/>
    <hyperlink ref="B509" r:id="rId506" display="javascript:OpenDetailWindow(1913,125,1040)"/>
    <hyperlink ref="B510" r:id="rId507" display="javascript:OpenDetailWindow(1913,471,1040)"/>
    <hyperlink ref="B511" r:id="rId508" display="javascript:OpenDetailWindow(1913,39,1040)"/>
    <hyperlink ref="B512" r:id="rId509" display="javascript:OpenDetailWindow(1913,437,1040)"/>
    <hyperlink ref="B513" r:id="rId510" display="javascript:OpenDetailWindow(1913,449,1040)"/>
    <hyperlink ref="B514" r:id="rId511" display="javascript:OpenDetailWindow(1913,139,1040)"/>
    <hyperlink ref="B515" r:id="rId512" display="javascript:OpenDetailWindow(1913,138,1040)"/>
    <hyperlink ref="B516" r:id="rId513" display="javascript:OpenDetailWindow(1913,524,1040)"/>
    <hyperlink ref="B517" r:id="rId514" display="javascript:OpenDetailWindow(1913,583,1040)"/>
    <hyperlink ref="B518" r:id="rId515" display="javascript:OpenDetailWindow(1913,98,1040)"/>
    <hyperlink ref="B519" r:id="rId516" display="javascript:OpenDetailWindow(1913,90,1040)"/>
    <hyperlink ref="B520" r:id="rId517" display="javascript:OpenDetailWindow(1913,404,1040)"/>
    <hyperlink ref="B521" r:id="rId518" display="javascript:OpenDetailWindow(1913,192,1040)"/>
    <hyperlink ref="B522" r:id="rId519" display="javascript:OpenDetailWindow(1913,106,1040)"/>
    <hyperlink ref="B523" r:id="rId520" display="javascript:OpenDetailWindow(1913,581,1040)"/>
    <hyperlink ref="B524" r:id="rId521" display="javascript:OpenDetailWindow(1913,356,1040)"/>
    <hyperlink ref="B525" r:id="rId522" display="javascript:OpenDetailWindow(1913,456,1040)"/>
    <hyperlink ref="B526" r:id="rId523" display="javascript:OpenDetailWindow(1913,507,1040)"/>
    <hyperlink ref="B527" r:id="rId524" display="javascript:OpenDetailWindow(1913,132,1040)"/>
    <hyperlink ref="B528" r:id="rId525" display="javascript:OpenDetailWindow(1913,143,1040)"/>
    <hyperlink ref="B529" r:id="rId526" display="javascript:OpenDetailWindow(1913,511,1040)"/>
    <hyperlink ref="B530" r:id="rId527" display="javascript:OpenDetailWindow(1913,357,1040)"/>
    <hyperlink ref="B531" r:id="rId528" display="javascript:OpenDetailWindow(1913,312,1040)"/>
    <hyperlink ref="B532" r:id="rId529" display="javascript:OpenDetailWindow(1913,265,1040)"/>
    <hyperlink ref="B533" r:id="rId530" display="javascript:OpenDetailWindow(1913,264,1040)"/>
    <hyperlink ref="B534" r:id="rId531" display="javascript:OpenDetailWindow(1913,262,1040)"/>
    <hyperlink ref="B535" r:id="rId532" display="javascript:OpenDetailWindow(1913,136,1040)"/>
    <hyperlink ref="B536" r:id="rId533" display="javascript:OpenDetailWindow(1913,268,1040)"/>
    <hyperlink ref="B537" r:id="rId534" display="javascript:OpenDetailWindow(1913,525,1040)"/>
    <hyperlink ref="B538" r:id="rId535" display="javascript:OpenDetailWindow(1913,59,1040)"/>
    <hyperlink ref="B539" r:id="rId536" display="javascript:OpenDetailWindow(1913,455,1040)"/>
    <hyperlink ref="B540" r:id="rId537" display="javascript:OpenDetailWindow(1913,565,1040)"/>
    <hyperlink ref="B541" r:id="rId538" display="javascript:OpenDetailWindow(1913,378,1040)"/>
    <hyperlink ref="B542" r:id="rId539" display="javascript:OpenDetailWindow(1913,362,1040)"/>
    <hyperlink ref="B543" r:id="rId540" display="javascript:OpenDetailWindow(1913,249,1040)"/>
    <hyperlink ref="B544" r:id="rId541" display="javascript:OpenDetailWindow(1913,365,1040)"/>
    <hyperlink ref="B545" r:id="rId542" display="javascript:OpenDetailWindow(1913,214,1040)"/>
    <hyperlink ref="B546" r:id="rId543" display="javascript:OpenDetailWindow(1913,383,1040)"/>
    <hyperlink ref="B547" r:id="rId544" display="javascript:OpenDetailWindow(1913,330,1040)"/>
    <hyperlink ref="B548" r:id="rId545" display="javascript:OpenDetailWindow(1913,451,1040)"/>
    <hyperlink ref="B549" r:id="rId546" display="javascript:OpenDetailWindow(1913,379,1040)"/>
    <hyperlink ref="B550" r:id="rId547" display="javascript:OpenDetailWindow(1913,364,1040)"/>
    <hyperlink ref="B551" r:id="rId548" display="javascript:OpenDetailWindow(1913,395,1040)"/>
  </hyperlinks>
  <printOptions/>
  <pageMargins left="0.75" right="0.75" top="1" bottom="1" header="0.5" footer="0.5"/>
  <pageSetup horizontalDpi="600" verticalDpi="600" orientation="portrait" paperSize="9" r:id="rId5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B1">
      <selection activeCell="C12" sqref="C12"/>
    </sheetView>
  </sheetViews>
  <sheetFormatPr defaultColWidth="9.140625" defaultRowHeight="12.75" outlineLevelCol="1"/>
  <cols>
    <col min="1" max="1" width="6.00390625" style="0" hidden="1" customWidth="1" outlineLevel="1"/>
    <col min="2" max="2" width="9.7109375" style="20" customWidth="1" collapsed="1"/>
    <col min="3" max="3" width="44.57421875" style="0" customWidth="1"/>
    <col min="4" max="4" width="13.421875" style="20" customWidth="1"/>
    <col min="5" max="16384" width="6.00390625" style="0" customWidth="1"/>
  </cols>
  <sheetData>
    <row r="1" spans="2:4" ht="24.75" customHeight="1" thickBot="1">
      <c r="B1" s="68" t="s">
        <v>864</v>
      </c>
      <c r="C1" s="69"/>
      <c r="D1" s="70"/>
    </row>
    <row r="2" spans="2:4" ht="41.25" customHeight="1" thickBot="1">
      <c r="B2" s="71" t="s">
        <v>868</v>
      </c>
      <c r="C2" s="72"/>
      <c r="D2" s="73"/>
    </row>
    <row r="3" spans="2:4" ht="24.75" customHeight="1">
      <c r="B3" s="47" t="s">
        <v>857</v>
      </c>
      <c r="C3" s="8" t="s">
        <v>858</v>
      </c>
      <c r="D3" s="8" t="s">
        <v>867</v>
      </c>
    </row>
    <row r="4" spans="1:4" ht="12.75">
      <c r="A4">
        <f aca="true" t="shared" si="0" ref="A4:A67">+A3+1</f>
        <v>1</v>
      </c>
      <c r="B4" s="48">
        <f aca="true" t="shared" si="1" ref="B4:B67">+IF(D4&lt;D3,A4,B3)</f>
        <v>1</v>
      </c>
      <c r="C4" s="49" t="s">
        <v>65</v>
      </c>
      <c r="D4" s="50">
        <v>45</v>
      </c>
    </row>
    <row r="5" spans="1:4" ht="12.75">
      <c r="A5">
        <f t="shared" si="0"/>
        <v>2</v>
      </c>
      <c r="B5" s="51">
        <f t="shared" si="1"/>
        <v>2</v>
      </c>
      <c r="C5" s="52" t="s">
        <v>41</v>
      </c>
      <c r="D5" s="53">
        <v>43</v>
      </c>
    </row>
    <row r="6" spans="1:4" ht="12.75">
      <c r="A6">
        <f t="shared" si="0"/>
        <v>3</v>
      </c>
      <c r="B6" s="51">
        <f t="shared" si="1"/>
        <v>2</v>
      </c>
      <c r="C6" s="52" t="s">
        <v>82</v>
      </c>
      <c r="D6" s="53">
        <v>43</v>
      </c>
    </row>
    <row r="7" spans="1:4" ht="12.75">
      <c r="A7">
        <f t="shared" si="0"/>
        <v>4</v>
      </c>
      <c r="B7" s="51">
        <f t="shared" si="1"/>
        <v>2</v>
      </c>
      <c r="C7" s="52" t="s">
        <v>85</v>
      </c>
      <c r="D7" s="53">
        <v>43</v>
      </c>
    </row>
    <row r="8" spans="1:4" ht="12.75">
      <c r="A8" s="63">
        <f t="shared" si="0"/>
        <v>5</v>
      </c>
      <c r="B8" s="54">
        <f t="shared" si="1"/>
        <v>5</v>
      </c>
      <c r="C8" s="55" t="s">
        <v>863</v>
      </c>
      <c r="D8" s="56">
        <v>32</v>
      </c>
    </row>
    <row r="9" spans="1:4" ht="12.75">
      <c r="A9">
        <f t="shared" si="0"/>
        <v>6</v>
      </c>
      <c r="B9" s="51">
        <f t="shared" si="1"/>
        <v>6</v>
      </c>
      <c r="C9" s="52" t="s">
        <v>139</v>
      </c>
      <c r="D9" s="53">
        <v>19</v>
      </c>
    </row>
    <row r="10" spans="1:4" ht="12.75">
      <c r="A10">
        <f t="shared" si="0"/>
        <v>7</v>
      </c>
      <c r="B10" s="51">
        <f t="shared" si="1"/>
        <v>7</v>
      </c>
      <c r="C10" s="52" t="s">
        <v>133</v>
      </c>
      <c r="D10" s="53">
        <v>18</v>
      </c>
    </row>
    <row r="11" spans="1:4" ht="12.75">
      <c r="A11">
        <f t="shared" si="0"/>
        <v>8</v>
      </c>
      <c r="B11" s="51">
        <f t="shared" si="1"/>
        <v>8</v>
      </c>
      <c r="C11" s="52" t="s">
        <v>50</v>
      </c>
      <c r="D11" s="53">
        <v>17</v>
      </c>
    </row>
    <row r="12" spans="1:4" ht="12.75">
      <c r="A12">
        <f t="shared" si="0"/>
        <v>9</v>
      </c>
      <c r="B12" s="51">
        <f t="shared" si="1"/>
        <v>8</v>
      </c>
      <c r="C12" s="52" t="s">
        <v>107</v>
      </c>
      <c r="D12" s="53">
        <v>17</v>
      </c>
    </row>
    <row r="13" spans="1:4" ht="12.75">
      <c r="A13">
        <f t="shared" si="0"/>
        <v>10</v>
      </c>
      <c r="B13" s="60">
        <f t="shared" si="1"/>
        <v>10</v>
      </c>
      <c r="C13" s="52" t="s">
        <v>145</v>
      </c>
      <c r="D13" s="53">
        <v>12</v>
      </c>
    </row>
    <row r="14" spans="1:4" ht="12.75">
      <c r="A14">
        <f t="shared" si="0"/>
        <v>11</v>
      </c>
      <c r="B14" s="51">
        <f t="shared" si="1"/>
        <v>11</v>
      </c>
      <c r="C14" s="52" t="s">
        <v>104</v>
      </c>
      <c r="D14" s="53">
        <v>10</v>
      </c>
    </row>
    <row r="15" spans="1:4" ht="12.75">
      <c r="A15">
        <f t="shared" si="0"/>
        <v>12</v>
      </c>
      <c r="B15" s="51">
        <f t="shared" si="1"/>
        <v>12</v>
      </c>
      <c r="C15" s="52" t="s">
        <v>33</v>
      </c>
      <c r="D15" s="53">
        <v>8</v>
      </c>
    </row>
    <row r="16" spans="1:4" ht="12.75">
      <c r="A16">
        <f t="shared" si="0"/>
        <v>13</v>
      </c>
      <c r="B16" s="51">
        <f t="shared" si="1"/>
        <v>13</v>
      </c>
      <c r="C16" s="52" t="s">
        <v>160</v>
      </c>
      <c r="D16" s="53">
        <v>7</v>
      </c>
    </row>
    <row r="17" spans="1:4" ht="12.75">
      <c r="A17">
        <f t="shared" si="0"/>
        <v>14</v>
      </c>
      <c r="B17" s="51">
        <f t="shared" si="1"/>
        <v>13</v>
      </c>
      <c r="C17" s="52" t="s">
        <v>155</v>
      </c>
      <c r="D17" s="53">
        <v>7</v>
      </c>
    </row>
    <row r="18" spans="1:4" ht="12.75">
      <c r="A18">
        <f t="shared" si="0"/>
        <v>15</v>
      </c>
      <c r="B18" s="51">
        <f t="shared" si="1"/>
        <v>13</v>
      </c>
      <c r="C18" s="52" t="s">
        <v>62</v>
      </c>
      <c r="D18" s="53">
        <v>7</v>
      </c>
    </row>
    <row r="19" spans="1:4" ht="12.75">
      <c r="A19">
        <f t="shared" si="0"/>
        <v>16</v>
      </c>
      <c r="B19" s="51">
        <f t="shared" si="1"/>
        <v>13</v>
      </c>
      <c r="C19" s="52" t="s">
        <v>224</v>
      </c>
      <c r="D19" s="53">
        <v>7</v>
      </c>
    </row>
    <row r="20" spans="1:4" ht="12.75">
      <c r="A20">
        <f t="shared" si="0"/>
        <v>17</v>
      </c>
      <c r="B20" s="51">
        <f t="shared" si="1"/>
        <v>13</v>
      </c>
      <c r="C20" s="52" t="s">
        <v>59</v>
      </c>
      <c r="D20" s="53">
        <v>7</v>
      </c>
    </row>
    <row r="21" spans="1:4" ht="12.75">
      <c r="A21">
        <f t="shared" si="0"/>
        <v>18</v>
      </c>
      <c r="B21" s="51">
        <f t="shared" si="1"/>
        <v>18</v>
      </c>
      <c r="C21" s="52" t="s">
        <v>383</v>
      </c>
      <c r="D21" s="53">
        <v>6</v>
      </c>
    </row>
    <row r="22" spans="1:4" ht="12.75">
      <c r="A22">
        <f t="shared" si="0"/>
        <v>19</v>
      </c>
      <c r="B22" s="51">
        <f t="shared" si="1"/>
        <v>18</v>
      </c>
      <c r="C22" s="52" t="s">
        <v>235</v>
      </c>
      <c r="D22" s="53">
        <v>6</v>
      </c>
    </row>
    <row r="23" spans="1:4" ht="12.75">
      <c r="A23">
        <f t="shared" si="0"/>
        <v>20</v>
      </c>
      <c r="B23" s="51">
        <f t="shared" si="1"/>
        <v>18</v>
      </c>
      <c r="C23" s="52" t="s">
        <v>201</v>
      </c>
      <c r="D23" s="53">
        <v>6</v>
      </c>
    </row>
    <row r="24" spans="1:4" ht="12.75">
      <c r="A24">
        <f t="shared" si="0"/>
        <v>21</v>
      </c>
      <c r="B24" s="51">
        <f t="shared" si="1"/>
        <v>18</v>
      </c>
      <c r="C24" s="52" t="s">
        <v>197</v>
      </c>
      <c r="D24" s="53">
        <v>6</v>
      </c>
    </row>
    <row r="25" spans="1:4" ht="12.75">
      <c r="A25">
        <f t="shared" si="0"/>
        <v>22</v>
      </c>
      <c r="B25" s="51">
        <f t="shared" si="1"/>
        <v>18</v>
      </c>
      <c r="C25" s="52" t="s">
        <v>44</v>
      </c>
      <c r="D25" s="53">
        <v>6</v>
      </c>
    </row>
    <row r="26" spans="1:4" ht="12.75">
      <c r="A26">
        <f t="shared" si="0"/>
        <v>23</v>
      </c>
      <c r="B26" s="51">
        <f t="shared" si="1"/>
        <v>23</v>
      </c>
      <c r="C26" s="52" t="s">
        <v>20</v>
      </c>
      <c r="D26" s="53">
        <v>5</v>
      </c>
    </row>
    <row r="27" spans="1:4" ht="12.75">
      <c r="A27">
        <f t="shared" si="0"/>
        <v>24</v>
      </c>
      <c r="B27" s="51">
        <f t="shared" si="1"/>
        <v>23</v>
      </c>
      <c r="C27" s="52" t="s">
        <v>76</v>
      </c>
      <c r="D27" s="53">
        <v>5</v>
      </c>
    </row>
    <row r="28" spans="1:4" ht="12.75">
      <c r="A28">
        <f t="shared" si="0"/>
        <v>25</v>
      </c>
      <c r="B28" s="51">
        <f t="shared" si="1"/>
        <v>23</v>
      </c>
      <c r="C28" s="52" t="s">
        <v>376</v>
      </c>
      <c r="D28" s="53">
        <v>5</v>
      </c>
    </row>
    <row r="29" spans="1:4" ht="12.75">
      <c r="A29">
        <f t="shared" si="0"/>
        <v>26</v>
      </c>
      <c r="B29" s="51">
        <f t="shared" si="1"/>
        <v>23</v>
      </c>
      <c r="C29" s="52" t="s">
        <v>73</v>
      </c>
      <c r="D29" s="53">
        <v>5</v>
      </c>
    </row>
    <row r="30" spans="1:4" ht="12.75">
      <c r="A30">
        <f t="shared" si="0"/>
        <v>27</v>
      </c>
      <c r="B30" s="51">
        <f t="shared" si="1"/>
        <v>23</v>
      </c>
      <c r="C30" s="52" t="s">
        <v>283</v>
      </c>
      <c r="D30" s="53">
        <v>5</v>
      </c>
    </row>
    <row r="31" spans="1:4" ht="12.75">
      <c r="A31">
        <f t="shared" si="0"/>
        <v>28</v>
      </c>
      <c r="B31" s="51">
        <f t="shared" si="1"/>
        <v>23</v>
      </c>
      <c r="C31" s="52" t="s">
        <v>237</v>
      </c>
      <c r="D31" s="53">
        <v>5</v>
      </c>
    </row>
    <row r="32" spans="1:4" ht="12.75">
      <c r="A32">
        <f t="shared" si="0"/>
        <v>29</v>
      </c>
      <c r="B32" s="51">
        <f t="shared" si="1"/>
        <v>29</v>
      </c>
      <c r="C32" s="52" t="s">
        <v>181</v>
      </c>
      <c r="D32" s="53">
        <v>4</v>
      </c>
    </row>
    <row r="33" spans="1:4" ht="12.75">
      <c r="A33">
        <f t="shared" si="0"/>
        <v>30</v>
      </c>
      <c r="B33" s="51">
        <f t="shared" si="1"/>
        <v>29</v>
      </c>
      <c r="C33" s="52" t="s">
        <v>327</v>
      </c>
      <c r="D33" s="53">
        <v>4</v>
      </c>
    </row>
    <row r="34" spans="1:4" ht="12.75">
      <c r="A34">
        <f t="shared" si="0"/>
        <v>31</v>
      </c>
      <c r="B34" s="51">
        <f t="shared" si="1"/>
        <v>29</v>
      </c>
      <c r="C34" s="52" t="s">
        <v>179</v>
      </c>
      <c r="D34" s="53">
        <v>4</v>
      </c>
    </row>
    <row r="35" spans="1:4" ht="12.75">
      <c r="A35">
        <f t="shared" si="0"/>
        <v>32</v>
      </c>
      <c r="B35" s="51">
        <f t="shared" si="1"/>
        <v>29</v>
      </c>
      <c r="C35" s="52" t="s">
        <v>444</v>
      </c>
      <c r="D35" s="53">
        <v>4</v>
      </c>
    </row>
    <row r="36" spans="1:4" ht="12.75">
      <c r="A36">
        <f t="shared" si="0"/>
        <v>33</v>
      </c>
      <c r="B36" s="51">
        <f t="shared" si="1"/>
        <v>29</v>
      </c>
      <c r="C36" s="52" t="s">
        <v>426</v>
      </c>
      <c r="D36" s="53">
        <v>4</v>
      </c>
    </row>
    <row r="37" spans="1:4" ht="12.75">
      <c r="A37">
        <f t="shared" si="0"/>
        <v>34</v>
      </c>
      <c r="B37" s="51">
        <f t="shared" si="1"/>
        <v>34</v>
      </c>
      <c r="C37" s="52" t="s">
        <v>301</v>
      </c>
      <c r="D37" s="53">
        <v>3</v>
      </c>
    </row>
    <row r="38" spans="1:4" ht="12.75">
      <c r="A38">
        <f t="shared" si="0"/>
        <v>35</v>
      </c>
      <c r="B38" s="51">
        <f t="shared" si="1"/>
        <v>34</v>
      </c>
      <c r="C38" s="52" t="s">
        <v>53</v>
      </c>
      <c r="D38" s="53">
        <v>3</v>
      </c>
    </row>
    <row r="39" spans="1:4" ht="12.75">
      <c r="A39">
        <f t="shared" si="0"/>
        <v>36</v>
      </c>
      <c r="B39" s="51">
        <f t="shared" si="1"/>
        <v>34</v>
      </c>
      <c r="C39" s="52" t="s">
        <v>24</v>
      </c>
      <c r="D39" s="53">
        <v>3</v>
      </c>
    </row>
    <row r="40" spans="1:4" ht="12.75">
      <c r="A40">
        <f t="shared" si="0"/>
        <v>37</v>
      </c>
      <c r="B40" s="51">
        <f t="shared" si="1"/>
        <v>34</v>
      </c>
      <c r="C40" s="52" t="s">
        <v>255</v>
      </c>
      <c r="D40" s="53">
        <v>3</v>
      </c>
    </row>
    <row r="41" spans="1:4" ht="12.75">
      <c r="A41">
        <f t="shared" si="0"/>
        <v>38</v>
      </c>
      <c r="B41" s="51">
        <f t="shared" si="1"/>
        <v>34</v>
      </c>
      <c r="C41" s="52" t="s">
        <v>343</v>
      </c>
      <c r="D41" s="53">
        <v>3</v>
      </c>
    </row>
    <row r="42" spans="1:4" ht="12.75">
      <c r="A42">
        <f t="shared" si="0"/>
        <v>39</v>
      </c>
      <c r="B42" s="51">
        <f t="shared" si="1"/>
        <v>34</v>
      </c>
      <c r="C42" s="52" t="s">
        <v>398</v>
      </c>
      <c r="D42" s="53">
        <v>3</v>
      </c>
    </row>
    <row r="43" spans="1:4" ht="12.75">
      <c r="A43">
        <f t="shared" si="0"/>
        <v>40</v>
      </c>
      <c r="B43" s="51">
        <f t="shared" si="1"/>
        <v>34</v>
      </c>
      <c r="C43" s="52" t="s">
        <v>113</v>
      </c>
      <c r="D43" s="53">
        <v>3</v>
      </c>
    </row>
    <row r="44" spans="1:4" ht="12.75">
      <c r="A44">
        <f t="shared" si="0"/>
        <v>41</v>
      </c>
      <c r="B44" s="51">
        <f t="shared" si="1"/>
        <v>34</v>
      </c>
      <c r="C44" s="52" t="s">
        <v>527</v>
      </c>
      <c r="D44" s="53">
        <v>3</v>
      </c>
    </row>
    <row r="45" spans="1:4" ht="12.75">
      <c r="A45">
        <f t="shared" si="0"/>
        <v>42</v>
      </c>
      <c r="B45" s="51">
        <f t="shared" si="1"/>
        <v>34</v>
      </c>
      <c r="C45" s="52" t="s">
        <v>93</v>
      </c>
      <c r="D45" s="53">
        <v>3</v>
      </c>
    </row>
    <row r="46" spans="1:4" ht="12.75">
      <c r="A46">
        <f t="shared" si="0"/>
        <v>43</v>
      </c>
      <c r="B46" s="51">
        <f t="shared" si="1"/>
        <v>43</v>
      </c>
      <c r="C46" s="52" t="s">
        <v>149</v>
      </c>
      <c r="D46" s="53">
        <v>2</v>
      </c>
    </row>
    <row r="47" spans="1:4" ht="12.75">
      <c r="A47">
        <f t="shared" si="0"/>
        <v>44</v>
      </c>
      <c r="B47" s="51">
        <f t="shared" si="1"/>
        <v>43</v>
      </c>
      <c r="C47" s="52" t="s">
        <v>568</v>
      </c>
      <c r="D47" s="53">
        <v>2</v>
      </c>
    </row>
    <row r="48" spans="1:4" ht="12.75">
      <c r="A48">
        <f t="shared" si="0"/>
        <v>45</v>
      </c>
      <c r="B48" s="51">
        <f t="shared" si="1"/>
        <v>43</v>
      </c>
      <c r="C48" s="52" t="s">
        <v>730</v>
      </c>
      <c r="D48" s="53">
        <v>2</v>
      </c>
    </row>
    <row r="49" spans="1:4" ht="12.75">
      <c r="A49">
        <f t="shared" si="0"/>
        <v>46</v>
      </c>
      <c r="B49" s="51">
        <f t="shared" si="1"/>
        <v>43</v>
      </c>
      <c r="C49" s="52" t="s">
        <v>637</v>
      </c>
      <c r="D49" s="53">
        <v>2</v>
      </c>
    </row>
    <row r="50" spans="1:4" ht="12.75">
      <c r="A50">
        <f t="shared" si="0"/>
        <v>47</v>
      </c>
      <c r="B50" s="51">
        <f t="shared" si="1"/>
        <v>43</v>
      </c>
      <c r="C50" s="52" t="s">
        <v>407</v>
      </c>
      <c r="D50" s="53">
        <v>2</v>
      </c>
    </row>
    <row r="51" spans="1:4" ht="12.75">
      <c r="A51">
        <f t="shared" si="0"/>
        <v>48</v>
      </c>
      <c r="B51" s="51">
        <f t="shared" si="1"/>
        <v>43</v>
      </c>
      <c r="C51" s="52" t="s">
        <v>17</v>
      </c>
      <c r="D51" s="53">
        <v>2</v>
      </c>
    </row>
    <row r="52" spans="1:4" ht="12.75">
      <c r="A52">
        <f t="shared" si="0"/>
        <v>49</v>
      </c>
      <c r="B52" s="51">
        <f t="shared" si="1"/>
        <v>43</v>
      </c>
      <c r="C52" s="52" t="s">
        <v>319</v>
      </c>
      <c r="D52" s="53">
        <v>2</v>
      </c>
    </row>
    <row r="53" spans="1:4" ht="12.75">
      <c r="A53">
        <f t="shared" si="0"/>
        <v>50</v>
      </c>
      <c r="B53" s="51">
        <f t="shared" si="1"/>
        <v>43</v>
      </c>
      <c r="C53" s="52" t="s">
        <v>14</v>
      </c>
      <c r="D53" s="53">
        <v>2</v>
      </c>
    </row>
    <row r="54" spans="1:4" ht="12.75">
      <c r="A54">
        <f t="shared" si="0"/>
        <v>51</v>
      </c>
      <c r="B54" s="51">
        <f t="shared" si="1"/>
        <v>43</v>
      </c>
      <c r="C54" s="52" t="s">
        <v>88</v>
      </c>
      <c r="D54" s="53">
        <v>2</v>
      </c>
    </row>
    <row r="55" spans="1:4" ht="12.75">
      <c r="A55">
        <f t="shared" si="0"/>
        <v>52</v>
      </c>
      <c r="B55" s="51">
        <f t="shared" si="1"/>
        <v>43</v>
      </c>
      <c r="C55" s="52" t="s">
        <v>710</v>
      </c>
      <c r="D55" s="53">
        <v>2</v>
      </c>
    </row>
    <row r="56" spans="1:4" ht="12.75">
      <c r="A56">
        <f t="shared" si="0"/>
        <v>53</v>
      </c>
      <c r="B56" s="51">
        <f t="shared" si="1"/>
        <v>43</v>
      </c>
      <c r="C56" s="52" t="s">
        <v>649</v>
      </c>
      <c r="D56" s="53">
        <v>2</v>
      </c>
    </row>
    <row r="57" spans="1:4" ht="12.75">
      <c r="A57">
        <f t="shared" si="0"/>
        <v>54</v>
      </c>
      <c r="B57" s="51">
        <f t="shared" si="1"/>
        <v>43</v>
      </c>
      <c r="C57" s="52" t="s">
        <v>47</v>
      </c>
      <c r="D57" s="53">
        <v>2</v>
      </c>
    </row>
    <row r="58" spans="1:4" ht="12.75">
      <c r="A58">
        <f t="shared" si="0"/>
        <v>55</v>
      </c>
      <c r="B58" s="51">
        <f t="shared" si="1"/>
        <v>43</v>
      </c>
      <c r="C58" s="52" t="s">
        <v>6</v>
      </c>
      <c r="D58" s="53">
        <v>2</v>
      </c>
    </row>
    <row r="59" spans="1:4" ht="12.75">
      <c r="A59">
        <f t="shared" si="0"/>
        <v>56</v>
      </c>
      <c r="B59" s="51">
        <f t="shared" si="1"/>
        <v>43</v>
      </c>
      <c r="C59" s="52" t="s">
        <v>110</v>
      </c>
      <c r="D59" s="53">
        <v>2</v>
      </c>
    </row>
    <row r="60" spans="1:4" ht="12.75">
      <c r="A60">
        <f t="shared" si="0"/>
        <v>57</v>
      </c>
      <c r="B60" s="51">
        <f t="shared" si="1"/>
        <v>43</v>
      </c>
      <c r="C60" s="52" t="s">
        <v>126</v>
      </c>
      <c r="D60" s="53">
        <v>2</v>
      </c>
    </row>
    <row r="61" spans="1:4" ht="12.75">
      <c r="A61">
        <f t="shared" si="0"/>
        <v>58</v>
      </c>
      <c r="B61" s="51">
        <f t="shared" si="1"/>
        <v>58</v>
      </c>
      <c r="C61" s="52" t="s">
        <v>70</v>
      </c>
      <c r="D61" s="53">
        <v>1</v>
      </c>
    </row>
    <row r="62" spans="1:4" ht="12.75">
      <c r="A62">
        <f t="shared" si="0"/>
        <v>59</v>
      </c>
      <c r="B62" s="51">
        <f t="shared" si="1"/>
        <v>58</v>
      </c>
      <c r="C62" s="52" t="s">
        <v>100</v>
      </c>
      <c r="D62" s="53">
        <v>1</v>
      </c>
    </row>
    <row r="63" spans="1:4" ht="12.75">
      <c r="A63">
        <f t="shared" si="0"/>
        <v>60</v>
      </c>
      <c r="B63" s="51">
        <f t="shared" si="1"/>
        <v>58</v>
      </c>
      <c r="C63" s="52" t="s">
        <v>865</v>
      </c>
      <c r="D63" s="53">
        <v>1</v>
      </c>
    </row>
    <row r="64" spans="1:4" ht="12.75">
      <c r="A64">
        <f t="shared" si="0"/>
        <v>61</v>
      </c>
      <c r="B64" s="51">
        <f t="shared" si="1"/>
        <v>58</v>
      </c>
      <c r="C64" s="52" t="s">
        <v>787</v>
      </c>
      <c r="D64" s="53">
        <v>1</v>
      </c>
    </row>
    <row r="65" spans="1:4" ht="12.75">
      <c r="A65">
        <f t="shared" si="0"/>
        <v>62</v>
      </c>
      <c r="B65" s="51">
        <f t="shared" si="1"/>
        <v>58</v>
      </c>
      <c r="C65" s="52" t="s">
        <v>56</v>
      </c>
      <c r="D65" s="53">
        <v>1</v>
      </c>
    </row>
    <row r="66" spans="1:4" ht="12.75">
      <c r="A66">
        <f t="shared" si="0"/>
        <v>63</v>
      </c>
      <c r="B66" s="51">
        <f t="shared" si="1"/>
        <v>58</v>
      </c>
      <c r="C66" s="52" t="s">
        <v>679</v>
      </c>
      <c r="D66" s="53">
        <v>1</v>
      </c>
    </row>
    <row r="67" spans="1:4" ht="12.75">
      <c r="A67">
        <f t="shared" si="0"/>
        <v>64</v>
      </c>
      <c r="B67" s="51">
        <f t="shared" si="1"/>
        <v>58</v>
      </c>
      <c r="C67" s="52" t="s">
        <v>364</v>
      </c>
      <c r="D67" s="53">
        <v>1</v>
      </c>
    </row>
    <row r="68" spans="1:4" ht="12.75">
      <c r="A68">
        <f aca="true" t="shared" si="2" ref="A68:A127">+A67+1</f>
        <v>65</v>
      </c>
      <c r="B68" s="51">
        <f aca="true" t="shared" si="3" ref="B68:B127">+IF(D68&lt;D67,A68,B67)</f>
        <v>58</v>
      </c>
      <c r="C68" s="61" t="s">
        <v>607</v>
      </c>
      <c r="D68" s="62">
        <v>1</v>
      </c>
    </row>
    <row r="69" spans="1:4" ht="12.75">
      <c r="A69">
        <f t="shared" si="2"/>
        <v>66</v>
      </c>
      <c r="B69" s="51">
        <f t="shared" si="3"/>
        <v>58</v>
      </c>
      <c r="C69" s="52" t="s">
        <v>544</v>
      </c>
      <c r="D69" s="53">
        <v>1</v>
      </c>
    </row>
    <row r="70" spans="1:4" ht="12.75">
      <c r="A70">
        <f t="shared" si="2"/>
        <v>67</v>
      </c>
      <c r="B70" s="51">
        <f t="shared" si="3"/>
        <v>58</v>
      </c>
      <c r="C70" s="52" t="s">
        <v>625</v>
      </c>
      <c r="D70" s="53">
        <v>1</v>
      </c>
    </row>
    <row r="71" spans="1:4" ht="12.75">
      <c r="A71">
        <f t="shared" si="2"/>
        <v>68</v>
      </c>
      <c r="B71" s="51">
        <f t="shared" si="3"/>
        <v>58</v>
      </c>
      <c r="C71" s="52" t="s">
        <v>558</v>
      </c>
      <c r="D71" s="53">
        <v>1</v>
      </c>
    </row>
    <row r="72" spans="1:4" ht="12.75">
      <c r="A72">
        <f t="shared" si="2"/>
        <v>69</v>
      </c>
      <c r="B72" s="51">
        <f t="shared" si="3"/>
        <v>58</v>
      </c>
      <c r="C72" s="52" t="s">
        <v>212</v>
      </c>
      <c r="D72" s="53">
        <v>1</v>
      </c>
    </row>
    <row r="73" spans="1:4" ht="12.75">
      <c r="A73">
        <f t="shared" si="2"/>
        <v>70</v>
      </c>
      <c r="B73" s="51">
        <f t="shared" si="3"/>
        <v>58</v>
      </c>
      <c r="C73" s="52" t="s">
        <v>516</v>
      </c>
      <c r="D73" s="53">
        <v>1</v>
      </c>
    </row>
    <row r="74" spans="1:4" ht="12.75">
      <c r="A74">
        <f t="shared" si="2"/>
        <v>71</v>
      </c>
      <c r="B74" s="51">
        <f t="shared" si="3"/>
        <v>58</v>
      </c>
      <c r="C74" s="52" t="s">
        <v>313</v>
      </c>
      <c r="D74" s="53">
        <v>1</v>
      </c>
    </row>
    <row r="75" spans="1:4" ht="12.75">
      <c r="A75">
        <f t="shared" si="2"/>
        <v>72</v>
      </c>
      <c r="B75" s="51">
        <f t="shared" si="3"/>
        <v>58</v>
      </c>
      <c r="C75" s="52" t="s">
        <v>724</v>
      </c>
      <c r="D75" s="53">
        <v>1</v>
      </c>
    </row>
    <row r="76" spans="1:4" ht="12.75">
      <c r="A76">
        <f t="shared" si="2"/>
        <v>73</v>
      </c>
      <c r="B76" s="51">
        <f t="shared" si="3"/>
        <v>58</v>
      </c>
      <c r="C76" s="52" t="s">
        <v>436</v>
      </c>
      <c r="D76" s="53">
        <v>1</v>
      </c>
    </row>
    <row r="77" spans="1:4" ht="12.75">
      <c r="A77">
        <f t="shared" si="2"/>
        <v>74</v>
      </c>
      <c r="B77" s="51">
        <f t="shared" si="3"/>
        <v>58</v>
      </c>
      <c r="C77" s="52" t="s">
        <v>359</v>
      </c>
      <c r="D77" s="53">
        <v>1</v>
      </c>
    </row>
    <row r="78" spans="1:4" ht="12.75">
      <c r="A78">
        <f t="shared" si="2"/>
        <v>75</v>
      </c>
      <c r="B78" s="51">
        <f t="shared" si="3"/>
        <v>58</v>
      </c>
      <c r="C78" s="52" t="s">
        <v>627</v>
      </c>
      <c r="D78" s="53">
        <v>1</v>
      </c>
    </row>
    <row r="79" spans="1:4" ht="12.75">
      <c r="A79">
        <f t="shared" si="2"/>
        <v>76</v>
      </c>
      <c r="B79" s="51">
        <f t="shared" si="3"/>
        <v>58</v>
      </c>
      <c r="C79" s="52" t="s">
        <v>646</v>
      </c>
      <c r="D79" s="53">
        <v>1</v>
      </c>
    </row>
    <row r="80" spans="1:4" ht="12.75">
      <c r="A80">
        <f t="shared" si="2"/>
        <v>77</v>
      </c>
      <c r="B80" s="51">
        <f t="shared" si="3"/>
        <v>58</v>
      </c>
      <c r="C80" s="52" t="s">
        <v>305</v>
      </c>
      <c r="D80" s="53">
        <v>1</v>
      </c>
    </row>
    <row r="81" spans="1:4" ht="12.75">
      <c r="A81">
        <f t="shared" si="2"/>
        <v>78</v>
      </c>
      <c r="B81" s="51">
        <f t="shared" si="3"/>
        <v>58</v>
      </c>
      <c r="C81" s="52" t="s">
        <v>643</v>
      </c>
      <c r="D81" s="53">
        <v>1</v>
      </c>
    </row>
    <row r="82" spans="1:4" ht="12.75">
      <c r="A82">
        <f t="shared" si="2"/>
        <v>79</v>
      </c>
      <c r="B82" s="51">
        <f t="shared" si="3"/>
        <v>58</v>
      </c>
      <c r="C82" s="52" t="s">
        <v>27</v>
      </c>
      <c r="D82" s="53">
        <v>1</v>
      </c>
    </row>
    <row r="83" spans="1:4" ht="12.75">
      <c r="A83">
        <f t="shared" si="2"/>
        <v>80</v>
      </c>
      <c r="B83" s="51">
        <f t="shared" si="3"/>
        <v>58</v>
      </c>
      <c r="C83" s="52" t="s">
        <v>173</v>
      </c>
      <c r="D83" s="53">
        <v>1</v>
      </c>
    </row>
    <row r="84" spans="1:4" ht="12.75">
      <c r="A84">
        <f t="shared" si="2"/>
        <v>81</v>
      </c>
      <c r="B84" s="51">
        <f t="shared" si="3"/>
        <v>58</v>
      </c>
      <c r="C84" s="52" t="s">
        <v>721</v>
      </c>
      <c r="D84" s="53">
        <v>1</v>
      </c>
    </row>
    <row r="85" spans="1:4" ht="12.75">
      <c r="A85">
        <f t="shared" si="2"/>
        <v>82</v>
      </c>
      <c r="B85" s="51">
        <f t="shared" si="3"/>
        <v>58</v>
      </c>
      <c r="C85" s="52" t="s">
        <v>434</v>
      </c>
      <c r="D85" s="53">
        <v>1</v>
      </c>
    </row>
    <row r="86" spans="1:4" ht="12.75">
      <c r="A86">
        <f t="shared" si="2"/>
        <v>83</v>
      </c>
      <c r="B86" s="51">
        <f t="shared" si="3"/>
        <v>58</v>
      </c>
      <c r="C86" s="52" t="s">
        <v>795</v>
      </c>
      <c r="D86" s="53">
        <v>1</v>
      </c>
    </row>
    <row r="87" spans="1:4" ht="12.75">
      <c r="A87">
        <f t="shared" si="2"/>
        <v>84</v>
      </c>
      <c r="B87" s="51">
        <f t="shared" si="3"/>
        <v>58</v>
      </c>
      <c r="C87" s="52" t="s">
        <v>404</v>
      </c>
      <c r="D87" s="53">
        <v>1</v>
      </c>
    </row>
    <row r="88" spans="1:4" ht="12.75">
      <c r="A88">
        <f t="shared" si="2"/>
        <v>85</v>
      </c>
      <c r="B88" s="51">
        <f t="shared" si="3"/>
        <v>58</v>
      </c>
      <c r="C88" s="52" t="s">
        <v>588</v>
      </c>
      <c r="D88" s="53">
        <v>1</v>
      </c>
    </row>
    <row r="89" spans="1:4" ht="12.75">
      <c r="A89">
        <f t="shared" si="2"/>
        <v>86</v>
      </c>
      <c r="B89" s="51">
        <f t="shared" si="3"/>
        <v>58</v>
      </c>
      <c r="C89" s="52" t="s">
        <v>622</v>
      </c>
      <c r="D89" s="53">
        <v>1</v>
      </c>
    </row>
    <row r="90" spans="1:4" ht="12.75">
      <c r="A90">
        <f t="shared" si="2"/>
        <v>87</v>
      </c>
      <c r="B90" s="51">
        <f t="shared" si="3"/>
        <v>58</v>
      </c>
      <c r="C90" s="52" t="s">
        <v>585</v>
      </c>
      <c r="D90" s="53">
        <v>1</v>
      </c>
    </row>
    <row r="91" spans="1:4" ht="12.75">
      <c r="A91">
        <f t="shared" si="2"/>
        <v>88</v>
      </c>
      <c r="B91" s="51">
        <f t="shared" si="3"/>
        <v>58</v>
      </c>
      <c r="C91" s="52" t="s">
        <v>673</v>
      </c>
      <c r="D91" s="53">
        <v>1</v>
      </c>
    </row>
    <row r="92" spans="1:4" ht="12.75">
      <c r="A92">
        <f t="shared" si="2"/>
        <v>89</v>
      </c>
      <c r="B92" s="51">
        <f t="shared" si="3"/>
        <v>58</v>
      </c>
      <c r="C92" s="52" t="s">
        <v>635</v>
      </c>
      <c r="D92" s="53">
        <v>1</v>
      </c>
    </row>
    <row r="93" spans="1:4" ht="12.75">
      <c r="A93">
        <f t="shared" si="2"/>
        <v>90</v>
      </c>
      <c r="B93" s="51">
        <f t="shared" si="3"/>
        <v>58</v>
      </c>
      <c r="C93" s="52" t="s">
        <v>540</v>
      </c>
      <c r="D93" s="53">
        <v>1</v>
      </c>
    </row>
    <row r="94" spans="1:4" ht="12.75">
      <c r="A94">
        <f t="shared" si="2"/>
        <v>91</v>
      </c>
      <c r="B94" s="51">
        <f t="shared" si="3"/>
        <v>58</v>
      </c>
      <c r="C94" s="52" t="s">
        <v>30</v>
      </c>
      <c r="D94" s="53">
        <v>1</v>
      </c>
    </row>
    <row r="95" spans="1:4" ht="12.75">
      <c r="A95">
        <f t="shared" si="2"/>
        <v>92</v>
      </c>
      <c r="B95" s="51">
        <f t="shared" si="3"/>
        <v>58</v>
      </c>
      <c r="C95" s="52" t="s">
        <v>11</v>
      </c>
      <c r="D95" s="53">
        <v>1</v>
      </c>
    </row>
    <row r="96" spans="1:4" ht="12.75">
      <c r="A96">
        <f t="shared" si="2"/>
        <v>93</v>
      </c>
      <c r="B96" s="51">
        <f t="shared" si="3"/>
        <v>58</v>
      </c>
      <c r="C96" s="52" t="s">
        <v>394</v>
      </c>
      <c r="D96" s="53">
        <v>1</v>
      </c>
    </row>
    <row r="97" spans="1:4" ht="12.75">
      <c r="A97">
        <f t="shared" si="2"/>
        <v>94</v>
      </c>
      <c r="B97" s="51">
        <f t="shared" si="3"/>
        <v>58</v>
      </c>
      <c r="C97" s="52" t="s">
        <v>288</v>
      </c>
      <c r="D97" s="53">
        <v>1</v>
      </c>
    </row>
    <row r="98" spans="1:4" ht="12.75">
      <c r="A98">
        <f t="shared" si="2"/>
        <v>95</v>
      </c>
      <c r="B98" s="51">
        <f t="shared" si="3"/>
        <v>58</v>
      </c>
      <c r="C98" s="52" t="s">
        <v>813</v>
      </c>
      <c r="D98" s="53">
        <v>1</v>
      </c>
    </row>
    <row r="99" spans="1:4" ht="12.75">
      <c r="A99">
        <f t="shared" si="2"/>
        <v>96</v>
      </c>
      <c r="B99" s="51">
        <f t="shared" si="3"/>
        <v>58</v>
      </c>
      <c r="C99" s="52" t="s">
        <v>573</v>
      </c>
      <c r="D99" s="53">
        <v>1</v>
      </c>
    </row>
    <row r="100" spans="1:4" ht="12.75">
      <c r="A100">
        <f t="shared" si="2"/>
        <v>97</v>
      </c>
      <c r="B100" s="51">
        <f t="shared" si="3"/>
        <v>58</v>
      </c>
      <c r="C100" s="52" t="s">
        <v>372</v>
      </c>
      <c r="D100" s="53">
        <v>1</v>
      </c>
    </row>
    <row r="101" spans="1:4" ht="12.75">
      <c r="A101">
        <f t="shared" si="2"/>
        <v>98</v>
      </c>
      <c r="B101" s="51">
        <f t="shared" si="3"/>
        <v>58</v>
      </c>
      <c r="C101" s="52" t="s">
        <v>631</v>
      </c>
      <c r="D101" s="53">
        <v>1</v>
      </c>
    </row>
    <row r="102" spans="1:4" ht="12.75">
      <c r="A102">
        <f t="shared" si="2"/>
        <v>99</v>
      </c>
      <c r="B102" s="51">
        <f t="shared" si="3"/>
        <v>58</v>
      </c>
      <c r="C102" s="52" t="s">
        <v>9</v>
      </c>
      <c r="D102" s="53">
        <v>1</v>
      </c>
    </row>
    <row r="103" spans="1:4" ht="12.75">
      <c r="A103">
        <f t="shared" si="2"/>
        <v>100</v>
      </c>
      <c r="B103" s="51">
        <f t="shared" si="3"/>
        <v>58</v>
      </c>
      <c r="C103" s="52" t="s">
        <v>603</v>
      </c>
      <c r="D103" s="53">
        <v>1</v>
      </c>
    </row>
    <row r="104" spans="1:4" ht="12.75">
      <c r="A104">
        <f t="shared" si="2"/>
        <v>101</v>
      </c>
      <c r="B104" s="51">
        <f t="shared" si="3"/>
        <v>58</v>
      </c>
      <c r="C104" s="52" t="s">
        <v>400</v>
      </c>
      <c r="D104" s="53">
        <v>1</v>
      </c>
    </row>
    <row r="105" spans="1:4" ht="12.75">
      <c r="A105">
        <f t="shared" si="2"/>
        <v>102</v>
      </c>
      <c r="B105" s="51">
        <f t="shared" si="3"/>
        <v>58</v>
      </c>
      <c r="C105" s="52" t="s">
        <v>505</v>
      </c>
      <c r="D105" s="53">
        <v>1</v>
      </c>
    </row>
    <row r="106" spans="1:4" ht="12.75">
      <c r="A106">
        <f t="shared" si="2"/>
        <v>103</v>
      </c>
      <c r="B106" s="51">
        <f t="shared" si="3"/>
        <v>58</v>
      </c>
      <c r="C106" s="52" t="s">
        <v>296</v>
      </c>
      <c r="D106" s="53">
        <v>1</v>
      </c>
    </row>
    <row r="107" spans="1:4" ht="12.75">
      <c r="A107">
        <f t="shared" si="2"/>
        <v>104</v>
      </c>
      <c r="B107" s="51">
        <f t="shared" si="3"/>
        <v>58</v>
      </c>
      <c r="C107" s="52" t="s">
        <v>760</v>
      </c>
      <c r="D107" s="53">
        <v>1</v>
      </c>
    </row>
    <row r="108" spans="1:4" ht="12.75">
      <c r="A108">
        <f t="shared" si="2"/>
        <v>105</v>
      </c>
      <c r="B108" s="51">
        <f t="shared" si="3"/>
        <v>58</v>
      </c>
      <c r="C108" s="52" t="s">
        <v>350</v>
      </c>
      <c r="D108" s="53">
        <v>1</v>
      </c>
    </row>
    <row r="109" spans="1:4" ht="12.75">
      <c r="A109">
        <f t="shared" si="2"/>
        <v>106</v>
      </c>
      <c r="B109" s="51">
        <f t="shared" si="3"/>
        <v>58</v>
      </c>
      <c r="C109" s="52" t="s">
        <v>123</v>
      </c>
      <c r="D109" s="53">
        <v>1</v>
      </c>
    </row>
    <row r="110" spans="1:4" ht="12.75">
      <c r="A110">
        <f t="shared" si="2"/>
        <v>107</v>
      </c>
      <c r="B110" s="51">
        <f t="shared" si="3"/>
        <v>58</v>
      </c>
      <c r="C110" s="52" t="s">
        <v>723</v>
      </c>
      <c r="D110" s="53">
        <v>1</v>
      </c>
    </row>
    <row r="111" spans="1:4" ht="12.75">
      <c r="A111">
        <f>+A128+1</f>
        <v>109</v>
      </c>
      <c r="B111" s="51">
        <f t="shared" si="3"/>
        <v>58</v>
      </c>
      <c r="C111" s="52" t="s">
        <v>263</v>
      </c>
      <c r="D111" s="53">
        <v>1</v>
      </c>
    </row>
    <row r="112" spans="1:4" ht="12.75">
      <c r="A112">
        <f t="shared" si="2"/>
        <v>110</v>
      </c>
      <c r="B112" s="51">
        <f t="shared" si="3"/>
        <v>58</v>
      </c>
      <c r="C112" s="52" t="s">
        <v>418</v>
      </c>
      <c r="D112" s="53">
        <v>1</v>
      </c>
    </row>
    <row r="113" spans="1:4" ht="12.75">
      <c r="A113">
        <f t="shared" si="2"/>
        <v>111</v>
      </c>
      <c r="B113" s="51">
        <f t="shared" si="3"/>
        <v>58</v>
      </c>
      <c r="C113" s="52" t="s">
        <v>37</v>
      </c>
      <c r="D113" s="53">
        <v>1</v>
      </c>
    </row>
    <row r="114" spans="1:4" ht="12.75">
      <c r="A114">
        <f t="shared" si="2"/>
        <v>112</v>
      </c>
      <c r="B114" s="51">
        <f t="shared" si="3"/>
        <v>58</v>
      </c>
      <c r="C114" s="52" t="s">
        <v>392</v>
      </c>
      <c r="D114" s="53">
        <v>1</v>
      </c>
    </row>
    <row r="115" spans="1:4" ht="12.75">
      <c r="A115">
        <f t="shared" si="2"/>
        <v>113</v>
      </c>
      <c r="B115" s="51">
        <f t="shared" si="3"/>
        <v>58</v>
      </c>
      <c r="C115" s="52" t="s">
        <v>746</v>
      </c>
      <c r="D115" s="53">
        <v>1</v>
      </c>
    </row>
    <row r="116" spans="1:4" ht="12.75">
      <c r="A116">
        <f t="shared" si="2"/>
        <v>114</v>
      </c>
      <c r="B116" s="51">
        <f t="shared" si="3"/>
        <v>58</v>
      </c>
      <c r="C116" s="52" t="s">
        <v>338</v>
      </c>
      <c r="D116" s="53">
        <v>1</v>
      </c>
    </row>
    <row r="117" spans="1:4" ht="12.75">
      <c r="A117">
        <f t="shared" si="2"/>
        <v>115</v>
      </c>
      <c r="B117" s="51">
        <f t="shared" si="3"/>
        <v>58</v>
      </c>
      <c r="C117" s="52" t="s">
        <v>818</v>
      </c>
      <c r="D117" s="53">
        <v>1</v>
      </c>
    </row>
    <row r="118" spans="1:4" ht="12.75">
      <c r="A118">
        <f t="shared" si="2"/>
        <v>116</v>
      </c>
      <c r="B118" s="51">
        <f t="shared" si="3"/>
        <v>58</v>
      </c>
      <c r="C118" s="52" t="s">
        <v>461</v>
      </c>
      <c r="D118" s="53">
        <v>1</v>
      </c>
    </row>
    <row r="119" spans="1:4" ht="12.75">
      <c r="A119">
        <f t="shared" si="2"/>
        <v>117</v>
      </c>
      <c r="B119" s="51">
        <f t="shared" si="3"/>
        <v>58</v>
      </c>
      <c r="C119" s="52" t="s">
        <v>119</v>
      </c>
      <c r="D119" s="53">
        <v>1</v>
      </c>
    </row>
    <row r="120" spans="1:4" ht="12.75">
      <c r="A120">
        <f t="shared" si="2"/>
        <v>118</v>
      </c>
      <c r="B120" s="51">
        <f t="shared" si="3"/>
        <v>58</v>
      </c>
      <c r="C120" s="52" t="s">
        <v>825</v>
      </c>
      <c r="D120" s="53">
        <v>1</v>
      </c>
    </row>
    <row r="121" spans="1:4" ht="12.75">
      <c r="A121">
        <f t="shared" si="2"/>
        <v>119</v>
      </c>
      <c r="B121" s="51">
        <f t="shared" si="3"/>
        <v>58</v>
      </c>
      <c r="C121" s="52" t="s">
        <v>385</v>
      </c>
      <c r="D121" s="53">
        <v>1</v>
      </c>
    </row>
    <row r="122" spans="1:4" ht="12.75">
      <c r="A122">
        <f t="shared" si="2"/>
        <v>120</v>
      </c>
      <c r="B122" s="51">
        <f t="shared" si="3"/>
        <v>58</v>
      </c>
      <c r="C122" s="52" t="s">
        <v>129</v>
      </c>
      <c r="D122" s="53">
        <v>1</v>
      </c>
    </row>
    <row r="123" spans="1:4" ht="12.75">
      <c r="A123">
        <f t="shared" si="2"/>
        <v>121</v>
      </c>
      <c r="B123" s="51">
        <f t="shared" si="3"/>
        <v>58</v>
      </c>
      <c r="C123" s="52" t="s">
        <v>688</v>
      </c>
      <c r="D123" s="53">
        <v>1</v>
      </c>
    </row>
    <row r="124" spans="1:4" ht="12.75">
      <c r="A124">
        <f t="shared" si="2"/>
        <v>122</v>
      </c>
      <c r="B124" s="51">
        <f t="shared" si="3"/>
        <v>58</v>
      </c>
      <c r="C124" s="52" t="s">
        <v>699</v>
      </c>
      <c r="D124" s="53">
        <v>1</v>
      </c>
    </row>
    <row r="125" spans="1:4" ht="12.75">
      <c r="A125">
        <f t="shared" si="2"/>
        <v>123</v>
      </c>
      <c r="B125" s="51">
        <f t="shared" si="3"/>
        <v>58</v>
      </c>
      <c r="C125" s="52" t="s">
        <v>446</v>
      </c>
      <c r="D125" s="53">
        <v>1</v>
      </c>
    </row>
    <row r="126" spans="1:4" ht="12.75">
      <c r="A126">
        <f t="shared" si="2"/>
        <v>124</v>
      </c>
      <c r="B126" s="51">
        <f t="shared" si="3"/>
        <v>58</v>
      </c>
      <c r="C126" s="52" t="s">
        <v>341</v>
      </c>
      <c r="D126" s="53">
        <v>1</v>
      </c>
    </row>
    <row r="127" spans="1:4" ht="12.75">
      <c r="A127">
        <f t="shared" si="2"/>
        <v>125</v>
      </c>
      <c r="B127" s="57">
        <f t="shared" si="3"/>
        <v>58</v>
      </c>
      <c r="C127" s="58" t="s">
        <v>247</v>
      </c>
      <c r="D127" s="59">
        <v>1</v>
      </c>
    </row>
    <row r="128" spans="1:4" ht="12.75">
      <c r="A128">
        <f>+A110+1</f>
        <v>108</v>
      </c>
      <c r="B128" s="51"/>
      <c r="C128" s="64" t="s">
        <v>278</v>
      </c>
      <c r="D128" s="65">
        <v>1</v>
      </c>
    </row>
  </sheetData>
  <mergeCells count="2">
    <mergeCell ref="B1:D1"/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Deoutati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giuseppe coccia</cp:lastModifiedBy>
  <dcterms:created xsi:type="dcterms:W3CDTF">2008-10-06T09:02:17Z</dcterms:created>
  <dcterms:modified xsi:type="dcterms:W3CDTF">2008-10-06T12:03:23Z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505449754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