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'Individuale'!$A$4:$I$278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<sst xmlns="http://schemas.openxmlformats.org/spreadsheetml/2006/main" count="1453" uniqueCount="756">
  <si>
    <t>CAPOCASALE</t>
  </si>
  <si>
    <t>PALDI</t>
  </si>
  <si>
    <t>MELCHIORRE</t>
  </si>
  <si>
    <t>CAPASSO</t>
  </si>
  <si>
    <t>ELEONORA</t>
  </si>
  <si>
    <t>SCALISE</t>
  </si>
  <si>
    <t>PETROLINI</t>
  </si>
  <si>
    <t>CAVALLINI</t>
  </si>
  <si>
    <t>DI BELLA</t>
  </si>
  <si>
    <t>LISTA</t>
  </si>
  <si>
    <t>MICAELA</t>
  </si>
  <si>
    <t>RIGHETTI</t>
  </si>
  <si>
    <t>IACOANGELI</t>
  </si>
  <si>
    <t>DEL RE</t>
  </si>
  <si>
    <t>TOTI</t>
  </si>
  <si>
    <t>OLIMPIA 2004</t>
  </si>
  <si>
    <t>SILVIA FRANCA</t>
  </si>
  <si>
    <t>RUTH</t>
  </si>
  <si>
    <t>GARGIULO</t>
  </si>
  <si>
    <t>MONOPOLI</t>
  </si>
  <si>
    <t>IANNI</t>
  </si>
  <si>
    <t>CIMINELLI</t>
  </si>
  <si>
    <t>COSTANTINI</t>
  </si>
  <si>
    <t>LAUDAZI</t>
  </si>
  <si>
    <t>ROSSI DE GASPERIS</t>
  </si>
  <si>
    <t>DODOC</t>
  </si>
  <si>
    <t>DE FRANCESCO</t>
  </si>
  <si>
    <t>ELEUTERI</t>
  </si>
  <si>
    <t>DESSI'</t>
  </si>
  <si>
    <t>MARINONE</t>
  </si>
  <si>
    <t>A.S.D. PODISTICA SOLIDARIETA'</t>
  </si>
  <si>
    <t>ATL. LA SBARRA</t>
  </si>
  <si>
    <t>ARDIZZI</t>
  </si>
  <si>
    <t>MIRABELLA</t>
  </si>
  <si>
    <t>FIORELLA ESTHER</t>
  </si>
  <si>
    <t>TANIA</t>
  </si>
  <si>
    <t>1ª edizione</t>
  </si>
  <si>
    <t>PROMESSE</t>
  </si>
  <si>
    <t>ATL. STUDENTESCA CA.RI.RI</t>
  </si>
  <si>
    <t>0:16:57</t>
  </si>
  <si>
    <t>0:17:05</t>
  </si>
  <si>
    <t>DOURMI</t>
  </si>
  <si>
    <t>SAID</t>
  </si>
  <si>
    <t>COLOSSEO 8000</t>
  </si>
  <si>
    <t>0:17:19</t>
  </si>
  <si>
    <t>0:18:07</t>
  </si>
  <si>
    <t>0:18:13</t>
  </si>
  <si>
    <t>0:18:18</t>
  </si>
  <si>
    <t>POLLASTRINI</t>
  </si>
  <si>
    <t>GSD PETER PAN</t>
  </si>
  <si>
    <t>0:18:21</t>
  </si>
  <si>
    <t>UMBERTINO</t>
  </si>
  <si>
    <t>0:18:33</t>
  </si>
  <si>
    <t>GAPPONE</t>
  </si>
  <si>
    <t>P.P. ROMA 6 VILLA GORDIANI</t>
  </si>
  <si>
    <t>0:18:42</t>
  </si>
  <si>
    <t>0:18:48</t>
  </si>
  <si>
    <t>0:18:56</t>
  </si>
  <si>
    <t>0:19:04</t>
  </si>
  <si>
    <t>0:19:06</t>
  </si>
  <si>
    <t>0:19:30</t>
  </si>
  <si>
    <t>CIPRESSINI</t>
  </si>
  <si>
    <t>0:19:31</t>
  </si>
  <si>
    <t>0:19:32</t>
  </si>
  <si>
    <t>SCAVO</t>
  </si>
  <si>
    <t>0:19:35</t>
  </si>
  <si>
    <t>0:19:37</t>
  </si>
  <si>
    <t>0:19:42</t>
  </si>
  <si>
    <t>0:19:44</t>
  </si>
  <si>
    <t>SABBATINI</t>
  </si>
  <si>
    <t>0:19:53</t>
  </si>
  <si>
    <t>0:19:54</t>
  </si>
  <si>
    <t>0:19:59</t>
  </si>
  <si>
    <t>0:20:00</t>
  </si>
  <si>
    <t>0:20:02</t>
  </si>
  <si>
    <t>MASI</t>
  </si>
  <si>
    <t>0:20:03</t>
  </si>
  <si>
    <t>SCOZZARELLA</t>
  </si>
  <si>
    <t>0:20:05</t>
  </si>
  <si>
    <t>SESTI</t>
  </si>
  <si>
    <t>0:20:07</t>
  </si>
  <si>
    <t>0:20:08</t>
  </si>
  <si>
    <t>SABOTO</t>
  </si>
  <si>
    <t>0:20:11</t>
  </si>
  <si>
    <t>0:20:18</t>
  </si>
  <si>
    <t>PRESSI</t>
  </si>
  <si>
    <t>0:20:20</t>
  </si>
  <si>
    <t>ASD MADDALONI FITNES CLUB</t>
  </si>
  <si>
    <t>0:20:23</t>
  </si>
  <si>
    <t>0:20:24</t>
  </si>
  <si>
    <t>0:20:29</t>
  </si>
  <si>
    <t>0:20:32</t>
  </si>
  <si>
    <t>PIERMARTERI</t>
  </si>
  <si>
    <t>0:20:35</t>
  </si>
  <si>
    <t>VALLECCHI</t>
  </si>
  <si>
    <t>A.S.D. VILLA ADA</t>
  </si>
  <si>
    <t>0:20:36</t>
  </si>
  <si>
    <t>ASD GRUPPO MILLEPIEDI</t>
  </si>
  <si>
    <t>0:20:37</t>
  </si>
  <si>
    <t>0:20:40</t>
  </si>
  <si>
    <t>0:20:46</t>
  </si>
  <si>
    <t>MANTELASI</t>
  </si>
  <si>
    <t>0:20:48</t>
  </si>
  <si>
    <t>MONTESARCHIO</t>
  </si>
  <si>
    <t>0:20:51</t>
  </si>
  <si>
    <t>SSD OLIMPIA EUR</t>
  </si>
  <si>
    <t>0:20:54</t>
  </si>
  <si>
    <t>0:21:01</t>
  </si>
  <si>
    <t>0:21:07</t>
  </si>
  <si>
    <t>0:21:12</t>
  </si>
  <si>
    <t>0:21:15</t>
  </si>
  <si>
    <t>0:21:17</t>
  </si>
  <si>
    <t>0:21:24</t>
  </si>
  <si>
    <t>CAPIZZI</t>
  </si>
  <si>
    <t>0:21:27</t>
  </si>
  <si>
    <t>0:21:28</t>
  </si>
  <si>
    <t>GRAMENDOLA</t>
  </si>
  <si>
    <t>0:21:33</t>
  </si>
  <si>
    <t>DI PIETRO</t>
  </si>
  <si>
    <t>0:21:37</t>
  </si>
  <si>
    <t>0:21:40</t>
  </si>
  <si>
    <t>LA FORGIA</t>
  </si>
  <si>
    <t>0:21:43</t>
  </si>
  <si>
    <t>ASD SPORT AGAINST VIOLENCE</t>
  </si>
  <si>
    <t>0:21:46</t>
  </si>
  <si>
    <t>0:21:47</t>
  </si>
  <si>
    <t>0:21:49</t>
  </si>
  <si>
    <t>0:21:51</t>
  </si>
  <si>
    <t>CASTELLI</t>
  </si>
  <si>
    <t>0:21:52</t>
  </si>
  <si>
    <t>0:21:53</t>
  </si>
  <si>
    <t>0:21:54</t>
  </si>
  <si>
    <t>GS GABBI</t>
  </si>
  <si>
    <t>0:21:57</t>
  </si>
  <si>
    <t>0:21:58</t>
  </si>
  <si>
    <t>0:21:59</t>
  </si>
  <si>
    <t>0:22:01</t>
  </si>
  <si>
    <t>ATLETICA TRINITAPOLI</t>
  </si>
  <si>
    <t>0:22:04</t>
  </si>
  <si>
    <t>0:22:05</t>
  </si>
  <si>
    <t>0:22:06</t>
  </si>
  <si>
    <t>MARICA</t>
  </si>
  <si>
    <t>0:22:07</t>
  </si>
  <si>
    <t>0:22:11</t>
  </si>
  <si>
    <t>0:22:16</t>
  </si>
  <si>
    <t>ALFIERI</t>
  </si>
  <si>
    <t>0:22:20</t>
  </si>
  <si>
    <t>0:22:22</t>
  </si>
  <si>
    <t>FAZIO</t>
  </si>
  <si>
    <t>0:22:29</t>
  </si>
  <si>
    <t>0:22:33</t>
  </si>
  <si>
    <t>0:22:35</t>
  </si>
  <si>
    <t>0:22:37</t>
  </si>
  <si>
    <t>0:22:41</t>
  </si>
  <si>
    <t>0:22:43</t>
  </si>
  <si>
    <t>0:22:51</t>
  </si>
  <si>
    <t>0:22:57</t>
  </si>
  <si>
    <t>0:23:01</t>
  </si>
  <si>
    <t>0:23:02</t>
  </si>
  <si>
    <t>0:23:03</t>
  </si>
  <si>
    <t>0:23:04</t>
  </si>
  <si>
    <t>MONNI</t>
  </si>
  <si>
    <t>0:23:05</t>
  </si>
  <si>
    <t>PIETRO PAOLO</t>
  </si>
  <si>
    <t>0:23:06</t>
  </si>
  <si>
    <t>0:23:07</t>
  </si>
  <si>
    <t>0:23:09</t>
  </si>
  <si>
    <t>LUTTAZZI</t>
  </si>
  <si>
    <t>0:23:10</t>
  </si>
  <si>
    <t>CORCELLA</t>
  </si>
  <si>
    <t>ASD BARLETTA SPORTIVA</t>
  </si>
  <si>
    <t>0:23:20</t>
  </si>
  <si>
    <t>CRISTOFARO</t>
  </si>
  <si>
    <t>0:23:23</t>
  </si>
  <si>
    <t>0:23:24</t>
  </si>
  <si>
    <t>0:23:25</t>
  </si>
  <si>
    <t>MENNUTI</t>
  </si>
  <si>
    <t>0:23:26</t>
  </si>
  <si>
    <t>0:23:29</t>
  </si>
  <si>
    <t>0:23:36</t>
  </si>
  <si>
    <t>DI SOMMA</t>
  </si>
  <si>
    <t>0:23:37</t>
  </si>
  <si>
    <t>0:23:38</t>
  </si>
  <si>
    <t>0:23:41</t>
  </si>
  <si>
    <t>0:23:42</t>
  </si>
  <si>
    <t>SOLDINI</t>
  </si>
  <si>
    <t>ATLETICA FUTURA ROMA</t>
  </si>
  <si>
    <t>0:23:44</t>
  </si>
  <si>
    <t>0:23:45</t>
  </si>
  <si>
    <t>INTONTI</t>
  </si>
  <si>
    <t>0:23:46</t>
  </si>
  <si>
    <t>0:23:48</t>
  </si>
  <si>
    <t>0:23:50</t>
  </si>
  <si>
    <t>0:23:52</t>
  </si>
  <si>
    <t>MARIA FRANCESCA</t>
  </si>
  <si>
    <t>0:23:55</t>
  </si>
  <si>
    <t>0:24:04</t>
  </si>
  <si>
    <t>0:24:08</t>
  </si>
  <si>
    <t>CAPRI</t>
  </si>
  <si>
    <t>0:24:09</t>
  </si>
  <si>
    <t>0:24:10</t>
  </si>
  <si>
    <t>MANZONI</t>
  </si>
  <si>
    <t>0:24:12</t>
  </si>
  <si>
    <t>IANNOTTA</t>
  </si>
  <si>
    <t>0:24:18</t>
  </si>
  <si>
    <t>IAN RICHARD</t>
  </si>
  <si>
    <t>ASD ENEA</t>
  </si>
  <si>
    <t>0:24:28</t>
  </si>
  <si>
    <t>0:24:35</t>
  </si>
  <si>
    <t>0:24:36</t>
  </si>
  <si>
    <t>0:24:41</t>
  </si>
  <si>
    <t>DI SABBATO</t>
  </si>
  <si>
    <t>0:24:43</t>
  </si>
  <si>
    <t>0:24:45</t>
  </si>
  <si>
    <t>0:25:00</t>
  </si>
  <si>
    <t>0:25:07</t>
  </si>
  <si>
    <t>POLI</t>
  </si>
  <si>
    <t>PROVINCIA LATINA</t>
  </si>
  <si>
    <t>0:25:09</t>
  </si>
  <si>
    <t>0:25:11</t>
  </si>
  <si>
    <t>0:25:12</t>
  </si>
  <si>
    <t>0:25:13</t>
  </si>
  <si>
    <t>COSI</t>
  </si>
  <si>
    <t>0:25:14</t>
  </si>
  <si>
    <t>0:25:18</t>
  </si>
  <si>
    <t>CNS LIBERTAS</t>
  </si>
  <si>
    <t>0:25:21</t>
  </si>
  <si>
    <t>0:25:22</t>
  </si>
  <si>
    <t>0:25:24</t>
  </si>
  <si>
    <t>0:25:26</t>
  </si>
  <si>
    <t>0:25:32</t>
  </si>
  <si>
    <t>MARIANGELI</t>
  </si>
  <si>
    <t>PATELLI</t>
  </si>
  <si>
    <t>0:25:33</t>
  </si>
  <si>
    <t>0:25:34</t>
  </si>
  <si>
    <t>0:25:35</t>
  </si>
  <si>
    <t>0:25:36</t>
  </si>
  <si>
    <t>0:25:37</t>
  </si>
  <si>
    <t>0:25:39</t>
  </si>
  <si>
    <t>0:25:41</t>
  </si>
  <si>
    <t>DE SIMONI</t>
  </si>
  <si>
    <t>0:25:46</t>
  </si>
  <si>
    <t>0:25:56</t>
  </si>
  <si>
    <t>0:25:57</t>
  </si>
  <si>
    <t>0:26:03</t>
  </si>
  <si>
    <t>0:26:04</t>
  </si>
  <si>
    <t>0:26:08</t>
  </si>
  <si>
    <t>0:26:09</t>
  </si>
  <si>
    <t>0:26:10</t>
  </si>
  <si>
    <t>0:26:11</t>
  </si>
  <si>
    <t>0:26:14</t>
  </si>
  <si>
    <t>0:26:16</t>
  </si>
  <si>
    <t>0:26:17</t>
  </si>
  <si>
    <t>0:26:19</t>
  </si>
  <si>
    <t>0:26:21</t>
  </si>
  <si>
    <t>TOGNOLO</t>
  </si>
  <si>
    <t>LUCREZIA</t>
  </si>
  <si>
    <t>0:26:22</t>
  </si>
  <si>
    <t>0:26:25</t>
  </si>
  <si>
    <t>0:26:39</t>
  </si>
  <si>
    <t>0:26:40</t>
  </si>
  <si>
    <t>0:26:42</t>
  </si>
  <si>
    <t>0:26:49</t>
  </si>
  <si>
    <t>ALFONSO ANDREA</t>
  </si>
  <si>
    <t>0:26:50</t>
  </si>
  <si>
    <t>ORZALI</t>
  </si>
  <si>
    <t>DUCCIO</t>
  </si>
  <si>
    <t>0:26:51</t>
  </si>
  <si>
    <t>0:26:56</t>
  </si>
  <si>
    <t>0:27:00</t>
  </si>
  <si>
    <t>0:27:04</t>
  </si>
  <si>
    <t>0:27:09</t>
  </si>
  <si>
    <t>BIAFORA</t>
  </si>
  <si>
    <t>0:27:10</t>
  </si>
  <si>
    <t>CARADONNA</t>
  </si>
  <si>
    <t>RCF</t>
  </si>
  <si>
    <t>0:27:12</t>
  </si>
  <si>
    <t>0:27:14</t>
  </si>
  <si>
    <t>0:27:16</t>
  </si>
  <si>
    <t>0:27:19</t>
  </si>
  <si>
    <t>GIAMBRONE</t>
  </si>
  <si>
    <t>TOSCANA ATLETICA</t>
  </si>
  <si>
    <t>0:27:26</t>
  </si>
  <si>
    <t>DI STASIO</t>
  </si>
  <si>
    <t>ASD ARCI MONTEFALCONE</t>
  </si>
  <si>
    <t>0:27:30</t>
  </si>
  <si>
    <t>RAFFO</t>
  </si>
  <si>
    <t>0:27:31</t>
  </si>
  <si>
    <t>0:27:34</t>
  </si>
  <si>
    <t>0:27:39</t>
  </si>
  <si>
    <t>0:27:40</t>
  </si>
  <si>
    <t>0:27:45</t>
  </si>
  <si>
    <t>ARIAS</t>
  </si>
  <si>
    <t>HAYDEE TAMARA</t>
  </si>
  <si>
    <t>0:27:49</t>
  </si>
  <si>
    <t>0:27:54</t>
  </si>
  <si>
    <t>0:27:58</t>
  </si>
  <si>
    <t>CANINO</t>
  </si>
  <si>
    <t>0:28:00</t>
  </si>
  <si>
    <t>LAUDERI</t>
  </si>
  <si>
    <t>0:28:03</t>
  </si>
  <si>
    <t>LUCONI</t>
  </si>
  <si>
    <t>0:28:04</t>
  </si>
  <si>
    <t>0:28:08</t>
  </si>
  <si>
    <t>LUCIANA</t>
  </si>
  <si>
    <t>0:28:09</t>
  </si>
  <si>
    <t>0:28:11</t>
  </si>
  <si>
    <t>0:28:28</t>
  </si>
  <si>
    <t>0:28:36</t>
  </si>
  <si>
    <t>RECHICHI</t>
  </si>
  <si>
    <t>MARIA ESPEDITA</t>
  </si>
  <si>
    <t>0:28:37</t>
  </si>
  <si>
    <t>GAPPO</t>
  </si>
  <si>
    <t>0:28:41</t>
  </si>
  <si>
    <t>0:28:42</t>
  </si>
  <si>
    <t>0:28:47</t>
  </si>
  <si>
    <t>0:28:58</t>
  </si>
  <si>
    <t>0:29:01</t>
  </si>
  <si>
    <t>RINCICOTTI</t>
  </si>
  <si>
    <t>CRAL ANGELINI</t>
  </si>
  <si>
    <t>0:29:02</t>
  </si>
  <si>
    <t>MELKUMOVA</t>
  </si>
  <si>
    <t>0:29:06</t>
  </si>
  <si>
    <t>0:29:11</t>
  </si>
  <si>
    <t>0:29:14</t>
  </si>
  <si>
    <t>DEMOFONTI</t>
  </si>
  <si>
    <t>LORETA</t>
  </si>
  <si>
    <t>0:29:16</t>
  </si>
  <si>
    <t>MONTESANTO</t>
  </si>
  <si>
    <t>0:29:28</t>
  </si>
  <si>
    <t>0:29:49</t>
  </si>
  <si>
    <t>SALONE</t>
  </si>
  <si>
    <t>0:30:03</t>
  </si>
  <si>
    <t>0:30:07</t>
  </si>
  <si>
    <t>0:30:12</t>
  </si>
  <si>
    <t>0:30:13</t>
  </si>
  <si>
    <t>PIROLI</t>
  </si>
  <si>
    <t>0:30:17</t>
  </si>
  <si>
    <t>STRAPPAVECCHIA</t>
  </si>
  <si>
    <t>VERMICINO UISP</t>
  </si>
  <si>
    <t>0:30:30</t>
  </si>
  <si>
    <t>TONIARINI</t>
  </si>
  <si>
    <t>0:30:31</t>
  </si>
  <si>
    <t>0:30:34</t>
  </si>
  <si>
    <t>0:30:42</t>
  </si>
  <si>
    <t>0:30:46</t>
  </si>
  <si>
    <t>ZINANNI</t>
  </si>
  <si>
    <t>ARCA - ENEL LAZIO</t>
  </si>
  <si>
    <t>NURVI</t>
  </si>
  <si>
    <t>0:30:54</t>
  </si>
  <si>
    <t>0:30:55</t>
  </si>
  <si>
    <t>RADICI</t>
  </si>
  <si>
    <t>LIANA</t>
  </si>
  <si>
    <t>0:31:01</t>
  </si>
  <si>
    <t>0:31:22</t>
  </si>
  <si>
    <t>SANTODONATO</t>
  </si>
  <si>
    <t>0:31:38</t>
  </si>
  <si>
    <t>0:32:24</t>
  </si>
  <si>
    <t>0:32:37</t>
  </si>
  <si>
    <t>0:32:39</t>
  </si>
  <si>
    <t>ZACCHI</t>
  </si>
  <si>
    <t>0:33:17</t>
  </si>
  <si>
    <t>0:33:38</t>
  </si>
  <si>
    <t>ARANEO</t>
  </si>
  <si>
    <t>0:33:40</t>
  </si>
  <si>
    <t>SCAVUZZO</t>
  </si>
  <si>
    <t>0:34:12</t>
  </si>
  <si>
    <t>0:34:16</t>
  </si>
  <si>
    <t>0:34:20</t>
  </si>
  <si>
    <t>0:34:39</t>
  </si>
  <si>
    <t>RADU</t>
  </si>
  <si>
    <t>0:35:23</t>
  </si>
  <si>
    <t>0:36:00</t>
  </si>
  <si>
    <t>TIROZZI</t>
  </si>
  <si>
    <t>LAGOS DEI MARSI</t>
  </si>
  <si>
    <t>0:36:35</t>
  </si>
  <si>
    <t>LACCISAGLIA</t>
  </si>
  <si>
    <t>0:36:50</t>
  </si>
  <si>
    <t>NATONELLA</t>
  </si>
  <si>
    <t>0:36:52</t>
  </si>
  <si>
    <t>FRABOTTA</t>
  </si>
  <si>
    <t>MARIA ADELAIDE</t>
  </si>
  <si>
    <t>0:37:17</t>
  </si>
  <si>
    <t>PERILLO</t>
  </si>
  <si>
    <t>0:37:48</t>
  </si>
  <si>
    <t>0:37:59</t>
  </si>
  <si>
    <t>0:38:56</t>
  </si>
  <si>
    <t>PRILI</t>
  </si>
  <si>
    <t>1° Maggio … Lavoro in corsa</t>
  </si>
  <si>
    <t>Roma (RM) Italia - Martedì 01/05/2012</t>
  </si>
  <si>
    <t>MACRI'</t>
  </si>
  <si>
    <t>ANTONIETTA</t>
  </si>
  <si>
    <t>AGOSTINI</t>
  </si>
  <si>
    <t>CINZIA</t>
  </si>
  <si>
    <t>VECELLIO</t>
  </si>
  <si>
    <t>APOLLONIO</t>
  </si>
  <si>
    <t>TAMBURRINI</t>
  </si>
  <si>
    <t>DOMINICI</t>
  </si>
  <si>
    <t>DI BENEDETTO</t>
  </si>
  <si>
    <t>BONAVENTURA</t>
  </si>
  <si>
    <t>TOMASSINI</t>
  </si>
  <si>
    <t>NANIA</t>
  </si>
  <si>
    <t>EDWIGE</t>
  </si>
  <si>
    <t>ELIO</t>
  </si>
  <si>
    <t>POGGI</t>
  </si>
  <si>
    <t>DEL VECCHIO</t>
  </si>
  <si>
    <t>AVOLIO</t>
  </si>
  <si>
    <t>VILLA</t>
  </si>
  <si>
    <t>DAVOLOS</t>
  </si>
  <si>
    <t>CARLIZZA</t>
  </si>
  <si>
    <t>MARIA ALBENA</t>
  </si>
  <si>
    <t>MILANETTI</t>
  </si>
  <si>
    <t>ANGELO DARIO</t>
  </si>
  <si>
    <t>TUROLLA</t>
  </si>
  <si>
    <t>SANTORI</t>
  </si>
  <si>
    <t>SANDRA</t>
  </si>
  <si>
    <t>LUCIA</t>
  </si>
  <si>
    <t>DANIEL</t>
  </si>
  <si>
    <t>IENNI</t>
  </si>
  <si>
    <t>VISCONTI</t>
  </si>
  <si>
    <t>CARLESCHI</t>
  </si>
  <si>
    <t>BUONFIGLIO</t>
  </si>
  <si>
    <t>MOLLICA</t>
  </si>
  <si>
    <t>NAPOLEONE</t>
  </si>
  <si>
    <t>Iscritti</t>
  </si>
  <si>
    <t>TM</t>
  </si>
  <si>
    <t>FARTLEK OSTIA</t>
  </si>
  <si>
    <t>CORSA DEI SANTI</t>
  </si>
  <si>
    <t>G.S.LITAL</t>
  </si>
  <si>
    <t>PARRINO</t>
  </si>
  <si>
    <t>TRONO</t>
  </si>
  <si>
    <t>ISMAELE</t>
  </si>
  <si>
    <t>S.S. LAZIO ATLETICA LEGGERA</t>
  </si>
  <si>
    <t>BERTOLI</t>
  </si>
  <si>
    <t>ARDUINI</t>
  </si>
  <si>
    <t>TADDEI</t>
  </si>
  <si>
    <t>DONATO</t>
  </si>
  <si>
    <t>LEPROTTI DI VILLA ADA</t>
  </si>
  <si>
    <t>MANSI</t>
  </si>
  <si>
    <t>RUGGERI</t>
  </si>
  <si>
    <t>BRANDI</t>
  </si>
  <si>
    <t>SONNINO</t>
  </si>
  <si>
    <t>GIOVANNANGELI</t>
  </si>
  <si>
    <t>COLUCCI</t>
  </si>
  <si>
    <t>A.S.D. ROMATLETICA</t>
  </si>
  <si>
    <t>MOSNEAGU</t>
  </si>
  <si>
    <t>IOAN</t>
  </si>
  <si>
    <t>TORTORETO</t>
  </si>
  <si>
    <t>CAIRO</t>
  </si>
  <si>
    <t>RADICETTA</t>
  </si>
  <si>
    <t>ENNIO</t>
  </si>
  <si>
    <t>A.S.D. ATL. POMEZIA AUTO 2000</t>
  </si>
  <si>
    <t>TANI</t>
  </si>
  <si>
    <t>CIANI</t>
  </si>
  <si>
    <t>TF</t>
  </si>
  <si>
    <t>MOTTOLA</t>
  </si>
  <si>
    <t>MALATESTA</t>
  </si>
  <si>
    <t>NORCIA</t>
  </si>
  <si>
    <t>CAROLA</t>
  </si>
  <si>
    <t>ROMANI</t>
  </si>
  <si>
    <t>GUANTI</t>
  </si>
  <si>
    <t>RUNNERS CLUB ANAGNI</t>
  </si>
  <si>
    <t>PODISTICA SETTECAMINI</t>
  </si>
  <si>
    <t>QUATTROCIOCCHI</t>
  </si>
  <si>
    <t>SPINELLI</t>
  </si>
  <si>
    <t>BRESCIA</t>
  </si>
  <si>
    <t>ERIC WARREN</t>
  </si>
  <si>
    <t>TUAZON</t>
  </si>
  <si>
    <t>SILVANO BEDUYA</t>
  </si>
  <si>
    <t>GOMES</t>
  </si>
  <si>
    <t>MUZZI</t>
  </si>
  <si>
    <t>VARONE</t>
  </si>
  <si>
    <t>FUSCO</t>
  </si>
  <si>
    <t>RUTA</t>
  </si>
  <si>
    <t>CARPENTIERI</t>
  </si>
  <si>
    <t>CAPPABIANCA</t>
  </si>
  <si>
    <t>FULMINI E SAETTE</t>
  </si>
  <si>
    <t>PIACENTINI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</si>
  <si>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</si>
  <si>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</si>
  <si>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</si>
  <si>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</si>
  <si>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</si>
  <si>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</si>
  <si>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</si>
  <si>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</si>
  <si>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</si>
  <si>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</si>
  <si>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</si>
  <si>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</si>
  <si>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</si>
  <si>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ASCENZI</t>
  </si>
  <si>
    <t>0:31:39</t>
  </si>
  <si>
    <t>GIUSEPPE</t>
  </si>
  <si>
    <t>LBM SPORT TEAM</t>
  </si>
  <si>
    <t>MM35</t>
  </si>
  <si>
    <t>BONANNI</t>
  </si>
  <si>
    <t>GIANLUCA</t>
  </si>
  <si>
    <t>MM40</t>
  </si>
  <si>
    <t>COLLEFERRO ATLETICA</t>
  </si>
  <si>
    <t>LUCA</t>
  </si>
  <si>
    <t>PIETRO</t>
  </si>
  <si>
    <t>DARIO</t>
  </si>
  <si>
    <t>MM45</t>
  </si>
  <si>
    <t>CALFAPIETRA</t>
  </si>
  <si>
    <t>U.S. ROMA 83</t>
  </si>
  <si>
    <t>VITTORIO</t>
  </si>
  <si>
    <t>EMILIANO</t>
  </si>
  <si>
    <t>FABIO</t>
  </si>
  <si>
    <t>RIFONDAZIONE PODISTICA</t>
  </si>
  <si>
    <t>A.S. ROMA ROAD R.CLUB</t>
  </si>
  <si>
    <t>FABRIZIO</t>
  </si>
  <si>
    <t>A.S.D. FREE RUNNERS</t>
  </si>
  <si>
    <t>REA</t>
  </si>
  <si>
    <t>LAZIO RUNNERS TEAM A.S.D.</t>
  </si>
  <si>
    <t>ANDREA</t>
  </si>
  <si>
    <t>MM50</t>
  </si>
  <si>
    <t>G.S. BANCARI ROMANI</t>
  </si>
  <si>
    <t>RICCARDO</t>
  </si>
  <si>
    <t>GIULIO</t>
  </si>
  <si>
    <t>DIANO</t>
  </si>
  <si>
    <t>ALESSANDRO</t>
  </si>
  <si>
    <t>G.S. CAT SPORT ROMA</t>
  </si>
  <si>
    <t>CARLO</t>
  </si>
  <si>
    <t>ACSI CAMPIDOGLIO PALATINO</t>
  </si>
  <si>
    <t>0:34:44</t>
  </si>
  <si>
    <t>MARCO</t>
  </si>
  <si>
    <t>CIURLEO</t>
  </si>
  <si>
    <t>VINCENZO</t>
  </si>
  <si>
    <t>ATLETICA PEGASO</t>
  </si>
  <si>
    <t>CLAUDIO</t>
  </si>
  <si>
    <t>ANGELO</t>
  </si>
  <si>
    <t>FRANCESCO</t>
  </si>
  <si>
    <t>STEFANO</t>
  </si>
  <si>
    <t>MM55</t>
  </si>
  <si>
    <t>VITO</t>
  </si>
  <si>
    <t>GIULIANI</t>
  </si>
  <si>
    <t>SERGIO</t>
  </si>
  <si>
    <t>ATLETICA DEL PARCO</t>
  </si>
  <si>
    <t>MAURO</t>
  </si>
  <si>
    <t>COSSU</t>
  </si>
  <si>
    <t>SILVANO</t>
  </si>
  <si>
    <t>DAVIDE</t>
  </si>
  <si>
    <t>BELTRONE</t>
  </si>
  <si>
    <t>EMILIO</t>
  </si>
  <si>
    <t>MARATHON CLUB ROMA</t>
  </si>
  <si>
    <t>GIOVANNI SCAVO 2000 ATL.</t>
  </si>
  <si>
    <t>CICIANI</t>
  </si>
  <si>
    <t>ROBERTO</t>
  </si>
  <si>
    <t>NICOLA</t>
  </si>
  <si>
    <t>COSENTINO</t>
  </si>
  <si>
    <t>FORTUNATO</t>
  </si>
  <si>
    <t>BRILLI</t>
  </si>
  <si>
    <t>BRUNO</t>
  </si>
  <si>
    <t>FRANCO</t>
  </si>
  <si>
    <t>PICCIONI</t>
  </si>
  <si>
    <t>ATLETICA ENI</t>
  </si>
  <si>
    <t>G.S. PETER PAN</t>
  </si>
  <si>
    <t>DELLE CAVE</t>
  </si>
  <si>
    <t>MASSIMO</t>
  </si>
  <si>
    <t>CRAL POLIGRAFICO DELLO STATO</t>
  </si>
  <si>
    <t>RAU</t>
  </si>
  <si>
    <t>MAURIZIO</t>
  </si>
  <si>
    <t>A.S.D. VILLA DE SANCTIS</t>
  </si>
  <si>
    <t>MARIO</t>
  </si>
  <si>
    <t>MM60</t>
  </si>
  <si>
    <t>A.S. AMATORI VILLA PAMPHILI</t>
  </si>
  <si>
    <t>PASQUALE</t>
  </si>
  <si>
    <t>DANILO</t>
  </si>
  <si>
    <t>MASSIMILIANO</t>
  </si>
  <si>
    <t>ROBERTA</t>
  </si>
  <si>
    <t>MF45</t>
  </si>
  <si>
    <t>RAFFAELE</t>
  </si>
  <si>
    <t>PAOLO</t>
  </si>
  <si>
    <t>MICHELE</t>
  </si>
  <si>
    <t>LUIGI</t>
  </si>
  <si>
    <t>CASTELLANO</t>
  </si>
  <si>
    <t>CASINI</t>
  </si>
  <si>
    <t>GIOVANNI</t>
  </si>
  <si>
    <t>SANDRO</t>
  </si>
  <si>
    <t>CERAMI</t>
  </si>
  <si>
    <t>ANTONELLA</t>
  </si>
  <si>
    <t>MF35</t>
  </si>
  <si>
    <t>GINO</t>
  </si>
  <si>
    <t>CESARE</t>
  </si>
  <si>
    <t>MARINELLI</t>
  </si>
  <si>
    <t>MANGOLINI</t>
  </si>
  <si>
    <t>SARA</t>
  </si>
  <si>
    <t>ROSSELLA</t>
  </si>
  <si>
    <t>CASTELLUCCIO</t>
  </si>
  <si>
    <t>PINO</t>
  </si>
  <si>
    <t>BIAGIO</t>
  </si>
  <si>
    <t>SALVATORI</t>
  </si>
  <si>
    <t>AS.TRA. ROMA</t>
  </si>
  <si>
    <t>FAUSTO</t>
  </si>
  <si>
    <t>PODISTI MARATONA DI ROMA</t>
  </si>
  <si>
    <t>ANTONIO</t>
  </si>
  <si>
    <t>OTTAVIO</t>
  </si>
  <si>
    <t>MF40</t>
  </si>
  <si>
    <t>-</t>
  </si>
  <si>
    <t>N/A</t>
  </si>
  <si>
    <t>INDIVIDUALE</t>
  </si>
  <si>
    <t>PANARIELLO</t>
  </si>
  <si>
    <t>PIERLUIGI</t>
  </si>
  <si>
    <t>CRISTIANO</t>
  </si>
  <si>
    <t>LUPIDI</t>
  </si>
  <si>
    <t>TESTA</t>
  </si>
  <si>
    <t>ALESSANDRA</t>
  </si>
  <si>
    <t>IANNILLI</t>
  </si>
  <si>
    <t>CARLETTI</t>
  </si>
  <si>
    <t>GIORGIO</t>
  </si>
  <si>
    <t>G.S. POD. PRENESTE</t>
  </si>
  <si>
    <t>SANGES</t>
  </si>
  <si>
    <t>TOFANI</t>
  </si>
  <si>
    <t>BEVILACQUA</t>
  </si>
  <si>
    <t>GIANNI</t>
  </si>
  <si>
    <t>CARIMINI</t>
  </si>
  <si>
    <t>LEONARDO</t>
  </si>
  <si>
    <t>CHRISTIAN</t>
  </si>
  <si>
    <t>G.S.D. K42 ROMA</t>
  </si>
  <si>
    <t>ENRICO</t>
  </si>
  <si>
    <t>0:41:14</t>
  </si>
  <si>
    <t>MARIANI</t>
  </si>
  <si>
    <t>A.S.D. ATL. ENERGIA ROMA</t>
  </si>
  <si>
    <t>GENNA</t>
  </si>
  <si>
    <t>DUE PONTI SRL</t>
  </si>
  <si>
    <t>GABRIELE</t>
  </si>
  <si>
    <t>ANNALISA</t>
  </si>
  <si>
    <t>SERENA</t>
  </si>
  <si>
    <t>GIANCARLO</t>
  </si>
  <si>
    <t>MM65</t>
  </si>
  <si>
    <t>LUCHETTA</t>
  </si>
  <si>
    <t>IMPERI</t>
  </si>
  <si>
    <t>CIPOLLONI</t>
  </si>
  <si>
    <t>SALVATORE</t>
  </si>
  <si>
    <t>LONGO</t>
  </si>
  <si>
    <t>PIETRO MARIA</t>
  </si>
  <si>
    <t>LAMBERTO</t>
  </si>
  <si>
    <t>LAURA</t>
  </si>
  <si>
    <t>VALERIO</t>
  </si>
  <si>
    <t>MASSIMI</t>
  </si>
  <si>
    <t>SALOMONE</t>
  </si>
  <si>
    <t>GOFFREDO</t>
  </si>
  <si>
    <t>LORENZO</t>
  </si>
  <si>
    <t>SILVESTRI</t>
  </si>
  <si>
    <t>GABRIELLI</t>
  </si>
  <si>
    <t>STEFANIA</t>
  </si>
  <si>
    <t>DEL VESCOVO</t>
  </si>
  <si>
    <t>ALESSIA</t>
  </si>
  <si>
    <t>UISP ROMA</t>
  </si>
  <si>
    <t>FILIPPO</t>
  </si>
  <si>
    <t>FERRARI</t>
  </si>
  <si>
    <t>LA FERRARA</t>
  </si>
  <si>
    <t>NUNZIO</t>
  </si>
  <si>
    <t>DE LUCA</t>
  </si>
  <si>
    <t>MF55</t>
  </si>
  <si>
    <t>PAMELA</t>
  </si>
  <si>
    <t>FABIANI</t>
  </si>
  <si>
    <t>VALTER</t>
  </si>
  <si>
    <t>PACE</t>
  </si>
  <si>
    <t>TROCCHI</t>
  </si>
  <si>
    <t>TIMPERI</t>
  </si>
  <si>
    <t>BRETTI</t>
  </si>
  <si>
    <t>BENEDETTO</t>
  </si>
  <si>
    <t>AMEDEO</t>
  </si>
  <si>
    <t>BORTOLONI</t>
  </si>
  <si>
    <t>BUCCIARELLI</t>
  </si>
  <si>
    <t>MIRKO</t>
  </si>
  <si>
    <t>FIORE</t>
  </si>
  <si>
    <t>FULVIO</t>
  </si>
  <si>
    <t>HUBLER</t>
  </si>
  <si>
    <t>PUCCI</t>
  </si>
  <si>
    <t>LA PRIMULA BIANCA</t>
  </si>
  <si>
    <t>MARINO</t>
  </si>
  <si>
    <t>MF50</t>
  </si>
  <si>
    <t>GALLO</t>
  </si>
  <si>
    <t>GIAMPIERO</t>
  </si>
  <si>
    <t>ROMANO</t>
  </si>
  <si>
    <t>FRANCESCA</t>
  </si>
  <si>
    <t>SCALA</t>
  </si>
  <si>
    <t>FOGLI</t>
  </si>
  <si>
    <t>LIDO</t>
  </si>
  <si>
    <t>ATL. ROMACAPITALE</t>
  </si>
  <si>
    <t>LIVIO</t>
  </si>
  <si>
    <t>DI PAOLO</t>
  </si>
  <si>
    <t>PARISI</t>
  </si>
  <si>
    <t>RICCI</t>
  </si>
  <si>
    <t>FEDERICA</t>
  </si>
  <si>
    <t>OLIVA</t>
  </si>
  <si>
    <t>DE SIMONE</t>
  </si>
  <si>
    <t>SIMONETTA</t>
  </si>
  <si>
    <t>MARCELLO</t>
  </si>
  <si>
    <t>MELE</t>
  </si>
  <si>
    <t>KEVORKIAN</t>
  </si>
  <si>
    <t>DAVID</t>
  </si>
  <si>
    <t>LAZZARINI</t>
  </si>
  <si>
    <t>CARUSO</t>
  </si>
  <si>
    <t>DE CHICCHIS</t>
  </si>
  <si>
    <t>BARBARA</t>
  </si>
  <si>
    <t>DANIELA</t>
  </si>
  <si>
    <t>FICORELLA</t>
  </si>
  <si>
    <t>GENTILE</t>
  </si>
  <si>
    <t>CAMPONESCHI</t>
  </si>
  <si>
    <t>BALDI</t>
  </si>
  <si>
    <t>AMATORI</t>
  </si>
  <si>
    <t>PAOLA</t>
  </si>
  <si>
    <t>MM70</t>
  </si>
  <si>
    <t>PERCUOCO</t>
  </si>
  <si>
    <t>RINALDO</t>
  </si>
  <si>
    <t>BATTISTI</t>
  </si>
  <si>
    <t>MF65</t>
  </si>
  <si>
    <t>CIPRIANI</t>
  </si>
  <si>
    <t>ZAINO</t>
  </si>
  <si>
    <t>PIRRETTO</t>
  </si>
  <si>
    <t>GRASSO</t>
  </si>
  <si>
    <t>TIZIANA</t>
  </si>
  <si>
    <t>DI LORENZO</t>
  </si>
  <si>
    <t>CROCE'</t>
  </si>
  <si>
    <t>DOMENICO</t>
  </si>
  <si>
    <t>BRUNETTI</t>
  </si>
  <si>
    <t>PFIZER ITALIA RUNNING TEAM</t>
  </si>
  <si>
    <t>ANNA</t>
  </si>
  <si>
    <t>PACIOTTI</t>
  </si>
  <si>
    <t>NATALYA</t>
  </si>
  <si>
    <t>MM75</t>
  </si>
  <si>
    <t>SILVIA</t>
  </si>
  <si>
    <t>MAGNAGO</t>
  </si>
  <si>
    <t>LISA</t>
  </si>
  <si>
    <t>DURANTE</t>
  </si>
  <si>
    <t>BELLA</t>
  </si>
  <si>
    <t>CERRONE</t>
  </si>
  <si>
    <t>CATERINA</t>
  </si>
  <si>
    <t>DURANTINI</t>
  </si>
  <si>
    <t>JOHNSON</t>
  </si>
  <si>
    <t>SCIALLA</t>
  </si>
  <si>
    <t>GIACINTI</t>
  </si>
  <si>
    <t>CHIARA</t>
  </si>
  <si>
    <t>CECCOTTI</t>
  </si>
  <si>
    <t>BORRUSO</t>
  </si>
  <si>
    <t>EMANUELA</t>
  </si>
  <si>
    <t>TESEO</t>
  </si>
  <si>
    <t>ROSATELLI</t>
  </si>
  <si>
    <t>VALENTINA</t>
  </si>
  <si>
    <t>FALERNO</t>
  </si>
  <si>
    <t>LATTANZI</t>
  </si>
  <si>
    <t>RAGOZZINO</t>
  </si>
  <si>
    <t>CENNI</t>
  </si>
  <si>
    <t>RICCARDI</t>
  </si>
  <si>
    <t>TIBERI</t>
  </si>
  <si>
    <t>D'ELIA</t>
  </si>
  <si>
    <t>ANNA MARIA</t>
  </si>
  <si>
    <t>ALIMENTI</t>
  </si>
  <si>
    <t>PEIFFER</t>
  </si>
  <si>
    <t>ADOLFO</t>
  </si>
  <si>
    <t>MARTINELLI</t>
  </si>
  <si>
    <t>TALINI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</si>
</sst>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49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b/>
      <i/>
      <sz val="10"/>
      <color indexed="9"/>
      <name val="Verdana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1" fontId="5" fillId="34" borderId="15" xfId="0" applyNumberFormat="1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vertical="center"/>
    </xf>
    <xf numFmtId="21" fontId="9" fillId="35" borderId="13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vertical="center"/>
    </xf>
    <xf numFmtId="21" fontId="9" fillId="35" borderId="14" xfId="0" applyNumberFormat="1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horizontal="center" vertical="center"/>
    </xf>
    <xf numFmtId="0" fontId="9" fillId="35" borderId="12" xfId="0" applyFont="1" applyFill="1" applyBorder="1" applyAlignment="1">
      <alignment vertical="center"/>
    </xf>
    <xf numFmtId="0" fontId="9" fillId="35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1" fillId="34" borderId="15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B275" sqref="B275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388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36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389</v>
      </c>
      <c r="B3" s="37"/>
      <c r="C3" s="37"/>
      <c r="D3" s="37"/>
      <c r="E3" s="37"/>
      <c r="F3" s="37"/>
      <c r="G3" s="37"/>
      <c r="H3" s="3" t="s">
        <v>478</v>
      </c>
      <c r="I3" s="4">
        <v>5.4</v>
      </c>
    </row>
    <row r="4" spans="1:9" ht="37.5" customHeight="1">
      <c r="A4" s="5" t="s">
        <v>479</v>
      </c>
      <c r="B4" s="6" t="s">
        <v>480</v>
      </c>
      <c r="C4" s="7" t="s">
        <v>481</v>
      </c>
      <c r="D4" s="7" t="s">
        <v>482</v>
      </c>
      <c r="E4" s="8" t="s">
        <v>483</v>
      </c>
      <c r="F4" s="7" t="s">
        <v>484</v>
      </c>
      <c r="G4" s="7" t="s">
        <v>485</v>
      </c>
      <c r="H4" s="9" t="s">
        <v>486</v>
      </c>
      <c r="I4" s="9" t="s">
        <v>487</v>
      </c>
    </row>
    <row r="5" spans="1:9" s="13" customFormat="1" ht="15" customHeight="1">
      <c r="A5" s="10">
        <v>1</v>
      </c>
      <c r="B5" s="23" t="s">
        <v>685</v>
      </c>
      <c r="C5" s="23" t="s">
        <v>500</v>
      </c>
      <c r="D5" s="11" t="s">
        <v>37</v>
      </c>
      <c r="E5" s="23" t="s">
        <v>38</v>
      </c>
      <c r="F5" s="11" t="s">
        <v>39</v>
      </c>
      <c r="G5" s="10" t="str">
        <f aca="true" t="shared" si="0" ref="G5:G68">TEXT(INT((HOUR(F5)*3600+MINUTE(F5)*60+SECOND(F5))/$I$3/60),"0")&amp;"."&amp;TEXT(MOD((HOUR(F5)*3600+MINUTE(F5)*60+SECOND(F5))/$I$3,60),"00")&amp;"/km"</f>
        <v>3.08/km</v>
      </c>
      <c r="H5" s="12">
        <f aca="true" t="shared" si="1" ref="H5:H31">F5-$F$5</f>
        <v>0</v>
      </c>
      <c r="I5" s="12">
        <f aca="true" t="shared" si="2" ref="I5:I31">F5-INDEX($F$5:$F$277,MATCH(D5,$D$5:$D$277,0))</f>
        <v>0</v>
      </c>
    </row>
    <row r="6" spans="1:9" s="13" customFormat="1" ht="15" customHeight="1">
      <c r="A6" s="14">
        <v>2</v>
      </c>
      <c r="B6" s="24" t="s">
        <v>496</v>
      </c>
      <c r="C6" s="24" t="s">
        <v>497</v>
      </c>
      <c r="D6" s="28" t="s">
        <v>498</v>
      </c>
      <c r="E6" s="24" t="s">
        <v>499</v>
      </c>
      <c r="F6" s="28" t="s">
        <v>40</v>
      </c>
      <c r="G6" s="14" t="str">
        <f t="shared" si="0"/>
        <v>3.10/km</v>
      </c>
      <c r="H6" s="15">
        <f t="shared" si="1"/>
        <v>9.259259259259203E-05</v>
      </c>
      <c r="I6" s="15">
        <f t="shared" si="2"/>
        <v>0</v>
      </c>
    </row>
    <row r="7" spans="1:9" s="13" customFormat="1" ht="15" customHeight="1">
      <c r="A7" s="14">
        <v>3</v>
      </c>
      <c r="B7" s="24" t="s">
        <v>41</v>
      </c>
      <c r="C7" s="24" t="s">
        <v>42</v>
      </c>
      <c r="D7" s="28" t="s">
        <v>599</v>
      </c>
      <c r="E7" s="24" t="s">
        <v>43</v>
      </c>
      <c r="F7" s="28" t="s">
        <v>44</v>
      </c>
      <c r="G7" s="14" t="str">
        <f t="shared" si="0"/>
        <v>3.12/km</v>
      </c>
      <c r="H7" s="15">
        <f t="shared" si="1"/>
        <v>0.00025462962962962896</v>
      </c>
      <c r="I7" s="15">
        <f t="shared" si="2"/>
        <v>0</v>
      </c>
    </row>
    <row r="8" spans="1:9" s="13" customFormat="1" ht="15" customHeight="1">
      <c r="A8" s="14">
        <v>4</v>
      </c>
      <c r="B8" s="24" t="s">
        <v>654</v>
      </c>
      <c r="C8" s="24" t="s">
        <v>549</v>
      </c>
      <c r="D8" s="28" t="s">
        <v>498</v>
      </c>
      <c r="E8" s="24" t="s">
        <v>625</v>
      </c>
      <c r="F8" s="28" t="s">
        <v>45</v>
      </c>
      <c r="G8" s="14" t="str">
        <f t="shared" si="0"/>
        <v>3.21/km</v>
      </c>
      <c r="H8" s="15">
        <f t="shared" si="1"/>
        <v>0.0008101851851851864</v>
      </c>
      <c r="I8" s="15">
        <f t="shared" si="2"/>
        <v>0.0007175925925925943</v>
      </c>
    </row>
    <row r="9" spans="1:9" s="13" customFormat="1" ht="15" customHeight="1">
      <c r="A9" s="14">
        <v>5</v>
      </c>
      <c r="B9" s="24" t="s">
        <v>520</v>
      </c>
      <c r="C9" s="24" t="s">
        <v>521</v>
      </c>
      <c r="D9" s="28" t="s">
        <v>425</v>
      </c>
      <c r="E9" s="24" t="s">
        <v>522</v>
      </c>
      <c r="F9" s="28" t="s">
        <v>46</v>
      </c>
      <c r="G9" s="14" t="str">
        <f t="shared" si="0"/>
        <v>3.22/km</v>
      </c>
      <c r="H9" s="15">
        <f t="shared" si="1"/>
        <v>0.0008796296296296295</v>
      </c>
      <c r="I9" s="15">
        <f t="shared" si="2"/>
        <v>0</v>
      </c>
    </row>
    <row r="10" spans="1:9" s="13" customFormat="1" ht="15" customHeight="1">
      <c r="A10" s="14">
        <v>6</v>
      </c>
      <c r="B10" s="24" t="s">
        <v>513</v>
      </c>
      <c r="C10" s="24" t="s">
        <v>508</v>
      </c>
      <c r="D10" s="28" t="s">
        <v>425</v>
      </c>
      <c r="E10" s="24" t="s">
        <v>514</v>
      </c>
      <c r="F10" s="28" t="s">
        <v>47</v>
      </c>
      <c r="G10" s="14" t="str">
        <f t="shared" si="0"/>
        <v>3.23/km</v>
      </c>
      <c r="H10" s="15">
        <f t="shared" si="1"/>
        <v>0.0009375000000000008</v>
      </c>
      <c r="I10" s="15">
        <f t="shared" si="2"/>
        <v>5.787037037037132E-05</v>
      </c>
    </row>
    <row r="11" spans="1:9" s="13" customFormat="1" ht="15" customHeight="1">
      <c r="A11" s="14">
        <v>7</v>
      </c>
      <c r="B11" s="24" t="s">
        <v>48</v>
      </c>
      <c r="C11" s="24" t="s">
        <v>573</v>
      </c>
      <c r="D11" s="28" t="s">
        <v>503</v>
      </c>
      <c r="E11" s="24" t="s">
        <v>49</v>
      </c>
      <c r="F11" s="28" t="s">
        <v>50</v>
      </c>
      <c r="G11" s="14" t="str">
        <f t="shared" si="0"/>
        <v>3.24/km</v>
      </c>
      <c r="H11" s="15">
        <f t="shared" si="1"/>
        <v>0.0009722222222222233</v>
      </c>
      <c r="I11" s="15">
        <f t="shared" si="2"/>
        <v>0</v>
      </c>
    </row>
    <row r="12" spans="1:9" s="13" customFormat="1" ht="15" customHeight="1">
      <c r="A12" s="14">
        <v>8</v>
      </c>
      <c r="B12" s="24" t="s">
        <v>477</v>
      </c>
      <c r="C12" s="24" t="s">
        <v>51</v>
      </c>
      <c r="D12" s="28" t="s">
        <v>425</v>
      </c>
      <c r="E12" s="24" t="s">
        <v>499</v>
      </c>
      <c r="F12" s="28" t="s">
        <v>52</v>
      </c>
      <c r="G12" s="14" t="str">
        <f t="shared" si="0"/>
        <v>3.26/km</v>
      </c>
      <c r="H12" s="15">
        <f t="shared" si="1"/>
        <v>0.001111111111111113</v>
      </c>
      <c r="I12" s="15">
        <f t="shared" si="2"/>
        <v>0.00023148148148148355</v>
      </c>
    </row>
    <row r="13" spans="1:9" s="13" customFormat="1" ht="15" customHeight="1">
      <c r="A13" s="14">
        <v>9</v>
      </c>
      <c r="B13" s="24" t="s">
        <v>53</v>
      </c>
      <c r="C13" s="24" t="s">
        <v>596</v>
      </c>
      <c r="D13" s="28" t="s">
        <v>600</v>
      </c>
      <c r="E13" s="24" t="s">
        <v>54</v>
      </c>
      <c r="F13" s="28" t="s">
        <v>55</v>
      </c>
      <c r="G13" s="14" t="str">
        <f t="shared" si="0"/>
        <v>3.28/km</v>
      </c>
      <c r="H13" s="15">
        <f t="shared" si="1"/>
        <v>0.001215277777777777</v>
      </c>
      <c r="I13" s="15">
        <f t="shared" si="2"/>
        <v>0</v>
      </c>
    </row>
    <row r="14" spans="1:9" s="13" customFormat="1" ht="15" customHeight="1">
      <c r="A14" s="14">
        <v>10</v>
      </c>
      <c r="B14" s="24" t="s">
        <v>547</v>
      </c>
      <c r="C14" s="24" t="s">
        <v>548</v>
      </c>
      <c r="D14" s="28" t="s">
        <v>495</v>
      </c>
      <c r="E14" s="24" t="s">
        <v>510</v>
      </c>
      <c r="F14" s="28" t="s">
        <v>56</v>
      </c>
      <c r="G14" s="14" t="str">
        <f t="shared" si="0"/>
        <v>3.29/km</v>
      </c>
      <c r="H14" s="15">
        <f t="shared" si="1"/>
        <v>0.0012847222222222236</v>
      </c>
      <c r="I14" s="15">
        <f t="shared" si="2"/>
        <v>0</v>
      </c>
    </row>
    <row r="15" spans="1:9" s="13" customFormat="1" ht="15" customHeight="1">
      <c r="A15" s="14">
        <v>11</v>
      </c>
      <c r="B15" s="24" t="s">
        <v>527</v>
      </c>
      <c r="C15" s="24" t="s">
        <v>528</v>
      </c>
      <c r="D15" s="28" t="s">
        <v>498</v>
      </c>
      <c r="E15" s="24" t="s">
        <v>510</v>
      </c>
      <c r="F15" s="28" t="s">
        <v>57</v>
      </c>
      <c r="G15" s="14" t="str">
        <f t="shared" si="0"/>
        <v>3.30/km</v>
      </c>
      <c r="H15" s="15">
        <f t="shared" si="1"/>
        <v>0.0013773148148148139</v>
      </c>
      <c r="I15" s="15">
        <f t="shared" si="2"/>
        <v>0.0012847222222222218</v>
      </c>
    </row>
    <row r="16" spans="1:9" s="13" customFormat="1" ht="15" customHeight="1">
      <c r="A16" s="14">
        <v>12</v>
      </c>
      <c r="B16" s="24" t="s">
        <v>543</v>
      </c>
      <c r="C16" s="24" t="s">
        <v>544</v>
      </c>
      <c r="D16" s="28" t="s">
        <v>503</v>
      </c>
      <c r="E16" s="24" t="s">
        <v>545</v>
      </c>
      <c r="F16" s="28" t="s">
        <v>58</v>
      </c>
      <c r="G16" s="14" t="str">
        <f t="shared" si="0"/>
        <v>3.32/km</v>
      </c>
      <c r="H16" s="15">
        <f t="shared" si="1"/>
        <v>0.0014699074074074076</v>
      </c>
      <c r="I16" s="15">
        <f t="shared" si="2"/>
        <v>0.0004976851851851843</v>
      </c>
    </row>
    <row r="17" spans="1:9" s="13" customFormat="1" ht="15" customHeight="1">
      <c r="A17" s="14">
        <v>13</v>
      </c>
      <c r="B17" s="24" t="s">
        <v>661</v>
      </c>
      <c r="C17" s="24" t="s">
        <v>521</v>
      </c>
      <c r="D17" s="28" t="s">
        <v>495</v>
      </c>
      <c r="E17" s="24" t="s">
        <v>31</v>
      </c>
      <c r="F17" s="28" t="s">
        <v>59</v>
      </c>
      <c r="G17" s="14" t="str">
        <f t="shared" si="0"/>
        <v>3.32/km</v>
      </c>
      <c r="H17" s="15">
        <f t="shared" si="1"/>
        <v>0.0014930555555555565</v>
      </c>
      <c r="I17" s="15">
        <f t="shared" si="2"/>
        <v>0.00020833333333333294</v>
      </c>
    </row>
    <row r="18" spans="1:9" s="13" customFormat="1" ht="15" customHeight="1">
      <c r="A18" s="14">
        <v>14</v>
      </c>
      <c r="B18" s="24" t="s">
        <v>27</v>
      </c>
      <c r="C18" s="24" t="s">
        <v>521</v>
      </c>
      <c r="D18" s="28" t="s">
        <v>498</v>
      </c>
      <c r="E18" s="24" t="s">
        <v>490</v>
      </c>
      <c r="F18" s="28" t="s">
        <v>60</v>
      </c>
      <c r="G18" s="14" t="str">
        <f t="shared" si="0"/>
        <v>3.37/km</v>
      </c>
      <c r="H18" s="15">
        <f t="shared" si="1"/>
        <v>0.0017708333333333343</v>
      </c>
      <c r="I18" s="15">
        <f t="shared" si="2"/>
        <v>0.0016782407407407423</v>
      </c>
    </row>
    <row r="19" spans="1:9" s="13" customFormat="1" ht="15" customHeight="1">
      <c r="A19" s="14">
        <v>15</v>
      </c>
      <c r="B19" s="24" t="s">
        <v>61</v>
      </c>
      <c r="C19" s="24" t="s">
        <v>691</v>
      </c>
      <c r="D19" s="28" t="s">
        <v>503</v>
      </c>
      <c r="E19" s="24" t="s">
        <v>672</v>
      </c>
      <c r="F19" s="28" t="s">
        <v>62</v>
      </c>
      <c r="G19" s="14" t="str">
        <f t="shared" si="0"/>
        <v>3.37/km</v>
      </c>
      <c r="H19" s="15">
        <f t="shared" si="1"/>
        <v>0.001782407407407408</v>
      </c>
      <c r="I19" s="15">
        <f t="shared" si="2"/>
        <v>0.0008101851851851846</v>
      </c>
    </row>
    <row r="20" spans="1:9" s="13" customFormat="1" ht="15" customHeight="1">
      <c r="A20" s="14">
        <v>16</v>
      </c>
      <c r="B20" s="24" t="s">
        <v>430</v>
      </c>
      <c r="C20" s="24" t="s">
        <v>431</v>
      </c>
      <c r="D20" s="28" t="s">
        <v>425</v>
      </c>
      <c r="E20" s="24" t="s">
        <v>514</v>
      </c>
      <c r="F20" s="28" t="s">
        <v>63</v>
      </c>
      <c r="G20" s="14" t="str">
        <f t="shared" si="0"/>
        <v>3.37/km</v>
      </c>
      <c r="H20" s="15">
        <f t="shared" si="1"/>
        <v>0.0017939814814814832</v>
      </c>
      <c r="I20" s="15">
        <f t="shared" si="2"/>
        <v>0.0009143518518518537</v>
      </c>
    </row>
    <row r="21" spans="1:9" s="13" customFormat="1" ht="15" customHeight="1">
      <c r="A21" s="20">
        <v>17</v>
      </c>
      <c r="B21" s="21" t="s">
        <v>64</v>
      </c>
      <c r="C21" s="21" t="s">
        <v>578</v>
      </c>
      <c r="D21" s="20" t="s">
        <v>516</v>
      </c>
      <c r="E21" s="21" t="s">
        <v>30</v>
      </c>
      <c r="F21" s="20" t="s">
        <v>65</v>
      </c>
      <c r="G21" s="20" t="str">
        <f t="shared" si="0"/>
        <v>3.38/km</v>
      </c>
      <c r="H21" s="22">
        <f t="shared" si="1"/>
        <v>0.001828703703703704</v>
      </c>
      <c r="I21" s="22">
        <f t="shared" si="2"/>
        <v>0</v>
      </c>
    </row>
    <row r="22" spans="1:9" s="13" customFormat="1" ht="15" customHeight="1">
      <c r="A22" s="14">
        <v>18</v>
      </c>
      <c r="B22" s="24" t="s">
        <v>552</v>
      </c>
      <c r="C22" s="24" t="s">
        <v>511</v>
      </c>
      <c r="D22" s="28" t="s">
        <v>425</v>
      </c>
      <c r="E22" s="24" t="s">
        <v>517</v>
      </c>
      <c r="F22" s="28" t="s">
        <v>66</v>
      </c>
      <c r="G22" s="14" t="str">
        <f t="shared" si="0"/>
        <v>3.38/km</v>
      </c>
      <c r="H22" s="15">
        <f t="shared" si="1"/>
        <v>0.001851851851851851</v>
      </c>
      <c r="I22" s="15">
        <f t="shared" si="2"/>
        <v>0.0009722222222222215</v>
      </c>
    </row>
    <row r="23" spans="1:9" s="13" customFormat="1" ht="15" customHeight="1">
      <c r="A23" s="20">
        <v>19</v>
      </c>
      <c r="B23" s="21" t="s">
        <v>561</v>
      </c>
      <c r="C23" s="21" t="s">
        <v>493</v>
      </c>
      <c r="D23" s="20" t="s">
        <v>425</v>
      </c>
      <c r="E23" s="21" t="s">
        <v>30</v>
      </c>
      <c r="F23" s="20" t="s">
        <v>67</v>
      </c>
      <c r="G23" s="20" t="str">
        <f t="shared" si="0"/>
        <v>3.39/km</v>
      </c>
      <c r="H23" s="22">
        <f t="shared" si="1"/>
        <v>0.0019097222222222224</v>
      </c>
      <c r="I23" s="22">
        <f t="shared" si="2"/>
        <v>0.0010300925925925929</v>
      </c>
    </row>
    <row r="24" spans="1:9" s="13" customFormat="1" ht="15" customHeight="1">
      <c r="A24" s="14">
        <v>20</v>
      </c>
      <c r="B24" s="24" t="s">
        <v>540</v>
      </c>
      <c r="C24" s="24" t="s">
        <v>541</v>
      </c>
      <c r="D24" s="28" t="s">
        <v>503</v>
      </c>
      <c r="E24" s="24" t="s">
        <v>510</v>
      </c>
      <c r="F24" s="28" t="s">
        <v>68</v>
      </c>
      <c r="G24" s="14" t="str">
        <f t="shared" si="0"/>
        <v>3.39/km</v>
      </c>
      <c r="H24" s="15">
        <f t="shared" si="1"/>
        <v>0.0019328703703703713</v>
      </c>
      <c r="I24" s="15">
        <f t="shared" si="2"/>
        <v>0.000960648148148148</v>
      </c>
    </row>
    <row r="25" spans="1:9" s="13" customFormat="1" ht="15" customHeight="1">
      <c r="A25" s="14">
        <v>21</v>
      </c>
      <c r="B25" s="24" t="s">
        <v>69</v>
      </c>
      <c r="C25" s="24" t="s">
        <v>508</v>
      </c>
      <c r="D25" s="28" t="s">
        <v>516</v>
      </c>
      <c r="E25" s="24" t="s">
        <v>31</v>
      </c>
      <c r="F25" s="28" t="s">
        <v>70</v>
      </c>
      <c r="G25" s="14" t="str">
        <f t="shared" si="0"/>
        <v>3.41/km</v>
      </c>
      <c r="H25" s="15">
        <f t="shared" si="1"/>
        <v>0.0020370370370370386</v>
      </c>
      <c r="I25" s="15">
        <f t="shared" si="2"/>
        <v>0.00020833333333333467</v>
      </c>
    </row>
    <row r="26" spans="1:9" s="13" customFormat="1" ht="15" customHeight="1">
      <c r="A26" s="14">
        <v>22</v>
      </c>
      <c r="B26" s="24" t="s">
        <v>550</v>
      </c>
      <c r="C26" s="24" t="s">
        <v>530</v>
      </c>
      <c r="D26" s="28" t="s">
        <v>503</v>
      </c>
      <c r="E26" s="24" t="s">
        <v>522</v>
      </c>
      <c r="F26" s="28" t="s">
        <v>71</v>
      </c>
      <c r="G26" s="14" t="str">
        <f t="shared" si="0"/>
        <v>3.41/km</v>
      </c>
      <c r="H26" s="15">
        <f t="shared" si="1"/>
        <v>0.002048611111111112</v>
      </c>
      <c r="I26" s="15">
        <f t="shared" si="2"/>
        <v>0.0010763888888888889</v>
      </c>
    </row>
    <row r="27" spans="1:9" s="13" customFormat="1" ht="15" customHeight="1">
      <c r="A27" s="14">
        <v>23</v>
      </c>
      <c r="B27" s="24" t="s">
        <v>429</v>
      </c>
      <c r="C27" s="24" t="s">
        <v>615</v>
      </c>
      <c r="D27" s="28" t="s">
        <v>498</v>
      </c>
      <c r="E27" s="24" t="s">
        <v>426</v>
      </c>
      <c r="F27" s="28" t="s">
        <v>72</v>
      </c>
      <c r="G27" s="14" t="str">
        <f t="shared" si="0"/>
        <v>3.42/km</v>
      </c>
      <c r="H27" s="15">
        <f t="shared" si="1"/>
        <v>0.0021064814814814817</v>
      </c>
      <c r="I27" s="15">
        <f t="shared" si="2"/>
        <v>0.0020138888888888897</v>
      </c>
    </row>
    <row r="28" spans="1:9" s="16" customFormat="1" ht="15" customHeight="1">
      <c r="A28" s="14">
        <v>24</v>
      </c>
      <c r="B28" s="24" t="s">
        <v>696</v>
      </c>
      <c r="C28" s="24" t="s">
        <v>572</v>
      </c>
      <c r="D28" s="28" t="s">
        <v>425</v>
      </c>
      <c r="E28" s="24" t="s">
        <v>437</v>
      </c>
      <c r="F28" s="28" t="s">
        <v>73</v>
      </c>
      <c r="G28" s="14" t="str">
        <f t="shared" si="0"/>
        <v>3.42/km</v>
      </c>
      <c r="H28" s="15">
        <f t="shared" si="1"/>
        <v>0.0021180555555555553</v>
      </c>
      <c r="I28" s="15">
        <f t="shared" si="2"/>
        <v>0.0012384259259259258</v>
      </c>
    </row>
    <row r="29" spans="1:9" ht="15" customHeight="1">
      <c r="A29" s="14">
        <v>25</v>
      </c>
      <c r="B29" s="24" t="s">
        <v>695</v>
      </c>
      <c r="C29" s="24" t="s">
        <v>515</v>
      </c>
      <c r="D29" s="28" t="s">
        <v>503</v>
      </c>
      <c r="E29" s="24" t="s">
        <v>672</v>
      </c>
      <c r="F29" s="28" t="s">
        <v>74</v>
      </c>
      <c r="G29" s="14" t="str">
        <f t="shared" si="0"/>
        <v>3.43/km</v>
      </c>
      <c r="H29" s="15">
        <f t="shared" si="1"/>
        <v>0.002141203703703704</v>
      </c>
      <c r="I29" s="15">
        <f t="shared" si="2"/>
        <v>0.001168981481481481</v>
      </c>
    </row>
    <row r="30" spans="1:9" ht="15" customHeight="1">
      <c r="A30" s="14">
        <v>26</v>
      </c>
      <c r="B30" s="24" t="s">
        <v>75</v>
      </c>
      <c r="C30" s="24" t="s">
        <v>590</v>
      </c>
      <c r="D30" s="28" t="s">
        <v>503</v>
      </c>
      <c r="E30" s="24" t="s">
        <v>31</v>
      </c>
      <c r="F30" s="28" t="s">
        <v>76</v>
      </c>
      <c r="G30" s="14" t="str">
        <f t="shared" si="0"/>
        <v>3.43/km</v>
      </c>
      <c r="H30" s="15">
        <f t="shared" si="1"/>
        <v>0.0021527777777777778</v>
      </c>
      <c r="I30" s="15">
        <f t="shared" si="2"/>
        <v>0.0011805555555555545</v>
      </c>
    </row>
    <row r="31" spans="1:9" ht="15" customHeight="1">
      <c r="A31" s="14">
        <v>27</v>
      </c>
      <c r="B31" s="24" t="s">
        <v>77</v>
      </c>
      <c r="C31" s="24" t="s">
        <v>493</v>
      </c>
      <c r="D31" s="28" t="s">
        <v>599</v>
      </c>
      <c r="E31" s="24" t="s">
        <v>509</v>
      </c>
      <c r="F31" s="28" t="s">
        <v>78</v>
      </c>
      <c r="G31" s="14" t="str">
        <f t="shared" si="0"/>
        <v>3.43/km</v>
      </c>
      <c r="H31" s="15">
        <f t="shared" si="1"/>
        <v>0.002175925925925925</v>
      </c>
      <c r="I31" s="15">
        <f t="shared" si="2"/>
        <v>0.001921296296296296</v>
      </c>
    </row>
    <row r="32" spans="1:9" ht="15" customHeight="1">
      <c r="A32" s="14">
        <v>28</v>
      </c>
      <c r="B32" s="24" t="s">
        <v>79</v>
      </c>
      <c r="C32" s="24" t="s">
        <v>643</v>
      </c>
      <c r="D32" s="28" t="s">
        <v>425</v>
      </c>
      <c r="E32" s="24" t="s">
        <v>672</v>
      </c>
      <c r="F32" s="28" t="s">
        <v>80</v>
      </c>
      <c r="G32" s="14" t="str">
        <f t="shared" si="0"/>
        <v>3.44/km</v>
      </c>
      <c r="H32" s="15">
        <f aca="true" t="shared" si="3" ref="H32:H70">F32-$F$5</f>
        <v>0.0021990740740740755</v>
      </c>
      <c r="I32" s="15">
        <f aca="true" t="shared" si="4" ref="I32:I70">F32-INDEX($F$5:$F$277,MATCH(D32,$D$5:$D$277,0))</f>
        <v>0.001319444444444446</v>
      </c>
    </row>
    <row r="33" spans="1:9" ht="15" customHeight="1">
      <c r="A33" s="14">
        <v>29</v>
      </c>
      <c r="B33" s="24" t="s">
        <v>754</v>
      </c>
      <c r="C33" s="24" t="s">
        <v>500</v>
      </c>
      <c r="D33" s="28" t="s">
        <v>495</v>
      </c>
      <c r="E33" s="24" t="s">
        <v>672</v>
      </c>
      <c r="F33" s="28" t="s">
        <v>81</v>
      </c>
      <c r="G33" s="14" t="str">
        <f t="shared" si="0"/>
        <v>3.44/km</v>
      </c>
      <c r="H33" s="15">
        <f t="shared" si="3"/>
        <v>0.002210648148148149</v>
      </c>
      <c r="I33" s="15">
        <f t="shared" si="4"/>
        <v>0.0009259259259259255</v>
      </c>
    </row>
    <row r="34" spans="1:9" ht="15" customHeight="1">
      <c r="A34" s="14">
        <v>30</v>
      </c>
      <c r="B34" s="24" t="s">
        <v>82</v>
      </c>
      <c r="C34" s="24" t="s">
        <v>610</v>
      </c>
      <c r="D34" s="28" t="s">
        <v>503</v>
      </c>
      <c r="E34" s="24" t="s">
        <v>31</v>
      </c>
      <c r="F34" s="28" t="s">
        <v>83</v>
      </c>
      <c r="G34" s="14" t="str">
        <f t="shared" si="0"/>
        <v>3.44/km</v>
      </c>
      <c r="H34" s="15">
        <f t="shared" si="3"/>
        <v>0.0022453703703703715</v>
      </c>
      <c r="I34" s="15">
        <f t="shared" si="4"/>
        <v>0.0012731481481481483</v>
      </c>
    </row>
    <row r="35" spans="1:9" ht="15" customHeight="1">
      <c r="A35" s="14">
        <v>31</v>
      </c>
      <c r="B35" s="24" t="s">
        <v>585</v>
      </c>
      <c r="C35" s="24" t="s">
        <v>526</v>
      </c>
      <c r="D35" s="28" t="s">
        <v>425</v>
      </c>
      <c r="E35" s="24" t="s">
        <v>522</v>
      </c>
      <c r="F35" s="28" t="s">
        <v>84</v>
      </c>
      <c r="G35" s="14" t="str">
        <f t="shared" si="0"/>
        <v>3.46/km</v>
      </c>
      <c r="H35" s="15">
        <f t="shared" si="3"/>
        <v>0.0023263888888888883</v>
      </c>
      <c r="I35" s="15">
        <f t="shared" si="4"/>
        <v>0.0014467592592592587</v>
      </c>
    </row>
    <row r="36" spans="1:9" ht="15" customHeight="1">
      <c r="A36" s="20">
        <v>32</v>
      </c>
      <c r="B36" s="21" t="s">
        <v>85</v>
      </c>
      <c r="C36" s="21" t="s">
        <v>508</v>
      </c>
      <c r="D36" s="20" t="s">
        <v>599</v>
      </c>
      <c r="E36" s="21" t="s">
        <v>30</v>
      </c>
      <c r="F36" s="20" t="s">
        <v>86</v>
      </c>
      <c r="G36" s="20" t="str">
        <f t="shared" si="0"/>
        <v>3.46/km</v>
      </c>
      <c r="H36" s="22">
        <f t="shared" si="3"/>
        <v>0.0023495370370370354</v>
      </c>
      <c r="I36" s="22">
        <f t="shared" si="4"/>
        <v>0.0020949074074074064</v>
      </c>
    </row>
    <row r="37" spans="1:9" ht="15" customHeight="1">
      <c r="A37" s="14">
        <v>33</v>
      </c>
      <c r="B37" s="24" t="s">
        <v>555</v>
      </c>
      <c r="C37" s="24" t="s">
        <v>521</v>
      </c>
      <c r="D37" s="28" t="s">
        <v>503</v>
      </c>
      <c r="E37" s="24" t="s">
        <v>87</v>
      </c>
      <c r="F37" s="28" t="s">
        <v>88</v>
      </c>
      <c r="G37" s="14" t="str">
        <f t="shared" si="0"/>
        <v>3.46/km</v>
      </c>
      <c r="H37" s="15">
        <f t="shared" si="3"/>
        <v>0.0023842592592592596</v>
      </c>
      <c r="I37" s="15">
        <f t="shared" si="4"/>
        <v>0.0014120370370370363</v>
      </c>
    </row>
    <row r="38" spans="1:9" ht="15" customHeight="1">
      <c r="A38" s="20">
        <v>34</v>
      </c>
      <c r="B38" s="21" t="s">
        <v>592</v>
      </c>
      <c r="C38" s="21" t="s">
        <v>521</v>
      </c>
      <c r="D38" s="20" t="s">
        <v>37</v>
      </c>
      <c r="E38" s="21" t="s">
        <v>30</v>
      </c>
      <c r="F38" s="20" t="s">
        <v>89</v>
      </c>
      <c r="G38" s="20" t="str">
        <f t="shared" si="0"/>
        <v>3.47/km</v>
      </c>
      <c r="H38" s="22">
        <f t="shared" si="3"/>
        <v>0.002395833333333333</v>
      </c>
      <c r="I38" s="22">
        <f t="shared" si="4"/>
        <v>0.002395833333333333</v>
      </c>
    </row>
    <row r="39" spans="1:9" ht="15" customHeight="1">
      <c r="A39" s="20">
        <v>35</v>
      </c>
      <c r="B39" s="21" t="s">
        <v>589</v>
      </c>
      <c r="C39" s="21" t="s">
        <v>590</v>
      </c>
      <c r="D39" s="20" t="s">
        <v>498</v>
      </c>
      <c r="E39" s="21" t="s">
        <v>30</v>
      </c>
      <c r="F39" s="20" t="s">
        <v>90</v>
      </c>
      <c r="G39" s="20" t="str">
        <f t="shared" si="0"/>
        <v>3.48/km</v>
      </c>
      <c r="H39" s="22">
        <f t="shared" si="3"/>
        <v>0.0024537037037037045</v>
      </c>
      <c r="I39" s="22">
        <f t="shared" si="4"/>
        <v>0.0023611111111111124</v>
      </c>
    </row>
    <row r="40" spans="1:9" ht="15" customHeight="1">
      <c r="A40" s="14">
        <v>36</v>
      </c>
      <c r="B40" s="24" t="s">
        <v>576</v>
      </c>
      <c r="C40" s="24" t="s">
        <v>559</v>
      </c>
      <c r="D40" s="28" t="s">
        <v>498</v>
      </c>
      <c r="E40" s="24" t="s">
        <v>490</v>
      </c>
      <c r="F40" s="28" t="s">
        <v>91</v>
      </c>
      <c r="G40" s="14" t="str">
        <f t="shared" si="0"/>
        <v>3.48/km</v>
      </c>
      <c r="H40" s="15">
        <f t="shared" si="3"/>
        <v>0.0024884259259259287</v>
      </c>
      <c r="I40" s="15">
        <f t="shared" si="4"/>
        <v>0.0023958333333333366</v>
      </c>
    </row>
    <row r="41" spans="1:9" ht="15" customHeight="1">
      <c r="A41" s="14">
        <v>37</v>
      </c>
      <c r="B41" s="24" t="s">
        <v>92</v>
      </c>
      <c r="C41" s="24" t="s">
        <v>554</v>
      </c>
      <c r="D41" s="28" t="s">
        <v>516</v>
      </c>
      <c r="E41" s="24" t="s">
        <v>512</v>
      </c>
      <c r="F41" s="28" t="s">
        <v>93</v>
      </c>
      <c r="G41" s="14" t="str">
        <f t="shared" si="0"/>
        <v>3.49/km</v>
      </c>
      <c r="H41" s="15">
        <f t="shared" si="3"/>
        <v>0.0025231481481481494</v>
      </c>
      <c r="I41" s="15">
        <f t="shared" si="4"/>
        <v>0.0006944444444444454</v>
      </c>
    </row>
    <row r="42" spans="1:9" ht="15" customHeight="1">
      <c r="A42" s="14">
        <v>38</v>
      </c>
      <c r="B42" s="24" t="s">
        <v>94</v>
      </c>
      <c r="C42" s="24" t="s">
        <v>643</v>
      </c>
      <c r="D42" s="28" t="s">
        <v>503</v>
      </c>
      <c r="E42" s="24" t="s">
        <v>95</v>
      </c>
      <c r="F42" s="28" t="s">
        <v>96</v>
      </c>
      <c r="G42" s="14" t="str">
        <f t="shared" si="0"/>
        <v>3.49/km</v>
      </c>
      <c r="H42" s="15">
        <f t="shared" si="3"/>
        <v>0.0025347222222222247</v>
      </c>
      <c r="I42" s="15">
        <f t="shared" si="4"/>
        <v>0.0015625000000000014</v>
      </c>
    </row>
    <row r="43" spans="1:9" ht="15" customHeight="1">
      <c r="A43" s="20">
        <v>39</v>
      </c>
      <c r="B43" s="21" t="s">
        <v>18</v>
      </c>
      <c r="C43" s="21" t="s">
        <v>500</v>
      </c>
      <c r="D43" s="20" t="s">
        <v>425</v>
      </c>
      <c r="E43" s="21" t="s">
        <v>30</v>
      </c>
      <c r="F43" s="20" t="s">
        <v>96</v>
      </c>
      <c r="G43" s="20" t="str">
        <f t="shared" si="0"/>
        <v>3.49/km</v>
      </c>
      <c r="H43" s="22">
        <f t="shared" si="3"/>
        <v>0.0025347222222222247</v>
      </c>
      <c r="I43" s="22">
        <f t="shared" si="4"/>
        <v>0.0016550925925925952</v>
      </c>
    </row>
    <row r="44" spans="1:9" ht="15" customHeight="1">
      <c r="A44" s="14">
        <v>40</v>
      </c>
      <c r="B44" s="24" t="s">
        <v>434</v>
      </c>
      <c r="C44" s="24" t="s">
        <v>554</v>
      </c>
      <c r="D44" s="28" t="s">
        <v>516</v>
      </c>
      <c r="E44" s="24" t="s">
        <v>97</v>
      </c>
      <c r="F44" s="28" t="s">
        <v>98</v>
      </c>
      <c r="G44" s="14" t="str">
        <f t="shared" si="0"/>
        <v>3.49/km</v>
      </c>
      <c r="H44" s="15">
        <f t="shared" si="3"/>
        <v>0.0025462962962962982</v>
      </c>
      <c r="I44" s="15">
        <f t="shared" si="4"/>
        <v>0.0007175925925925943</v>
      </c>
    </row>
    <row r="45" spans="1:9" ht="15" customHeight="1">
      <c r="A45" s="14">
        <v>41</v>
      </c>
      <c r="B45" s="24" t="s">
        <v>504</v>
      </c>
      <c r="C45" s="24" t="s">
        <v>610</v>
      </c>
      <c r="D45" s="28" t="s">
        <v>498</v>
      </c>
      <c r="E45" s="24" t="s">
        <v>623</v>
      </c>
      <c r="F45" s="28" t="s">
        <v>99</v>
      </c>
      <c r="G45" s="14" t="str">
        <f t="shared" si="0"/>
        <v>3.50/km</v>
      </c>
      <c r="H45" s="15">
        <f t="shared" si="3"/>
        <v>0.002581018518518519</v>
      </c>
      <c r="I45" s="15">
        <f t="shared" si="4"/>
        <v>0.002488425925925927</v>
      </c>
    </row>
    <row r="46" spans="1:9" ht="15" customHeight="1">
      <c r="A46" s="14">
        <v>42</v>
      </c>
      <c r="B46" s="24" t="s">
        <v>577</v>
      </c>
      <c r="C46" s="24" t="s">
        <v>578</v>
      </c>
      <c r="D46" s="28" t="s">
        <v>503</v>
      </c>
      <c r="E46" s="24" t="s">
        <v>451</v>
      </c>
      <c r="F46" s="28" t="s">
        <v>100</v>
      </c>
      <c r="G46" s="14" t="str">
        <f t="shared" si="0"/>
        <v>3.51/km</v>
      </c>
      <c r="H46" s="15">
        <f t="shared" si="3"/>
        <v>0.002650462962962962</v>
      </c>
      <c r="I46" s="15">
        <f t="shared" si="4"/>
        <v>0.0016782407407407388</v>
      </c>
    </row>
    <row r="47" spans="1:9" ht="15" customHeight="1">
      <c r="A47" s="14">
        <v>43</v>
      </c>
      <c r="B47" s="24" t="s">
        <v>101</v>
      </c>
      <c r="C47" s="24" t="s">
        <v>559</v>
      </c>
      <c r="D47" s="28" t="s">
        <v>534</v>
      </c>
      <c r="E47" s="24" t="s">
        <v>31</v>
      </c>
      <c r="F47" s="28" t="s">
        <v>102</v>
      </c>
      <c r="G47" s="14" t="str">
        <f t="shared" si="0"/>
        <v>3.51/km</v>
      </c>
      <c r="H47" s="15">
        <f t="shared" si="3"/>
        <v>0.0026736111111111127</v>
      </c>
      <c r="I47" s="15">
        <f t="shared" si="4"/>
        <v>0</v>
      </c>
    </row>
    <row r="48" spans="1:9" ht="15" customHeight="1">
      <c r="A48" s="14">
        <v>44</v>
      </c>
      <c r="B48" s="24" t="s">
        <v>103</v>
      </c>
      <c r="C48" s="24" t="s">
        <v>683</v>
      </c>
      <c r="D48" s="28" t="s">
        <v>425</v>
      </c>
      <c r="E48" s="24" t="s">
        <v>437</v>
      </c>
      <c r="F48" s="28" t="s">
        <v>104</v>
      </c>
      <c r="G48" s="14" t="str">
        <f t="shared" si="0"/>
        <v>3.52/km</v>
      </c>
      <c r="H48" s="15">
        <f t="shared" si="3"/>
        <v>0.002708333333333335</v>
      </c>
      <c r="I48" s="15">
        <f t="shared" si="4"/>
        <v>0.0018287037037037056</v>
      </c>
    </row>
    <row r="49" spans="1:9" ht="15" customHeight="1">
      <c r="A49" s="14">
        <v>45</v>
      </c>
      <c r="B49" s="24" t="s">
        <v>749</v>
      </c>
      <c r="C49" s="24" t="s">
        <v>573</v>
      </c>
      <c r="D49" s="28" t="s">
        <v>425</v>
      </c>
      <c r="E49" s="24" t="s">
        <v>105</v>
      </c>
      <c r="F49" s="28" t="s">
        <v>106</v>
      </c>
      <c r="G49" s="14" t="str">
        <f t="shared" si="0"/>
        <v>3.52/km</v>
      </c>
      <c r="H49" s="15">
        <f t="shared" si="3"/>
        <v>0.002743055555555556</v>
      </c>
      <c r="I49" s="15">
        <f t="shared" si="4"/>
        <v>0.0018634259259259264</v>
      </c>
    </row>
    <row r="50" spans="1:9" ht="15" customHeight="1">
      <c r="A50" s="20">
        <v>46</v>
      </c>
      <c r="B50" s="21" t="s">
        <v>602</v>
      </c>
      <c r="C50" s="21" t="s">
        <v>603</v>
      </c>
      <c r="D50" s="20" t="s">
        <v>503</v>
      </c>
      <c r="E50" s="21" t="s">
        <v>30</v>
      </c>
      <c r="F50" s="20" t="s">
        <v>107</v>
      </c>
      <c r="G50" s="20" t="str">
        <f t="shared" si="0"/>
        <v>3.54/km</v>
      </c>
      <c r="H50" s="22">
        <f t="shared" si="3"/>
        <v>0.0028240740740740726</v>
      </c>
      <c r="I50" s="22">
        <f t="shared" si="4"/>
        <v>0.0018518518518518493</v>
      </c>
    </row>
    <row r="51" spans="1:9" ht="15" customHeight="1">
      <c r="A51" s="20">
        <v>47</v>
      </c>
      <c r="B51" s="21" t="s">
        <v>624</v>
      </c>
      <c r="C51" s="21" t="s">
        <v>521</v>
      </c>
      <c r="D51" s="20" t="s">
        <v>503</v>
      </c>
      <c r="E51" s="21" t="s">
        <v>30</v>
      </c>
      <c r="F51" s="20" t="s">
        <v>108</v>
      </c>
      <c r="G51" s="20" t="str">
        <f t="shared" si="0"/>
        <v>3.55/km</v>
      </c>
      <c r="H51" s="22">
        <f t="shared" si="3"/>
        <v>0.0028935185185185192</v>
      </c>
      <c r="I51" s="22">
        <f t="shared" si="4"/>
        <v>0.001921296296296296</v>
      </c>
    </row>
    <row r="52" spans="1:9" ht="15" customHeight="1">
      <c r="A52" s="14">
        <v>48</v>
      </c>
      <c r="B52" s="24" t="s">
        <v>612</v>
      </c>
      <c r="C52" s="24" t="s">
        <v>533</v>
      </c>
      <c r="D52" s="28" t="s">
        <v>495</v>
      </c>
      <c r="E52" s="24" t="s">
        <v>494</v>
      </c>
      <c r="F52" s="28" t="s">
        <v>109</v>
      </c>
      <c r="G52" s="14" t="str">
        <f t="shared" si="0"/>
        <v>3.56/km</v>
      </c>
      <c r="H52" s="15">
        <f t="shared" si="3"/>
        <v>0.002951388888888889</v>
      </c>
      <c r="I52" s="15">
        <f t="shared" si="4"/>
        <v>0.0016666666666666653</v>
      </c>
    </row>
    <row r="53" spans="1:9" ht="15" customHeight="1">
      <c r="A53" s="14">
        <v>49</v>
      </c>
      <c r="B53" s="24" t="s">
        <v>447</v>
      </c>
      <c r="C53" s="24" t="s">
        <v>500</v>
      </c>
      <c r="D53" s="28" t="s">
        <v>498</v>
      </c>
      <c r="E53" s="24" t="s">
        <v>517</v>
      </c>
      <c r="F53" s="28" t="s">
        <v>109</v>
      </c>
      <c r="G53" s="14" t="str">
        <f t="shared" si="0"/>
        <v>3.56/km</v>
      </c>
      <c r="H53" s="15">
        <f t="shared" si="3"/>
        <v>0.002951388888888889</v>
      </c>
      <c r="I53" s="15">
        <f t="shared" si="4"/>
        <v>0.0028587962962962968</v>
      </c>
    </row>
    <row r="54" spans="1:9" ht="15" customHeight="1">
      <c r="A54" s="14">
        <v>50</v>
      </c>
      <c r="B54" s="24" t="s">
        <v>609</v>
      </c>
      <c r="C54" s="24" t="s">
        <v>497</v>
      </c>
      <c r="D54" s="28" t="s">
        <v>498</v>
      </c>
      <c r="E54" s="24" t="s">
        <v>494</v>
      </c>
      <c r="F54" s="28" t="s">
        <v>110</v>
      </c>
      <c r="G54" s="14" t="str">
        <f t="shared" si="0"/>
        <v>3.56/km</v>
      </c>
      <c r="H54" s="15">
        <f t="shared" si="3"/>
        <v>0.002986111111111113</v>
      </c>
      <c r="I54" s="15">
        <f t="shared" si="4"/>
        <v>0.002893518518518521</v>
      </c>
    </row>
    <row r="55" spans="1:9" ht="15" customHeight="1">
      <c r="A55" s="14">
        <v>51</v>
      </c>
      <c r="B55" s="24" t="s">
        <v>673</v>
      </c>
      <c r="C55" s="24" t="s">
        <v>753</v>
      </c>
      <c r="D55" s="28" t="s">
        <v>498</v>
      </c>
      <c r="E55" s="24" t="s">
        <v>437</v>
      </c>
      <c r="F55" s="28" t="s">
        <v>110</v>
      </c>
      <c r="G55" s="14" t="str">
        <f t="shared" si="0"/>
        <v>3.56/km</v>
      </c>
      <c r="H55" s="15">
        <f t="shared" si="3"/>
        <v>0.002986111111111113</v>
      </c>
      <c r="I55" s="15">
        <f t="shared" si="4"/>
        <v>0.002893518518518521</v>
      </c>
    </row>
    <row r="56" spans="1:9" ht="15" customHeight="1">
      <c r="A56" s="14">
        <v>52</v>
      </c>
      <c r="B56" s="24" t="s">
        <v>605</v>
      </c>
      <c r="C56" s="24" t="s">
        <v>575</v>
      </c>
      <c r="D56" s="28" t="s">
        <v>534</v>
      </c>
      <c r="E56" s="24" t="s">
        <v>494</v>
      </c>
      <c r="F56" s="28" t="s">
        <v>111</v>
      </c>
      <c r="G56" s="14" t="str">
        <f t="shared" si="0"/>
        <v>3.56/km</v>
      </c>
      <c r="H56" s="15">
        <f t="shared" si="3"/>
        <v>0.003009259259259262</v>
      </c>
      <c r="I56" s="15">
        <f t="shared" si="4"/>
        <v>0.00033564814814814915</v>
      </c>
    </row>
    <row r="57" spans="1:9" ht="15" customHeight="1">
      <c r="A57" s="14">
        <v>53</v>
      </c>
      <c r="B57" s="24" t="s">
        <v>438</v>
      </c>
      <c r="C57" s="24" t="s">
        <v>526</v>
      </c>
      <c r="D57" s="28" t="s">
        <v>516</v>
      </c>
      <c r="E57" s="24" t="s">
        <v>517</v>
      </c>
      <c r="F57" s="28" t="s">
        <v>112</v>
      </c>
      <c r="G57" s="14" t="str">
        <f t="shared" si="0"/>
        <v>3.58/km</v>
      </c>
      <c r="H57" s="15">
        <f t="shared" si="3"/>
        <v>0.003090277777777777</v>
      </c>
      <c r="I57" s="15">
        <f t="shared" si="4"/>
        <v>0.001261574074074073</v>
      </c>
    </row>
    <row r="58" spans="1:9" ht="15" customHeight="1">
      <c r="A58" s="14">
        <v>54</v>
      </c>
      <c r="B58" s="24" t="s">
        <v>113</v>
      </c>
      <c r="C58" s="24" t="s">
        <v>542</v>
      </c>
      <c r="D58" s="28" t="s">
        <v>503</v>
      </c>
      <c r="E58" s="24" t="s">
        <v>509</v>
      </c>
      <c r="F58" s="28" t="s">
        <v>114</v>
      </c>
      <c r="G58" s="14" t="str">
        <f t="shared" si="0"/>
        <v>3.58/km</v>
      </c>
      <c r="H58" s="15">
        <f t="shared" si="3"/>
        <v>0.0031249999999999993</v>
      </c>
      <c r="I58" s="15">
        <f t="shared" si="4"/>
        <v>0.002152777777777776</v>
      </c>
    </row>
    <row r="59" spans="1:9" ht="15" customHeight="1">
      <c r="A59" s="14">
        <v>55</v>
      </c>
      <c r="B59" s="24" t="s">
        <v>32</v>
      </c>
      <c r="C59" s="24" t="s">
        <v>564</v>
      </c>
      <c r="D59" s="28" t="s">
        <v>516</v>
      </c>
      <c r="E59" s="24" t="s">
        <v>31</v>
      </c>
      <c r="F59" s="28" t="s">
        <v>115</v>
      </c>
      <c r="G59" s="14" t="str">
        <f t="shared" si="0"/>
        <v>3.59/km</v>
      </c>
      <c r="H59" s="15">
        <f t="shared" si="3"/>
        <v>0.003136574074074073</v>
      </c>
      <c r="I59" s="15">
        <f t="shared" si="4"/>
        <v>0.001307870370370369</v>
      </c>
    </row>
    <row r="60" spans="1:9" ht="15" customHeight="1">
      <c r="A60" s="14">
        <v>56</v>
      </c>
      <c r="B60" s="24" t="s">
        <v>116</v>
      </c>
      <c r="C60" s="24" t="s">
        <v>497</v>
      </c>
      <c r="D60" s="28" t="s">
        <v>498</v>
      </c>
      <c r="E60" s="24" t="s">
        <v>461</v>
      </c>
      <c r="F60" s="28" t="s">
        <v>117</v>
      </c>
      <c r="G60" s="14" t="str">
        <f t="shared" si="0"/>
        <v>3.59/km</v>
      </c>
      <c r="H60" s="15">
        <f t="shared" si="3"/>
        <v>0.003194444444444446</v>
      </c>
      <c r="I60" s="15">
        <f t="shared" si="4"/>
        <v>0.003101851851851854</v>
      </c>
    </row>
    <row r="61" spans="1:9" ht="15" customHeight="1">
      <c r="A61" s="14">
        <v>57</v>
      </c>
      <c r="B61" s="24" t="s">
        <v>585</v>
      </c>
      <c r="C61" s="24" t="s">
        <v>530</v>
      </c>
      <c r="D61" s="28" t="s">
        <v>534</v>
      </c>
      <c r="E61" s="24" t="s">
        <v>522</v>
      </c>
      <c r="F61" s="28" t="s">
        <v>117</v>
      </c>
      <c r="G61" s="14" t="str">
        <f t="shared" si="0"/>
        <v>3.59/km</v>
      </c>
      <c r="H61" s="15">
        <f t="shared" si="3"/>
        <v>0.003194444444444446</v>
      </c>
      <c r="I61" s="15">
        <f t="shared" si="4"/>
        <v>0.0005208333333333332</v>
      </c>
    </row>
    <row r="62" spans="1:9" ht="15" customHeight="1">
      <c r="A62" s="14">
        <v>58</v>
      </c>
      <c r="B62" s="24" t="s">
        <v>118</v>
      </c>
      <c r="C62" s="24" t="s">
        <v>511</v>
      </c>
      <c r="D62" s="28" t="s">
        <v>503</v>
      </c>
      <c r="E62" s="24" t="s">
        <v>522</v>
      </c>
      <c r="F62" s="28" t="s">
        <v>119</v>
      </c>
      <c r="G62" s="14" t="str">
        <f t="shared" si="0"/>
        <v>4.00/km</v>
      </c>
      <c r="H62" s="15">
        <f t="shared" si="3"/>
        <v>0.003240740740740742</v>
      </c>
      <c r="I62" s="15">
        <f t="shared" si="4"/>
        <v>0.0022685185185185187</v>
      </c>
    </row>
    <row r="63" spans="1:9" ht="15" customHeight="1">
      <c r="A63" s="14">
        <v>59</v>
      </c>
      <c r="B63" s="24" t="s">
        <v>700</v>
      </c>
      <c r="C63" s="24" t="s">
        <v>650</v>
      </c>
      <c r="D63" s="28" t="s">
        <v>37</v>
      </c>
      <c r="E63" s="24" t="s">
        <v>514</v>
      </c>
      <c r="F63" s="28" t="s">
        <v>120</v>
      </c>
      <c r="G63" s="14" t="str">
        <f t="shared" si="0"/>
        <v>4.01/km</v>
      </c>
      <c r="H63" s="15">
        <f t="shared" si="3"/>
        <v>0.0032754629629629627</v>
      </c>
      <c r="I63" s="15">
        <f t="shared" si="4"/>
        <v>0.0032754629629629627</v>
      </c>
    </row>
    <row r="64" spans="1:9" ht="15" customHeight="1">
      <c r="A64" s="20">
        <v>60</v>
      </c>
      <c r="B64" s="21" t="s">
        <v>121</v>
      </c>
      <c r="C64" s="21" t="s">
        <v>567</v>
      </c>
      <c r="D64" s="20" t="s">
        <v>498</v>
      </c>
      <c r="E64" s="21" t="s">
        <v>30</v>
      </c>
      <c r="F64" s="20" t="s">
        <v>122</v>
      </c>
      <c r="G64" s="20" t="str">
        <f t="shared" si="0"/>
        <v>4.01/km</v>
      </c>
      <c r="H64" s="22">
        <f t="shared" si="3"/>
        <v>0.0033101851851851834</v>
      </c>
      <c r="I64" s="22">
        <f t="shared" si="4"/>
        <v>0.0032175925925925913</v>
      </c>
    </row>
    <row r="65" spans="1:9" ht="15" customHeight="1">
      <c r="A65" s="14">
        <v>61</v>
      </c>
      <c r="B65" s="24" t="s">
        <v>419</v>
      </c>
      <c r="C65" s="24" t="s">
        <v>549</v>
      </c>
      <c r="D65" s="28" t="s">
        <v>503</v>
      </c>
      <c r="E65" s="24" t="s">
        <v>123</v>
      </c>
      <c r="F65" s="28" t="s">
        <v>124</v>
      </c>
      <c r="G65" s="14" t="str">
        <f t="shared" si="0"/>
        <v>4.02/km</v>
      </c>
      <c r="H65" s="15">
        <f t="shared" si="3"/>
        <v>0.0033449074074074076</v>
      </c>
      <c r="I65" s="15">
        <f t="shared" si="4"/>
        <v>0.0023726851851851843</v>
      </c>
    </row>
    <row r="66" spans="1:9" ht="15" customHeight="1">
      <c r="A66" s="14">
        <v>62</v>
      </c>
      <c r="B66" s="24" t="s">
        <v>633</v>
      </c>
      <c r="C66" s="24" t="s">
        <v>518</v>
      </c>
      <c r="D66" s="28" t="s">
        <v>503</v>
      </c>
      <c r="E66" s="24" t="s">
        <v>560</v>
      </c>
      <c r="F66" s="28" t="s">
        <v>125</v>
      </c>
      <c r="G66" s="14" t="str">
        <f t="shared" si="0"/>
        <v>4.02/km</v>
      </c>
      <c r="H66" s="15">
        <f t="shared" si="3"/>
        <v>0.003356481481481483</v>
      </c>
      <c r="I66" s="15">
        <f t="shared" si="4"/>
        <v>0.0023842592592592596</v>
      </c>
    </row>
    <row r="67" spans="1:9" ht="15" customHeight="1">
      <c r="A67" s="20">
        <v>63</v>
      </c>
      <c r="B67" s="21" t="s">
        <v>647</v>
      </c>
      <c r="C67" s="21" t="s">
        <v>508</v>
      </c>
      <c r="D67" s="20" t="s">
        <v>495</v>
      </c>
      <c r="E67" s="21" t="s">
        <v>30</v>
      </c>
      <c r="F67" s="20" t="s">
        <v>126</v>
      </c>
      <c r="G67" s="20" t="str">
        <f t="shared" si="0"/>
        <v>4.02/km</v>
      </c>
      <c r="H67" s="22">
        <f t="shared" si="3"/>
        <v>0.00337962962962963</v>
      </c>
      <c r="I67" s="22">
        <f t="shared" si="4"/>
        <v>0.0020949074074074064</v>
      </c>
    </row>
    <row r="68" spans="1:9" ht="15" customHeight="1">
      <c r="A68" s="14">
        <v>64</v>
      </c>
      <c r="B68" s="24" t="s">
        <v>439</v>
      </c>
      <c r="C68" s="24" t="s">
        <v>518</v>
      </c>
      <c r="D68" s="28" t="s">
        <v>534</v>
      </c>
      <c r="E68" s="24" t="s">
        <v>625</v>
      </c>
      <c r="F68" s="28" t="s">
        <v>127</v>
      </c>
      <c r="G68" s="14" t="str">
        <f t="shared" si="0"/>
        <v>4.03/km</v>
      </c>
      <c r="H68" s="15">
        <f t="shared" si="3"/>
        <v>0.003402777777777779</v>
      </c>
      <c r="I68" s="15">
        <f t="shared" si="4"/>
        <v>0.0007291666666666662</v>
      </c>
    </row>
    <row r="69" spans="1:9" ht="15" customHeight="1">
      <c r="A69" s="14">
        <v>65</v>
      </c>
      <c r="B69" s="24" t="s">
        <v>128</v>
      </c>
      <c r="C69" s="24" t="s">
        <v>530</v>
      </c>
      <c r="D69" s="28" t="s">
        <v>503</v>
      </c>
      <c r="E69" s="24" t="s">
        <v>546</v>
      </c>
      <c r="F69" s="28" t="s">
        <v>129</v>
      </c>
      <c r="G69" s="14" t="str">
        <f aca="true" t="shared" si="5" ref="G69:G132">TEXT(INT((HOUR(F69)*3600+MINUTE(F69)*60+SECOND(F69))/$I$3/60),"0")&amp;"."&amp;TEXT(MOD((HOUR(F69)*3600+MINUTE(F69)*60+SECOND(F69))/$I$3,60),"00")&amp;"/km"</f>
        <v>4.03/km</v>
      </c>
      <c r="H69" s="15">
        <f t="shared" si="3"/>
        <v>0.0034143518518518524</v>
      </c>
      <c r="I69" s="15">
        <f t="shared" si="4"/>
        <v>0.002442129629629629</v>
      </c>
    </row>
    <row r="70" spans="1:9" ht="15" customHeight="1">
      <c r="A70" s="20">
        <v>66</v>
      </c>
      <c r="B70" s="21" t="s">
        <v>445</v>
      </c>
      <c r="C70" s="21" t="s">
        <v>446</v>
      </c>
      <c r="D70" s="20" t="s">
        <v>425</v>
      </c>
      <c r="E70" s="21" t="s">
        <v>30</v>
      </c>
      <c r="F70" s="20" t="s">
        <v>130</v>
      </c>
      <c r="G70" s="20" t="str">
        <f t="shared" si="5"/>
        <v>4.03/km</v>
      </c>
      <c r="H70" s="22">
        <f t="shared" si="3"/>
        <v>0.003425925925925926</v>
      </c>
      <c r="I70" s="22">
        <f t="shared" si="4"/>
        <v>0.0025462962962962965</v>
      </c>
    </row>
    <row r="71" spans="1:9" ht="15" customHeight="1">
      <c r="A71" s="20">
        <v>67</v>
      </c>
      <c r="B71" s="21" t="s">
        <v>666</v>
      </c>
      <c r="C71" s="21" t="s">
        <v>667</v>
      </c>
      <c r="D71" s="20" t="s">
        <v>495</v>
      </c>
      <c r="E71" s="21" t="s">
        <v>30</v>
      </c>
      <c r="F71" s="20" t="s">
        <v>131</v>
      </c>
      <c r="G71" s="20" t="str">
        <f t="shared" si="5"/>
        <v>4.03/km</v>
      </c>
      <c r="H71" s="22">
        <f aca="true" t="shared" si="6" ref="H71:H134">F71-$F$5</f>
        <v>0.0034374999999999996</v>
      </c>
      <c r="I71" s="22">
        <f aca="true" t="shared" si="7" ref="I71:I134">F71-INDEX($F$5:$F$277,MATCH(D71,$D$5:$D$277,0))</f>
        <v>0.002152777777777776</v>
      </c>
    </row>
    <row r="72" spans="1:9" ht="15" customHeight="1">
      <c r="A72" s="14">
        <v>68</v>
      </c>
      <c r="B72" s="24" t="s">
        <v>441</v>
      </c>
      <c r="C72" s="24" t="s">
        <v>627</v>
      </c>
      <c r="D72" s="28" t="s">
        <v>598</v>
      </c>
      <c r="E72" s="24" t="s">
        <v>132</v>
      </c>
      <c r="F72" s="28" t="s">
        <v>133</v>
      </c>
      <c r="G72" s="14" t="str">
        <f t="shared" si="5"/>
        <v>4.04/km</v>
      </c>
      <c r="H72" s="15">
        <f t="shared" si="6"/>
        <v>0.0034722222222222238</v>
      </c>
      <c r="I72" s="15">
        <f t="shared" si="7"/>
        <v>0</v>
      </c>
    </row>
    <row r="73" spans="1:9" ht="15" customHeight="1">
      <c r="A73" s="20">
        <v>69</v>
      </c>
      <c r="B73" s="21" t="s">
        <v>442</v>
      </c>
      <c r="C73" s="21" t="s">
        <v>604</v>
      </c>
      <c r="D73" s="20" t="s">
        <v>495</v>
      </c>
      <c r="E73" s="21" t="s">
        <v>30</v>
      </c>
      <c r="F73" s="20" t="s">
        <v>134</v>
      </c>
      <c r="G73" s="20" t="str">
        <f t="shared" si="5"/>
        <v>4.04/km</v>
      </c>
      <c r="H73" s="22">
        <f t="shared" si="6"/>
        <v>0.0034837962962962973</v>
      </c>
      <c r="I73" s="22">
        <f t="shared" si="7"/>
        <v>0.0021990740740740738</v>
      </c>
    </row>
    <row r="74" spans="1:9" ht="15" customHeight="1">
      <c r="A74" s="14">
        <v>70</v>
      </c>
      <c r="B74" s="24" t="s">
        <v>680</v>
      </c>
      <c r="C74" s="24" t="s">
        <v>681</v>
      </c>
      <c r="D74" s="28" t="s">
        <v>516</v>
      </c>
      <c r="E74" s="24" t="s">
        <v>682</v>
      </c>
      <c r="F74" s="28" t="s">
        <v>135</v>
      </c>
      <c r="G74" s="14" t="str">
        <f t="shared" si="5"/>
        <v>4.04/km</v>
      </c>
      <c r="H74" s="15">
        <f t="shared" si="6"/>
        <v>0.0034953703703703726</v>
      </c>
      <c r="I74" s="15">
        <f t="shared" si="7"/>
        <v>0.0016666666666666687</v>
      </c>
    </row>
    <row r="75" spans="1:9" ht="15" customHeight="1">
      <c r="A75" s="14">
        <v>71</v>
      </c>
      <c r="B75" s="24" t="s">
        <v>608</v>
      </c>
      <c r="C75" s="24" t="s">
        <v>548</v>
      </c>
      <c r="D75" s="28" t="s">
        <v>516</v>
      </c>
      <c r="E75" s="24" t="s">
        <v>524</v>
      </c>
      <c r="F75" s="28" t="s">
        <v>136</v>
      </c>
      <c r="G75" s="14" t="str">
        <f t="shared" si="5"/>
        <v>4.05/km</v>
      </c>
      <c r="H75" s="15">
        <f t="shared" si="6"/>
        <v>0.003518518518518518</v>
      </c>
      <c r="I75" s="15">
        <f t="shared" si="7"/>
        <v>0.0016898148148148141</v>
      </c>
    </row>
    <row r="76" spans="1:9" ht="15" customHeight="1">
      <c r="A76" s="14">
        <v>72</v>
      </c>
      <c r="B76" s="24" t="s">
        <v>440</v>
      </c>
      <c r="C76" s="24" t="s">
        <v>664</v>
      </c>
      <c r="D76" s="28" t="s">
        <v>425</v>
      </c>
      <c r="E76" s="24" t="s">
        <v>137</v>
      </c>
      <c r="F76" s="28" t="s">
        <v>138</v>
      </c>
      <c r="G76" s="14" t="str">
        <f t="shared" si="5"/>
        <v>4.05/km</v>
      </c>
      <c r="H76" s="15">
        <f t="shared" si="6"/>
        <v>0.0035532407407407405</v>
      </c>
      <c r="I76" s="15">
        <f t="shared" si="7"/>
        <v>0.002673611111111111</v>
      </c>
    </row>
    <row r="77" spans="1:9" ht="15" customHeight="1">
      <c r="A77" s="14">
        <v>73</v>
      </c>
      <c r="B77" s="24" t="s">
        <v>616</v>
      </c>
      <c r="C77" s="24" t="s">
        <v>533</v>
      </c>
      <c r="D77" s="28" t="s">
        <v>534</v>
      </c>
      <c r="E77" s="24" t="s">
        <v>593</v>
      </c>
      <c r="F77" s="28" t="s">
        <v>139</v>
      </c>
      <c r="G77" s="14" t="str">
        <f t="shared" si="5"/>
        <v>4.05/km</v>
      </c>
      <c r="H77" s="15">
        <f t="shared" si="6"/>
        <v>0.003564814814814814</v>
      </c>
      <c r="I77" s="15">
        <f t="shared" si="7"/>
        <v>0.0008912037037037013</v>
      </c>
    </row>
    <row r="78" spans="1:9" ht="15" customHeight="1">
      <c r="A78" s="14">
        <v>74</v>
      </c>
      <c r="B78" s="24" t="s">
        <v>644</v>
      </c>
      <c r="C78" s="24" t="s">
        <v>521</v>
      </c>
      <c r="D78" s="28" t="s">
        <v>495</v>
      </c>
      <c r="E78" s="24" t="s">
        <v>517</v>
      </c>
      <c r="F78" s="28" t="s">
        <v>140</v>
      </c>
      <c r="G78" s="14" t="str">
        <f t="shared" si="5"/>
        <v>4.06/km</v>
      </c>
      <c r="H78" s="15">
        <f t="shared" si="6"/>
        <v>0.0035763888888888894</v>
      </c>
      <c r="I78" s="15">
        <f t="shared" si="7"/>
        <v>0.002291666666666666</v>
      </c>
    </row>
    <row r="79" spans="1:9" ht="15" customHeight="1">
      <c r="A79" s="14">
        <v>75</v>
      </c>
      <c r="B79" s="24" t="s">
        <v>14</v>
      </c>
      <c r="C79" s="24" t="s">
        <v>141</v>
      </c>
      <c r="D79" s="28" t="s">
        <v>582</v>
      </c>
      <c r="E79" s="24" t="s">
        <v>512</v>
      </c>
      <c r="F79" s="28" t="s">
        <v>142</v>
      </c>
      <c r="G79" s="14" t="str">
        <f t="shared" si="5"/>
        <v>4.06/km</v>
      </c>
      <c r="H79" s="15">
        <f t="shared" si="6"/>
        <v>0.003587962962962963</v>
      </c>
      <c r="I79" s="15">
        <f t="shared" si="7"/>
        <v>0</v>
      </c>
    </row>
    <row r="80" spans="1:9" ht="15" customHeight="1">
      <c r="A80" s="20">
        <v>76</v>
      </c>
      <c r="B80" s="21" t="s">
        <v>580</v>
      </c>
      <c r="C80" s="21" t="s">
        <v>638</v>
      </c>
      <c r="D80" s="20" t="s">
        <v>582</v>
      </c>
      <c r="E80" s="21" t="s">
        <v>30</v>
      </c>
      <c r="F80" s="20" t="s">
        <v>143</v>
      </c>
      <c r="G80" s="20" t="str">
        <f t="shared" si="5"/>
        <v>4.06/km</v>
      </c>
      <c r="H80" s="22">
        <f t="shared" si="6"/>
        <v>0.0036342592592592607</v>
      </c>
      <c r="I80" s="22">
        <f t="shared" si="7"/>
        <v>4.629629629629775E-05</v>
      </c>
    </row>
    <row r="81" spans="1:9" ht="15" customHeight="1">
      <c r="A81" s="14">
        <v>77</v>
      </c>
      <c r="B81" s="24" t="s">
        <v>631</v>
      </c>
      <c r="C81" s="24" t="s">
        <v>537</v>
      </c>
      <c r="D81" s="28" t="s">
        <v>516</v>
      </c>
      <c r="E81" s="24" t="s">
        <v>522</v>
      </c>
      <c r="F81" s="28" t="s">
        <v>144</v>
      </c>
      <c r="G81" s="14" t="str">
        <f t="shared" si="5"/>
        <v>4.07/km</v>
      </c>
      <c r="H81" s="15">
        <f t="shared" si="6"/>
        <v>0.0036921296296296303</v>
      </c>
      <c r="I81" s="15">
        <f t="shared" si="7"/>
        <v>0.0018634259259259264</v>
      </c>
    </row>
    <row r="82" spans="1:9" ht="15" customHeight="1">
      <c r="A82" s="14">
        <v>78</v>
      </c>
      <c r="B82" s="24" t="s">
        <v>145</v>
      </c>
      <c r="C82" s="24" t="s">
        <v>488</v>
      </c>
      <c r="D82" s="28" t="s">
        <v>516</v>
      </c>
      <c r="E82" s="24" t="s">
        <v>31</v>
      </c>
      <c r="F82" s="28" t="s">
        <v>146</v>
      </c>
      <c r="G82" s="14" t="str">
        <f t="shared" si="5"/>
        <v>4.08/km</v>
      </c>
      <c r="H82" s="15">
        <f t="shared" si="6"/>
        <v>0.0037384259259259246</v>
      </c>
      <c r="I82" s="15">
        <f t="shared" si="7"/>
        <v>0.0019097222222222206</v>
      </c>
    </row>
    <row r="83" spans="1:9" ht="15" customHeight="1">
      <c r="A83" s="14">
        <v>79</v>
      </c>
      <c r="B83" s="24" t="s">
        <v>399</v>
      </c>
      <c r="C83" s="24" t="s">
        <v>559</v>
      </c>
      <c r="D83" s="28" t="s">
        <v>503</v>
      </c>
      <c r="E83" s="24" t="s">
        <v>437</v>
      </c>
      <c r="F83" s="28" t="s">
        <v>147</v>
      </c>
      <c r="G83" s="14" t="str">
        <f t="shared" si="5"/>
        <v>4.09/km</v>
      </c>
      <c r="H83" s="15">
        <f t="shared" si="6"/>
        <v>0.0037615740740740734</v>
      </c>
      <c r="I83" s="15">
        <f t="shared" si="7"/>
        <v>0.00278935185185185</v>
      </c>
    </row>
    <row r="84" spans="1:9" ht="15" customHeight="1">
      <c r="A84" s="14">
        <v>80</v>
      </c>
      <c r="B84" s="24" t="s">
        <v>148</v>
      </c>
      <c r="C84" s="24" t="s">
        <v>507</v>
      </c>
      <c r="D84" s="28" t="s">
        <v>495</v>
      </c>
      <c r="E84" s="24" t="s">
        <v>649</v>
      </c>
      <c r="F84" s="28" t="s">
        <v>149</v>
      </c>
      <c r="G84" s="14" t="str">
        <f t="shared" si="5"/>
        <v>4.10/km</v>
      </c>
      <c r="H84" s="15">
        <f t="shared" si="6"/>
        <v>0.0038425925925925936</v>
      </c>
      <c r="I84" s="15">
        <f t="shared" si="7"/>
        <v>0.00255787037037037</v>
      </c>
    </row>
    <row r="85" spans="1:9" ht="15" customHeight="1">
      <c r="A85" s="14">
        <v>81</v>
      </c>
      <c r="B85" s="24" t="s">
        <v>433</v>
      </c>
      <c r="C85" s="24" t="s">
        <v>569</v>
      </c>
      <c r="D85" s="28" t="s">
        <v>498</v>
      </c>
      <c r="E85" s="24" t="s">
        <v>15</v>
      </c>
      <c r="F85" s="28" t="s">
        <v>150</v>
      </c>
      <c r="G85" s="14" t="str">
        <f t="shared" si="5"/>
        <v>4.11/km</v>
      </c>
      <c r="H85" s="15">
        <f t="shared" si="6"/>
        <v>0.0038888888888888914</v>
      </c>
      <c r="I85" s="15">
        <f t="shared" si="7"/>
        <v>0.0037962962962962993</v>
      </c>
    </row>
    <row r="86" spans="1:9" ht="15" customHeight="1">
      <c r="A86" s="20">
        <v>82</v>
      </c>
      <c r="B86" s="21" t="s">
        <v>448</v>
      </c>
      <c r="C86" s="21" t="s">
        <v>634</v>
      </c>
      <c r="D86" s="20" t="s">
        <v>495</v>
      </c>
      <c r="E86" s="21" t="s">
        <v>30</v>
      </c>
      <c r="F86" s="20" t="s">
        <v>151</v>
      </c>
      <c r="G86" s="20" t="str">
        <f t="shared" si="5"/>
        <v>4.11/km</v>
      </c>
      <c r="H86" s="22">
        <f t="shared" si="6"/>
        <v>0.0039120370370370385</v>
      </c>
      <c r="I86" s="22">
        <f t="shared" si="7"/>
        <v>0.002627314814814815</v>
      </c>
    </row>
    <row r="87" spans="1:9" ht="15" customHeight="1">
      <c r="A87" s="14">
        <v>83</v>
      </c>
      <c r="B87" s="24" t="s">
        <v>652</v>
      </c>
      <c r="C87" s="24" t="s">
        <v>653</v>
      </c>
      <c r="D87" s="28" t="s">
        <v>516</v>
      </c>
      <c r="E87" s="24" t="s">
        <v>494</v>
      </c>
      <c r="F87" s="28" t="s">
        <v>152</v>
      </c>
      <c r="G87" s="14" t="str">
        <f t="shared" si="5"/>
        <v>4.11/km</v>
      </c>
      <c r="H87" s="15">
        <f t="shared" si="6"/>
        <v>0.003935185185185186</v>
      </c>
      <c r="I87" s="15">
        <f t="shared" si="7"/>
        <v>0.0021064814814814817</v>
      </c>
    </row>
    <row r="88" spans="1:9" ht="15" customHeight="1">
      <c r="A88" s="20">
        <v>84</v>
      </c>
      <c r="B88" s="21" t="s">
        <v>452</v>
      </c>
      <c r="C88" s="21" t="s">
        <v>511</v>
      </c>
      <c r="D88" s="20" t="s">
        <v>498</v>
      </c>
      <c r="E88" s="21" t="s">
        <v>30</v>
      </c>
      <c r="F88" s="20" t="s">
        <v>153</v>
      </c>
      <c r="G88" s="20" t="str">
        <f t="shared" si="5"/>
        <v>4.12/km</v>
      </c>
      <c r="H88" s="22">
        <f t="shared" si="6"/>
        <v>0.00398148148148148</v>
      </c>
      <c r="I88" s="22">
        <f t="shared" si="7"/>
        <v>0.003888888888888888</v>
      </c>
    </row>
    <row r="89" spans="1:9" ht="15" customHeight="1">
      <c r="A89" s="14">
        <v>85</v>
      </c>
      <c r="B89" s="24" t="s">
        <v>645</v>
      </c>
      <c r="C89" s="24" t="s">
        <v>646</v>
      </c>
      <c r="D89" s="28" t="s">
        <v>582</v>
      </c>
      <c r="E89" s="24" t="s">
        <v>560</v>
      </c>
      <c r="F89" s="28" t="s">
        <v>154</v>
      </c>
      <c r="G89" s="14" t="str">
        <f t="shared" si="5"/>
        <v>4.12/km</v>
      </c>
      <c r="H89" s="15">
        <f t="shared" si="6"/>
        <v>0.004004629629629627</v>
      </c>
      <c r="I89" s="15">
        <f t="shared" si="7"/>
        <v>0.00041666666666666415</v>
      </c>
    </row>
    <row r="90" spans="1:9" ht="15" customHeight="1">
      <c r="A90" s="20">
        <v>86</v>
      </c>
      <c r="B90" s="21" t="s">
        <v>460</v>
      </c>
      <c r="C90" s="21" t="s">
        <v>493</v>
      </c>
      <c r="D90" s="20" t="s">
        <v>495</v>
      </c>
      <c r="E90" s="21" t="s">
        <v>30</v>
      </c>
      <c r="F90" s="20" t="s">
        <v>155</v>
      </c>
      <c r="G90" s="20" t="str">
        <f t="shared" si="5"/>
        <v>4.14/km</v>
      </c>
      <c r="H90" s="22">
        <f t="shared" si="6"/>
        <v>0.004097222222222223</v>
      </c>
      <c r="I90" s="22">
        <f t="shared" si="7"/>
        <v>0.002812499999999999</v>
      </c>
    </row>
    <row r="91" spans="1:9" ht="15" customHeight="1">
      <c r="A91" s="14">
        <v>87</v>
      </c>
      <c r="B91" s="24" t="s">
        <v>449</v>
      </c>
      <c r="C91" s="24" t="s">
        <v>450</v>
      </c>
      <c r="D91" s="28" t="s">
        <v>503</v>
      </c>
      <c r="E91" s="24" t="s">
        <v>595</v>
      </c>
      <c r="F91" s="28" t="s">
        <v>156</v>
      </c>
      <c r="G91" s="14" t="str">
        <f t="shared" si="5"/>
        <v>4.15/km</v>
      </c>
      <c r="H91" s="15">
        <f t="shared" si="6"/>
        <v>0.0041666666666666675</v>
      </c>
      <c r="I91" s="15">
        <f t="shared" si="7"/>
        <v>0.003194444444444444</v>
      </c>
    </row>
    <row r="92" spans="1:9" ht="15" customHeight="1">
      <c r="A92" s="14">
        <v>88</v>
      </c>
      <c r="B92" s="24" t="s">
        <v>635</v>
      </c>
      <c r="C92" s="24" t="s">
        <v>636</v>
      </c>
      <c r="D92" s="28" t="s">
        <v>534</v>
      </c>
      <c r="E92" s="24" t="s">
        <v>517</v>
      </c>
      <c r="F92" s="28" t="s">
        <v>157</v>
      </c>
      <c r="G92" s="14" t="str">
        <f t="shared" si="5"/>
        <v>4.16/km</v>
      </c>
      <c r="H92" s="15">
        <f t="shared" si="6"/>
        <v>0.004212962962962962</v>
      </c>
      <c r="I92" s="15">
        <f t="shared" si="7"/>
        <v>0.001539351851851849</v>
      </c>
    </row>
    <row r="93" spans="1:9" ht="15" customHeight="1">
      <c r="A93" s="14">
        <v>89</v>
      </c>
      <c r="B93" s="24" t="s">
        <v>536</v>
      </c>
      <c r="C93" s="24" t="s">
        <v>648</v>
      </c>
      <c r="D93" s="28" t="s">
        <v>454</v>
      </c>
      <c r="E93" s="24" t="s">
        <v>494</v>
      </c>
      <c r="F93" s="28" t="s">
        <v>158</v>
      </c>
      <c r="G93" s="14" t="str">
        <f t="shared" si="5"/>
        <v>4.16/km</v>
      </c>
      <c r="H93" s="15">
        <f t="shared" si="6"/>
        <v>0.004224537037037039</v>
      </c>
      <c r="I93" s="15">
        <f t="shared" si="7"/>
        <v>0</v>
      </c>
    </row>
    <row r="94" spans="1:9" ht="15" customHeight="1">
      <c r="A94" s="20">
        <v>90</v>
      </c>
      <c r="B94" s="21" t="s">
        <v>455</v>
      </c>
      <c r="C94" s="21" t="s">
        <v>530</v>
      </c>
      <c r="D94" s="20" t="s">
        <v>516</v>
      </c>
      <c r="E94" s="21" t="s">
        <v>30</v>
      </c>
      <c r="F94" s="20" t="s">
        <v>159</v>
      </c>
      <c r="G94" s="20" t="str">
        <f t="shared" si="5"/>
        <v>4.16/km</v>
      </c>
      <c r="H94" s="22">
        <f t="shared" si="6"/>
        <v>0.004236111111111112</v>
      </c>
      <c r="I94" s="22">
        <f t="shared" si="7"/>
        <v>0.0024074074074074085</v>
      </c>
    </row>
    <row r="95" spans="1:9" ht="15" customHeight="1">
      <c r="A95" s="14">
        <v>91</v>
      </c>
      <c r="B95" s="24" t="s">
        <v>668</v>
      </c>
      <c r="C95" s="24" t="s">
        <v>736</v>
      </c>
      <c r="D95" s="28" t="s">
        <v>582</v>
      </c>
      <c r="E95" s="24" t="s">
        <v>132</v>
      </c>
      <c r="F95" s="28" t="s">
        <v>160</v>
      </c>
      <c r="G95" s="14" t="str">
        <f t="shared" si="5"/>
        <v>4.16/km</v>
      </c>
      <c r="H95" s="15">
        <f t="shared" si="6"/>
        <v>0.004247685185185186</v>
      </c>
      <c r="I95" s="15">
        <f t="shared" si="7"/>
        <v>0.000659722222222223</v>
      </c>
    </row>
    <row r="96" spans="1:9" ht="15" customHeight="1">
      <c r="A96" s="20">
        <v>92</v>
      </c>
      <c r="B96" s="21" t="s">
        <v>161</v>
      </c>
      <c r="C96" s="21" t="s">
        <v>533</v>
      </c>
      <c r="D96" s="20" t="s">
        <v>516</v>
      </c>
      <c r="E96" s="21" t="s">
        <v>30</v>
      </c>
      <c r="F96" s="20" t="s">
        <v>162</v>
      </c>
      <c r="G96" s="20" t="str">
        <f t="shared" si="5"/>
        <v>4.16/km</v>
      </c>
      <c r="H96" s="22">
        <f t="shared" si="6"/>
        <v>0.0042592592592592595</v>
      </c>
      <c r="I96" s="22">
        <f t="shared" si="7"/>
        <v>0.0024305555555555556</v>
      </c>
    </row>
    <row r="97" spans="1:9" ht="15" customHeight="1">
      <c r="A97" s="20">
        <v>93</v>
      </c>
      <c r="B97" s="21" t="s">
        <v>632</v>
      </c>
      <c r="C97" s="21" t="s">
        <v>163</v>
      </c>
      <c r="D97" s="20" t="s">
        <v>425</v>
      </c>
      <c r="E97" s="21" t="s">
        <v>30</v>
      </c>
      <c r="F97" s="20" t="s">
        <v>162</v>
      </c>
      <c r="G97" s="20" t="str">
        <f t="shared" si="5"/>
        <v>4.16/km</v>
      </c>
      <c r="H97" s="22">
        <f t="shared" si="6"/>
        <v>0.0042592592592592595</v>
      </c>
      <c r="I97" s="22">
        <f t="shared" si="7"/>
        <v>0.00337962962962963</v>
      </c>
    </row>
    <row r="98" spans="1:9" ht="15" customHeight="1">
      <c r="A98" s="20">
        <v>94</v>
      </c>
      <c r="B98" s="21" t="s">
        <v>465</v>
      </c>
      <c r="C98" s="21" t="s">
        <v>562</v>
      </c>
      <c r="D98" s="20" t="s">
        <v>498</v>
      </c>
      <c r="E98" s="21" t="s">
        <v>30</v>
      </c>
      <c r="F98" s="20" t="s">
        <v>164</v>
      </c>
      <c r="G98" s="20" t="str">
        <f t="shared" si="5"/>
        <v>4.17/km</v>
      </c>
      <c r="H98" s="22">
        <f t="shared" si="6"/>
        <v>0.004270833333333333</v>
      </c>
      <c r="I98" s="22">
        <f t="shared" si="7"/>
        <v>0.004178240740740741</v>
      </c>
    </row>
    <row r="99" spans="1:9" ht="15" customHeight="1">
      <c r="A99" s="14">
        <v>95</v>
      </c>
      <c r="B99" s="24" t="s">
        <v>747</v>
      </c>
      <c r="C99" s="24" t="s">
        <v>403</v>
      </c>
      <c r="D99" s="28" t="s">
        <v>503</v>
      </c>
      <c r="E99" s="24" t="s">
        <v>54</v>
      </c>
      <c r="F99" s="28" t="s">
        <v>165</v>
      </c>
      <c r="G99" s="14" t="str">
        <f t="shared" si="5"/>
        <v>4.17/km</v>
      </c>
      <c r="H99" s="15">
        <f t="shared" si="6"/>
        <v>0.004282407407407407</v>
      </c>
      <c r="I99" s="15">
        <f t="shared" si="7"/>
        <v>0.0033101851851851834</v>
      </c>
    </row>
    <row r="100" spans="1:9" ht="15" customHeight="1">
      <c r="A100" s="14">
        <v>96</v>
      </c>
      <c r="B100" s="24" t="s">
        <v>660</v>
      </c>
      <c r="C100" s="24" t="s">
        <v>554</v>
      </c>
      <c r="D100" s="28" t="s">
        <v>503</v>
      </c>
      <c r="E100" s="24" t="s">
        <v>494</v>
      </c>
      <c r="F100" s="28" t="s">
        <v>166</v>
      </c>
      <c r="G100" s="14" t="str">
        <f t="shared" si="5"/>
        <v>4.17/km</v>
      </c>
      <c r="H100" s="15">
        <f t="shared" si="6"/>
        <v>0.004305555555555554</v>
      </c>
      <c r="I100" s="15">
        <f t="shared" si="7"/>
        <v>0.0033333333333333305</v>
      </c>
    </row>
    <row r="101" spans="1:9" ht="15" customHeight="1">
      <c r="A101" s="14">
        <v>97</v>
      </c>
      <c r="B101" s="24" t="s">
        <v>167</v>
      </c>
      <c r="C101" s="24" t="s">
        <v>570</v>
      </c>
      <c r="D101" s="28" t="s">
        <v>582</v>
      </c>
      <c r="E101" s="24" t="s">
        <v>31</v>
      </c>
      <c r="F101" s="28" t="s">
        <v>168</v>
      </c>
      <c r="G101" s="14" t="str">
        <f t="shared" si="5"/>
        <v>4.17/km</v>
      </c>
      <c r="H101" s="15">
        <f t="shared" si="6"/>
        <v>0.004317129629629631</v>
      </c>
      <c r="I101" s="15">
        <f t="shared" si="7"/>
        <v>0.0007291666666666679</v>
      </c>
    </row>
    <row r="102" spans="1:9" ht="15" customHeight="1">
      <c r="A102" s="14">
        <v>98</v>
      </c>
      <c r="B102" s="24" t="s">
        <v>169</v>
      </c>
      <c r="C102" s="24" t="s">
        <v>575</v>
      </c>
      <c r="D102" s="28" t="s">
        <v>503</v>
      </c>
      <c r="E102" s="24" t="s">
        <v>170</v>
      </c>
      <c r="F102" s="28" t="s">
        <v>171</v>
      </c>
      <c r="G102" s="14" t="str">
        <f t="shared" si="5"/>
        <v>4.19/km</v>
      </c>
      <c r="H102" s="15">
        <f t="shared" si="6"/>
        <v>0.00443287037037037</v>
      </c>
      <c r="I102" s="15">
        <f t="shared" si="7"/>
        <v>0.0034606481481481467</v>
      </c>
    </row>
    <row r="103" spans="1:9" ht="15" customHeight="1">
      <c r="A103" s="20">
        <v>99</v>
      </c>
      <c r="B103" s="21" t="s">
        <v>172</v>
      </c>
      <c r="C103" s="21" t="s">
        <v>573</v>
      </c>
      <c r="D103" s="20" t="s">
        <v>516</v>
      </c>
      <c r="E103" s="21" t="s">
        <v>30</v>
      </c>
      <c r="F103" s="20" t="s">
        <v>171</v>
      </c>
      <c r="G103" s="20" t="str">
        <f t="shared" si="5"/>
        <v>4.19/km</v>
      </c>
      <c r="H103" s="22">
        <f t="shared" si="6"/>
        <v>0.00443287037037037</v>
      </c>
      <c r="I103" s="22">
        <f t="shared" si="7"/>
        <v>0.002604166666666666</v>
      </c>
    </row>
    <row r="104" spans="1:9" ht="15" customHeight="1">
      <c r="A104" s="14">
        <v>100</v>
      </c>
      <c r="B104" s="24" t="s">
        <v>474</v>
      </c>
      <c r="C104" s="24" t="s">
        <v>559</v>
      </c>
      <c r="D104" s="28" t="s">
        <v>516</v>
      </c>
      <c r="E104" s="24" t="s">
        <v>437</v>
      </c>
      <c r="F104" s="28" t="s">
        <v>173</v>
      </c>
      <c r="G104" s="14" t="str">
        <f t="shared" si="5"/>
        <v>4.20/km</v>
      </c>
      <c r="H104" s="15">
        <f t="shared" si="6"/>
        <v>0.004467592592592591</v>
      </c>
      <c r="I104" s="15">
        <f t="shared" si="7"/>
        <v>0.002638888888888887</v>
      </c>
    </row>
    <row r="105" spans="1:9" ht="15" customHeight="1">
      <c r="A105" s="14">
        <v>101</v>
      </c>
      <c r="B105" s="24" t="s">
        <v>733</v>
      </c>
      <c r="C105" s="24" t="s">
        <v>466</v>
      </c>
      <c r="D105" s="28" t="s">
        <v>37</v>
      </c>
      <c r="E105" s="24" t="s">
        <v>510</v>
      </c>
      <c r="F105" s="28" t="s">
        <v>173</v>
      </c>
      <c r="G105" s="14" t="str">
        <f t="shared" si="5"/>
        <v>4.20/km</v>
      </c>
      <c r="H105" s="15">
        <f t="shared" si="6"/>
        <v>0.004467592592592591</v>
      </c>
      <c r="I105" s="15">
        <f t="shared" si="7"/>
        <v>0.004467592592592591</v>
      </c>
    </row>
    <row r="106" spans="1:9" ht="15" customHeight="1">
      <c r="A106" s="20">
        <v>102</v>
      </c>
      <c r="B106" s="21" t="s">
        <v>692</v>
      </c>
      <c r="C106" s="21" t="s">
        <v>572</v>
      </c>
      <c r="D106" s="20" t="s">
        <v>495</v>
      </c>
      <c r="E106" s="21" t="s">
        <v>30</v>
      </c>
      <c r="F106" s="20" t="s">
        <v>174</v>
      </c>
      <c r="G106" s="20" t="str">
        <f t="shared" si="5"/>
        <v>4.20/km</v>
      </c>
      <c r="H106" s="22">
        <f t="shared" si="6"/>
        <v>0.004479166666666664</v>
      </c>
      <c r="I106" s="22">
        <f t="shared" si="7"/>
        <v>0.0031944444444444407</v>
      </c>
    </row>
    <row r="107" spans="1:9" ht="15" customHeight="1">
      <c r="A107" s="14">
        <v>103</v>
      </c>
      <c r="B107" s="24" t="s">
        <v>586</v>
      </c>
      <c r="C107" s="24" t="s">
        <v>539</v>
      </c>
      <c r="D107" s="28" t="s">
        <v>516</v>
      </c>
      <c r="E107" s="24" t="s">
        <v>522</v>
      </c>
      <c r="F107" s="28" t="s">
        <v>174</v>
      </c>
      <c r="G107" s="14" t="str">
        <f t="shared" si="5"/>
        <v>4.20/km</v>
      </c>
      <c r="H107" s="15">
        <f t="shared" si="6"/>
        <v>0.004479166666666664</v>
      </c>
      <c r="I107" s="15">
        <f t="shared" si="7"/>
        <v>0.0026504629629629604</v>
      </c>
    </row>
    <row r="108" spans="1:9" ht="15" customHeight="1">
      <c r="A108" s="14">
        <v>104</v>
      </c>
      <c r="B108" s="24" t="s">
        <v>443</v>
      </c>
      <c r="C108" s="24" t="s">
        <v>508</v>
      </c>
      <c r="D108" s="28" t="s">
        <v>503</v>
      </c>
      <c r="E108" s="24" t="s">
        <v>625</v>
      </c>
      <c r="F108" s="28" t="s">
        <v>175</v>
      </c>
      <c r="G108" s="14" t="str">
        <f t="shared" si="5"/>
        <v>4.20/km</v>
      </c>
      <c r="H108" s="15">
        <f t="shared" si="6"/>
        <v>0.004490740740740741</v>
      </c>
      <c r="I108" s="15">
        <f t="shared" si="7"/>
        <v>0.003518518518518518</v>
      </c>
    </row>
    <row r="109" spans="1:9" ht="15" customHeight="1">
      <c r="A109" s="14">
        <v>105</v>
      </c>
      <c r="B109" s="24" t="s">
        <v>176</v>
      </c>
      <c r="C109" s="24" t="s">
        <v>528</v>
      </c>
      <c r="D109" s="28" t="s">
        <v>516</v>
      </c>
      <c r="E109" s="24" t="s">
        <v>31</v>
      </c>
      <c r="F109" s="28" t="s">
        <v>177</v>
      </c>
      <c r="G109" s="14" t="str">
        <f t="shared" si="5"/>
        <v>4.20/km</v>
      </c>
      <c r="H109" s="15">
        <f t="shared" si="6"/>
        <v>0.004502314814814815</v>
      </c>
      <c r="I109" s="15">
        <f t="shared" si="7"/>
        <v>0.002673611111111111</v>
      </c>
    </row>
    <row r="110" spans="1:9" ht="15" customHeight="1">
      <c r="A110" s="20">
        <v>106</v>
      </c>
      <c r="B110" s="21" t="s">
        <v>713</v>
      </c>
      <c r="C110" s="21" t="s">
        <v>572</v>
      </c>
      <c r="D110" s="20" t="s">
        <v>498</v>
      </c>
      <c r="E110" s="21" t="s">
        <v>30</v>
      </c>
      <c r="F110" s="20" t="s">
        <v>178</v>
      </c>
      <c r="G110" s="20" t="str">
        <f t="shared" si="5"/>
        <v>4.21/km</v>
      </c>
      <c r="H110" s="22">
        <f t="shared" si="6"/>
        <v>0.004537037037037039</v>
      </c>
      <c r="I110" s="22">
        <f t="shared" si="7"/>
        <v>0.004444444444444447</v>
      </c>
    </row>
    <row r="111" spans="1:9" ht="15" customHeight="1">
      <c r="A111" s="14">
        <v>107</v>
      </c>
      <c r="B111" s="24" t="s">
        <v>675</v>
      </c>
      <c r="C111" s="24" t="s">
        <v>569</v>
      </c>
      <c r="D111" s="28" t="s">
        <v>498</v>
      </c>
      <c r="E111" s="24" t="s">
        <v>514</v>
      </c>
      <c r="F111" s="28" t="s">
        <v>179</v>
      </c>
      <c r="G111" s="14" t="str">
        <f t="shared" si="5"/>
        <v>4.22/km</v>
      </c>
      <c r="H111" s="15">
        <f t="shared" si="6"/>
        <v>0.0046180555555555575</v>
      </c>
      <c r="I111" s="15">
        <f t="shared" si="7"/>
        <v>0.0045254629629629655</v>
      </c>
    </row>
    <row r="112" spans="1:9" ht="15" customHeight="1">
      <c r="A112" s="14">
        <v>108</v>
      </c>
      <c r="B112" s="24" t="s">
        <v>180</v>
      </c>
      <c r="C112" s="24" t="s">
        <v>515</v>
      </c>
      <c r="D112" s="28" t="s">
        <v>425</v>
      </c>
      <c r="E112" s="24" t="s">
        <v>31</v>
      </c>
      <c r="F112" s="28" t="s">
        <v>181</v>
      </c>
      <c r="G112" s="14" t="str">
        <f t="shared" si="5"/>
        <v>4.22/km</v>
      </c>
      <c r="H112" s="15">
        <f t="shared" si="6"/>
        <v>0.004629629629629631</v>
      </c>
      <c r="I112" s="15">
        <f t="shared" si="7"/>
        <v>0.0037500000000000016</v>
      </c>
    </row>
    <row r="113" spans="1:9" ht="15" customHeight="1">
      <c r="A113" s="14">
        <v>109</v>
      </c>
      <c r="B113" s="24" t="s">
        <v>651</v>
      </c>
      <c r="C113" s="24" t="s">
        <v>742</v>
      </c>
      <c r="D113" s="28" t="s">
        <v>454</v>
      </c>
      <c r="E113" s="24" t="s">
        <v>31</v>
      </c>
      <c r="F113" s="28" t="s">
        <v>182</v>
      </c>
      <c r="G113" s="14" t="str">
        <f t="shared" si="5"/>
        <v>4.23/km</v>
      </c>
      <c r="H113" s="15">
        <f t="shared" si="6"/>
        <v>0.004641203703703705</v>
      </c>
      <c r="I113" s="15">
        <f t="shared" si="7"/>
        <v>0.0004166666666666659</v>
      </c>
    </row>
    <row r="114" spans="1:9" ht="15" customHeight="1">
      <c r="A114" s="14">
        <v>110</v>
      </c>
      <c r="B114" s="24" t="s">
        <v>459</v>
      </c>
      <c r="C114" s="24" t="s">
        <v>629</v>
      </c>
      <c r="D114" s="28" t="s">
        <v>503</v>
      </c>
      <c r="E114" s="24" t="s">
        <v>512</v>
      </c>
      <c r="F114" s="28" t="s">
        <v>183</v>
      </c>
      <c r="G114" s="14" t="str">
        <f t="shared" si="5"/>
        <v>4.23/km</v>
      </c>
      <c r="H114" s="15">
        <f t="shared" si="6"/>
        <v>0.004675925925925929</v>
      </c>
      <c r="I114" s="15">
        <f t="shared" si="7"/>
        <v>0.0037037037037037056</v>
      </c>
    </row>
    <row r="115" spans="1:9" ht="15" customHeight="1">
      <c r="A115" s="20">
        <v>111</v>
      </c>
      <c r="B115" s="21" t="s">
        <v>665</v>
      </c>
      <c r="C115" s="21" t="s">
        <v>508</v>
      </c>
      <c r="D115" s="20" t="s">
        <v>498</v>
      </c>
      <c r="E115" s="21" t="s">
        <v>30</v>
      </c>
      <c r="F115" s="20" t="s">
        <v>184</v>
      </c>
      <c r="G115" s="20" t="str">
        <f t="shared" si="5"/>
        <v>4.23/km</v>
      </c>
      <c r="H115" s="22">
        <f t="shared" si="6"/>
        <v>0.004687499999999999</v>
      </c>
      <c r="I115" s="22">
        <f t="shared" si="7"/>
        <v>0.004594907407407407</v>
      </c>
    </row>
    <row r="116" spans="1:9" ht="15" customHeight="1">
      <c r="A116" s="14">
        <v>112</v>
      </c>
      <c r="B116" s="24" t="s">
        <v>185</v>
      </c>
      <c r="C116" s="24" t="s">
        <v>501</v>
      </c>
      <c r="D116" s="28" t="s">
        <v>599</v>
      </c>
      <c r="E116" s="24" t="s">
        <v>186</v>
      </c>
      <c r="F116" s="28" t="s">
        <v>184</v>
      </c>
      <c r="G116" s="14" t="str">
        <f t="shared" si="5"/>
        <v>4.23/km</v>
      </c>
      <c r="H116" s="15">
        <f t="shared" si="6"/>
        <v>0.004687499999999999</v>
      </c>
      <c r="I116" s="15">
        <f t="shared" si="7"/>
        <v>0.00443287037037037</v>
      </c>
    </row>
    <row r="117" spans="1:9" ht="15" customHeight="1">
      <c r="A117" s="20">
        <v>113</v>
      </c>
      <c r="B117" s="21" t="s">
        <v>703</v>
      </c>
      <c r="C117" s="21" t="s">
        <v>515</v>
      </c>
      <c r="D117" s="20" t="s">
        <v>516</v>
      </c>
      <c r="E117" s="21" t="s">
        <v>30</v>
      </c>
      <c r="F117" s="20" t="s">
        <v>187</v>
      </c>
      <c r="G117" s="20" t="str">
        <f t="shared" si="5"/>
        <v>4.24/km</v>
      </c>
      <c r="H117" s="22">
        <f t="shared" si="6"/>
        <v>0.00471064814814815</v>
      </c>
      <c r="I117" s="22">
        <f t="shared" si="7"/>
        <v>0.0028819444444444457</v>
      </c>
    </row>
    <row r="118" spans="1:9" ht="15" customHeight="1">
      <c r="A118" s="14">
        <v>114</v>
      </c>
      <c r="B118" s="24" t="s">
        <v>689</v>
      </c>
      <c r="C118" s="24" t="s">
        <v>528</v>
      </c>
      <c r="D118" s="28" t="s">
        <v>534</v>
      </c>
      <c r="E118" s="24" t="s">
        <v>546</v>
      </c>
      <c r="F118" s="28" t="s">
        <v>188</v>
      </c>
      <c r="G118" s="14" t="str">
        <f t="shared" si="5"/>
        <v>4.24/km</v>
      </c>
      <c r="H118" s="15">
        <f t="shared" si="6"/>
        <v>0.004722222222222223</v>
      </c>
      <c r="I118" s="15">
        <f t="shared" si="7"/>
        <v>0.0020486111111111104</v>
      </c>
    </row>
    <row r="119" spans="1:9" ht="15" customHeight="1">
      <c r="A119" s="20">
        <v>115</v>
      </c>
      <c r="B119" s="21" t="s">
        <v>189</v>
      </c>
      <c r="C119" s="21" t="s">
        <v>423</v>
      </c>
      <c r="D119" s="20" t="s">
        <v>503</v>
      </c>
      <c r="E119" s="21" t="s">
        <v>30</v>
      </c>
      <c r="F119" s="20" t="s">
        <v>188</v>
      </c>
      <c r="G119" s="20" t="str">
        <f t="shared" si="5"/>
        <v>4.24/km</v>
      </c>
      <c r="H119" s="22">
        <f t="shared" si="6"/>
        <v>0.004722222222222223</v>
      </c>
      <c r="I119" s="22">
        <f t="shared" si="7"/>
        <v>0.00375</v>
      </c>
    </row>
    <row r="120" spans="1:9" ht="15" customHeight="1">
      <c r="A120" s="20">
        <v>116</v>
      </c>
      <c r="B120" s="21" t="s">
        <v>408</v>
      </c>
      <c r="C120" s="21" t="s">
        <v>694</v>
      </c>
      <c r="D120" s="20" t="s">
        <v>498</v>
      </c>
      <c r="E120" s="21" t="s">
        <v>30</v>
      </c>
      <c r="F120" s="20" t="s">
        <v>190</v>
      </c>
      <c r="G120" s="20" t="str">
        <f t="shared" si="5"/>
        <v>4.24/km</v>
      </c>
      <c r="H120" s="22">
        <f t="shared" si="6"/>
        <v>0.004733796296296297</v>
      </c>
      <c r="I120" s="22">
        <f t="shared" si="7"/>
        <v>0.004641203703703705</v>
      </c>
    </row>
    <row r="121" spans="1:9" ht="15" customHeight="1">
      <c r="A121" s="20">
        <v>117</v>
      </c>
      <c r="B121" s="21" t="s">
        <v>662</v>
      </c>
      <c r="C121" s="21" t="s">
        <v>578</v>
      </c>
      <c r="D121" s="20" t="s">
        <v>516</v>
      </c>
      <c r="E121" s="21" t="s">
        <v>30</v>
      </c>
      <c r="F121" s="20" t="s">
        <v>191</v>
      </c>
      <c r="G121" s="20" t="str">
        <f t="shared" si="5"/>
        <v>4.24/km</v>
      </c>
      <c r="H121" s="22">
        <f t="shared" si="6"/>
        <v>0.004756944444444444</v>
      </c>
      <c r="I121" s="22">
        <f t="shared" si="7"/>
        <v>0.00292824074074074</v>
      </c>
    </row>
    <row r="122" spans="1:9" ht="15" customHeight="1">
      <c r="A122" s="14">
        <v>118</v>
      </c>
      <c r="B122" s="24" t="s">
        <v>513</v>
      </c>
      <c r="C122" s="24" t="s">
        <v>676</v>
      </c>
      <c r="D122" s="28" t="s">
        <v>495</v>
      </c>
      <c r="E122" s="24" t="s">
        <v>514</v>
      </c>
      <c r="F122" s="28" t="s">
        <v>192</v>
      </c>
      <c r="G122" s="14" t="str">
        <f t="shared" si="5"/>
        <v>4.25/km</v>
      </c>
      <c r="H122" s="15">
        <f t="shared" si="6"/>
        <v>0.004780092592592591</v>
      </c>
      <c r="I122" s="15">
        <f t="shared" si="7"/>
        <v>0.0034953703703703674</v>
      </c>
    </row>
    <row r="123" spans="1:9" ht="15" customHeight="1">
      <c r="A123" s="20">
        <v>119</v>
      </c>
      <c r="B123" s="21" t="s">
        <v>641</v>
      </c>
      <c r="C123" s="21" t="s">
        <v>690</v>
      </c>
      <c r="D123" s="20" t="s">
        <v>571</v>
      </c>
      <c r="E123" s="21" t="s">
        <v>30</v>
      </c>
      <c r="F123" s="20" t="s">
        <v>192</v>
      </c>
      <c r="G123" s="20" t="str">
        <f t="shared" si="5"/>
        <v>4.25/km</v>
      </c>
      <c r="H123" s="22">
        <f t="shared" si="6"/>
        <v>0.004780092592592591</v>
      </c>
      <c r="I123" s="22">
        <f t="shared" si="7"/>
        <v>0</v>
      </c>
    </row>
    <row r="124" spans="1:9" ht="15" customHeight="1">
      <c r="A124" s="20">
        <v>120</v>
      </c>
      <c r="B124" s="21" t="s">
        <v>457</v>
      </c>
      <c r="C124" s="21" t="s">
        <v>458</v>
      </c>
      <c r="D124" s="20" t="s">
        <v>454</v>
      </c>
      <c r="E124" s="21" t="s">
        <v>30</v>
      </c>
      <c r="F124" s="20" t="s">
        <v>193</v>
      </c>
      <c r="G124" s="20" t="str">
        <f t="shared" si="5"/>
        <v>4.25/km</v>
      </c>
      <c r="H124" s="22">
        <f t="shared" si="6"/>
        <v>0.004803240740740742</v>
      </c>
      <c r="I124" s="22">
        <f t="shared" si="7"/>
        <v>0.0005787037037037028</v>
      </c>
    </row>
    <row r="125" spans="1:9" ht="15" customHeight="1">
      <c r="A125" s="14">
        <v>121</v>
      </c>
      <c r="B125" s="24" t="s">
        <v>477</v>
      </c>
      <c r="C125" s="24" t="s">
        <v>194</v>
      </c>
      <c r="D125" s="28" t="s">
        <v>598</v>
      </c>
      <c r="E125" s="24" t="s">
        <v>95</v>
      </c>
      <c r="F125" s="28" t="s">
        <v>195</v>
      </c>
      <c r="G125" s="14" t="str">
        <f t="shared" si="5"/>
        <v>4.26/km</v>
      </c>
      <c r="H125" s="15">
        <f t="shared" si="6"/>
        <v>0.004837962962962966</v>
      </c>
      <c r="I125" s="15">
        <f t="shared" si="7"/>
        <v>0.001365740740740742</v>
      </c>
    </row>
    <row r="126" spans="1:9" ht="15" customHeight="1">
      <c r="A126" s="14">
        <v>122</v>
      </c>
      <c r="B126" s="24" t="s">
        <v>471</v>
      </c>
      <c r="C126" s="24" t="s">
        <v>548</v>
      </c>
      <c r="D126" s="28" t="s">
        <v>534</v>
      </c>
      <c r="E126" s="24" t="s">
        <v>529</v>
      </c>
      <c r="F126" s="28" t="s">
        <v>196</v>
      </c>
      <c r="G126" s="14" t="str">
        <f t="shared" si="5"/>
        <v>4.27/km</v>
      </c>
      <c r="H126" s="15">
        <f t="shared" si="6"/>
        <v>0.004942129629629628</v>
      </c>
      <c r="I126" s="15">
        <f t="shared" si="7"/>
        <v>0.002268518518518515</v>
      </c>
    </row>
    <row r="127" spans="1:9" ht="15" customHeight="1">
      <c r="A127" s="14">
        <v>123</v>
      </c>
      <c r="B127" s="24" t="s">
        <v>22</v>
      </c>
      <c r="C127" s="24" t="s">
        <v>718</v>
      </c>
      <c r="D127" s="28" t="s">
        <v>516</v>
      </c>
      <c r="E127" s="24" t="s">
        <v>31</v>
      </c>
      <c r="F127" s="28" t="s">
        <v>197</v>
      </c>
      <c r="G127" s="14" t="str">
        <f t="shared" si="5"/>
        <v>4.28/km</v>
      </c>
      <c r="H127" s="15">
        <f t="shared" si="6"/>
        <v>0.004988425925925926</v>
      </c>
      <c r="I127" s="15">
        <f t="shared" si="7"/>
        <v>0.0031597222222222218</v>
      </c>
    </row>
    <row r="128" spans="1:9" ht="15" customHeight="1">
      <c r="A128" s="14">
        <v>124</v>
      </c>
      <c r="B128" s="24" t="s">
        <v>198</v>
      </c>
      <c r="C128" s="24" t="s">
        <v>587</v>
      </c>
      <c r="D128" s="28" t="s">
        <v>454</v>
      </c>
      <c r="E128" s="24" t="s">
        <v>432</v>
      </c>
      <c r="F128" s="28" t="s">
        <v>199</v>
      </c>
      <c r="G128" s="14" t="str">
        <f t="shared" si="5"/>
        <v>4.28/km</v>
      </c>
      <c r="H128" s="15">
        <f t="shared" si="6"/>
        <v>0.004999999999999999</v>
      </c>
      <c r="I128" s="15">
        <f t="shared" si="7"/>
        <v>0.0007754629629629604</v>
      </c>
    </row>
    <row r="129" spans="1:9" ht="15" customHeight="1">
      <c r="A129" s="20">
        <v>125</v>
      </c>
      <c r="B129" s="21" t="s">
        <v>470</v>
      </c>
      <c r="C129" s="21" t="s">
        <v>607</v>
      </c>
      <c r="D129" s="20" t="s">
        <v>571</v>
      </c>
      <c r="E129" s="21" t="s">
        <v>30</v>
      </c>
      <c r="F129" s="20" t="s">
        <v>200</v>
      </c>
      <c r="G129" s="20" t="str">
        <f t="shared" si="5"/>
        <v>4.29/km</v>
      </c>
      <c r="H129" s="22">
        <f t="shared" si="6"/>
        <v>0.005011574074074076</v>
      </c>
      <c r="I129" s="22">
        <f t="shared" si="7"/>
        <v>0.00023148148148148529</v>
      </c>
    </row>
    <row r="130" spans="1:9" ht="15" customHeight="1">
      <c r="A130" s="20">
        <v>126</v>
      </c>
      <c r="B130" s="21" t="s">
        <v>704</v>
      </c>
      <c r="C130" s="21" t="s">
        <v>629</v>
      </c>
      <c r="D130" s="20" t="s">
        <v>425</v>
      </c>
      <c r="E130" s="21" t="s">
        <v>30</v>
      </c>
      <c r="F130" s="20" t="s">
        <v>200</v>
      </c>
      <c r="G130" s="20" t="str">
        <f t="shared" si="5"/>
        <v>4.29/km</v>
      </c>
      <c r="H130" s="22">
        <f t="shared" si="6"/>
        <v>0.005011574074074076</v>
      </c>
      <c r="I130" s="22">
        <f t="shared" si="7"/>
        <v>0.004131944444444447</v>
      </c>
    </row>
    <row r="131" spans="1:9" ht="15" customHeight="1">
      <c r="A131" s="14">
        <v>127</v>
      </c>
      <c r="B131" s="24" t="s">
        <v>201</v>
      </c>
      <c r="C131" s="24" t="s">
        <v>506</v>
      </c>
      <c r="D131" s="28" t="s">
        <v>495</v>
      </c>
      <c r="E131" s="24" t="s">
        <v>170</v>
      </c>
      <c r="F131" s="28" t="s">
        <v>202</v>
      </c>
      <c r="G131" s="14" t="str">
        <f t="shared" si="5"/>
        <v>4.29/km</v>
      </c>
      <c r="H131" s="15">
        <f t="shared" si="6"/>
        <v>0.005034722222222223</v>
      </c>
      <c r="I131" s="15">
        <f t="shared" si="7"/>
        <v>0.00375</v>
      </c>
    </row>
    <row r="132" spans="1:9" ht="15" customHeight="1">
      <c r="A132" s="14">
        <v>128</v>
      </c>
      <c r="B132" s="24" t="s">
        <v>203</v>
      </c>
      <c r="C132" s="24" t="s">
        <v>594</v>
      </c>
      <c r="D132" s="28" t="s">
        <v>503</v>
      </c>
      <c r="E132" s="24" t="s">
        <v>437</v>
      </c>
      <c r="F132" s="28" t="s">
        <v>204</v>
      </c>
      <c r="G132" s="14" t="str">
        <f t="shared" si="5"/>
        <v>4.30/km</v>
      </c>
      <c r="H132" s="15">
        <f t="shared" si="6"/>
        <v>0.005104166666666668</v>
      </c>
      <c r="I132" s="15">
        <f t="shared" si="7"/>
        <v>0.004131944444444445</v>
      </c>
    </row>
    <row r="133" spans="1:9" ht="15" customHeight="1">
      <c r="A133" s="14">
        <v>129</v>
      </c>
      <c r="B133" s="24" t="s">
        <v>735</v>
      </c>
      <c r="C133" s="24" t="s">
        <v>578</v>
      </c>
      <c r="D133" s="28" t="s">
        <v>498</v>
      </c>
      <c r="E133" s="24" t="s">
        <v>557</v>
      </c>
      <c r="F133" s="28" t="s">
        <v>204</v>
      </c>
      <c r="G133" s="14" t="str">
        <f aca="true" t="shared" si="8" ref="G133:G196">TEXT(INT((HOUR(F133)*3600+MINUTE(F133)*60+SECOND(F133))/$I$3/60),"0")&amp;"."&amp;TEXT(MOD((HOUR(F133)*3600+MINUTE(F133)*60+SECOND(F133))/$I$3,60),"00")&amp;"/km"</f>
        <v>4.30/km</v>
      </c>
      <c r="H133" s="15">
        <f t="shared" si="6"/>
        <v>0.005104166666666668</v>
      </c>
      <c r="I133" s="15">
        <f t="shared" si="7"/>
        <v>0.005011574074074076</v>
      </c>
    </row>
    <row r="134" spans="1:9" ht="15" customHeight="1">
      <c r="A134" s="14">
        <v>130</v>
      </c>
      <c r="B134" s="24" t="s">
        <v>659</v>
      </c>
      <c r="C134" s="24" t="s">
        <v>205</v>
      </c>
      <c r="D134" s="28" t="s">
        <v>534</v>
      </c>
      <c r="E134" s="24" t="s">
        <v>206</v>
      </c>
      <c r="F134" s="28" t="s">
        <v>207</v>
      </c>
      <c r="G134" s="14" t="str">
        <f t="shared" si="8"/>
        <v>4.32/km</v>
      </c>
      <c r="H134" s="15">
        <f t="shared" si="6"/>
        <v>0.0052199074074074075</v>
      </c>
      <c r="I134" s="15">
        <f t="shared" si="7"/>
        <v>0.0025462962962962948</v>
      </c>
    </row>
    <row r="135" spans="1:9" ht="15" customHeight="1">
      <c r="A135" s="20">
        <v>131</v>
      </c>
      <c r="B135" s="21" t="s">
        <v>670</v>
      </c>
      <c r="C135" s="21" t="s">
        <v>618</v>
      </c>
      <c r="D135" s="20" t="s">
        <v>674</v>
      </c>
      <c r="E135" s="21" t="s">
        <v>30</v>
      </c>
      <c r="F135" s="20" t="s">
        <v>208</v>
      </c>
      <c r="G135" s="20" t="str">
        <f t="shared" si="8"/>
        <v>4.33/km</v>
      </c>
      <c r="H135" s="22">
        <f aca="true" t="shared" si="9" ref="H135:H198">F135-$F$5</f>
        <v>0.005300925925925926</v>
      </c>
      <c r="I135" s="22">
        <f aca="true" t="shared" si="10" ref="I135:I198">F135-INDEX($F$5:$F$277,MATCH(D135,$D$5:$D$277,0))</f>
        <v>0</v>
      </c>
    </row>
    <row r="136" spans="1:9" ht="15" customHeight="1">
      <c r="A136" s="14">
        <v>132</v>
      </c>
      <c r="B136" s="24" t="s">
        <v>684</v>
      </c>
      <c r="C136" s="24" t="s">
        <v>687</v>
      </c>
      <c r="D136" s="28" t="s">
        <v>598</v>
      </c>
      <c r="E136" s="24" t="s">
        <v>123</v>
      </c>
      <c r="F136" s="28" t="s">
        <v>209</v>
      </c>
      <c r="G136" s="14" t="str">
        <f t="shared" si="8"/>
        <v>4.33/km</v>
      </c>
      <c r="H136" s="15">
        <f t="shared" si="9"/>
        <v>0.005312500000000003</v>
      </c>
      <c r="I136" s="15">
        <f t="shared" si="10"/>
        <v>0.0018402777777777792</v>
      </c>
    </row>
    <row r="137" spans="1:9" ht="15" customHeight="1">
      <c r="A137" s="14">
        <v>133</v>
      </c>
      <c r="B137" s="24" t="s">
        <v>732</v>
      </c>
      <c r="C137" s="24" t="s">
        <v>548</v>
      </c>
      <c r="D137" s="28" t="s">
        <v>516</v>
      </c>
      <c r="E137" s="24" t="s">
        <v>649</v>
      </c>
      <c r="F137" s="28" t="s">
        <v>210</v>
      </c>
      <c r="G137" s="14" t="str">
        <f t="shared" si="8"/>
        <v>4.34/km</v>
      </c>
      <c r="H137" s="15">
        <f t="shared" si="9"/>
        <v>0.005370370370370371</v>
      </c>
      <c r="I137" s="15">
        <f t="shared" si="10"/>
        <v>0.003541666666666667</v>
      </c>
    </row>
    <row r="138" spans="1:9" ht="15" customHeight="1">
      <c r="A138" s="14">
        <v>134</v>
      </c>
      <c r="B138" s="24" t="s">
        <v>211</v>
      </c>
      <c r="C138" s="24" t="s">
        <v>568</v>
      </c>
      <c r="D138" s="28" t="s">
        <v>495</v>
      </c>
      <c r="E138" s="24" t="s">
        <v>444</v>
      </c>
      <c r="F138" s="28" t="s">
        <v>212</v>
      </c>
      <c r="G138" s="14" t="str">
        <f t="shared" si="8"/>
        <v>4.35/km</v>
      </c>
      <c r="H138" s="15">
        <f t="shared" si="9"/>
        <v>0.005393518518518518</v>
      </c>
      <c r="I138" s="15">
        <f t="shared" si="10"/>
        <v>0.004108796296296294</v>
      </c>
    </row>
    <row r="139" spans="1:9" ht="15" customHeight="1">
      <c r="A139" s="14">
        <v>135</v>
      </c>
      <c r="B139" s="24" t="s">
        <v>722</v>
      </c>
      <c r="C139" s="24" t="s">
        <v>620</v>
      </c>
      <c r="D139" s="28" t="s">
        <v>534</v>
      </c>
      <c r="E139" s="24" t="s">
        <v>545</v>
      </c>
      <c r="F139" s="28" t="s">
        <v>213</v>
      </c>
      <c r="G139" s="14" t="str">
        <f t="shared" si="8"/>
        <v>4.35/km</v>
      </c>
      <c r="H139" s="15">
        <f t="shared" si="9"/>
        <v>0.005416666666666665</v>
      </c>
      <c r="I139" s="15">
        <f t="shared" si="10"/>
        <v>0.0027430555555555524</v>
      </c>
    </row>
    <row r="140" spans="1:9" ht="15" customHeight="1">
      <c r="A140" s="14">
        <v>136</v>
      </c>
      <c r="B140" s="24" t="s">
        <v>729</v>
      </c>
      <c r="C140" s="24" t="s">
        <v>533</v>
      </c>
      <c r="D140" s="28" t="s">
        <v>503</v>
      </c>
      <c r="E140" s="24" t="s">
        <v>649</v>
      </c>
      <c r="F140" s="28" t="s">
        <v>214</v>
      </c>
      <c r="G140" s="14" t="str">
        <f t="shared" si="8"/>
        <v>4.38/km</v>
      </c>
      <c r="H140" s="15">
        <f t="shared" si="9"/>
        <v>0.005590277777777779</v>
      </c>
      <c r="I140" s="15">
        <f t="shared" si="10"/>
        <v>0.004618055555555556</v>
      </c>
    </row>
    <row r="141" spans="1:9" ht="15" customHeight="1">
      <c r="A141" s="14">
        <v>137</v>
      </c>
      <c r="B141" s="24" t="s">
        <v>558</v>
      </c>
      <c r="C141" s="24" t="s">
        <v>591</v>
      </c>
      <c r="D141" s="28" t="s">
        <v>498</v>
      </c>
      <c r="E141" s="24" t="s">
        <v>545</v>
      </c>
      <c r="F141" s="28" t="s">
        <v>215</v>
      </c>
      <c r="G141" s="14" t="str">
        <f t="shared" si="8"/>
        <v>4.39/km</v>
      </c>
      <c r="H141" s="15">
        <f t="shared" si="9"/>
        <v>0.0056712962962962975</v>
      </c>
      <c r="I141" s="15">
        <f t="shared" si="10"/>
        <v>0.0055787037037037055</v>
      </c>
    </row>
    <row r="142" spans="1:9" ht="15" customHeight="1">
      <c r="A142" s="14">
        <v>138</v>
      </c>
      <c r="B142" s="24" t="s">
        <v>216</v>
      </c>
      <c r="C142" s="24" t="s">
        <v>521</v>
      </c>
      <c r="D142" s="28" t="s">
        <v>425</v>
      </c>
      <c r="E142" s="24" t="s">
        <v>217</v>
      </c>
      <c r="F142" s="28" t="s">
        <v>218</v>
      </c>
      <c r="G142" s="14" t="str">
        <f t="shared" si="8"/>
        <v>4.39/km</v>
      </c>
      <c r="H142" s="15">
        <f t="shared" si="9"/>
        <v>0.005694444444444445</v>
      </c>
      <c r="I142" s="15">
        <f t="shared" si="10"/>
        <v>0.004814814814814815</v>
      </c>
    </row>
    <row r="143" spans="1:9" ht="15" customHeight="1">
      <c r="A143" s="14">
        <v>139</v>
      </c>
      <c r="B143" s="24" t="s">
        <v>467</v>
      </c>
      <c r="C143" s="24" t="s">
        <v>468</v>
      </c>
      <c r="D143" s="28" t="s">
        <v>516</v>
      </c>
      <c r="E143" s="24" t="s">
        <v>517</v>
      </c>
      <c r="F143" s="28" t="s">
        <v>219</v>
      </c>
      <c r="G143" s="14" t="str">
        <f t="shared" si="8"/>
        <v>4.40/km</v>
      </c>
      <c r="H143" s="15">
        <f t="shared" si="9"/>
        <v>0.005717592592592592</v>
      </c>
      <c r="I143" s="15">
        <f t="shared" si="10"/>
        <v>0.003888888888888888</v>
      </c>
    </row>
    <row r="144" spans="1:9" ht="15" customHeight="1">
      <c r="A144" s="14">
        <v>140</v>
      </c>
      <c r="B144" s="24" t="s">
        <v>709</v>
      </c>
      <c r="C144" s="24" t="s">
        <v>559</v>
      </c>
      <c r="D144" s="28" t="s">
        <v>630</v>
      </c>
      <c r="E144" s="24" t="s">
        <v>517</v>
      </c>
      <c r="F144" s="28" t="s">
        <v>220</v>
      </c>
      <c r="G144" s="14" t="str">
        <f t="shared" si="8"/>
        <v>4.40/km</v>
      </c>
      <c r="H144" s="15">
        <f t="shared" si="9"/>
        <v>0.005729166666666665</v>
      </c>
      <c r="I144" s="15">
        <f t="shared" si="10"/>
        <v>0</v>
      </c>
    </row>
    <row r="145" spans="1:9" ht="15" customHeight="1">
      <c r="A145" s="14">
        <v>141</v>
      </c>
      <c r="B145" s="24" t="s">
        <v>702</v>
      </c>
      <c r="C145" s="24" t="s">
        <v>493</v>
      </c>
      <c r="D145" s="28" t="s">
        <v>534</v>
      </c>
      <c r="E145" s="24" t="s">
        <v>505</v>
      </c>
      <c r="F145" s="28" t="s">
        <v>221</v>
      </c>
      <c r="G145" s="14" t="str">
        <f t="shared" si="8"/>
        <v>4.40/km</v>
      </c>
      <c r="H145" s="15">
        <f t="shared" si="9"/>
        <v>0.005740740740740739</v>
      </c>
      <c r="I145" s="15">
        <f t="shared" si="10"/>
        <v>0.0030671296296296263</v>
      </c>
    </row>
    <row r="146" spans="1:9" ht="15" customHeight="1">
      <c r="A146" s="14">
        <v>142</v>
      </c>
      <c r="B146" s="24" t="s">
        <v>222</v>
      </c>
      <c r="C146" s="24" t="s">
        <v>678</v>
      </c>
      <c r="D146" s="28" t="s">
        <v>582</v>
      </c>
      <c r="E146" s="24" t="s">
        <v>432</v>
      </c>
      <c r="F146" s="28" t="s">
        <v>223</v>
      </c>
      <c r="G146" s="14" t="str">
        <f t="shared" si="8"/>
        <v>4.40/km</v>
      </c>
      <c r="H146" s="15">
        <f t="shared" si="9"/>
        <v>0.005752314814814816</v>
      </c>
      <c r="I146" s="15">
        <f t="shared" si="10"/>
        <v>0.002164351851851853</v>
      </c>
    </row>
    <row r="147" spans="1:9" ht="15" customHeight="1">
      <c r="A147" s="20">
        <v>143</v>
      </c>
      <c r="B147" s="21" t="s">
        <v>752</v>
      </c>
      <c r="C147" s="21" t="s">
        <v>417</v>
      </c>
      <c r="D147" s="20" t="s">
        <v>516</v>
      </c>
      <c r="E147" s="21" t="s">
        <v>30</v>
      </c>
      <c r="F147" s="20" t="s">
        <v>224</v>
      </c>
      <c r="G147" s="20" t="str">
        <f t="shared" si="8"/>
        <v>4.41/km</v>
      </c>
      <c r="H147" s="22">
        <f t="shared" si="9"/>
        <v>0.005798611111111114</v>
      </c>
      <c r="I147" s="22">
        <f t="shared" si="10"/>
        <v>0.00396990740740741</v>
      </c>
    </row>
    <row r="148" spans="1:9" ht="15" customHeight="1">
      <c r="A148" s="14">
        <v>144</v>
      </c>
      <c r="B148" s="24" t="s">
        <v>0</v>
      </c>
      <c r="C148" s="24" t="s">
        <v>501</v>
      </c>
      <c r="D148" s="28" t="s">
        <v>425</v>
      </c>
      <c r="E148" s="24" t="s">
        <v>225</v>
      </c>
      <c r="F148" s="28" t="s">
        <v>226</v>
      </c>
      <c r="G148" s="14" t="str">
        <f t="shared" si="8"/>
        <v>4.42/km</v>
      </c>
      <c r="H148" s="15">
        <f t="shared" si="9"/>
        <v>0.0058333333333333345</v>
      </c>
      <c r="I148" s="15">
        <f t="shared" si="10"/>
        <v>0.004953703703703705</v>
      </c>
    </row>
    <row r="149" spans="1:9" ht="15" customHeight="1">
      <c r="A149" s="20">
        <v>145</v>
      </c>
      <c r="B149" s="21" t="s">
        <v>547</v>
      </c>
      <c r="C149" s="21" t="s">
        <v>620</v>
      </c>
      <c r="D149" s="20" t="s">
        <v>516</v>
      </c>
      <c r="E149" s="21" t="s">
        <v>30</v>
      </c>
      <c r="F149" s="20" t="s">
        <v>227</v>
      </c>
      <c r="G149" s="20" t="str">
        <f t="shared" si="8"/>
        <v>4.42/km</v>
      </c>
      <c r="H149" s="22">
        <f t="shared" si="9"/>
        <v>0.005844907407407408</v>
      </c>
      <c r="I149" s="22">
        <f t="shared" si="10"/>
        <v>0.004016203703703704</v>
      </c>
    </row>
    <row r="150" spans="1:9" ht="15" customHeight="1">
      <c r="A150" s="14">
        <v>146</v>
      </c>
      <c r="B150" s="24" t="s">
        <v>463</v>
      </c>
      <c r="C150" s="24" t="s">
        <v>628</v>
      </c>
      <c r="D150" s="28" t="s">
        <v>454</v>
      </c>
      <c r="E150" s="24" t="s">
        <v>510</v>
      </c>
      <c r="F150" s="28" t="s">
        <v>228</v>
      </c>
      <c r="G150" s="14" t="str">
        <f t="shared" si="8"/>
        <v>4.42/km</v>
      </c>
      <c r="H150" s="15">
        <f t="shared" si="9"/>
        <v>0.005868055555555555</v>
      </c>
      <c r="I150" s="15">
        <f t="shared" si="10"/>
        <v>0.0016435185185185164</v>
      </c>
    </row>
    <row r="151" spans="1:9" ht="15" customHeight="1">
      <c r="A151" s="20">
        <v>147</v>
      </c>
      <c r="B151" s="21" t="s">
        <v>734</v>
      </c>
      <c r="C151" s="21" t="s">
        <v>559</v>
      </c>
      <c r="D151" s="20" t="s">
        <v>503</v>
      </c>
      <c r="E151" s="21" t="s">
        <v>30</v>
      </c>
      <c r="F151" s="20" t="s">
        <v>229</v>
      </c>
      <c r="G151" s="20" t="str">
        <f t="shared" si="8"/>
        <v>4.43/km</v>
      </c>
      <c r="H151" s="22">
        <f t="shared" si="9"/>
        <v>0.005891203703703702</v>
      </c>
      <c r="I151" s="22">
        <f t="shared" si="10"/>
        <v>0.004918981481481479</v>
      </c>
    </row>
    <row r="152" spans="1:9" ht="15" customHeight="1">
      <c r="A152" s="20">
        <v>148</v>
      </c>
      <c r="B152" s="21" t="s">
        <v>475</v>
      </c>
      <c r="C152" s="21" t="s">
        <v>564</v>
      </c>
      <c r="D152" s="20" t="s">
        <v>498</v>
      </c>
      <c r="E152" s="21" t="s">
        <v>30</v>
      </c>
      <c r="F152" s="20" t="s">
        <v>229</v>
      </c>
      <c r="G152" s="20" t="str">
        <f t="shared" si="8"/>
        <v>4.43/km</v>
      </c>
      <c r="H152" s="22">
        <f t="shared" si="9"/>
        <v>0.005891203703703702</v>
      </c>
      <c r="I152" s="22">
        <f t="shared" si="10"/>
        <v>0.00579861111111111</v>
      </c>
    </row>
    <row r="153" spans="1:9" ht="15" customHeight="1">
      <c r="A153" s="14">
        <v>149</v>
      </c>
      <c r="B153" s="24" t="s">
        <v>730</v>
      </c>
      <c r="C153" s="24" t="s">
        <v>548</v>
      </c>
      <c r="D153" s="28" t="s">
        <v>534</v>
      </c>
      <c r="E153" s="24" t="s">
        <v>556</v>
      </c>
      <c r="F153" s="28" t="s">
        <v>230</v>
      </c>
      <c r="G153" s="14" t="str">
        <f t="shared" si="8"/>
        <v>4.44/km</v>
      </c>
      <c r="H153" s="15">
        <f t="shared" si="9"/>
        <v>0.005960648148148151</v>
      </c>
      <c r="I153" s="15">
        <f t="shared" si="10"/>
        <v>0.003287037037037038</v>
      </c>
    </row>
    <row r="154" spans="1:9" ht="15" customHeight="1">
      <c r="A154" s="20">
        <v>150</v>
      </c>
      <c r="B154" s="21" t="s">
        <v>231</v>
      </c>
      <c r="C154" s="21" t="s">
        <v>488</v>
      </c>
      <c r="D154" s="20" t="s">
        <v>503</v>
      </c>
      <c r="E154" s="21" t="s">
        <v>30</v>
      </c>
      <c r="F154" s="20" t="s">
        <v>230</v>
      </c>
      <c r="G154" s="20" t="str">
        <f t="shared" si="8"/>
        <v>4.44/km</v>
      </c>
      <c r="H154" s="22">
        <f t="shared" si="9"/>
        <v>0.005960648148148151</v>
      </c>
      <c r="I154" s="22">
        <f t="shared" si="10"/>
        <v>0.004988425925925927</v>
      </c>
    </row>
    <row r="155" spans="1:9" ht="15" customHeight="1">
      <c r="A155" s="14">
        <v>151</v>
      </c>
      <c r="B155" s="24" t="s">
        <v>232</v>
      </c>
      <c r="C155" s="24" t="s">
        <v>721</v>
      </c>
      <c r="D155" s="28" t="s">
        <v>674</v>
      </c>
      <c r="E155" s="24" t="s">
        <v>15</v>
      </c>
      <c r="F155" s="28" t="s">
        <v>233</v>
      </c>
      <c r="G155" s="14" t="str">
        <f t="shared" si="8"/>
        <v>4.44/km</v>
      </c>
      <c r="H155" s="15">
        <f t="shared" si="9"/>
        <v>0.005972222222222224</v>
      </c>
      <c r="I155" s="15">
        <f t="shared" si="10"/>
        <v>0.0006712962962962983</v>
      </c>
    </row>
    <row r="156" spans="1:9" ht="15" customHeight="1">
      <c r="A156" s="20">
        <v>152</v>
      </c>
      <c r="B156" s="21" t="s">
        <v>726</v>
      </c>
      <c r="C156" s="21" t="s">
        <v>727</v>
      </c>
      <c r="D156" s="20" t="s">
        <v>582</v>
      </c>
      <c r="E156" s="21" t="s">
        <v>30</v>
      </c>
      <c r="F156" s="20" t="s">
        <v>234</v>
      </c>
      <c r="G156" s="20" t="str">
        <f t="shared" si="8"/>
        <v>4.44/km</v>
      </c>
      <c r="H156" s="22">
        <f t="shared" si="9"/>
        <v>0.005983796296296298</v>
      </c>
      <c r="I156" s="22">
        <f t="shared" si="10"/>
        <v>0.002395833333333335</v>
      </c>
    </row>
    <row r="157" spans="1:9" ht="15" customHeight="1">
      <c r="A157" s="14">
        <v>153</v>
      </c>
      <c r="B157" s="24" t="s">
        <v>740</v>
      </c>
      <c r="C157" s="24" t="s">
        <v>497</v>
      </c>
      <c r="D157" s="28" t="s">
        <v>516</v>
      </c>
      <c r="E157" s="24" t="s">
        <v>494</v>
      </c>
      <c r="F157" s="28" t="s">
        <v>235</v>
      </c>
      <c r="G157" s="14" t="str">
        <f t="shared" si="8"/>
        <v>4.44/km</v>
      </c>
      <c r="H157" s="15">
        <f t="shared" si="9"/>
        <v>0.005995370370370371</v>
      </c>
      <c r="I157" s="15">
        <f t="shared" si="10"/>
        <v>0.0041666666666666675</v>
      </c>
    </row>
    <row r="158" spans="1:9" ht="15" customHeight="1">
      <c r="A158" s="14">
        <v>154</v>
      </c>
      <c r="B158" s="24" t="s">
        <v>472</v>
      </c>
      <c r="C158" s="24" t="s">
        <v>731</v>
      </c>
      <c r="D158" s="28" t="s">
        <v>454</v>
      </c>
      <c r="E158" s="24" t="s">
        <v>546</v>
      </c>
      <c r="F158" s="28" t="s">
        <v>236</v>
      </c>
      <c r="G158" s="14" t="str">
        <f t="shared" si="8"/>
        <v>4.44/km</v>
      </c>
      <c r="H158" s="15">
        <f t="shared" si="9"/>
        <v>0.006006944444444445</v>
      </c>
      <c r="I158" s="15">
        <f t="shared" si="10"/>
        <v>0.0017824074074074062</v>
      </c>
    </row>
    <row r="159" spans="1:9" ht="15" customHeight="1">
      <c r="A159" s="20">
        <v>155</v>
      </c>
      <c r="B159" s="21" t="s">
        <v>719</v>
      </c>
      <c r="C159" s="21" t="s">
        <v>715</v>
      </c>
      <c r="D159" s="20" t="s">
        <v>582</v>
      </c>
      <c r="E159" s="21" t="s">
        <v>30</v>
      </c>
      <c r="F159" s="20" t="s">
        <v>237</v>
      </c>
      <c r="G159" s="20" t="str">
        <f t="shared" si="8"/>
        <v>4.45/km</v>
      </c>
      <c r="H159" s="22">
        <f t="shared" si="9"/>
        <v>0.0060185185185185185</v>
      </c>
      <c r="I159" s="22">
        <f t="shared" si="10"/>
        <v>0.0024305555555555556</v>
      </c>
    </row>
    <row r="160" spans="1:9" ht="15" customHeight="1">
      <c r="A160" s="20">
        <v>156</v>
      </c>
      <c r="B160" s="21" t="s">
        <v>469</v>
      </c>
      <c r="C160" s="21" t="s">
        <v>35</v>
      </c>
      <c r="D160" s="20" t="s">
        <v>582</v>
      </c>
      <c r="E160" s="21" t="s">
        <v>30</v>
      </c>
      <c r="F160" s="20" t="s">
        <v>238</v>
      </c>
      <c r="G160" s="20" t="str">
        <f t="shared" si="8"/>
        <v>4.45/km</v>
      </c>
      <c r="H160" s="22">
        <f t="shared" si="9"/>
        <v>0.006041666666666666</v>
      </c>
      <c r="I160" s="22">
        <f t="shared" si="10"/>
        <v>0.0024537037037037027</v>
      </c>
    </row>
    <row r="161" spans="1:9" ht="15" customHeight="1">
      <c r="A161" s="20">
        <v>157</v>
      </c>
      <c r="B161" s="21" t="s">
        <v>748</v>
      </c>
      <c r="C161" s="21" t="s">
        <v>658</v>
      </c>
      <c r="D161" s="20" t="s">
        <v>599</v>
      </c>
      <c r="E161" s="21" t="s">
        <v>30</v>
      </c>
      <c r="F161" s="20" t="s">
        <v>239</v>
      </c>
      <c r="G161" s="20" t="str">
        <f t="shared" si="8"/>
        <v>4.45/km</v>
      </c>
      <c r="H161" s="22">
        <f t="shared" si="9"/>
        <v>0.006064814814814816</v>
      </c>
      <c r="I161" s="22">
        <f t="shared" si="10"/>
        <v>0.005810185185185187</v>
      </c>
    </row>
    <row r="162" spans="1:9" ht="15" customHeight="1">
      <c r="A162" s="14">
        <v>158</v>
      </c>
      <c r="B162" s="24" t="s">
        <v>240</v>
      </c>
      <c r="C162" s="24" t="s">
        <v>642</v>
      </c>
      <c r="D162" s="28" t="s">
        <v>565</v>
      </c>
      <c r="E162" s="24" t="s">
        <v>494</v>
      </c>
      <c r="F162" s="28" t="s">
        <v>239</v>
      </c>
      <c r="G162" s="14" t="str">
        <f t="shared" si="8"/>
        <v>4.45/km</v>
      </c>
      <c r="H162" s="15">
        <f t="shared" si="9"/>
        <v>0.006064814814814816</v>
      </c>
      <c r="I162" s="15">
        <f t="shared" si="10"/>
        <v>0</v>
      </c>
    </row>
    <row r="163" spans="1:9" ht="15" customHeight="1">
      <c r="A163" s="14">
        <v>159</v>
      </c>
      <c r="B163" s="24" t="s">
        <v>714</v>
      </c>
      <c r="C163" s="24" t="s">
        <v>497</v>
      </c>
      <c r="D163" s="28" t="s">
        <v>495</v>
      </c>
      <c r="E163" s="24" t="s">
        <v>566</v>
      </c>
      <c r="F163" s="28" t="s">
        <v>241</v>
      </c>
      <c r="G163" s="14" t="str">
        <f t="shared" si="8"/>
        <v>4.46/km</v>
      </c>
      <c r="H163" s="15">
        <f t="shared" si="9"/>
        <v>0.006122685185185184</v>
      </c>
      <c r="I163" s="15">
        <f t="shared" si="10"/>
        <v>0.004837962962962961</v>
      </c>
    </row>
    <row r="164" spans="1:9" ht="15" customHeight="1">
      <c r="A164" s="14">
        <v>160</v>
      </c>
      <c r="B164" s="24" t="s">
        <v>33</v>
      </c>
      <c r="C164" s="24" t="s">
        <v>583</v>
      </c>
      <c r="D164" s="28" t="s">
        <v>706</v>
      </c>
      <c r="E164" s="24" t="s">
        <v>649</v>
      </c>
      <c r="F164" s="28" t="s">
        <v>241</v>
      </c>
      <c r="G164" s="14" t="str">
        <f t="shared" si="8"/>
        <v>4.46/km</v>
      </c>
      <c r="H164" s="15">
        <f t="shared" si="9"/>
        <v>0.006122685185185184</v>
      </c>
      <c r="I164" s="15">
        <f t="shared" si="10"/>
        <v>0</v>
      </c>
    </row>
    <row r="165" spans="1:9" ht="15" customHeight="1">
      <c r="A165" s="14">
        <v>161</v>
      </c>
      <c r="B165" s="24" t="s">
        <v>406</v>
      </c>
      <c r="C165" s="24" t="s">
        <v>523</v>
      </c>
      <c r="D165" s="28" t="s">
        <v>565</v>
      </c>
      <c r="E165" s="24" t="s">
        <v>514</v>
      </c>
      <c r="F165" s="28" t="s">
        <v>242</v>
      </c>
      <c r="G165" s="14" t="str">
        <f t="shared" si="8"/>
        <v>4.48/km</v>
      </c>
      <c r="H165" s="15">
        <f t="shared" si="9"/>
        <v>0.006238425925925927</v>
      </c>
      <c r="I165" s="15">
        <f t="shared" si="10"/>
        <v>0.0001736111111111105</v>
      </c>
    </row>
    <row r="166" spans="1:9" ht="15" customHeight="1">
      <c r="A166" s="14">
        <v>162</v>
      </c>
      <c r="B166" s="24" t="s">
        <v>707</v>
      </c>
      <c r="C166" s="24" t="s">
        <v>530</v>
      </c>
      <c r="D166" s="28" t="s">
        <v>516</v>
      </c>
      <c r="E166" s="24" t="s">
        <v>545</v>
      </c>
      <c r="F166" s="28" t="s">
        <v>243</v>
      </c>
      <c r="G166" s="14" t="str">
        <f t="shared" si="8"/>
        <v>4.48/km</v>
      </c>
      <c r="H166" s="15">
        <f t="shared" si="9"/>
        <v>0.00625</v>
      </c>
      <c r="I166" s="15">
        <f t="shared" si="10"/>
        <v>0.004421296296296296</v>
      </c>
    </row>
    <row r="167" spans="1:9" ht="15" customHeight="1">
      <c r="A167" s="20">
        <v>163</v>
      </c>
      <c r="B167" s="21" t="s">
        <v>737</v>
      </c>
      <c r="C167" s="21" t="s">
        <v>708</v>
      </c>
      <c r="D167" s="20" t="s">
        <v>565</v>
      </c>
      <c r="E167" s="21" t="s">
        <v>30</v>
      </c>
      <c r="F167" s="20" t="s">
        <v>244</v>
      </c>
      <c r="G167" s="20" t="str">
        <f t="shared" si="8"/>
        <v>4.49/km</v>
      </c>
      <c r="H167" s="22">
        <f t="shared" si="9"/>
        <v>0.006319444444444445</v>
      </c>
      <c r="I167" s="22">
        <f t="shared" si="10"/>
        <v>0.00025462962962962896</v>
      </c>
    </row>
    <row r="168" spans="1:9" ht="15" customHeight="1">
      <c r="A168" s="14">
        <v>164</v>
      </c>
      <c r="B168" s="24" t="s">
        <v>14</v>
      </c>
      <c r="C168" s="24" t="s">
        <v>656</v>
      </c>
      <c r="D168" s="28" t="s">
        <v>582</v>
      </c>
      <c r="E168" s="24" t="s">
        <v>512</v>
      </c>
      <c r="F168" s="28" t="s">
        <v>245</v>
      </c>
      <c r="G168" s="14" t="str">
        <f t="shared" si="8"/>
        <v>4.50/km</v>
      </c>
      <c r="H168" s="15">
        <f t="shared" si="9"/>
        <v>0.006331018518518519</v>
      </c>
      <c r="I168" s="15">
        <f t="shared" si="10"/>
        <v>0.002743055555555556</v>
      </c>
    </row>
    <row r="169" spans="1:9" ht="15" customHeight="1">
      <c r="A169" s="14">
        <v>165</v>
      </c>
      <c r="B169" s="24" t="s">
        <v>717</v>
      </c>
      <c r="C169" s="24" t="s">
        <v>532</v>
      </c>
      <c r="D169" s="28" t="s">
        <v>503</v>
      </c>
      <c r="E169" s="24" t="s">
        <v>563</v>
      </c>
      <c r="F169" s="28" t="s">
        <v>246</v>
      </c>
      <c r="G169" s="14" t="str">
        <f t="shared" si="8"/>
        <v>4.50/km</v>
      </c>
      <c r="H169" s="15">
        <f t="shared" si="9"/>
        <v>0.006377314814814813</v>
      </c>
      <c r="I169" s="15">
        <f t="shared" si="10"/>
        <v>0.00540509259259259</v>
      </c>
    </row>
    <row r="170" spans="1:9" ht="15" customHeight="1">
      <c r="A170" s="14">
        <v>166</v>
      </c>
      <c r="B170" s="24" t="s">
        <v>614</v>
      </c>
      <c r="C170" s="24" t="s">
        <v>578</v>
      </c>
      <c r="D170" s="28" t="s">
        <v>503</v>
      </c>
      <c r="E170" s="24" t="s">
        <v>522</v>
      </c>
      <c r="F170" s="28" t="s">
        <v>247</v>
      </c>
      <c r="G170" s="14" t="str">
        <f t="shared" si="8"/>
        <v>4.51/km</v>
      </c>
      <c r="H170" s="15">
        <f t="shared" si="9"/>
        <v>0.006388888888888887</v>
      </c>
      <c r="I170" s="15">
        <f t="shared" si="10"/>
        <v>0.005416666666666663</v>
      </c>
    </row>
    <row r="171" spans="1:9" ht="15" customHeight="1">
      <c r="A171" s="14">
        <v>167</v>
      </c>
      <c r="B171" s="24" t="s">
        <v>697</v>
      </c>
      <c r="C171" s="24" t="s">
        <v>698</v>
      </c>
      <c r="D171" s="28" t="s">
        <v>571</v>
      </c>
      <c r="E171" s="24" t="s">
        <v>522</v>
      </c>
      <c r="F171" s="28" t="s">
        <v>248</v>
      </c>
      <c r="G171" s="14" t="str">
        <f t="shared" si="8"/>
        <v>4.51/km</v>
      </c>
      <c r="H171" s="15">
        <f t="shared" si="9"/>
        <v>0.006400462962962964</v>
      </c>
      <c r="I171" s="15">
        <f t="shared" si="10"/>
        <v>0.0016203703703703727</v>
      </c>
    </row>
    <row r="172" spans="1:9" ht="15" customHeight="1">
      <c r="A172" s="20">
        <v>168</v>
      </c>
      <c r="B172" s="21" t="s">
        <v>745</v>
      </c>
      <c r="C172" s="21" t="s">
        <v>562</v>
      </c>
      <c r="D172" s="20" t="s">
        <v>534</v>
      </c>
      <c r="E172" s="21" t="s">
        <v>30</v>
      </c>
      <c r="F172" s="20" t="s">
        <v>249</v>
      </c>
      <c r="G172" s="20" t="str">
        <f t="shared" si="8"/>
        <v>4.51/km</v>
      </c>
      <c r="H172" s="22">
        <f t="shared" si="9"/>
        <v>0.006412037037037037</v>
      </c>
      <c r="I172" s="22">
        <f t="shared" si="10"/>
        <v>0.0037384259259259246</v>
      </c>
    </row>
    <row r="173" spans="1:9" ht="15" customHeight="1">
      <c r="A173" s="14">
        <v>169</v>
      </c>
      <c r="B173" s="24" t="s">
        <v>728</v>
      </c>
      <c r="C173" s="24" t="s">
        <v>626</v>
      </c>
      <c r="D173" s="28" t="s">
        <v>425</v>
      </c>
      <c r="E173" s="24" t="s">
        <v>494</v>
      </c>
      <c r="F173" s="28" t="s">
        <v>250</v>
      </c>
      <c r="G173" s="14" t="str">
        <f t="shared" si="8"/>
        <v>4.51/km</v>
      </c>
      <c r="H173" s="15">
        <f t="shared" si="9"/>
        <v>0.0064467592592592615</v>
      </c>
      <c r="I173" s="15">
        <f t="shared" si="10"/>
        <v>0.005567129629629632</v>
      </c>
    </row>
    <row r="174" spans="1:9" ht="15" customHeight="1">
      <c r="A174" s="14">
        <v>170</v>
      </c>
      <c r="B174" s="24" t="s">
        <v>21</v>
      </c>
      <c r="C174" s="24" t="s">
        <v>610</v>
      </c>
      <c r="D174" s="28" t="s">
        <v>425</v>
      </c>
      <c r="E174" s="24" t="s">
        <v>522</v>
      </c>
      <c r="F174" s="28" t="s">
        <v>251</v>
      </c>
      <c r="G174" s="14" t="str">
        <f t="shared" si="8"/>
        <v>4.52/km</v>
      </c>
      <c r="H174" s="15">
        <f t="shared" si="9"/>
        <v>0.006469907407407409</v>
      </c>
      <c r="I174" s="15">
        <f t="shared" si="10"/>
        <v>0.005590277777777779</v>
      </c>
    </row>
    <row r="175" spans="1:9" ht="15" customHeight="1">
      <c r="A175" s="14">
        <v>171</v>
      </c>
      <c r="B175" s="24" t="s">
        <v>5</v>
      </c>
      <c r="C175" s="24" t="s">
        <v>531</v>
      </c>
      <c r="D175" s="28" t="s">
        <v>630</v>
      </c>
      <c r="E175" s="24" t="s">
        <v>538</v>
      </c>
      <c r="F175" s="28" t="s">
        <v>252</v>
      </c>
      <c r="G175" s="14" t="str">
        <f t="shared" si="8"/>
        <v>4.52/km</v>
      </c>
      <c r="H175" s="15">
        <f t="shared" si="9"/>
        <v>0.006481481481481482</v>
      </c>
      <c r="I175" s="15">
        <f t="shared" si="10"/>
        <v>0.0007523148148148168</v>
      </c>
    </row>
    <row r="176" spans="1:9" ht="15" customHeight="1">
      <c r="A176" s="14">
        <v>172</v>
      </c>
      <c r="B176" s="24" t="s">
        <v>744</v>
      </c>
      <c r="C176" s="24" t="s">
        <v>515</v>
      </c>
      <c r="D176" s="28" t="s">
        <v>630</v>
      </c>
      <c r="E176" s="24" t="s">
        <v>517</v>
      </c>
      <c r="F176" s="28" t="s">
        <v>253</v>
      </c>
      <c r="G176" s="14" t="str">
        <f t="shared" si="8"/>
        <v>4.52/km</v>
      </c>
      <c r="H176" s="15">
        <f t="shared" si="9"/>
        <v>0.006504629629629629</v>
      </c>
      <c r="I176" s="15">
        <f t="shared" si="10"/>
        <v>0.0007754629629629639</v>
      </c>
    </row>
    <row r="177" spans="1:9" ht="15" customHeight="1">
      <c r="A177" s="20">
        <v>173</v>
      </c>
      <c r="B177" s="21" t="s">
        <v>679</v>
      </c>
      <c r="C177" s="21" t="s">
        <v>391</v>
      </c>
      <c r="D177" s="20" t="s">
        <v>598</v>
      </c>
      <c r="E177" s="21" t="s">
        <v>30</v>
      </c>
      <c r="F177" s="20" t="s">
        <v>254</v>
      </c>
      <c r="G177" s="20" t="str">
        <f t="shared" si="8"/>
        <v>4.53/km</v>
      </c>
      <c r="H177" s="22">
        <f t="shared" si="9"/>
        <v>0.00652777777777778</v>
      </c>
      <c r="I177" s="22">
        <f t="shared" si="10"/>
        <v>0.003055555555555556</v>
      </c>
    </row>
    <row r="178" spans="1:9" ht="15" customHeight="1">
      <c r="A178" s="14">
        <v>174</v>
      </c>
      <c r="B178" s="24" t="s">
        <v>255</v>
      </c>
      <c r="C178" s="24" t="s">
        <v>256</v>
      </c>
      <c r="D178" s="28" t="s">
        <v>454</v>
      </c>
      <c r="E178" s="24" t="s">
        <v>517</v>
      </c>
      <c r="F178" s="28" t="s">
        <v>257</v>
      </c>
      <c r="G178" s="14" t="str">
        <f t="shared" si="8"/>
        <v>4.53/km</v>
      </c>
      <c r="H178" s="15">
        <f t="shared" si="9"/>
        <v>0.0065393518518518535</v>
      </c>
      <c r="I178" s="15">
        <f t="shared" si="10"/>
        <v>0.0023148148148148147</v>
      </c>
    </row>
    <row r="179" spans="1:9" ht="15" customHeight="1">
      <c r="A179" s="20">
        <v>175</v>
      </c>
      <c r="B179" s="21" t="s">
        <v>617</v>
      </c>
      <c r="C179" s="21" t="s">
        <v>436</v>
      </c>
      <c r="D179" s="20" t="s">
        <v>534</v>
      </c>
      <c r="E179" s="21" t="s">
        <v>30</v>
      </c>
      <c r="F179" s="20" t="s">
        <v>258</v>
      </c>
      <c r="G179" s="20" t="str">
        <f t="shared" si="8"/>
        <v>4.54/km</v>
      </c>
      <c r="H179" s="22">
        <f t="shared" si="9"/>
        <v>0.006574074074074078</v>
      </c>
      <c r="I179" s="22">
        <f t="shared" si="10"/>
        <v>0.003900462962962965</v>
      </c>
    </row>
    <row r="180" spans="1:9" ht="15" customHeight="1">
      <c r="A180" s="14">
        <v>176</v>
      </c>
      <c r="B180" s="24" t="s">
        <v>741</v>
      </c>
      <c r="C180" s="24" t="s">
        <v>559</v>
      </c>
      <c r="D180" s="28" t="s">
        <v>503</v>
      </c>
      <c r="E180" s="24" t="s">
        <v>494</v>
      </c>
      <c r="F180" s="28" t="s">
        <v>259</v>
      </c>
      <c r="G180" s="14" t="str">
        <f t="shared" si="8"/>
        <v>4.56/km</v>
      </c>
      <c r="H180" s="15">
        <f t="shared" si="9"/>
        <v>0.006736111111111111</v>
      </c>
      <c r="I180" s="15">
        <f t="shared" si="10"/>
        <v>0.005763888888888888</v>
      </c>
    </row>
    <row r="181" spans="1:9" ht="15" customHeight="1">
      <c r="A181" s="14">
        <v>177</v>
      </c>
      <c r="B181" s="24" t="s">
        <v>613</v>
      </c>
      <c r="C181" s="24" t="s">
        <v>493</v>
      </c>
      <c r="D181" s="28" t="s">
        <v>706</v>
      </c>
      <c r="E181" s="24" t="s">
        <v>623</v>
      </c>
      <c r="F181" s="28" t="s">
        <v>260</v>
      </c>
      <c r="G181" s="14" t="str">
        <f t="shared" si="8"/>
        <v>4.56/km</v>
      </c>
      <c r="H181" s="15">
        <f t="shared" si="9"/>
        <v>0.006747685185185188</v>
      </c>
      <c r="I181" s="15">
        <f t="shared" si="10"/>
        <v>0.000625000000000004</v>
      </c>
    </row>
    <row r="182" spans="1:9" ht="15" customHeight="1">
      <c r="A182" s="20">
        <v>178</v>
      </c>
      <c r="B182" s="21" t="s">
        <v>688</v>
      </c>
      <c r="C182" s="21" t="s">
        <v>573</v>
      </c>
      <c r="D182" s="20" t="s">
        <v>516</v>
      </c>
      <c r="E182" s="21" t="s">
        <v>30</v>
      </c>
      <c r="F182" s="20" t="s">
        <v>261</v>
      </c>
      <c r="G182" s="20" t="str">
        <f t="shared" si="8"/>
        <v>4.57/km</v>
      </c>
      <c r="H182" s="22">
        <f t="shared" si="9"/>
        <v>0.006770833333333335</v>
      </c>
      <c r="I182" s="22">
        <f t="shared" si="10"/>
        <v>0.004942129629629631</v>
      </c>
    </row>
    <row r="183" spans="1:9" ht="15" customHeight="1">
      <c r="A183" s="20">
        <v>179</v>
      </c>
      <c r="B183" s="21" t="s">
        <v>392</v>
      </c>
      <c r="C183" s="21" t="s">
        <v>393</v>
      </c>
      <c r="D183" s="20" t="s">
        <v>655</v>
      </c>
      <c r="E183" s="21" t="s">
        <v>30</v>
      </c>
      <c r="F183" s="20" t="s">
        <v>262</v>
      </c>
      <c r="G183" s="20" t="str">
        <f t="shared" si="8"/>
        <v>4.58/km</v>
      </c>
      <c r="H183" s="22">
        <f t="shared" si="9"/>
        <v>0.00685185185185185</v>
      </c>
      <c r="I183" s="22">
        <f t="shared" si="10"/>
        <v>0</v>
      </c>
    </row>
    <row r="184" spans="1:9" ht="15" customHeight="1">
      <c r="A184" s="20">
        <v>180</v>
      </c>
      <c r="B184" s="21" t="s">
        <v>3</v>
      </c>
      <c r="C184" s="21" t="s">
        <v>263</v>
      </c>
      <c r="D184" s="20" t="s">
        <v>516</v>
      </c>
      <c r="E184" s="21" t="s">
        <v>30</v>
      </c>
      <c r="F184" s="20" t="s">
        <v>264</v>
      </c>
      <c r="G184" s="20" t="str">
        <f t="shared" si="8"/>
        <v>4.58/km</v>
      </c>
      <c r="H184" s="22">
        <f t="shared" si="9"/>
        <v>0.006863425925925924</v>
      </c>
      <c r="I184" s="22">
        <f t="shared" si="10"/>
        <v>0.00503472222222222</v>
      </c>
    </row>
    <row r="185" spans="1:9" ht="15" customHeight="1">
      <c r="A185" s="14">
        <v>181</v>
      </c>
      <c r="B185" s="24" t="s">
        <v>265</v>
      </c>
      <c r="C185" s="24" t="s">
        <v>266</v>
      </c>
      <c r="D185" s="28" t="s">
        <v>565</v>
      </c>
      <c r="E185" s="24" t="s">
        <v>672</v>
      </c>
      <c r="F185" s="28" t="s">
        <v>267</v>
      </c>
      <c r="G185" s="14" t="str">
        <f t="shared" si="8"/>
        <v>4.58/km</v>
      </c>
      <c r="H185" s="15">
        <f t="shared" si="9"/>
        <v>0.006875000000000001</v>
      </c>
      <c r="I185" s="15">
        <f t="shared" si="10"/>
        <v>0.0008101851851851846</v>
      </c>
    </row>
    <row r="186" spans="1:9" ht="15" customHeight="1">
      <c r="A186" s="14">
        <v>182</v>
      </c>
      <c r="B186" s="24" t="s">
        <v>1</v>
      </c>
      <c r="C186" s="24" t="s">
        <v>533</v>
      </c>
      <c r="D186" s="28" t="s">
        <v>534</v>
      </c>
      <c r="E186" s="24" t="s">
        <v>494</v>
      </c>
      <c r="F186" s="28" t="s">
        <v>268</v>
      </c>
      <c r="G186" s="14" t="str">
        <f t="shared" si="8"/>
        <v>4.59/km</v>
      </c>
      <c r="H186" s="15">
        <f t="shared" si="9"/>
        <v>0.006932870370370372</v>
      </c>
      <c r="I186" s="15">
        <f t="shared" si="10"/>
        <v>0.0042592592592592595</v>
      </c>
    </row>
    <row r="187" spans="1:9" ht="15" customHeight="1">
      <c r="A187" s="20">
        <v>183</v>
      </c>
      <c r="B187" s="21" t="s">
        <v>751</v>
      </c>
      <c r="C187" s="21" t="s">
        <v>678</v>
      </c>
      <c r="D187" s="20" t="s">
        <v>571</v>
      </c>
      <c r="E187" s="21" t="s">
        <v>30</v>
      </c>
      <c r="F187" s="20" t="s">
        <v>269</v>
      </c>
      <c r="G187" s="20" t="str">
        <f t="shared" si="8"/>
        <v>5.00/km</v>
      </c>
      <c r="H187" s="22">
        <f t="shared" si="9"/>
        <v>0.0069791666666666665</v>
      </c>
      <c r="I187" s="22">
        <f t="shared" si="10"/>
        <v>0.0021990740740740755</v>
      </c>
    </row>
    <row r="188" spans="1:9" ht="15" customHeight="1">
      <c r="A188" s="14">
        <v>184</v>
      </c>
      <c r="B188" s="24" t="s">
        <v>686</v>
      </c>
      <c r="C188" s="24" t="s">
        <v>597</v>
      </c>
      <c r="D188" s="28" t="s">
        <v>534</v>
      </c>
      <c r="E188" s="24" t="s">
        <v>427</v>
      </c>
      <c r="F188" s="28" t="s">
        <v>270</v>
      </c>
      <c r="G188" s="14" t="str">
        <f t="shared" si="8"/>
        <v>5.01/km</v>
      </c>
      <c r="H188" s="15">
        <f t="shared" si="9"/>
        <v>0.007025462962962964</v>
      </c>
      <c r="I188" s="15">
        <f t="shared" si="10"/>
        <v>0.0043518518518518515</v>
      </c>
    </row>
    <row r="189" spans="1:9" ht="15" customHeight="1">
      <c r="A189" s="20">
        <v>185</v>
      </c>
      <c r="B189" s="21" t="s">
        <v>390</v>
      </c>
      <c r="C189" s="21" t="s">
        <v>493</v>
      </c>
      <c r="D189" s="20" t="s">
        <v>516</v>
      </c>
      <c r="E189" s="21" t="s">
        <v>30</v>
      </c>
      <c r="F189" s="20" t="s">
        <v>270</v>
      </c>
      <c r="G189" s="20" t="str">
        <f t="shared" si="8"/>
        <v>5.01/km</v>
      </c>
      <c r="H189" s="22">
        <f t="shared" si="9"/>
        <v>0.007025462962962964</v>
      </c>
      <c r="I189" s="22">
        <f t="shared" si="10"/>
        <v>0.00519675925925926</v>
      </c>
    </row>
    <row r="190" spans="1:9" ht="15" customHeight="1">
      <c r="A190" s="14">
        <v>186</v>
      </c>
      <c r="B190" s="24" t="s">
        <v>464</v>
      </c>
      <c r="C190" s="24" t="s">
        <v>537</v>
      </c>
      <c r="D190" s="28" t="s">
        <v>516</v>
      </c>
      <c r="E190" s="24" t="s">
        <v>437</v>
      </c>
      <c r="F190" s="28" t="s">
        <v>271</v>
      </c>
      <c r="G190" s="14" t="str">
        <f t="shared" si="8"/>
        <v>5.02/km</v>
      </c>
      <c r="H190" s="15">
        <f t="shared" si="9"/>
        <v>0.007083333333333332</v>
      </c>
      <c r="I190" s="15">
        <f t="shared" si="10"/>
        <v>0.005254629629629628</v>
      </c>
    </row>
    <row r="191" spans="1:9" ht="15" customHeight="1">
      <c r="A191" s="20">
        <v>187</v>
      </c>
      <c r="B191" s="21" t="s">
        <v>272</v>
      </c>
      <c r="C191" s="21" t="s">
        <v>493</v>
      </c>
      <c r="D191" s="20" t="s">
        <v>565</v>
      </c>
      <c r="E191" s="21" t="s">
        <v>30</v>
      </c>
      <c r="F191" s="20" t="s">
        <v>273</v>
      </c>
      <c r="G191" s="20" t="str">
        <f t="shared" si="8"/>
        <v>5.02/km</v>
      </c>
      <c r="H191" s="22">
        <f t="shared" si="9"/>
        <v>0.007094907407407409</v>
      </c>
      <c r="I191" s="22">
        <f t="shared" si="10"/>
        <v>0.0010300925925925929</v>
      </c>
    </row>
    <row r="192" spans="1:9" ht="15" customHeight="1">
      <c r="A192" s="14">
        <v>188</v>
      </c>
      <c r="B192" s="24" t="s">
        <v>274</v>
      </c>
      <c r="C192" s="24" t="s">
        <v>588</v>
      </c>
      <c r="D192" s="28" t="s">
        <v>599</v>
      </c>
      <c r="E192" s="24" t="s">
        <v>275</v>
      </c>
      <c r="F192" s="28" t="s">
        <v>276</v>
      </c>
      <c r="G192" s="14" t="str">
        <f t="shared" si="8"/>
        <v>5.02/km</v>
      </c>
      <c r="H192" s="15">
        <f t="shared" si="9"/>
        <v>0.007118055555555556</v>
      </c>
      <c r="I192" s="15">
        <f t="shared" si="10"/>
        <v>0.006863425925925927</v>
      </c>
    </row>
    <row r="193" spans="1:9" ht="15" customHeight="1">
      <c r="A193" s="20">
        <v>189</v>
      </c>
      <c r="B193" s="21" t="s">
        <v>743</v>
      </c>
      <c r="C193" s="21" t="s">
        <v>581</v>
      </c>
      <c r="D193" s="20" t="s">
        <v>571</v>
      </c>
      <c r="E193" s="21" t="s">
        <v>30</v>
      </c>
      <c r="F193" s="20" t="s">
        <v>277</v>
      </c>
      <c r="G193" s="20" t="str">
        <f t="shared" si="8"/>
        <v>5.03/km</v>
      </c>
      <c r="H193" s="22">
        <f t="shared" si="9"/>
        <v>0.007141203703703703</v>
      </c>
      <c r="I193" s="22">
        <f t="shared" si="10"/>
        <v>0.0023611111111111124</v>
      </c>
    </row>
    <row r="194" spans="1:9" ht="15" customHeight="1">
      <c r="A194" s="14">
        <v>190</v>
      </c>
      <c r="B194" s="24" t="s">
        <v>738</v>
      </c>
      <c r="C194" s="24" t="s">
        <v>739</v>
      </c>
      <c r="D194" s="28" t="s">
        <v>674</v>
      </c>
      <c r="E194" s="24" t="s">
        <v>595</v>
      </c>
      <c r="F194" s="28" t="s">
        <v>278</v>
      </c>
      <c r="G194" s="14" t="str">
        <f t="shared" si="8"/>
        <v>5.03/km</v>
      </c>
      <c r="H194" s="15">
        <f t="shared" si="9"/>
        <v>0.007164351851851851</v>
      </c>
      <c r="I194" s="15">
        <f t="shared" si="10"/>
        <v>0.0018634259259259246</v>
      </c>
    </row>
    <row r="195" spans="1:9" ht="15" customHeight="1">
      <c r="A195" s="20">
        <v>191</v>
      </c>
      <c r="B195" s="21" t="s">
        <v>7</v>
      </c>
      <c r="C195" s="21" t="s">
        <v>515</v>
      </c>
      <c r="D195" s="20" t="s">
        <v>495</v>
      </c>
      <c r="E195" s="21" t="s">
        <v>30</v>
      </c>
      <c r="F195" s="20" t="s">
        <v>279</v>
      </c>
      <c r="G195" s="20" t="str">
        <f t="shared" si="8"/>
        <v>5.04/km</v>
      </c>
      <c r="H195" s="22">
        <f t="shared" si="9"/>
        <v>0.007199074074074075</v>
      </c>
      <c r="I195" s="22">
        <f t="shared" si="10"/>
        <v>0.005914351851851851</v>
      </c>
    </row>
    <row r="196" spans="1:9" ht="15" customHeight="1">
      <c r="A196" s="14">
        <v>192</v>
      </c>
      <c r="B196" s="24" t="s">
        <v>280</v>
      </c>
      <c r="C196" s="24" t="s">
        <v>493</v>
      </c>
      <c r="D196" s="28" t="s">
        <v>425</v>
      </c>
      <c r="E196" s="24" t="s">
        <v>281</v>
      </c>
      <c r="F196" s="28" t="s">
        <v>282</v>
      </c>
      <c r="G196" s="14" t="str">
        <f t="shared" si="8"/>
        <v>5.05/km</v>
      </c>
      <c r="H196" s="15">
        <f t="shared" si="9"/>
        <v>0.007280092592592593</v>
      </c>
      <c r="I196" s="15">
        <f t="shared" si="10"/>
        <v>0.006400462962962964</v>
      </c>
    </row>
    <row r="197" spans="1:9" ht="15" customHeight="1">
      <c r="A197" s="14">
        <v>193</v>
      </c>
      <c r="B197" s="24" t="s">
        <v>283</v>
      </c>
      <c r="C197" s="24" t="s">
        <v>488</v>
      </c>
      <c r="D197" s="28" t="s">
        <v>495</v>
      </c>
      <c r="E197" s="24" t="s">
        <v>284</v>
      </c>
      <c r="F197" s="28" t="s">
        <v>282</v>
      </c>
      <c r="G197" s="14" t="str">
        <f aca="true" t="shared" si="11" ref="G197:G260">TEXT(INT((HOUR(F197)*3600+MINUTE(F197)*60+SECOND(F197))/$I$3/60),"0")&amp;"."&amp;TEXT(MOD((HOUR(F197)*3600+MINUTE(F197)*60+SECOND(F197))/$I$3,60),"00")&amp;"/km"</f>
        <v>5.05/km</v>
      </c>
      <c r="H197" s="15">
        <f t="shared" si="9"/>
        <v>0.007280092592592593</v>
      </c>
      <c r="I197" s="15">
        <f t="shared" si="10"/>
        <v>0.00599537037037037</v>
      </c>
    </row>
    <row r="198" spans="1:9" ht="15" customHeight="1">
      <c r="A198" s="14">
        <v>194</v>
      </c>
      <c r="B198" s="24" t="s">
        <v>622</v>
      </c>
      <c r="C198" s="24" t="s">
        <v>502</v>
      </c>
      <c r="D198" s="28" t="s">
        <v>534</v>
      </c>
      <c r="E198" s="24" t="s">
        <v>15</v>
      </c>
      <c r="F198" s="28" t="s">
        <v>285</v>
      </c>
      <c r="G198" s="14" t="str">
        <f t="shared" si="11"/>
        <v>5.06/km</v>
      </c>
      <c r="H198" s="15">
        <f t="shared" si="9"/>
        <v>0.0073263888888888875</v>
      </c>
      <c r="I198" s="15">
        <f t="shared" si="10"/>
        <v>0.004652777777777775</v>
      </c>
    </row>
    <row r="199" spans="1:9" ht="15" customHeight="1">
      <c r="A199" s="14">
        <v>195</v>
      </c>
      <c r="B199" s="24" t="s">
        <v>286</v>
      </c>
      <c r="C199" s="24" t="s">
        <v>687</v>
      </c>
      <c r="D199" s="28" t="s">
        <v>582</v>
      </c>
      <c r="E199" s="24" t="s">
        <v>649</v>
      </c>
      <c r="F199" s="28" t="s">
        <v>287</v>
      </c>
      <c r="G199" s="14" t="str">
        <f t="shared" si="11"/>
        <v>5.06/km</v>
      </c>
      <c r="H199" s="15">
        <f aca="true" t="shared" si="12" ref="H199:H262">F199-$F$5</f>
        <v>0.007337962962962961</v>
      </c>
      <c r="I199" s="15">
        <f aca="true" t="shared" si="13" ref="I199:I262">F199-INDEX($F$5:$F$277,MATCH(D199,$D$5:$D$277,0))</f>
        <v>0.003749999999999998</v>
      </c>
    </row>
    <row r="200" spans="1:9" ht="15" customHeight="1">
      <c r="A200" s="14">
        <v>196</v>
      </c>
      <c r="B200" s="24" t="s">
        <v>9</v>
      </c>
      <c r="C200" s="24" t="s">
        <v>596</v>
      </c>
      <c r="D200" s="28" t="s">
        <v>534</v>
      </c>
      <c r="E200" s="24" t="s">
        <v>87</v>
      </c>
      <c r="F200" s="28" t="s">
        <v>288</v>
      </c>
      <c r="G200" s="14" t="str">
        <f t="shared" si="11"/>
        <v>5.06/km</v>
      </c>
      <c r="H200" s="15">
        <f t="shared" si="12"/>
        <v>0.007372685185185185</v>
      </c>
      <c r="I200" s="15">
        <f t="shared" si="13"/>
        <v>0.0046990740740740725</v>
      </c>
    </row>
    <row r="201" spans="1:9" ht="15" customHeight="1">
      <c r="A201" s="14">
        <v>197</v>
      </c>
      <c r="B201" s="24" t="s">
        <v>2</v>
      </c>
      <c r="C201" s="24" t="s">
        <v>570</v>
      </c>
      <c r="D201" s="28" t="s">
        <v>571</v>
      </c>
      <c r="E201" s="24" t="s">
        <v>595</v>
      </c>
      <c r="F201" s="28" t="s">
        <v>289</v>
      </c>
      <c r="G201" s="14" t="str">
        <f t="shared" si="11"/>
        <v>5.07/km</v>
      </c>
      <c r="H201" s="15">
        <f t="shared" si="12"/>
        <v>0.0074305555555555566</v>
      </c>
      <c r="I201" s="15">
        <f t="shared" si="13"/>
        <v>0.0026504629629629656</v>
      </c>
    </row>
    <row r="202" spans="1:9" ht="15" customHeight="1">
      <c r="A202" s="20">
        <v>198</v>
      </c>
      <c r="B202" s="21" t="s">
        <v>409</v>
      </c>
      <c r="C202" s="21" t="s">
        <v>410</v>
      </c>
      <c r="D202" s="20" t="s">
        <v>571</v>
      </c>
      <c r="E202" s="21" t="s">
        <v>30</v>
      </c>
      <c r="F202" s="20" t="s">
        <v>290</v>
      </c>
      <c r="G202" s="20" t="str">
        <f t="shared" si="11"/>
        <v>5.07/km</v>
      </c>
      <c r="H202" s="22">
        <f t="shared" si="12"/>
        <v>0.00744212962962963</v>
      </c>
      <c r="I202" s="22">
        <f t="shared" si="13"/>
        <v>0.002662037037037039</v>
      </c>
    </row>
    <row r="203" spans="1:9" ht="15" customHeight="1">
      <c r="A203" s="14">
        <v>199</v>
      </c>
      <c r="B203" s="24" t="s">
        <v>615</v>
      </c>
      <c r="C203" s="24" t="s">
        <v>528</v>
      </c>
      <c r="D203" s="28" t="s">
        <v>565</v>
      </c>
      <c r="E203" s="24" t="s">
        <v>517</v>
      </c>
      <c r="F203" s="28" t="s">
        <v>291</v>
      </c>
      <c r="G203" s="14" t="str">
        <f t="shared" si="11"/>
        <v>5.08/km</v>
      </c>
      <c r="H203" s="15">
        <f t="shared" si="12"/>
        <v>0.0075000000000000015</v>
      </c>
      <c r="I203" s="15">
        <f t="shared" si="13"/>
        <v>0.0014351851851851852</v>
      </c>
    </row>
    <row r="204" spans="1:9" ht="15" customHeight="1">
      <c r="A204" s="20">
        <v>200</v>
      </c>
      <c r="B204" s="21" t="s">
        <v>292</v>
      </c>
      <c r="C204" s="21" t="s">
        <v>293</v>
      </c>
      <c r="D204" s="20" t="s">
        <v>454</v>
      </c>
      <c r="E204" s="21" t="s">
        <v>30</v>
      </c>
      <c r="F204" s="20" t="s">
        <v>294</v>
      </c>
      <c r="G204" s="20" t="str">
        <f t="shared" si="11"/>
        <v>5.09/km</v>
      </c>
      <c r="H204" s="22">
        <f t="shared" si="12"/>
        <v>0.007546296296296296</v>
      </c>
      <c r="I204" s="22">
        <f t="shared" si="13"/>
        <v>0.003321759259259257</v>
      </c>
    </row>
    <row r="205" spans="1:9" ht="15" customHeight="1">
      <c r="A205" s="20">
        <v>201</v>
      </c>
      <c r="B205" s="21" t="s">
        <v>716</v>
      </c>
      <c r="C205" s="21" t="s">
        <v>699</v>
      </c>
      <c r="D205" s="20" t="s">
        <v>674</v>
      </c>
      <c r="E205" s="21" t="s">
        <v>30</v>
      </c>
      <c r="F205" s="20" t="s">
        <v>295</v>
      </c>
      <c r="G205" s="20" t="str">
        <f t="shared" si="11"/>
        <v>5.10/km</v>
      </c>
      <c r="H205" s="22">
        <f t="shared" si="12"/>
        <v>0.007604166666666667</v>
      </c>
      <c r="I205" s="22">
        <f t="shared" si="13"/>
        <v>0.002303240740740741</v>
      </c>
    </row>
    <row r="206" spans="1:9" ht="15" customHeight="1">
      <c r="A206" s="20">
        <v>202</v>
      </c>
      <c r="B206" s="21" t="s">
        <v>401</v>
      </c>
      <c r="C206" s="21" t="s">
        <v>402</v>
      </c>
      <c r="D206" s="20" t="s">
        <v>599</v>
      </c>
      <c r="E206" s="21" t="s">
        <v>30</v>
      </c>
      <c r="F206" s="20" t="s">
        <v>296</v>
      </c>
      <c r="G206" s="20" t="str">
        <f t="shared" si="11"/>
        <v>5.11/km</v>
      </c>
      <c r="H206" s="22">
        <f t="shared" si="12"/>
        <v>0.007650462962962961</v>
      </c>
      <c r="I206" s="22">
        <f t="shared" si="13"/>
        <v>0.007395833333333332</v>
      </c>
    </row>
    <row r="207" spans="1:9" ht="15" customHeight="1">
      <c r="A207" s="14">
        <v>203</v>
      </c>
      <c r="B207" s="24" t="s">
        <v>297</v>
      </c>
      <c r="C207" s="24" t="s">
        <v>564</v>
      </c>
      <c r="D207" s="28" t="s">
        <v>565</v>
      </c>
      <c r="E207" s="24" t="s">
        <v>15</v>
      </c>
      <c r="F207" s="28" t="s">
        <v>298</v>
      </c>
      <c r="G207" s="14" t="str">
        <f t="shared" si="11"/>
        <v>5.11/km</v>
      </c>
      <c r="H207" s="15">
        <f t="shared" si="12"/>
        <v>0.007673611111111112</v>
      </c>
      <c r="I207" s="15">
        <f t="shared" si="13"/>
        <v>0.0016087962962962957</v>
      </c>
    </row>
    <row r="208" spans="1:9" ht="15" customHeight="1">
      <c r="A208" s="14">
        <v>204</v>
      </c>
      <c r="B208" s="24" t="s">
        <v>299</v>
      </c>
      <c r="C208" s="24" t="s">
        <v>627</v>
      </c>
      <c r="D208" s="28" t="s">
        <v>598</v>
      </c>
      <c r="E208" s="24" t="s">
        <v>505</v>
      </c>
      <c r="F208" s="28" t="s">
        <v>300</v>
      </c>
      <c r="G208" s="14" t="str">
        <f t="shared" si="11"/>
        <v>5.12/km</v>
      </c>
      <c r="H208" s="15">
        <f t="shared" si="12"/>
        <v>0.007708333333333336</v>
      </c>
      <c r="I208" s="15">
        <f t="shared" si="13"/>
        <v>0.004236111111111112</v>
      </c>
    </row>
    <row r="209" spans="1:9" ht="15" customHeight="1">
      <c r="A209" s="14">
        <v>205</v>
      </c>
      <c r="B209" s="24" t="s">
        <v>301</v>
      </c>
      <c r="C209" s="24" t="s">
        <v>533</v>
      </c>
      <c r="D209" s="28" t="s">
        <v>516</v>
      </c>
      <c r="E209" s="24" t="s">
        <v>720</v>
      </c>
      <c r="F209" s="28" t="s">
        <v>302</v>
      </c>
      <c r="G209" s="14" t="str">
        <f t="shared" si="11"/>
        <v>5.12/km</v>
      </c>
      <c r="H209" s="15">
        <f t="shared" si="12"/>
        <v>0.00771990740740741</v>
      </c>
      <c r="I209" s="15">
        <f t="shared" si="13"/>
        <v>0.005891203703703706</v>
      </c>
    </row>
    <row r="210" spans="1:9" ht="15" customHeight="1">
      <c r="A210" s="20">
        <v>206</v>
      </c>
      <c r="B210" s="21" t="s">
        <v>397</v>
      </c>
      <c r="C210" s="21" t="s">
        <v>531</v>
      </c>
      <c r="D210" s="20" t="s">
        <v>503</v>
      </c>
      <c r="E210" s="21" t="s">
        <v>30</v>
      </c>
      <c r="F210" s="20" t="s">
        <v>303</v>
      </c>
      <c r="G210" s="20" t="str">
        <f t="shared" si="11"/>
        <v>5.13/km</v>
      </c>
      <c r="H210" s="22">
        <f t="shared" si="12"/>
        <v>0.007766203703703704</v>
      </c>
      <c r="I210" s="22">
        <f t="shared" si="13"/>
        <v>0.006793981481481481</v>
      </c>
    </row>
    <row r="211" spans="1:9" ht="15" customHeight="1">
      <c r="A211" s="14">
        <v>207</v>
      </c>
      <c r="B211" s="24" t="s">
        <v>640</v>
      </c>
      <c r="C211" s="24" t="s">
        <v>304</v>
      </c>
      <c r="D211" s="28" t="s">
        <v>571</v>
      </c>
      <c r="E211" s="24" t="s">
        <v>672</v>
      </c>
      <c r="F211" s="28" t="s">
        <v>305</v>
      </c>
      <c r="G211" s="14" t="str">
        <f t="shared" si="11"/>
        <v>5.13/km</v>
      </c>
      <c r="H211" s="15">
        <f t="shared" si="12"/>
        <v>0.0077777777777777776</v>
      </c>
      <c r="I211" s="15">
        <f t="shared" si="13"/>
        <v>0.0029976851851851866</v>
      </c>
    </row>
    <row r="212" spans="1:9" ht="15" customHeight="1">
      <c r="A212" s="14">
        <v>208</v>
      </c>
      <c r="B212" s="24" t="s">
        <v>746</v>
      </c>
      <c r="C212" s="24" t="s">
        <v>705</v>
      </c>
      <c r="D212" s="28" t="s">
        <v>710</v>
      </c>
      <c r="E212" s="24" t="s">
        <v>428</v>
      </c>
      <c r="F212" s="28" t="s">
        <v>306</v>
      </c>
      <c r="G212" s="14" t="str">
        <f t="shared" si="11"/>
        <v>5.13/km</v>
      </c>
      <c r="H212" s="15">
        <f t="shared" si="12"/>
        <v>0.007800925925925925</v>
      </c>
      <c r="I212" s="15">
        <f t="shared" si="13"/>
        <v>0</v>
      </c>
    </row>
    <row r="213" spans="1:9" ht="15" customHeight="1">
      <c r="A213" s="14">
        <v>209</v>
      </c>
      <c r="B213" s="24" t="s">
        <v>473</v>
      </c>
      <c r="C213" s="24" t="s">
        <v>643</v>
      </c>
      <c r="D213" s="28" t="s">
        <v>565</v>
      </c>
      <c r="E213" s="24" t="s">
        <v>494</v>
      </c>
      <c r="F213" s="28" t="s">
        <v>306</v>
      </c>
      <c r="G213" s="14" t="str">
        <f t="shared" si="11"/>
        <v>5.13/km</v>
      </c>
      <c r="H213" s="15">
        <f t="shared" si="12"/>
        <v>0.007800925925925925</v>
      </c>
      <c r="I213" s="15">
        <f t="shared" si="13"/>
        <v>0.0017361111111111084</v>
      </c>
    </row>
    <row r="214" spans="1:9" ht="15" customHeight="1">
      <c r="A214" s="20">
        <v>210</v>
      </c>
      <c r="B214" s="21" t="s">
        <v>411</v>
      </c>
      <c r="C214" s="21" t="s">
        <v>736</v>
      </c>
      <c r="D214" s="20" t="s">
        <v>454</v>
      </c>
      <c r="E214" s="21" t="s">
        <v>30</v>
      </c>
      <c r="F214" s="20" t="s">
        <v>307</v>
      </c>
      <c r="G214" s="20" t="str">
        <f t="shared" si="11"/>
        <v>5.16/km</v>
      </c>
      <c r="H214" s="22">
        <f t="shared" si="12"/>
        <v>0.007997685185185182</v>
      </c>
      <c r="I214" s="22">
        <f t="shared" si="13"/>
        <v>0.0037731481481481435</v>
      </c>
    </row>
    <row r="215" spans="1:9" ht="15" customHeight="1">
      <c r="A215" s="14">
        <v>211</v>
      </c>
      <c r="B215" s="24" t="s">
        <v>394</v>
      </c>
      <c r="C215" s="24" t="s">
        <v>395</v>
      </c>
      <c r="D215" s="28" t="s">
        <v>706</v>
      </c>
      <c r="E215" s="24" t="s">
        <v>623</v>
      </c>
      <c r="F215" s="28" t="s">
        <v>308</v>
      </c>
      <c r="G215" s="14" t="str">
        <f t="shared" si="11"/>
        <v>5.18/km</v>
      </c>
      <c r="H215" s="15">
        <f t="shared" si="12"/>
        <v>0.008090277777777778</v>
      </c>
      <c r="I215" s="15">
        <f t="shared" si="13"/>
        <v>0.0019675925925925937</v>
      </c>
    </row>
    <row r="216" spans="1:9" ht="15" customHeight="1">
      <c r="A216" s="14">
        <v>212</v>
      </c>
      <c r="B216" s="24" t="s">
        <v>309</v>
      </c>
      <c r="C216" s="24" t="s">
        <v>310</v>
      </c>
      <c r="D216" s="28" t="s">
        <v>598</v>
      </c>
      <c r="E216" s="24" t="s">
        <v>476</v>
      </c>
      <c r="F216" s="28" t="s">
        <v>311</v>
      </c>
      <c r="G216" s="14" t="str">
        <f t="shared" si="11"/>
        <v>5.18/km</v>
      </c>
      <c r="H216" s="15">
        <f t="shared" si="12"/>
        <v>0.008101851851851851</v>
      </c>
      <c r="I216" s="15">
        <f t="shared" si="13"/>
        <v>0.004629629629629628</v>
      </c>
    </row>
    <row r="217" spans="1:9" ht="15" customHeight="1">
      <c r="A217" s="14">
        <v>213</v>
      </c>
      <c r="B217" s="24" t="s">
        <v>312</v>
      </c>
      <c r="C217" s="24" t="s">
        <v>508</v>
      </c>
      <c r="D217" s="28" t="s">
        <v>503</v>
      </c>
      <c r="E217" s="24" t="s">
        <v>426</v>
      </c>
      <c r="F217" s="28" t="s">
        <v>313</v>
      </c>
      <c r="G217" s="14" t="str">
        <f t="shared" si="11"/>
        <v>5.19/km</v>
      </c>
      <c r="H217" s="15">
        <f t="shared" si="12"/>
        <v>0.00814814814814815</v>
      </c>
      <c r="I217" s="15">
        <f t="shared" si="13"/>
        <v>0.007175925925925926</v>
      </c>
    </row>
    <row r="218" spans="1:9" ht="15" customHeight="1">
      <c r="A218" s="20">
        <v>214</v>
      </c>
      <c r="B218" s="21" t="s">
        <v>606</v>
      </c>
      <c r="C218" s="21" t="s">
        <v>10</v>
      </c>
      <c r="D218" s="20" t="s">
        <v>598</v>
      </c>
      <c r="E218" s="21" t="s">
        <v>30</v>
      </c>
      <c r="F218" s="20" t="s">
        <v>314</v>
      </c>
      <c r="G218" s="20" t="str">
        <f t="shared" si="11"/>
        <v>5.19/km</v>
      </c>
      <c r="H218" s="22">
        <f t="shared" si="12"/>
        <v>0.008159722222222223</v>
      </c>
      <c r="I218" s="22">
        <f t="shared" si="13"/>
        <v>0.004687499999999999</v>
      </c>
    </row>
    <row r="219" spans="1:9" ht="15" customHeight="1">
      <c r="A219" s="20">
        <v>215</v>
      </c>
      <c r="B219" s="21" t="s">
        <v>711</v>
      </c>
      <c r="C219" s="21" t="s">
        <v>16</v>
      </c>
      <c r="D219" s="20" t="s">
        <v>571</v>
      </c>
      <c r="E219" s="21" t="s">
        <v>30</v>
      </c>
      <c r="F219" s="20" t="s">
        <v>315</v>
      </c>
      <c r="G219" s="20" t="str">
        <f t="shared" si="11"/>
        <v>5.20/km</v>
      </c>
      <c r="H219" s="22">
        <f t="shared" si="12"/>
        <v>0.008217592592592594</v>
      </c>
      <c r="I219" s="22">
        <f t="shared" si="13"/>
        <v>0.003437500000000003</v>
      </c>
    </row>
    <row r="220" spans="1:9" ht="15" customHeight="1">
      <c r="A220" s="20">
        <v>216</v>
      </c>
      <c r="B220" s="21" t="s">
        <v>12</v>
      </c>
      <c r="C220" s="21" t="s">
        <v>497</v>
      </c>
      <c r="D220" s="20" t="s">
        <v>495</v>
      </c>
      <c r="E220" s="21" t="s">
        <v>30</v>
      </c>
      <c r="F220" s="20" t="s">
        <v>316</v>
      </c>
      <c r="G220" s="20" t="str">
        <f t="shared" si="11"/>
        <v>5.22/km</v>
      </c>
      <c r="H220" s="22">
        <f t="shared" si="12"/>
        <v>0.008344907407407407</v>
      </c>
      <c r="I220" s="22">
        <f t="shared" si="13"/>
        <v>0.007060185185185183</v>
      </c>
    </row>
    <row r="221" spans="1:9" ht="15" customHeight="1">
      <c r="A221" s="14">
        <v>217</v>
      </c>
      <c r="B221" s="24" t="s">
        <v>405</v>
      </c>
      <c r="C221" s="24" t="s">
        <v>584</v>
      </c>
      <c r="D221" s="28" t="s">
        <v>425</v>
      </c>
      <c r="E221" s="24" t="s">
        <v>517</v>
      </c>
      <c r="F221" s="28" t="s">
        <v>317</v>
      </c>
      <c r="G221" s="14" t="str">
        <f t="shared" si="11"/>
        <v>5.22/km</v>
      </c>
      <c r="H221" s="15">
        <f t="shared" si="12"/>
        <v>0.008379629629629631</v>
      </c>
      <c r="I221" s="15">
        <f t="shared" si="13"/>
        <v>0.0075000000000000015</v>
      </c>
    </row>
    <row r="222" spans="1:9" ht="15" customHeight="1">
      <c r="A222" s="14">
        <v>218</v>
      </c>
      <c r="B222" s="24" t="s">
        <v>318</v>
      </c>
      <c r="C222" s="24" t="s">
        <v>535</v>
      </c>
      <c r="D222" s="28" t="s">
        <v>516</v>
      </c>
      <c r="E222" s="24" t="s">
        <v>319</v>
      </c>
      <c r="F222" s="28" t="s">
        <v>320</v>
      </c>
      <c r="G222" s="14" t="str">
        <f t="shared" si="11"/>
        <v>5.23/km</v>
      </c>
      <c r="H222" s="15">
        <f t="shared" si="12"/>
        <v>0.008391203703703705</v>
      </c>
      <c r="I222" s="15">
        <f t="shared" si="13"/>
        <v>0.006562500000000001</v>
      </c>
    </row>
    <row r="223" spans="1:9" ht="15" customHeight="1">
      <c r="A223" s="20">
        <v>219</v>
      </c>
      <c r="B223" s="21" t="s">
        <v>321</v>
      </c>
      <c r="C223" s="21" t="s">
        <v>723</v>
      </c>
      <c r="D223" s="20" t="s">
        <v>454</v>
      </c>
      <c r="E223" s="21" t="s">
        <v>30</v>
      </c>
      <c r="F223" s="20" t="s">
        <v>322</v>
      </c>
      <c r="G223" s="20" t="str">
        <f t="shared" si="11"/>
        <v>5.23/km</v>
      </c>
      <c r="H223" s="22">
        <f t="shared" si="12"/>
        <v>0.008437500000000002</v>
      </c>
      <c r="I223" s="22">
        <f t="shared" si="13"/>
        <v>0.0042129629629629635</v>
      </c>
    </row>
    <row r="224" spans="1:9" ht="15" customHeight="1">
      <c r="A224" s="20">
        <v>220</v>
      </c>
      <c r="B224" s="21" t="s">
        <v>491</v>
      </c>
      <c r="C224" s="21" t="s">
        <v>412</v>
      </c>
      <c r="D224" s="20" t="s">
        <v>503</v>
      </c>
      <c r="E224" s="21" t="s">
        <v>30</v>
      </c>
      <c r="F224" s="20" t="s">
        <v>323</v>
      </c>
      <c r="G224" s="20" t="str">
        <f t="shared" si="11"/>
        <v>5.24/km</v>
      </c>
      <c r="H224" s="22">
        <f t="shared" si="12"/>
        <v>0.00849537037037037</v>
      </c>
      <c r="I224" s="22">
        <f t="shared" si="13"/>
        <v>0.007523148148148147</v>
      </c>
    </row>
    <row r="225" spans="1:9" ht="15" customHeight="1">
      <c r="A225" s="14">
        <v>221</v>
      </c>
      <c r="B225" s="24" t="s">
        <v>8</v>
      </c>
      <c r="C225" s="24" t="s">
        <v>629</v>
      </c>
      <c r="D225" s="28" t="s">
        <v>498</v>
      </c>
      <c r="E225" s="24" t="s">
        <v>437</v>
      </c>
      <c r="F225" s="28" t="s">
        <v>324</v>
      </c>
      <c r="G225" s="14" t="str">
        <f t="shared" si="11"/>
        <v>5.25/km</v>
      </c>
      <c r="H225" s="15">
        <f t="shared" si="12"/>
        <v>0.008530092592592594</v>
      </c>
      <c r="I225" s="15">
        <f t="shared" si="13"/>
        <v>0.008437500000000002</v>
      </c>
    </row>
    <row r="226" spans="1:9" ht="15" customHeight="1">
      <c r="A226" s="20">
        <v>222</v>
      </c>
      <c r="B226" s="21" t="s">
        <v>325</v>
      </c>
      <c r="C226" s="21" t="s">
        <v>326</v>
      </c>
      <c r="D226" s="20" t="s">
        <v>655</v>
      </c>
      <c r="E226" s="21" t="s">
        <v>30</v>
      </c>
      <c r="F226" s="20" t="s">
        <v>327</v>
      </c>
      <c r="G226" s="20" t="str">
        <f t="shared" si="11"/>
        <v>5.25/km</v>
      </c>
      <c r="H226" s="22">
        <f t="shared" si="12"/>
        <v>0.008553240740740741</v>
      </c>
      <c r="I226" s="22">
        <f t="shared" si="13"/>
        <v>0.0017013888888888912</v>
      </c>
    </row>
    <row r="227" spans="1:9" ht="15" customHeight="1">
      <c r="A227" s="20">
        <v>223</v>
      </c>
      <c r="B227" s="21" t="s">
        <v>328</v>
      </c>
      <c r="C227" s="21" t="s">
        <v>526</v>
      </c>
      <c r="D227" s="20" t="s">
        <v>498</v>
      </c>
      <c r="E227" s="21" t="s">
        <v>30</v>
      </c>
      <c r="F227" s="20" t="s">
        <v>327</v>
      </c>
      <c r="G227" s="20" t="str">
        <f t="shared" si="11"/>
        <v>5.25/km</v>
      </c>
      <c r="H227" s="22">
        <f t="shared" si="12"/>
        <v>0.008553240740740741</v>
      </c>
      <c r="I227" s="22">
        <f t="shared" si="13"/>
        <v>0.00846064814814815</v>
      </c>
    </row>
    <row r="228" spans="1:9" ht="15" customHeight="1">
      <c r="A228" s="20">
        <v>224</v>
      </c>
      <c r="B228" s="21" t="s">
        <v>407</v>
      </c>
      <c r="C228" s="21" t="s">
        <v>34</v>
      </c>
      <c r="D228" s="20" t="s">
        <v>571</v>
      </c>
      <c r="E228" s="21" t="s">
        <v>30</v>
      </c>
      <c r="F228" s="20" t="s">
        <v>329</v>
      </c>
      <c r="G228" s="20" t="str">
        <f t="shared" si="11"/>
        <v>5.27/km</v>
      </c>
      <c r="H228" s="22">
        <f t="shared" si="12"/>
        <v>0.008692129629629631</v>
      </c>
      <c r="I228" s="22">
        <f t="shared" si="13"/>
        <v>0.00391203703703704</v>
      </c>
    </row>
    <row r="229" spans="1:9" ht="15" customHeight="1">
      <c r="A229" s="14">
        <v>225</v>
      </c>
      <c r="B229" s="24" t="s">
        <v>418</v>
      </c>
      <c r="C229" s="24" t="s">
        <v>526</v>
      </c>
      <c r="D229" s="28" t="s">
        <v>425</v>
      </c>
      <c r="E229" s="24" t="s">
        <v>517</v>
      </c>
      <c r="F229" s="28" t="s">
        <v>330</v>
      </c>
      <c r="G229" s="14" t="str">
        <f t="shared" si="11"/>
        <v>5.31/km</v>
      </c>
      <c r="H229" s="15">
        <f t="shared" si="12"/>
        <v>0.008935185185185187</v>
      </c>
      <c r="I229" s="15">
        <f t="shared" si="13"/>
        <v>0.008055555555555557</v>
      </c>
    </row>
    <row r="230" spans="1:9" ht="15" customHeight="1">
      <c r="A230" s="20">
        <v>226</v>
      </c>
      <c r="B230" s="21" t="s">
        <v>331</v>
      </c>
      <c r="C230" s="21" t="s">
        <v>639</v>
      </c>
      <c r="D230" s="20" t="s">
        <v>498</v>
      </c>
      <c r="E230" s="21" t="s">
        <v>30</v>
      </c>
      <c r="F230" s="20" t="s">
        <v>332</v>
      </c>
      <c r="G230" s="20" t="str">
        <f t="shared" si="11"/>
        <v>5.34/km</v>
      </c>
      <c r="H230" s="22">
        <f t="shared" si="12"/>
        <v>0.009097222222222224</v>
      </c>
      <c r="I230" s="22">
        <f t="shared" si="13"/>
        <v>0.009004629629629632</v>
      </c>
    </row>
    <row r="231" spans="1:9" ht="15" customHeight="1">
      <c r="A231" s="14">
        <v>227</v>
      </c>
      <c r="B231" s="24" t="s">
        <v>712</v>
      </c>
      <c r="C231" s="24" t="s">
        <v>511</v>
      </c>
      <c r="D231" s="28" t="s">
        <v>503</v>
      </c>
      <c r="E231" s="24" t="s">
        <v>611</v>
      </c>
      <c r="F231" s="28" t="s">
        <v>333</v>
      </c>
      <c r="G231" s="14" t="str">
        <f t="shared" si="11"/>
        <v>5.35/km</v>
      </c>
      <c r="H231" s="15">
        <f t="shared" si="12"/>
        <v>0.009143518518518518</v>
      </c>
      <c r="I231" s="15">
        <f t="shared" si="13"/>
        <v>0.008171296296296295</v>
      </c>
    </row>
    <row r="232" spans="1:9" ht="15" customHeight="1">
      <c r="A232" s="20">
        <v>228</v>
      </c>
      <c r="B232" s="21" t="s">
        <v>728</v>
      </c>
      <c r="C232" s="21" t="s">
        <v>564</v>
      </c>
      <c r="D232" s="20" t="s">
        <v>534</v>
      </c>
      <c r="E232" s="21" t="s">
        <v>30</v>
      </c>
      <c r="F232" s="20" t="s">
        <v>334</v>
      </c>
      <c r="G232" s="20" t="str">
        <f t="shared" si="11"/>
        <v>5.36/km</v>
      </c>
      <c r="H232" s="22">
        <f t="shared" si="12"/>
        <v>0.00920138888888889</v>
      </c>
      <c r="I232" s="22">
        <f t="shared" si="13"/>
        <v>0.0065277777777777764</v>
      </c>
    </row>
    <row r="233" spans="1:9" ht="15" customHeight="1">
      <c r="A233" s="20">
        <v>229</v>
      </c>
      <c r="B233" s="21" t="s">
        <v>398</v>
      </c>
      <c r="C233" s="21" t="s">
        <v>669</v>
      </c>
      <c r="D233" s="20" t="s">
        <v>565</v>
      </c>
      <c r="E233" s="21" t="s">
        <v>30</v>
      </c>
      <c r="F233" s="20" t="s">
        <v>335</v>
      </c>
      <c r="G233" s="20" t="str">
        <f t="shared" si="11"/>
        <v>5.36/km</v>
      </c>
      <c r="H233" s="22">
        <f t="shared" si="12"/>
        <v>0.009212962962962963</v>
      </c>
      <c r="I233" s="22">
        <f t="shared" si="13"/>
        <v>0.0031481481481481464</v>
      </c>
    </row>
    <row r="234" spans="1:9" ht="15" customHeight="1">
      <c r="A234" s="20">
        <v>230</v>
      </c>
      <c r="B234" s="21" t="s">
        <v>336</v>
      </c>
      <c r="C234" s="21" t="s">
        <v>4</v>
      </c>
      <c r="D234" s="20" t="s">
        <v>655</v>
      </c>
      <c r="E234" s="21" t="s">
        <v>30</v>
      </c>
      <c r="F234" s="20" t="s">
        <v>337</v>
      </c>
      <c r="G234" s="20" t="str">
        <f t="shared" si="11"/>
        <v>5.36/km</v>
      </c>
      <c r="H234" s="22">
        <f t="shared" si="12"/>
        <v>0.009259259259259264</v>
      </c>
      <c r="I234" s="22">
        <f t="shared" si="13"/>
        <v>0.0024074074074074137</v>
      </c>
    </row>
    <row r="235" spans="1:9" ht="15" customHeight="1">
      <c r="A235" s="14">
        <v>231</v>
      </c>
      <c r="B235" s="24" t="s">
        <v>338</v>
      </c>
      <c r="C235" s="24" t="s">
        <v>579</v>
      </c>
      <c r="D235" s="28" t="s">
        <v>534</v>
      </c>
      <c r="E235" s="24" t="s">
        <v>339</v>
      </c>
      <c r="F235" s="28" t="s">
        <v>340</v>
      </c>
      <c r="G235" s="14" t="str">
        <f t="shared" si="11"/>
        <v>5.39/km</v>
      </c>
      <c r="H235" s="15">
        <f t="shared" si="12"/>
        <v>0.00940972222222222</v>
      </c>
      <c r="I235" s="15">
        <f t="shared" si="13"/>
        <v>0.006736111111111108</v>
      </c>
    </row>
    <row r="236" spans="1:9" ht="15" customHeight="1">
      <c r="A236" s="20">
        <v>232</v>
      </c>
      <c r="B236" s="21" t="s">
        <v>341</v>
      </c>
      <c r="C236" s="21" t="s">
        <v>532</v>
      </c>
      <c r="D236" s="20" t="s">
        <v>425</v>
      </c>
      <c r="E236" s="21" t="s">
        <v>30</v>
      </c>
      <c r="F236" s="20" t="s">
        <v>342</v>
      </c>
      <c r="G236" s="20" t="str">
        <f t="shared" si="11"/>
        <v>5.39/km</v>
      </c>
      <c r="H236" s="22">
        <f t="shared" si="12"/>
        <v>0.009421296296296297</v>
      </c>
      <c r="I236" s="22">
        <f t="shared" si="13"/>
        <v>0.008541666666666668</v>
      </c>
    </row>
    <row r="237" spans="1:9" ht="15" customHeight="1">
      <c r="A237" s="20">
        <v>233</v>
      </c>
      <c r="B237" s="21" t="s">
        <v>11</v>
      </c>
      <c r="C237" s="21" t="s">
        <v>553</v>
      </c>
      <c r="D237" s="20" t="s">
        <v>565</v>
      </c>
      <c r="E237" s="21" t="s">
        <v>30</v>
      </c>
      <c r="F237" s="20" t="s">
        <v>343</v>
      </c>
      <c r="G237" s="20" t="str">
        <f t="shared" si="11"/>
        <v>5.40/km</v>
      </c>
      <c r="H237" s="22">
        <f t="shared" si="12"/>
        <v>0.009456018518518522</v>
      </c>
      <c r="I237" s="22">
        <f t="shared" si="13"/>
        <v>0.0033912037037037053</v>
      </c>
    </row>
    <row r="238" spans="1:9" ht="15" customHeight="1">
      <c r="A238" s="20">
        <v>234</v>
      </c>
      <c r="B238" s="21" t="s">
        <v>6</v>
      </c>
      <c r="C238" s="21" t="s">
        <v>416</v>
      </c>
      <c r="D238" s="20" t="s">
        <v>571</v>
      </c>
      <c r="E238" s="21" t="s">
        <v>30</v>
      </c>
      <c r="F238" s="20" t="s">
        <v>344</v>
      </c>
      <c r="G238" s="20" t="str">
        <f t="shared" si="11"/>
        <v>5.41/km</v>
      </c>
      <c r="H238" s="22">
        <f t="shared" si="12"/>
        <v>0.00954861111111111</v>
      </c>
      <c r="I238" s="22">
        <f t="shared" si="13"/>
        <v>0.004768518518518519</v>
      </c>
    </row>
    <row r="239" spans="1:9" ht="15" customHeight="1">
      <c r="A239" s="20">
        <v>235</v>
      </c>
      <c r="B239" s="21" t="s">
        <v>421</v>
      </c>
      <c r="C239" s="21" t="s">
        <v>572</v>
      </c>
      <c r="D239" s="20" t="s">
        <v>534</v>
      </c>
      <c r="E239" s="21" t="s">
        <v>30</v>
      </c>
      <c r="F239" s="20" t="s">
        <v>344</v>
      </c>
      <c r="G239" s="20" t="str">
        <f t="shared" si="11"/>
        <v>5.41/km</v>
      </c>
      <c r="H239" s="22">
        <f t="shared" si="12"/>
        <v>0.00954861111111111</v>
      </c>
      <c r="I239" s="22">
        <f t="shared" si="13"/>
        <v>0.006874999999999997</v>
      </c>
    </row>
    <row r="240" spans="1:9" ht="15" customHeight="1">
      <c r="A240" s="14">
        <v>236</v>
      </c>
      <c r="B240" s="24" t="s">
        <v>435</v>
      </c>
      <c r="C240" s="24" t="s">
        <v>607</v>
      </c>
      <c r="D240" s="28" t="s">
        <v>598</v>
      </c>
      <c r="E240" s="24" t="s">
        <v>462</v>
      </c>
      <c r="F240" s="28" t="s">
        <v>345</v>
      </c>
      <c r="G240" s="14" t="str">
        <f t="shared" si="11"/>
        <v>5.42/km</v>
      </c>
      <c r="H240" s="15">
        <f t="shared" si="12"/>
        <v>0.009594907407407408</v>
      </c>
      <c r="I240" s="15">
        <f t="shared" si="13"/>
        <v>0.006122685185185184</v>
      </c>
    </row>
    <row r="241" spans="1:9" ht="15" customHeight="1">
      <c r="A241" s="14">
        <v>237</v>
      </c>
      <c r="B241" s="24" t="s">
        <v>346</v>
      </c>
      <c r="C241" s="24" t="s">
        <v>530</v>
      </c>
      <c r="D241" s="28" t="s">
        <v>498</v>
      </c>
      <c r="E241" s="24" t="s">
        <v>347</v>
      </c>
      <c r="F241" s="28" t="s">
        <v>345</v>
      </c>
      <c r="G241" s="14" t="str">
        <f t="shared" si="11"/>
        <v>5.42/km</v>
      </c>
      <c r="H241" s="15">
        <f t="shared" si="12"/>
        <v>0.009594907407407408</v>
      </c>
      <c r="I241" s="15">
        <f t="shared" si="13"/>
        <v>0.009502314814814816</v>
      </c>
    </row>
    <row r="242" spans="1:9" ht="15" customHeight="1">
      <c r="A242" s="14">
        <v>238</v>
      </c>
      <c r="B242" s="24" t="s">
        <v>348</v>
      </c>
      <c r="C242" s="24" t="s">
        <v>17</v>
      </c>
      <c r="D242" s="28" t="s">
        <v>454</v>
      </c>
      <c r="E242" s="24" t="s">
        <v>105</v>
      </c>
      <c r="F242" s="28" t="s">
        <v>349</v>
      </c>
      <c r="G242" s="14" t="str">
        <f t="shared" si="11"/>
        <v>5.43/km</v>
      </c>
      <c r="H242" s="15">
        <f t="shared" si="12"/>
        <v>0.0096875</v>
      </c>
      <c r="I242" s="15">
        <f t="shared" si="13"/>
        <v>0.005462962962962961</v>
      </c>
    </row>
    <row r="243" spans="1:9" ht="15" customHeight="1">
      <c r="A243" s="14">
        <v>239</v>
      </c>
      <c r="B243" s="24" t="s">
        <v>26</v>
      </c>
      <c r="C243" s="24" t="s">
        <v>551</v>
      </c>
      <c r="D243" s="28" t="s">
        <v>724</v>
      </c>
      <c r="E243" s="24" t="s">
        <v>105</v>
      </c>
      <c r="F243" s="28" t="s">
        <v>350</v>
      </c>
      <c r="G243" s="14" t="str">
        <f t="shared" si="11"/>
        <v>5.44/km</v>
      </c>
      <c r="H243" s="15">
        <f t="shared" si="12"/>
        <v>0.009699074074074077</v>
      </c>
      <c r="I243" s="15">
        <f t="shared" si="13"/>
        <v>0</v>
      </c>
    </row>
    <row r="244" spans="1:9" ht="15" customHeight="1">
      <c r="A244" s="14">
        <v>240</v>
      </c>
      <c r="B244" s="24" t="s">
        <v>351</v>
      </c>
      <c r="C244" s="24" t="s">
        <v>352</v>
      </c>
      <c r="D244" s="28" t="s">
        <v>571</v>
      </c>
      <c r="E244" s="24" t="s">
        <v>105</v>
      </c>
      <c r="F244" s="28" t="s">
        <v>353</v>
      </c>
      <c r="G244" s="14" t="str">
        <f t="shared" si="11"/>
        <v>5.45/km</v>
      </c>
      <c r="H244" s="15">
        <f t="shared" si="12"/>
        <v>0.009768518518518518</v>
      </c>
      <c r="I244" s="15">
        <f t="shared" si="13"/>
        <v>0.004988425925925927</v>
      </c>
    </row>
    <row r="245" spans="1:9" ht="15" customHeight="1">
      <c r="A245" s="14">
        <v>241</v>
      </c>
      <c r="B245" s="24" t="s">
        <v>13</v>
      </c>
      <c r="C245" s="24" t="s">
        <v>742</v>
      </c>
      <c r="D245" s="28" t="s">
        <v>454</v>
      </c>
      <c r="E245" s="24" t="s">
        <v>105</v>
      </c>
      <c r="F245" s="28" t="s">
        <v>354</v>
      </c>
      <c r="G245" s="14" t="str">
        <f t="shared" si="11"/>
        <v>5.49/km</v>
      </c>
      <c r="H245" s="15">
        <f t="shared" si="12"/>
        <v>0.010011574074074074</v>
      </c>
      <c r="I245" s="15">
        <f t="shared" si="13"/>
        <v>0.005787037037037035</v>
      </c>
    </row>
    <row r="246" spans="1:9" ht="15" customHeight="1">
      <c r="A246" s="14">
        <v>242</v>
      </c>
      <c r="B246" s="24" t="s">
        <v>355</v>
      </c>
      <c r="C246" s="24" t="s">
        <v>578</v>
      </c>
      <c r="D246" s="28" t="s">
        <v>516</v>
      </c>
      <c r="E246" s="24" t="s">
        <v>105</v>
      </c>
      <c r="F246" s="28" t="s">
        <v>354</v>
      </c>
      <c r="G246" s="14" t="str">
        <f t="shared" si="11"/>
        <v>5.49/km</v>
      </c>
      <c r="H246" s="15">
        <f t="shared" si="12"/>
        <v>0.010011574074074074</v>
      </c>
      <c r="I246" s="15">
        <f t="shared" si="13"/>
        <v>0.00818287037037037</v>
      </c>
    </row>
    <row r="247" spans="1:9" ht="15" customHeight="1">
      <c r="A247" s="14">
        <v>243</v>
      </c>
      <c r="B247" s="24" t="s">
        <v>19</v>
      </c>
      <c r="C247" s="24" t="s">
        <v>725</v>
      </c>
      <c r="D247" s="28" t="s">
        <v>598</v>
      </c>
      <c r="E247" s="24" t="s">
        <v>720</v>
      </c>
      <c r="F247" s="28" t="s">
        <v>354</v>
      </c>
      <c r="G247" s="14" t="str">
        <f t="shared" si="11"/>
        <v>5.49/km</v>
      </c>
      <c r="H247" s="15">
        <f t="shared" si="12"/>
        <v>0.010011574074074074</v>
      </c>
      <c r="I247" s="15">
        <f t="shared" si="13"/>
        <v>0.00653935185185185</v>
      </c>
    </row>
    <row r="248" spans="1:9" ht="15" customHeight="1">
      <c r="A248" s="14">
        <v>244</v>
      </c>
      <c r="B248" s="24" t="s">
        <v>701</v>
      </c>
      <c r="C248" s="24" t="s">
        <v>574</v>
      </c>
      <c r="D248" s="28" t="s">
        <v>565</v>
      </c>
      <c r="E248" s="24" t="s">
        <v>494</v>
      </c>
      <c r="F248" s="28" t="s">
        <v>356</v>
      </c>
      <c r="G248" s="14" t="str">
        <f t="shared" si="11"/>
        <v>5.51/km</v>
      </c>
      <c r="H248" s="15">
        <f t="shared" si="12"/>
        <v>0.010196759259259261</v>
      </c>
      <c r="I248" s="15">
        <f t="shared" si="13"/>
        <v>0.004131944444444445</v>
      </c>
    </row>
    <row r="249" spans="1:9" ht="15" customHeight="1">
      <c r="A249" s="14">
        <v>245</v>
      </c>
      <c r="B249" s="24" t="s">
        <v>671</v>
      </c>
      <c r="C249" s="24" t="s">
        <v>489</v>
      </c>
      <c r="D249" s="28" t="s">
        <v>599</v>
      </c>
      <c r="E249" s="24" t="s">
        <v>517</v>
      </c>
      <c r="F249" s="28" t="s">
        <v>492</v>
      </c>
      <c r="G249" s="14" t="str">
        <f t="shared" si="11"/>
        <v>5.52/km</v>
      </c>
      <c r="H249" s="15">
        <f t="shared" si="12"/>
        <v>0.010208333333333331</v>
      </c>
      <c r="I249" s="15">
        <f t="shared" si="13"/>
        <v>0.009953703703703702</v>
      </c>
    </row>
    <row r="250" spans="1:9" ht="15" customHeight="1">
      <c r="A250" s="14">
        <v>246</v>
      </c>
      <c r="B250" s="24" t="s">
        <v>414</v>
      </c>
      <c r="C250" s="24" t="s">
        <v>521</v>
      </c>
      <c r="D250" s="28" t="s">
        <v>516</v>
      </c>
      <c r="E250" s="24" t="s">
        <v>494</v>
      </c>
      <c r="F250" s="28" t="s">
        <v>492</v>
      </c>
      <c r="G250" s="14" t="str">
        <f t="shared" si="11"/>
        <v>5.52/km</v>
      </c>
      <c r="H250" s="15">
        <f t="shared" si="12"/>
        <v>0.010208333333333331</v>
      </c>
      <c r="I250" s="15">
        <f t="shared" si="13"/>
        <v>0.008379629629629627</v>
      </c>
    </row>
    <row r="251" spans="1:9" ht="15" customHeight="1">
      <c r="A251" s="14">
        <v>247</v>
      </c>
      <c r="B251" s="24" t="s">
        <v>413</v>
      </c>
      <c r="C251" s="24" t="s">
        <v>570</v>
      </c>
      <c r="D251" s="28" t="s">
        <v>598</v>
      </c>
      <c r="E251" s="24" t="s">
        <v>619</v>
      </c>
      <c r="F251" s="28" t="s">
        <v>357</v>
      </c>
      <c r="G251" s="14" t="str">
        <f t="shared" si="11"/>
        <v>6.00/km</v>
      </c>
      <c r="H251" s="15">
        <f t="shared" si="12"/>
        <v>0.010729166666666663</v>
      </c>
      <c r="I251" s="15">
        <f t="shared" si="13"/>
        <v>0.007256944444444439</v>
      </c>
    </row>
    <row r="252" spans="1:9" ht="15" customHeight="1">
      <c r="A252" s="14">
        <v>248</v>
      </c>
      <c r="B252" s="24" t="s">
        <v>657</v>
      </c>
      <c r="C252" s="24" t="s">
        <v>521</v>
      </c>
      <c r="D252" s="28" t="s">
        <v>565</v>
      </c>
      <c r="E252" s="24" t="s">
        <v>595</v>
      </c>
      <c r="F252" s="28" t="s">
        <v>357</v>
      </c>
      <c r="G252" s="14" t="str">
        <f t="shared" si="11"/>
        <v>6.00/km</v>
      </c>
      <c r="H252" s="15">
        <f t="shared" si="12"/>
        <v>0.010729166666666663</v>
      </c>
      <c r="I252" s="15">
        <f t="shared" si="13"/>
        <v>0.004664351851851847</v>
      </c>
    </row>
    <row r="253" spans="1:9" ht="15" customHeight="1">
      <c r="A253" s="20">
        <v>249</v>
      </c>
      <c r="B253" s="21" t="s">
        <v>456</v>
      </c>
      <c r="C253" s="21" t="s">
        <v>715</v>
      </c>
      <c r="D253" s="20" t="s">
        <v>674</v>
      </c>
      <c r="E253" s="21" t="s">
        <v>30</v>
      </c>
      <c r="F253" s="20" t="s">
        <v>358</v>
      </c>
      <c r="G253" s="20" t="str">
        <f t="shared" si="11"/>
        <v>6.02/km</v>
      </c>
      <c r="H253" s="22">
        <f t="shared" si="12"/>
        <v>0.010879629629629633</v>
      </c>
      <c r="I253" s="22">
        <f t="shared" si="13"/>
        <v>0.005578703703703707</v>
      </c>
    </row>
    <row r="254" spans="1:9" ht="15" customHeight="1">
      <c r="A254" s="20">
        <v>250</v>
      </c>
      <c r="B254" s="21" t="s">
        <v>20</v>
      </c>
      <c r="C254" s="21" t="s">
        <v>415</v>
      </c>
      <c r="D254" s="20" t="s">
        <v>674</v>
      </c>
      <c r="E254" s="21" t="s">
        <v>30</v>
      </c>
      <c r="F254" s="20" t="s">
        <v>359</v>
      </c>
      <c r="G254" s="20" t="str">
        <f t="shared" si="11"/>
        <v>6.03/km</v>
      </c>
      <c r="H254" s="22">
        <f t="shared" si="12"/>
        <v>0.01090277777777778</v>
      </c>
      <c r="I254" s="22">
        <f t="shared" si="13"/>
        <v>0.005601851851851854</v>
      </c>
    </row>
    <row r="255" spans="1:9" ht="15" customHeight="1">
      <c r="A255" s="20">
        <v>251</v>
      </c>
      <c r="B255" s="21" t="s">
        <v>360</v>
      </c>
      <c r="C255" s="21" t="s">
        <v>562</v>
      </c>
      <c r="D255" s="20" t="s">
        <v>503</v>
      </c>
      <c r="E255" s="21" t="s">
        <v>30</v>
      </c>
      <c r="F255" s="20" t="s">
        <v>361</v>
      </c>
      <c r="G255" s="20" t="str">
        <f t="shared" si="11"/>
        <v>6.10/km</v>
      </c>
      <c r="H255" s="22">
        <f t="shared" si="12"/>
        <v>0.011342592592592593</v>
      </c>
      <c r="I255" s="22">
        <f t="shared" si="13"/>
        <v>0.01037037037037037</v>
      </c>
    </row>
    <row r="256" spans="1:9" ht="15" customHeight="1">
      <c r="A256" s="20">
        <v>252</v>
      </c>
      <c r="B256" s="21" t="s">
        <v>420</v>
      </c>
      <c r="C256" s="21" t="s">
        <v>648</v>
      </c>
      <c r="D256" s="20" t="s">
        <v>582</v>
      </c>
      <c r="E256" s="21" t="s">
        <v>30</v>
      </c>
      <c r="F256" s="20" t="s">
        <v>362</v>
      </c>
      <c r="G256" s="20" t="str">
        <f t="shared" si="11"/>
        <v>6.14/km</v>
      </c>
      <c r="H256" s="22">
        <f t="shared" si="12"/>
        <v>0.011585648148148149</v>
      </c>
      <c r="I256" s="22">
        <f t="shared" si="13"/>
        <v>0.007997685185185186</v>
      </c>
    </row>
    <row r="257" spans="1:9" ht="15" customHeight="1">
      <c r="A257" s="14">
        <v>253</v>
      </c>
      <c r="B257" s="24" t="s">
        <v>363</v>
      </c>
      <c r="C257" s="24" t="s">
        <v>519</v>
      </c>
      <c r="D257" s="28" t="s">
        <v>630</v>
      </c>
      <c r="E257" s="24" t="s">
        <v>560</v>
      </c>
      <c r="F257" s="28" t="s">
        <v>364</v>
      </c>
      <c r="G257" s="14" t="str">
        <f t="shared" si="11"/>
        <v>6.14/km</v>
      </c>
      <c r="H257" s="15">
        <f t="shared" si="12"/>
        <v>0.011608796296296296</v>
      </c>
      <c r="I257" s="15">
        <f t="shared" si="13"/>
        <v>0.0058796296296296305</v>
      </c>
    </row>
    <row r="258" spans="1:9" ht="15" customHeight="1">
      <c r="A258" s="14">
        <v>254</v>
      </c>
      <c r="B258" s="24" t="s">
        <v>365</v>
      </c>
      <c r="C258" s="24" t="s">
        <v>678</v>
      </c>
      <c r="D258" s="28" t="s">
        <v>598</v>
      </c>
      <c r="E258" s="24" t="s">
        <v>432</v>
      </c>
      <c r="F258" s="28" t="s">
        <v>366</v>
      </c>
      <c r="G258" s="14" t="str">
        <f t="shared" si="11"/>
        <v>6.20/km</v>
      </c>
      <c r="H258" s="15">
        <f t="shared" si="12"/>
        <v>0.011979166666666671</v>
      </c>
      <c r="I258" s="15">
        <f t="shared" si="13"/>
        <v>0.008506944444444447</v>
      </c>
    </row>
    <row r="259" spans="1:9" ht="15" customHeight="1">
      <c r="A259" s="14">
        <v>255</v>
      </c>
      <c r="B259" s="24" t="s">
        <v>536</v>
      </c>
      <c r="C259" s="24" t="s">
        <v>548</v>
      </c>
      <c r="D259" s="28" t="s">
        <v>565</v>
      </c>
      <c r="E259" s="24" t="s">
        <v>494</v>
      </c>
      <c r="F259" s="28" t="s">
        <v>367</v>
      </c>
      <c r="G259" s="14" t="str">
        <f t="shared" si="11"/>
        <v>6.21/km</v>
      </c>
      <c r="H259" s="15">
        <f t="shared" si="12"/>
        <v>0.012025462962962965</v>
      </c>
      <c r="I259" s="15">
        <f t="shared" si="13"/>
        <v>0.005960648148148149</v>
      </c>
    </row>
    <row r="260" spans="1:9" ht="15" customHeight="1">
      <c r="A260" s="20">
        <v>256</v>
      </c>
      <c r="B260" s="21" t="s">
        <v>23</v>
      </c>
      <c r="C260" s="21" t="s">
        <v>581</v>
      </c>
      <c r="D260" s="20" t="s">
        <v>571</v>
      </c>
      <c r="E260" s="21" t="s">
        <v>30</v>
      </c>
      <c r="F260" s="20" t="s">
        <v>368</v>
      </c>
      <c r="G260" s="20" t="str">
        <f t="shared" si="11"/>
        <v>6.21/km</v>
      </c>
      <c r="H260" s="22">
        <f t="shared" si="12"/>
        <v>0.012071759259259263</v>
      </c>
      <c r="I260" s="22">
        <f t="shared" si="13"/>
        <v>0.007291666666666672</v>
      </c>
    </row>
    <row r="261" spans="1:9" ht="15" customHeight="1">
      <c r="A261" s="20">
        <v>257</v>
      </c>
      <c r="B261" s="21" t="s">
        <v>453</v>
      </c>
      <c r="C261" s="21" t="s">
        <v>750</v>
      </c>
      <c r="D261" s="20" t="s">
        <v>655</v>
      </c>
      <c r="E261" s="21" t="s">
        <v>30</v>
      </c>
      <c r="F261" s="20" t="s">
        <v>369</v>
      </c>
      <c r="G261" s="20" t="str">
        <f aca="true" t="shared" si="14" ref="G261:G278">TEXT(INT((HOUR(F261)*3600+MINUTE(F261)*60+SECOND(F261))/$I$3/60),"0")&amp;"."&amp;TEXT(MOD((HOUR(F261)*3600+MINUTE(F261)*60+SECOND(F261))/$I$3,60),"00")&amp;"/km"</f>
        <v>6.25/km</v>
      </c>
      <c r="H261" s="22">
        <f t="shared" si="12"/>
        <v>0.012291666666666668</v>
      </c>
      <c r="I261" s="22">
        <f t="shared" si="13"/>
        <v>0.0054398148148148175</v>
      </c>
    </row>
    <row r="262" spans="1:9" ht="15" customHeight="1">
      <c r="A262" s="20">
        <v>258</v>
      </c>
      <c r="B262" s="21" t="s">
        <v>404</v>
      </c>
      <c r="C262" s="21" t="s">
        <v>607</v>
      </c>
      <c r="D262" s="20" t="s">
        <v>571</v>
      </c>
      <c r="E262" s="21" t="s">
        <v>30</v>
      </c>
      <c r="F262" s="20" t="s">
        <v>525</v>
      </c>
      <c r="G262" s="20" t="str">
        <f t="shared" si="14"/>
        <v>6.26/km</v>
      </c>
      <c r="H262" s="22">
        <f t="shared" si="12"/>
        <v>0.012349537037037039</v>
      </c>
      <c r="I262" s="22">
        <f t="shared" si="13"/>
        <v>0.007569444444444448</v>
      </c>
    </row>
    <row r="263" spans="1:9" ht="15" customHeight="1">
      <c r="A263" s="20">
        <v>259</v>
      </c>
      <c r="B263" s="21" t="s">
        <v>25</v>
      </c>
      <c r="C263" s="21" t="s">
        <v>370</v>
      </c>
      <c r="D263" s="20" t="s">
        <v>599</v>
      </c>
      <c r="E263" s="21" t="s">
        <v>30</v>
      </c>
      <c r="F263" s="20" t="s">
        <v>371</v>
      </c>
      <c r="G263" s="20" t="str">
        <f t="shared" si="14"/>
        <v>6.33/km</v>
      </c>
      <c r="H263" s="22">
        <f aca="true" t="shared" si="15" ref="H263:H278">F263-$F$5</f>
        <v>0.01280092592592593</v>
      </c>
      <c r="I263" s="22">
        <f aca="true" t="shared" si="16" ref="I263:I278">F263-INDEX($F$5:$F$277,MATCH(D263,$D$5:$D$277,0))</f>
        <v>0.0125462962962963</v>
      </c>
    </row>
    <row r="264" spans="1:9" ht="15" customHeight="1">
      <c r="A264" s="20">
        <v>260</v>
      </c>
      <c r="B264" s="21" t="s">
        <v>422</v>
      </c>
      <c r="C264" s="21" t="s">
        <v>521</v>
      </c>
      <c r="D264" s="20" t="s">
        <v>498</v>
      </c>
      <c r="E264" s="21" t="s">
        <v>30</v>
      </c>
      <c r="F264" s="20" t="s">
        <v>371</v>
      </c>
      <c r="G264" s="20" t="str">
        <f t="shared" si="14"/>
        <v>6.33/km</v>
      </c>
      <c r="H264" s="22">
        <f t="shared" si="15"/>
        <v>0.01280092592592593</v>
      </c>
      <c r="I264" s="22">
        <f t="shared" si="16"/>
        <v>0.012708333333333337</v>
      </c>
    </row>
    <row r="265" spans="1:9" ht="15" customHeight="1">
      <c r="A265" s="14">
        <v>261</v>
      </c>
      <c r="B265" s="24" t="s">
        <v>555</v>
      </c>
      <c r="C265" s="24" t="s">
        <v>639</v>
      </c>
      <c r="D265" s="28" t="s">
        <v>599</v>
      </c>
      <c r="E265" s="24" t="s">
        <v>601</v>
      </c>
      <c r="F265" s="28" t="s">
        <v>372</v>
      </c>
      <c r="G265" s="14" t="str">
        <f t="shared" si="14"/>
        <v>6.40/km</v>
      </c>
      <c r="H265" s="15">
        <f t="shared" si="15"/>
        <v>0.013229166666666665</v>
      </c>
      <c r="I265" s="15">
        <f t="shared" si="16"/>
        <v>0.012974537037037036</v>
      </c>
    </row>
    <row r="266" spans="1:9" ht="15" customHeight="1">
      <c r="A266" s="20">
        <v>262</v>
      </c>
      <c r="B266" s="21" t="s">
        <v>373</v>
      </c>
      <c r="C266" s="21" t="s">
        <v>663</v>
      </c>
      <c r="D266" s="20" t="s">
        <v>630</v>
      </c>
      <c r="E266" s="21" t="s">
        <v>30</v>
      </c>
      <c r="F266" s="20" t="s">
        <v>372</v>
      </c>
      <c r="G266" s="20" t="str">
        <f t="shared" si="14"/>
        <v>6.40/km</v>
      </c>
      <c r="H266" s="22">
        <f t="shared" si="15"/>
        <v>0.013229166666666665</v>
      </c>
      <c r="I266" s="22">
        <f t="shared" si="16"/>
        <v>0.0075</v>
      </c>
    </row>
    <row r="267" spans="1:9" ht="15" customHeight="1">
      <c r="A267" s="14">
        <v>263</v>
      </c>
      <c r="B267" s="24" t="s">
        <v>635</v>
      </c>
      <c r="C267" s="24" t="s">
        <v>573</v>
      </c>
      <c r="D267" s="28" t="s">
        <v>516</v>
      </c>
      <c r="E267" s="24" t="s">
        <v>374</v>
      </c>
      <c r="F267" s="28" t="s">
        <v>375</v>
      </c>
      <c r="G267" s="14" t="str">
        <f t="shared" si="14"/>
        <v>6.46/km</v>
      </c>
      <c r="H267" s="15">
        <f t="shared" si="15"/>
        <v>0.013634259259259261</v>
      </c>
      <c r="I267" s="15">
        <f t="shared" si="16"/>
        <v>0.011805555555555557</v>
      </c>
    </row>
    <row r="268" spans="1:9" ht="15" customHeight="1">
      <c r="A268" s="20">
        <v>264</v>
      </c>
      <c r="B268" s="21" t="s">
        <v>376</v>
      </c>
      <c r="C268" s="21" t="s">
        <v>637</v>
      </c>
      <c r="D268" s="20" t="s">
        <v>565</v>
      </c>
      <c r="E268" s="21" t="s">
        <v>30</v>
      </c>
      <c r="F268" s="20" t="s">
        <v>377</v>
      </c>
      <c r="G268" s="20" t="str">
        <f t="shared" si="14"/>
        <v>6.49/km</v>
      </c>
      <c r="H268" s="22">
        <f t="shared" si="15"/>
        <v>0.013807870370370371</v>
      </c>
      <c r="I268" s="22">
        <f t="shared" si="16"/>
        <v>0.007743055555555555</v>
      </c>
    </row>
    <row r="269" spans="1:9" ht="15" customHeight="1">
      <c r="A269" s="14">
        <v>265</v>
      </c>
      <c r="B269" s="24" t="s">
        <v>396</v>
      </c>
      <c r="C269" s="24" t="s">
        <v>378</v>
      </c>
      <c r="D269" s="28" t="s">
        <v>571</v>
      </c>
      <c r="E269" s="24" t="s">
        <v>494</v>
      </c>
      <c r="F269" s="28" t="s">
        <v>379</v>
      </c>
      <c r="G269" s="14" t="str">
        <f t="shared" si="14"/>
        <v>6.50/km</v>
      </c>
      <c r="H269" s="15">
        <f t="shared" si="15"/>
        <v>0.013831018518518519</v>
      </c>
      <c r="I269" s="15">
        <f t="shared" si="16"/>
        <v>0.009050925925925928</v>
      </c>
    </row>
    <row r="270" spans="1:9" ht="15" customHeight="1">
      <c r="A270" s="20">
        <v>266</v>
      </c>
      <c r="B270" s="21" t="s">
        <v>380</v>
      </c>
      <c r="C270" s="21" t="s">
        <v>381</v>
      </c>
      <c r="D270" s="20" t="s">
        <v>655</v>
      </c>
      <c r="E270" s="21" t="s">
        <v>30</v>
      </c>
      <c r="F270" s="20" t="s">
        <v>382</v>
      </c>
      <c r="G270" s="20" t="str">
        <f t="shared" si="14"/>
        <v>6.54/km</v>
      </c>
      <c r="H270" s="22">
        <f t="shared" si="15"/>
        <v>0.014120370370370372</v>
      </c>
      <c r="I270" s="22">
        <f t="shared" si="16"/>
        <v>0.007268518518518521</v>
      </c>
    </row>
    <row r="271" spans="1:9" ht="15" customHeight="1">
      <c r="A271" s="14">
        <v>267</v>
      </c>
      <c r="B271" s="24" t="s">
        <v>383</v>
      </c>
      <c r="C271" s="24" t="s">
        <v>698</v>
      </c>
      <c r="D271" s="28" t="s">
        <v>598</v>
      </c>
      <c r="E271" s="24" t="s">
        <v>517</v>
      </c>
      <c r="F271" s="28" t="s">
        <v>384</v>
      </c>
      <c r="G271" s="14" t="str">
        <f t="shared" si="14"/>
        <v>7.00/km</v>
      </c>
      <c r="H271" s="15">
        <f t="shared" si="15"/>
        <v>0.014479166666666666</v>
      </c>
      <c r="I271" s="15">
        <f t="shared" si="16"/>
        <v>0.011006944444444442</v>
      </c>
    </row>
    <row r="272" spans="1:9" ht="15" customHeight="1">
      <c r="A272" s="20">
        <v>268</v>
      </c>
      <c r="B272" s="21" t="s">
        <v>693</v>
      </c>
      <c r="C272" s="21" t="s">
        <v>694</v>
      </c>
      <c r="D272" s="20" t="s">
        <v>495</v>
      </c>
      <c r="E272" s="21" t="s">
        <v>30</v>
      </c>
      <c r="F272" s="20" t="s">
        <v>385</v>
      </c>
      <c r="G272" s="20" t="str">
        <f t="shared" si="14"/>
        <v>7.02/km</v>
      </c>
      <c r="H272" s="22">
        <f t="shared" si="15"/>
        <v>0.014606481481481482</v>
      </c>
      <c r="I272" s="22">
        <f t="shared" si="16"/>
        <v>0.013321759259259259</v>
      </c>
    </row>
    <row r="273" spans="1:9" ht="15" customHeight="1">
      <c r="A273" s="20">
        <v>269</v>
      </c>
      <c r="B273" s="21" t="s">
        <v>24</v>
      </c>
      <c r="C273" s="21" t="s">
        <v>526</v>
      </c>
      <c r="D273" s="20" t="s">
        <v>498</v>
      </c>
      <c r="E273" s="21" t="s">
        <v>30</v>
      </c>
      <c r="F273" s="20" t="s">
        <v>386</v>
      </c>
      <c r="G273" s="20" t="str">
        <f t="shared" si="14"/>
        <v>7.13/km</v>
      </c>
      <c r="H273" s="22">
        <f t="shared" si="15"/>
        <v>0.015266203703703704</v>
      </c>
      <c r="I273" s="22">
        <f t="shared" si="16"/>
        <v>0.015173611111111112</v>
      </c>
    </row>
    <row r="274" spans="1:9" ht="15" customHeight="1">
      <c r="A274" s="20">
        <v>270</v>
      </c>
      <c r="B274" s="21" t="s">
        <v>755</v>
      </c>
      <c r="C274" s="21" t="s">
        <v>750</v>
      </c>
      <c r="D274" s="20" t="s">
        <v>655</v>
      </c>
      <c r="E274" s="21" t="s">
        <v>30</v>
      </c>
      <c r="F274" s="20" t="s">
        <v>386</v>
      </c>
      <c r="G274" s="20" t="str">
        <f t="shared" si="14"/>
        <v>7.13/km</v>
      </c>
      <c r="H274" s="22">
        <f t="shared" si="15"/>
        <v>0.015266203703703704</v>
      </c>
      <c r="I274" s="22">
        <f t="shared" si="16"/>
        <v>0.008414351851851853</v>
      </c>
    </row>
    <row r="275" spans="1:9" ht="15" customHeight="1">
      <c r="A275" s="20">
        <v>271</v>
      </c>
      <c r="B275" s="21" t="s">
        <v>400</v>
      </c>
      <c r="C275" s="21" t="s">
        <v>526</v>
      </c>
      <c r="D275" s="20" t="s">
        <v>534</v>
      </c>
      <c r="E275" s="21" t="s">
        <v>30</v>
      </c>
      <c r="F275" s="20" t="s">
        <v>621</v>
      </c>
      <c r="G275" s="20" t="str">
        <f t="shared" si="14"/>
        <v>7.38/km</v>
      </c>
      <c r="H275" s="22">
        <f t="shared" si="15"/>
        <v>0.016863425925925928</v>
      </c>
      <c r="I275" s="22">
        <f t="shared" si="16"/>
        <v>0.014189814814814817</v>
      </c>
    </row>
    <row r="276" spans="1:9" ht="15" customHeight="1">
      <c r="A276" s="20">
        <v>272</v>
      </c>
      <c r="B276" s="21" t="s">
        <v>387</v>
      </c>
      <c r="C276" s="21" t="s">
        <v>678</v>
      </c>
      <c r="D276" s="20" t="s">
        <v>571</v>
      </c>
      <c r="E276" s="21" t="s">
        <v>30</v>
      </c>
      <c r="F276" s="20" t="s">
        <v>621</v>
      </c>
      <c r="G276" s="20" t="str">
        <f t="shared" si="14"/>
        <v>7.38/km</v>
      </c>
      <c r="H276" s="22">
        <f t="shared" si="15"/>
        <v>0.016863425925925928</v>
      </c>
      <c r="I276" s="22">
        <f t="shared" si="16"/>
        <v>0.012083333333333338</v>
      </c>
    </row>
    <row r="277" spans="1:9" ht="15" customHeight="1">
      <c r="A277" s="20">
        <v>273</v>
      </c>
      <c r="B277" s="21" t="s">
        <v>29</v>
      </c>
      <c r="C277" s="21" t="s">
        <v>533</v>
      </c>
      <c r="D277" s="20" t="s">
        <v>565</v>
      </c>
      <c r="E277" s="21" t="s">
        <v>30</v>
      </c>
      <c r="F277" s="20" t="s">
        <v>621</v>
      </c>
      <c r="G277" s="20" t="str">
        <f t="shared" si="14"/>
        <v>7.38/km</v>
      </c>
      <c r="H277" s="22">
        <f t="shared" si="15"/>
        <v>0.016863425925925928</v>
      </c>
      <c r="I277" s="22">
        <f t="shared" si="16"/>
        <v>0.010798611111111113</v>
      </c>
    </row>
    <row r="278" spans="1:9" ht="15" customHeight="1">
      <c r="A278" s="29">
        <v>274</v>
      </c>
      <c r="B278" s="30" t="s">
        <v>28</v>
      </c>
      <c r="C278" s="30" t="s">
        <v>677</v>
      </c>
      <c r="D278" s="29" t="s">
        <v>534</v>
      </c>
      <c r="E278" s="30" t="s">
        <v>30</v>
      </c>
      <c r="F278" s="29" t="s">
        <v>621</v>
      </c>
      <c r="G278" s="29" t="str">
        <f t="shared" si="14"/>
        <v>7.38/km</v>
      </c>
      <c r="H278" s="31">
        <f t="shared" si="15"/>
        <v>0.016863425925925928</v>
      </c>
      <c r="I278" s="31">
        <f t="shared" si="16"/>
        <v>0.014189814814814817</v>
      </c>
    </row>
  </sheetData>
  <sheetProtection/>
  <autoFilter ref="A4:I278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7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 t="str">
        <f>Individuale!A1</f>
        <v>1° Maggio … Lavoro in corsa</v>
      </c>
      <c r="B1" s="38"/>
      <c r="C1" s="38"/>
    </row>
    <row r="2" spans="1:3" ht="42" customHeight="1">
      <c r="A2" s="39" t="str">
        <f>Individuale!A3&amp;" km. "&amp;Individuale!I3</f>
        <v>Roma (RM) Italia - Martedì 01/05/2012 km. 5,4</v>
      </c>
      <c r="B2" s="39"/>
      <c r="C2" s="39"/>
    </row>
    <row r="3" spans="1:3" ht="24.75" customHeight="1">
      <c r="A3" s="18" t="s">
        <v>479</v>
      </c>
      <c r="B3" s="19" t="s">
        <v>483</v>
      </c>
      <c r="C3" s="19" t="s">
        <v>424</v>
      </c>
    </row>
    <row r="4" spans="1:3" ht="15" customHeight="1">
      <c r="A4" s="32">
        <v>1</v>
      </c>
      <c r="B4" s="33" t="s">
        <v>30</v>
      </c>
      <c r="C4" s="34">
        <v>96</v>
      </c>
    </row>
    <row r="5" spans="1:3" ht="15" customHeight="1">
      <c r="A5" s="14">
        <v>2</v>
      </c>
      <c r="B5" s="24" t="s">
        <v>494</v>
      </c>
      <c r="C5" s="26">
        <v>16</v>
      </c>
    </row>
    <row r="6" spans="1:3" ht="15" customHeight="1">
      <c r="A6" s="14">
        <v>3</v>
      </c>
      <c r="B6" s="24" t="s">
        <v>517</v>
      </c>
      <c r="C6" s="26">
        <v>14</v>
      </c>
    </row>
    <row r="7" spans="1:3" ht="15" customHeight="1">
      <c r="A7" s="14">
        <v>4</v>
      </c>
      <c r="B7" s="24" t="s">
        <v>31</v>
      </c>
      <c r="C7" s="26">
        <v>12</v>
      </c>
    </row>
    <row r="8" spans="1:3" ht="15" customHeight="1">
      <c r="A8" s="14">
        <v>5</v>
      </c>
      <c r="B8" s="24" t="s">
        <v>522</v>
      </c>
      <c r="C8" s="26">
        <v>10</v>
      </c>
    </row>
    <row r="9" spans="1:3" ht="15" customHeight="1">
      <c r="A9" s="14">
        <v>6</v>
      </c>
      <c r="B9" s="24" t="s">
        <v>437</v>
      </c>
      <c r="C9" s="26">
        <v>8</v>
      </c>
    </row>
    <row r="10" spans="1:3" ht="15" customHeight="1">
      <c r="A10" s="14">
        <v>7</v>
      </c>
      <c r="B10" s="24" t="s">
        <v>672</v>
      </c>
      <c r="C10" s="26">
        <v>6</v>
      </c>
    </row>
    <row r="11" spans="1:3" ht="15" customHeight="1">
      <c r="A11" s="14">
        <v>8</v>
      </c>
      <c r="B11" s="24" t="s">
        <v>514</v>
      </c>
      <c r="C11" s="26">
        <v>6</v>
      </c>
    </row>
    <row r="12" spans="1:3" ht="15" customHeight="1">
      <c r="A12" s="14">
        <v>9</v>
      </c>
      <c r="B12" s="24" t="s">
        <v>105</v>
      </c>
      <c r="C12" s="26">
        <v>6</v>
      </c>
    </row>
    <row r="13" spans="1:3" ht="15" customHeight="1">
      <c r="A13" s="14">
        <v>10</v>
      </c>
      <c r="B13" s="24" t="s">
        <v>510</v>
      </c>
      <c r="C13" s="26">
        <v>5</v>
      </c>
    </row>
    <row r="14" spans="1:3" ht="15" customHeight="1">
      <c r="A14" s="14">
        <v>11</v>
      </c>
      <c r="B14" s="24" t="s">
        <v>649</v>
      </c>
      <c r="C14" s="26">
        <v>5</v>
      </c>
    </row>
    <row r="15" spans="1:3" ht="15" customHeight="1">
      <c r="A15" s="14">
        <v>12</v>
      </c>
      <c r="B15" s="24" t="s">
        <v>512</v>
      </c>
      <c r="C15" s="26">
        <v>4</v>
      </c>
    </row>
    <row r="16" spans="1:3" ht="15" customHeight="1">
      <c r="A16" s="14">
        <v>13</v>
      </c>
      <c r="B16" s="24" t="s">
        <v>545</v>
      </c>
      <c r="C16" s="26">
        <v>4</v>
      </c>
    </row>
    <row r="17" spans="1:3" ht="15" customHeight="1">
      <c r="A17" s="14">
        <v>14</v>
      </c>
      <c r="B17" s="24" t="s">
        <v>15</v>
      </c>
      <c r="C17" s="26">
        <v>4</v>
      </c>
    </row>
    <row r="18" spans="1:3" ht="15" customHeight="1">
      <c r="A18" s="14">
        <v>15</v>
      </c>
      <c r="B18" s="24" t="s">
        <v>595</v>
      </c>
      <c r="C18" s="26">
        <v>4</v>
      </c>
    </row>
    <row r="19" spans="1:3" ht="15" customHeight="1">
      <c r="A19" s="14">
        <v>16</v>
      </c>
      <c r="B19" s="24" t="s">
        <v>623</v>
      </c>
      <c r="C19" s="26">
        <v>3</v>
      </c>
    </row>
    <row r="20" spans="1:3" ht="15" customHeight="1">
      <c r="A20" s="14">
        <v>17</v>
      </c>
      <c r="B20" s="24" t="s">
        <v>560</v>
      </c>
      <c r="C20" s="26">
        <v>3</v>
      </c>
    </row>
    <row r="21" spans="1:3" ht="15" customHeight="1">
      <c r="A21" s="14">
        <v>18</v>
      </c>
      <c r="B21" s="24" t="s">
        <v>625</v>
      </c>
      <c r="C21" s="26">
        <v>3</v>
      </c>
    </row>
    <row r="22" spans="1:3" ht="15" customHeight="1">
      <c r="A22" s="14">
        <v>19</v>
      </c>
      <c r="B22" s="24" t="s">
        <v>546</v>
      </c>
      <c r="C22" s="26">
        <v>3</v>
      </c>
    </row>
    <row r="23" spans="1:3" ht="15" customHeight="1">
      <c r="A23" s="14">
        <v>20</v>
      </c>
      <c r="B23" s="24" t="s">
        <v>432</v>
      </c>
      <c r="C23" s="26">
        <v>3</v>
      </c>
    </row>
    <row r="24" spans="1:3" ht="15" customHeight="1">
      <c r="A24" s="14">
        <v>21</v>
      </c>
      <c r="B24" s="24" t="s">
        <v>95</v>
      </c>
      <c r="C24" s="26">
        <v>2</v>
      </c>
    </row>
    <row r="25" spans="1:3" ht="15" customHeight="1">
      <c r="A25" s="14">
        <v>22</v>
      </c>
      <c r="B25" s="24" t="s">
        <v>170</v>
      </c>
      <c r="C25" s="26">
        <v>2</v>
      </c>
    </row>
    <row r="26" spans="1:3" ht="15" customHeight="1">
      <c r="A26" s="14">
        <v>23</v>
      </c>
      <c r="B26" s="24" t="s">
        <v>87</v>
      </c>
      <c r="C26" s="26">
        <v>2</v>
      </c>
    </row>
    <row r="27" spans="1:3" ht="15" customHeight="1">
      <c r="A27" s="14">
        <v>24</v>
      </c>
      <c r="B27" s="24" t="s">
        <v>123</v>
      </c>
      <c r="C27" s="26">
        <v>2</v>
      </c>
    </row>
    <row r="28" spans="1:3" ht="15" customHeight="1">
      <c r="A28" s="14">
        <v>25</v>
      </c>
      <c r="B28" s="24" t="s">
        <v>499</v>
      </c>
      <c r="C28" s="26">
        <v>2</v>
      </c>
    </row>
    <row r="29" spans="1:3" ht="15" customHeight="1">
      <c r="A29" s="14">
        <v>26</v>
      </c>
      <c r="B29" s="24" t="s">
        <v>426</v>
      </c>
      <c r="C29" s="26">
        <v>2</v>
      </c>
    </row>
    <row r="30" spans="1:3" ht="15" customHeight="1">
      <c r="A30" s="14">
        <v>27</v>
      </c>
      <c r="B30" s="24" t="s">
        <v>132</v>
      </c>
      <c r="C30" s="26">
        <v>2</v>
      </c>
    </row>
    <row r="31" spans="1:3" ht="15" customHeight="1">
      <c r="A31" s="14">
        <v>28</v>
      </c>
      <c r="B31" s="24" t="s">
        <v>54</v>
      </c>
      <c r="C31" s="26">
        <v>2</v>
      </c>
    </row>
    <row r="32" spans="1:3" ht="15" customHeight="1">
      <c r="A32" s="14">
        <v>29</v>
      </c>
      <c r="B32" s="24" t="s">
        <v>720</v>
      </c>
      <c r="C32" s="26">
        <v>2</v>
      </c>
    </row>
    <row r="33" spans="1:3" ht="15" customHeight="1">
      <c r="A33" s="14">
        <v>30</v>
      </c>
      <c r="B33" s="24" t="s">
        <v>509</v>
      </c>
      <c r="C33" s="26">
        <v>2</v>
      </c>
    </row>
    <row r="34" spans="1:3" ht="15" customHeight="1">
      <c r="A34" s="14">
        <v>31</v>
      </c>
      <c r="B34" s="24" t="s">
        <v>490</v>
      </c>
      <c r="C34" s="26">
        <v>2</v>
      </c>
    </row>
    <row r="35" spans="1:3" ht="15" customHeight="1">
      <c r="A35" s="14">
        <v>32</v>
      </c>
      <c r="B35" s="24" t="s">
        <v>505</v>
      </c>
      <c r="C35" s="26">
        <v>2</v>
      </c>
    </row>
    <row r="36" spans="1:3" ht="15" customHeight="1">
      <c r="A36" s="14">
        <v>33</v>
      </c>
      <c r="B36" s="24" t="s">
        <v>566</v>
      </c>
      <c r="C36" s="26">
        <v>1</v>
      </c>
    </row>
    <row r="37" spans="1:3" ht="15" customHeight="1">
      <c r="A37" s="14">
        <v>34</v>
      </c>
      <c r="B37" s="24" t="s">
        <v>451</v>
      </c>
      <c r="C37" s="26">
        <v>1</v>
      </c>
    </row>
    <row r="38" spans="1:3" ht="15" customHeight="1">
      <c r="A38" s="14">
        <v>35</v>
      </c>
      <c r="B38" s="24" t="s">
        <v>444</v>
      </c>
      <c r="C38" s="26">
        <v>1</v>
      </c>
    </row>
    <row r="39" spans="1:3" ht="15" customHeight="1">
      <c r="A39" s="14">
        <v>36</v>
      </c>
      <c r="B39" s="24" t="s">
        <v>563</v>
      </c>
      <c r="C39" s="26">
        <v>1</v>
      </c>
    </row>
    <row r="40" spans="1:3" ht="15" customHeight="1">
      <c r="A40" s="14">
        <v>37</v>
      </c>
      <c r="B40" s="24" t="s">
        <v>524</v>
      </c>
      <c r="C40" s="26">
        <v>1</v>
      </c>
    </row>
    <row r="41" spans="1:3" ht="15" customHeight="1">
      <c r="A41" s="14">
        <v>38</v>
      </c>
      <c r="B41" s="24" t="s">
        <v>347</v>
      </c>
      <c r="C41" s="26">
        <v>1</v>
      </c>
    </row>
    <row r="42" spans="1:3" ht="15" customHeight="1">
      <c r="A42" s="14">
        <v>39</v>
      </c>
      <c r="B42" s="24" t="s">
        <v>593</v>
      </c>
      <c r="C42" s="26">
        <v>1</v>
      </c>
    </row>
    <row r="43" spans="1:3" ht="15" customHeight="1">
      <c r="A43" s="14">
        <v>40</v>
      </c>
      <c r="B43" s="24" t="s">
        <v>284</v>
      </c>
      <c r="C43" s="26">
        <v>1</v>
      </c>
    </row>
    <row r="44" spans="1:3" ht="15" customHeight="1">
      <c r="A44" s="14">
        <v>41</v>
      </c>
      <c r="B44" s="24" t="s">
        <v>206</v>
      </c>
      <c r="C44" s="26">
        <v>1</v>
      </c>
    </row>
    <row r="45" spans="1:3" ht="15" customHeight="1">
      <c r="A45" s="14">
        <v>42</v>
      </c>
      <c r="B45" s="24" t="s">
        <v>97</v>
      </c>
      <c r="C45" s="26">
        <v>1</v>
      </c>
    </row>
    <row r="46" spans="1:3" ht="15" customHeight="1">
      <c r="A46" s="14">
        <v>43</v>
      </c>
      <c r="B46" s="24" t="s">
        <v>682</v>
      </c>
      <c r="C46" s="26">
        <v>1</v>
      </c>
    </row>
    <row r="47" spans="1:3" ht="15" customHeight="1">
      <c r="A47" s="14">
        <v>44</v>
      </c>
      <c r="B47" s="24" t="s">
        <v>38</v>
      </c>
      <c r="C47" s="26">
        <v>1</v>
      </c>
    </row>
    <row r="48" spans="1:3" ht="15" customHeight="1">
      <c r="A48" s="14">
        <v>45</v>
      </c>
      <c r="B48" s="24" t="s">
        <v>538</v>
      </c>
      <c r="C48" s="26">
        <v>1</v>
      </c>
    </row>
    <row r="49" spans="1:3" ht="15" customHeight="1">
      <c r="A49" s="14">
        <v>46</v>
      </c>
      <c r="B49" s="24" t="s">
        <v>556</v>
      </c>
      <c r="C49" s="26">
        <v>1</v>
      </c>
    </row>
    <row r="50" spans="1:3" ht="15" customHeight="1">
      <c r="A50" s="14">
        <v>47</v>
      </c>
      <c r="B50" s="24" t="s">
        <v>186</v>
      </c>
      <c r="C50" s="26">
        <v>1</v>
      </c>
    </row>
    <row r="51" spans="1:3" ht="15" customHeight="1">
      <c r="A51" s="14">
        <v>48</v>
      </c>
      <c r="B51" s="24" t="s">
        <v>529</v>
      </c>
      <c r="C51" s="26">
        <v>1</v>
      </c>
    </row>
    <row r="52" spans="1:3" ht="15" customHeight="1">
      <c r="A52" s="14">
        <v>49</v>
      </c>
      <c r="B52" s="24" t="s">
        <v>137</v>
      </c>
      <c r="C52" s="26">
        <v>1</v>
      </c>
    </row>
    <row r="53" spans="1:3" ht="15" customHeight="1">
      <c r="A53" s="14">
        <v>50</v>
      </c>
      <c r="B53" s="24" t="s">
        <v>225</v>
      </c>
      <c r="C53" s="26">
        <v>1</v>
      </c>
    </row>
    <row r="54" spans="1:3" ht="15" customHeight="1">
      <c r="A54" s="14">
        <v>51</v>
      </c>
      <c r="B54" s="24" t="s">
        <v>43</v>
      </c>
      <c r="C54" s="26">
        <v>1</v>
      </c>
    </row>
    <row r="55" spans="1:3" ht="15" customHeight="1">
      <c r="A55" s="14">
        <v>52</v>
      </c>
      <c r="B55" s="24" t="s">
        <v>427</v>
      </c>
      <c r="C55" s="26">
        <v>1</v>
      </c>
    </row>
    <row r="56" spans="1:3" ht="15" customHeight="1">
      <c r="A56" s="14">
        <v>53</v>
      </c>
      <c r="B56" s="24" t="s">
        <v>319</v>
      </c>
      <c r="C56" s="26">
        <v>1</v>
      </c>
    </row>
    <row r="57" spans="1:3" ht="15" customHeight="1">
      <c r="A57" s="14">
        <v>54</v>
      </c>
      <c r="B57" s="24" t="s">
        <v>476</v>
      </c>
      <c r="C57" s="26">
        <v>1</v>
      </c>
    </row>
    <row r="58" spans="1:3" ht="15" customHeight="1">
      <c r="A58" s="14">
        <v>55</v>
      </c>
      <c r="B58" s="24" t="s">
        <v>557</v>
      </c>
      <c r="C58" s="26">
        <v>1</v>
      </c>
    </row>
    <row r="59" spans="1:3" ht="15" customHeight="1">
      <c r="A59" s="14">
        <v>56</v>
      </c>
      <c r="B59" s="24" t="s">
        <v>611</v>
      </c>
      <c r="C59" s="26">
        <v>1</v>
      </c>
    </row>
    <row r="60" spans="1:3" ht="15" customHeight="1">
      <c r="A60" s="14">
        <v>57</v>
      </c>
      <c r="B60" s="24" t="s">
        <v>619</v>
      </c>
      <c r="C60" s="26">
        <v>1</v>
      </c>
    </row>
    <row r="61" spans="1:3" ht="15" customHeight="1">
      <c r="A61" s="14">
        <v>58</v>
      </c>
      <c r="B61" s="24" t="s">
        <v>428</v>
      </c>
      <c r="C61" s="26">
        <v>1</v>
      </c>
    </row>
    <row r="62" spans="1:3" ht="15" customHeight="1">
      <c r="A62" s="14">
        <v>59</v>
      </c>
      <c r="B62" s="24" t="s">
        <v>49</v>
      </c>
      <c r="C62" s="26">
        <v>1</v>
      </c>
    </row>
    <row r="63" spans="1:3" ht="15" customHeight="1">
      <c r="A63" s="14">
        <v>60</v>
      </c>
      <c r="B63" s="24" t="s">
        <v>601</v>
      </c>
      <c r="C63" s="26">
        <v>1</v>
      </c>
    </row>
    <row r="64" spans="1:3" ht="15" customHeight="1">
      <c r="A64" s="14">
        <v>61</v>
      </c>
      <c r="B64" s="24" t="s">
        <v>374</v>
      </c>
      <c r="C64" s="26">
        <v>1</v>
      </c>
    </row>
    <row r="65" spans="1:3" ht="15" customHeight="1">
      <c r="A65" s="14">
        <v>62</v>
      </c>
      <c r="B65" s="24" t="s">
        <v>462</v>
      </c>
      <c r="C65" s="26">
        <v>1</v>
      </c>
    </row>
    <row r="66" spans="1:3" ht="15" customHeight="1">
      <c r="A66" s="14">
        <v>63</v>
      </c>
      <c r="B66" s="24" t="s">
        <v>217</v>
      </c>
      <c r="C66" s="26">
        <v>1</v>
      </c>
    </row>
    <row r="67" spans="1:3" ht="15" customHeight="1">
      <c r="A67" s="14">
        <v>64</v>
      </c>
      <c r="B67" s="24" t="s">
        <v>275</v>
      </c>
      <c r="C67" s="26">
        <v>1</v>
      </c>
    </row>
    <row r="68" spans="1:3" ht="15" customHeight="1">
      <c r="A68" s="14">
        <v>65</v>
      </c>
      <c r="B68" s="24" t="s">
        <v>461</v>
      </c>
      <c r="C68" s="26">
        <v>1</v>
      </c>
    </row>
    <row r="69" spans="1:3" ht="15" customHeight="1">
      <c r="A69" s="14">
        <v>66</v>
      </c>
      <c r="B69" s="24" t="s">
        <v>281</v>
      </c>
      <c r="C69" s="26">
        <v>1</v>
      </c>
    </row>
    <row r="70" spans="1:3" ht="15" customHeight="1">
      <c r="A70" s="17">
        <v>67</v>
      </c>
      <c r="B70" s="25" t="s">
        <v>339</v>
      </c>
      <c r="C70" s="27">
        <v>1</v>
      </c>
    </row>
    <row r="71" ht="12.75">
      <c r="C71" s="2">
        <f>SUM(C4:C70)</f>
        <v>274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dcterms:created xsi:type="dcterms:W3CDTF">2012-05-02T07:54:14Z</dcterms:created>
  <dcterms:modified xsi:type="dcterms:W3CDTF">2012-05-05T18:27:33Z</dcterms:modified>
  <cp:category/>
  <cp:version/>
  <cp:contentType/>
  <cp:contentStatus/>
</cp:coreProperties>
</file>