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'Individuale'!$A$4:$J$777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<sst xmlns="http://schemas.openxmlformats.org/spreadsheetml/2006/main" count="4724" uniqueCount="2614">
  <si>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</si>
  <si>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</si>
  <si>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</si>
  <si>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</si>
  <si>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</si>
  <si>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</si>
  <si>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</si>
  <si>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</si>
  <si>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</si>
  <si>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</si>
  <si>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</si>
  <si>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</si>
  <si>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M_D35</t>
  </si>
  <si>
    <t>M_C30</t>
  </si>
  <si>
    <t>M_G50</t>
  </si>
  <si>
    <t>M_F45</t>
  </si>
  <si>
    <t>M_E40</t>
  </si>
  <si>
    <t>M_A20</t>
  </si>
  <si>
    <t>M_H55</t>
  </si>
  <si>
    <t>M_I60</t>
  </si>
  <si>
    <t>W_C30</t>
  </si>
  <si>
    <t>W_A20</t>
  </si>
  <si>
    <t>W_F45</t>
  </si>
  <si>
    <t>W_E40</t>
  </si>
  <si>
    <t>M_L65</t>
  </si>
  <si>
    <t>W_D35</t>
  </si>
  <si>
    <t>M_M75</t>
  </si>
  <si>
    <t>W_H55</t>
  </si>
  <si>
    <t>W_G50</t>
  </si>
  <si>
    <t>M_M70</t>
  </si>
  <si>
    <t>W_I60</t>
  </si>
  <si>
    <t>Vivicittà Latina</t>
  </si>
  <si>
    <t>ROMANO</t>
  </si>
  <si>
    <t>MARCO</t>
  </si>
  <si>
    <t>ASD RUNNERS TEAM COLLEFERRO</t>
  </si>
  <si>
    <t>00:39:40,180</t>
  </si>
  <si>
    <t>00:39:37,970</t>
  </si>
  <si>
    <t>PAPOCCIA</t>
  </si>
  <si>
    <t>DIEGO</t>
  </si>
  <si>
    <t>A.S.D. POD. AMATORI MOROLO</t>
  </si>
  <si>
    <t>00:41:22,440</t>
  </si>
  <si>
    <t>00:41:20,580</t>
  </si>
  <si>
    <t>GAETANI</t>
  </si>
  <si>
    <t>VITTORIO</t>
  </si>
  <si>
    <t>A.S.D. FONDI RUNNERS 2010</t>
  </si>
  <si>
    <t>00:41:44,030</t>
  </si>
  <si>
    <t>00:41:41,170</t>
  </si>
  <si>
    <t>SCIULLO</t>
  </si>
  <si>
    <t>MAURO</t>
  </si>
  <si>
    <t>A.S.D. INTESATLETICA</t>
  </si>
  <si>
    <t>00:41:52,680</t>
  </si>
  <si>
    <t>00:41:49,230</t>
  </si>
  <si>
    <t>ERRADI</t>
  </si>
  <si>
    <t>RACHID</t>
  </si>
  <si>
    <t>COLLEFERRO ATLETICA</t>
  </si>
  <si>
    <t>00:42:17,620</t>
  </si>
  <si>
    <t>00:42:15,140</t>
  </si>
  <si>
    <t>MILANA</t>
  </si>
  <si>
    <t>CHRISTIAN</t>
  </si>
  <si>
    <t>A.S.D. RUNNING EVOLUTION</t>
  </si>
  <si>
    <t>00:42:38,280</t>
  </si>
  <si>
    <t>00:42:36,080</t>
  </si>
  <si>
    <t>GRAVINA</t>
  </si>
  <si>
    <t>BRUNO</t>
  </si>
  <si>
    <t>00:43:04,860</t>
  </si>
  <si>
    <t>00:43:02,340</t>
  </si>
  <si>
    <t>BARTOLOMUCCI</t>
  </si>
  <si>
    <t>FABIO</t>
  </si>
  <si>
    <t>NOVA TRIATHLON</t>
  </si>
  <si>
    <t>00:43:26,760</t>
  </si>
  <si>
    <t>00:43:23,090</t>
  </si>
  <si>
    <t>SERAFINELLI</t>
  </si>
  <si>
    <t>ATL. ANZIO</t>
  </si>
  <si>
    <t>00:43:42,730</t>
  </si>
  <si>
    <t>00:43:39,280</t>
  </si>
  <si>
    <t>CIARMATORE</t>
  </si>
  <si>
    <t>MARIO</t>
  </si>
  <si>
    <t>A.S.D. ROCCAGORGA</t>
  </si>
  <si>
    <t>00:44:15,670</t>
  </si>
  <si>
    <t>00:44:12,450</t>
  </si>
  <si>
    <t>PIACENTINI</t>
  </si>
  <si>
    <t>UMBERTINO</t>
  </si>
  <si>
    <t>00:44:31,050</t>
  </si>
  <si>
    <t>00:44:27,970</t>
  </si>
  <si>
    <t>DI LORETO</t>
  </si>
  <si>
    <t>A.S.D. PODISTICA PONTINIA</t>
  </si>
  <si>
    <t>00:44:32,470</t>
  </si>
  <si>
    <t>00:44:30,010</t>
  </si>
  <si>
    <t>DI FOLCO</t>
  </si>
  <si>
    <t>DAVIDE</t>
  </si>
  <si>
    <t>POL. CIOCIARA ANTONIO FAVA</t>
  </si>
  <si>
    <t>00:44:46,620</t>
  </si>
  <si>
    <t>00:44:43,830</t>
  </si>
  <si>
    <t>CARINCI</t>
  </si>
  <si>
    <t>GIUSEPPE</t>
  </si>
  <si>
    <t>ATLETICA CECCANO</t>
  </si>
  <si>
    <t>00:44:50,720</t>
  </si>
  <si>
    <t>00:44:47,300</t>
  </si>
  <si>
    <t>MERCURI</t>
  </si>
  <si>
    <t>ANDREA</t>
  </si>
  <si>
    <t>A.S. ATLETICA BORG.RIUN.SERMONETA</t>
  </si>
  <si>
    <t>00:45:06,190</t>
  </si>
  <si>
    <t>00:45:03,580</t>
  </si>
  <si>
    <t>CONTENTA</t>
  </si>
  <si>
    <t>SERGIO</t>
  </si>
  <si>
    <t>00:45:18,010</t>
  </si>
  <si>
    <t>00:45:14,970</t>
  </si>
  <si>
    <t>GUARCINI</t>
  </si>
  <si>
    <t>LUCA</t>
  </si>
  <si>
    <t>RUNNERS ELITE CECCANO</t>
  </si>
  <si>
    <t>00:45:27,450</t>
  </si>
  <si>
    <t>00:45:24,120</t>
  </si>
  <si>
    <t>FLAMINI</t>
  </si>
  <si>
    <t>ALESSANDRO</t>
  </si>
  <si>
    <t>A.S.D. CENTRO FITNESS MONTELLO</t>
  </si>
  <si>
    <t>00:45:28,530</t>
  </si>
  <si>
    <t>00:45:26,500</t>
  </si>
  <si>
    <t>MIDDEI</t>
  </si>
  <si>
    <t>MASSIMO</t>
  </si>
  <si>
    <t>00:45:30,240</t>
  </si>
  <si>
    <t>00:45:27,000</t>
  </si>
  <si>
    <t>BASILE</t>
  </si>
  <si>
    <t>00:46:06,740</t>
  </si>
  <si>
    <t>00:46:03,260</t>
  </si>
  <si>
    <t>MINOTTI</t>
  </si>
  <si>
    <t>ROBERTO</t>
  </si>
  <si>
    <t>OPES FROSINONE</t>
  </si>
  <si>
    <t>00:46:17,360</t>
  </si>
  <si>
    <t>00:46:13,800</t>
  </si>
  <si>
    <t>BRAGA</t>
  </si>
  <si>
    <t>00:46:37,640</t>
  </si>
  <si>
    <t>00:46:32,340</t>
  </si>
  <si>
    <t>SERINO</t>
  </si>
  <si>
    <t>GIANPAOLO</t>
  </si>
  <si>
    <t>A.S.D. PODISTICA APRILIA</t>
  </si>
  <si>
    <t>00:46:48,490</t>
  </si>
  <si>
    <t>00:46:45,900</t>
  </si>
  <si>
    <t>MACALE</t>
  </si>
  <si>
    <t>A.S.D. FREE RUNNERS</t>
  </si>
  <si>
    <t>00:46:52,750</t>
  </si>
  <si>
    <t>00:46:49,470</t>
  </si>
  <si>
    <t>MONTIN</t>
  </si>
  <si>
    <t>MIRKO</t>
  </si>
  <si>
    <t>ASD WE RUN LATINA</t>
  </si>
  <si>
    <t>00:46:57,880</t>
  </si>
  <si>
    <t>00:46:55,480</t>
  </si>
  <si>
    <t>ONORATO</t>
  </si>
  <si>
    <t>FRANCESCO</t>
  </si>
  <si>
    <t>00:47:04,200</t>
  </si>
  <si>
    <t>00:47:01,160</t>
  </si>
  <si>
    <t>FANTOZZI</t>
  </si>
  <si>
    <t>SARO</t>
  </si>
  <si>
    <t>A.S.D.  PODISTICA AVIS PRIVERNO</t>
  </si>
  <si>
    <t>00:47:10,160</t>
  </si>
  <si>
    <t>00:47:02,960</t>
  </si>
  <si>
    <t>COIA</t>
  </si>
  <si>
    <t>ANTONIO</t>
  </si>
  <si>
    <t>00:47:13,350</t>
  </si>
  <si>
    <t>00:47:10,490</t>
  </si>
  <si>
    <t>MANTOVANI</t>
  </si>
  <si>
    <t>GIANLUCA</t>
  </si>
  <si>
    <t>LATINA RUNNERS</t>
  </si>
  <si>
    <t>00:47:13,560</t>
  </si>
  <si>
    <t>00:47:10,740</t>
  </si>
  <si>
    <t>IANNARILLI</t>
  </si>
  <si>
    <t>PATRIZIO</t>
  </si>
  <si>
    <t>A.S.D. PODISTICA TERRACINA</t>
  </si>
  <si>
    <t>00:47:14,360</t>
  </si>
  <si>
    <t>00:47:11,760</t>
  </si>
  <si>
    <t>CASCIOTTI</t>
  </si>
  <si>
    <t>MARIA</t>
  </si>
  <si>
    <t>PODISTICA SOLIDARIETA'</t>
  </si>
  <si>
    <t>00:47:15,100</t>
  </si>
  <si>
    <t>00:47:12,220</t>
  </si>
  <si>
    <t>PARISI</t>
  </si>
  <si>
    <t>ROCCO</t>
  </si>
  <si>
    <t>00:47:25,500</t>
  </si>
  <si>
    <t>00:47:21,230</t>
  </si>
  <si>
    <t>FIORE</t>
  </si>
  <si>
    <t>FERNANDO</t>
  </si>
  <si>
    <t>00:47:30,830</t>
  </si>
  <si>
    <t>00:47:24,270</t>
  </si>
  <si>
    <t>POCE</t>
  </si>
  <si>
    <t>AUGUSTO</t>
  </si>
  <si>
    <t>A.S.D. MES COLLEFERRO</t>
  </si>
  <si>
    <t>00:47:51,040</t>
  </si>
  <si>
    <t>00:47:46,690</t>
  </si>
  <si>
    <t>MARCONI</t>
  </si>
  <si>
    <t>MAGNO</t>
  </si>
  <si>
    <t>RUNNERS CLUB ANAGNI</t>
  </si>
  <si>
    <t>00:47:51,190</t>
  </si>
  <si>
    <t>00:47:47,710</t>
  </si>
  <si>
    <t>ABA´</t>
  </si>
  <si>
    <t>TULLIO</t>
  </si>
  <si>
    <t>00:47:54,020</t>
  </si>
  <si>
    <t>00:47:51,550</t>
  </si>
  <si>
    <t>GIOVANNINI</t>
  </si>
  <si>
    <t>PAOLO</t>
  </si>
  <si>
    <t>00:47:54,670</t>
  </si>
  <si>
    <t>00:47:50,350</t>
  </si>
  <si>
    <t>PAOLOZZI</t>
  </si>
  <si>
    <t>TOMMASO</t>
  </si>
  <si>
    <t>HERMADA RUNNERS  A.S.D.</t>
  </si>
  <si>
    <t>00:47:56,590</t>
  </si>
  <si>
    <t>00:47:47,970</t>
  </si>
  <si>
    <t>ROSSETTI</t>
  </si>
  <si>
    <t>ALESSIO</t>
  </si>
  <si>
    <t>ASD TOP RUNNERS CASTELLI ROMANI</t>
  </si>
  <si>
    <t>00:47:57,990</t>
  </si>
  <si>
    <t>00:47:55,010</t>
  </si>
  <si>
    <t>BARRALE</t>
  </si>
  <si>
    <t>00:48:03,370</t>
  </si>
  <si>
    <t>00:47:58,170</t>
  </si>
  <si>
    <t>D'AURIA</t>
  </si>
  <si>
    <t>ROMINA</t>
  </si>
  <si>
    <t>00:48:04,600</t>
  </si>
  <si>
    <t>00:48:02,590</t>
  </si>
  <si>
    <t>VENTRE</t>
  </si>
  <si>
    <t>LUIGI</t>
  </si>
  <si>
    <t>00:48:13,230</t>
  </si>
  <si>
    <t>00:48:09,280</t>
  </si>
  <si>
    <t>PICONE</t>
  </si>
  <si>
    <t>BIAGIO</t>
  </si>
  <si>
    <t>UISP LATINA</t>
  </si>
  <si>
    <t>00:48:14,380</t>
  </si>
  <si>
    <t>00:48:07,180</t>
  </si>
  <si>
    <t>MUSA</t>
  </si>
  <si>
    <t>ELPIDIO</t>
  </si>
  <si>
    <t>00:48:15,070</t>
  </si>
  <si>
    <t>00:48:09,920</t>
  </si>
  <si>
    <t>CAPASSO</t>
  </si>
  <si>
    <t>00:48:17,350</t>
  </si>
  <si>
    <t>00:48:09,350</t>
  </si>
  <si>
    <t>ZANNINI</t>
  </si>
  <si>
    <t>00:48:18,020</t>
  </si>
  <si>
    <t>00:48:12,290</t>
  </si>
  <si>
    <t>DEL BONO</t>
  </si>
  <si>
    <t>00:48:19,100</t>
  </si>
  <si>
    <t>00:48:12,120</t>
  </si>
  <si>
    <t>DE FILIPPI</t>
  </si>
  <si>
    <t>00:48:21,270</t>
  </si>
  <si>
    <t>00:48:16,570</t>
  </si>
  <si>
    <t>GASPARE</t>
  </si>
  <si>
    <t>00:48:23,060</t>
  </si>
  <si>
    <t>00:48:18,160</t>
  </si>
  <si>
    <t>SORRENTINO</t>
  </si>
  <si>
    <t>00:48:24,630</t>
  </si>
  <si>
    <t>00:48:18,670</t>
  </si>
  <si>
    <t>AMBRIFI</t>
  </si>
  <si>
    <t>GIOVANNI</t>
  </si>
  <si>
    <t>00:48:26,890</t>
  </si>
  <si>
    <t>00:48:20,200</t>
  </si>
  <si>
    <t>TIRELLI</t>
  </si>
  <si>
    <t>FRANCO</t>
  </si>
  <si>
    <t>ASD NUOVA PODISTICA  LATINA</t>
  </si>
  <si>
    <t>00:48:33,910</t>
  </si>
  <si>
    <t>00:48:29,610</t>
  </si>
  <si>
    <t>ALTOBELLI</t>
  </si>
  <si>
    <t>CLAUDIO</t>
  </si>
  <si>
    <t>00:48:49,910</t>
  </si>
  <si>
    <t>00:48:43,280</t>
  </si>
  <si>
    <t>TOMAO</t>
  </si>
  <si>
    <t>MICHELE</t>
  </si>
  <si>
    <t>ASD POLIGOLFO</t>
  </si>
  <si>
    <t>00:49:00,460</t>
  </si>
  <si>
    <t>00:48:56,680</t>
  </si>
  <si>
    <t>IANNONE</t>
  </si>
  <si>
    <t>RICCARDO</t>
  </si>
  <si>
    <t>A.S.D. ATLETICA MONTICELLANA</t>
  </si>
  <si>
    <t>00:49:05,130</t>
  </si>
  <si>
    <t>00:48:59,790</t>
  </si>
  <si>
    <t>INGALLINA</t>
  </si>
  <si>
    <t>00:49:06,080</t>
  </si>
  <si>
    <t>00:48:33,370</t>
  </si>
  <si>
    <t>VITTI</t>
  </si>
  <si>
    <t>MIRCO</t>
  </si>
  <si>
    <t>00:49:08,010</t>
  </si>
  <si>
    <t>00:48:53,260</t>
  </si>
  <si>
    <t>MUSOLINO</t>
  </si>
  <si>
    <t>00:49:35,360</t>
  </si>
  <si>
    <t>00:49:29,950</t>
  </si>
  <si>
    <t>FICAROLA</t>
  </si>
  <si>
    <t>ADRIANO</t>
  </si>
  <si>
    <t>FRANGAR NON FLECTAR</t>
  </si>
  <si>
    <t>00:49:36,020</t>
  </si>
  <si>
    <t>00:49:20,420</t>
  </si>
  <si>
    <t>SUBIACO</t>
  </si>
  <si>
    <t>EMILIO</t>
  </si>
  <si>
    <t>00:49:40,160</t>
  </si>
  <si>
    <t>00:49:36,040</t>
  </si>
  <si>
    <t>BALDASSARRI</t>
  </si>
  <si>
    <t>00:49:44,500</t>
  </si>
  <si>
    <t>00:49:40,430</t>
  </si>
  <si>
    <t>CAVOLA</t>
  </si>
  <si>
    <t>DAMIANO</t>
  </si>
  <si>
    <t>00:49:51,020</t>
  </si>
  <si>
    <t>00:49:32,780</t>
  </si>
  <si>
    <t>FACCHIN</t>
  </si>
  <si>
    <t>ATTILIO</t>
  </si>
  <si>
    <t>A.S.D. ATLETICA SORA</t>
  </si>
  <si>
    <t>00:49:52,210</t>
  </si>
  <si>
    <t>00:49:44,830</t>
  </si>
  <si>
    <t>DI LEONARDO</t>
  </si>
  <si>
    <t>00:49:57,320</t>
  </si>
  <si>
    <t>00:49:52,540</t>
  </si>
  <si>
    <t>CHIMERA</t>
  </si>
  <si>
    <t>LAURA</t>
  </si>
  <si>
    <t>00:49:58,780</t>
  </si>
  <si>
    <t>00:49:56,450</t>
  </si>
  <si>
    <t>ARRU</t>
  </si>
  <si>
    <t>00:49:59,200</t>
  </si>
  <si>
    <t>00:49:55,110</t>
  </si>
  <si>
    <t>CASTALDI</t>
  </si>
  <si>
    <t>CESARE</t>
  </si>
  <si>
    <t>00:49:59,360</t>
  </si>
  <si>
    <t>00:49:41,560</t>
  </si>
  <si>
    <t>NASSO</t>
  </si>
  <si>
    <t>SIMONE</t>
  </si>
  <si>
    <t>00:50:02,730</t>
  </si>
  <si>
    <t>00:49:57,870</t>
  </si>
  <si>
    <t>FARINAZZO</t>
  </si>
  <si>
    <t>CRISTIAN</t>
  </si>
  <si>
    <t>00:50:09,510</t>
  </si>
  <si>
    <t>00:49:58,220</t>
  </si>
  <si>
    <t>PETRUCCI</t>
  </si>
  <si>
    <t>ATL.SABAUDIA</t>
  </si>
  <si>
    <t>00:50:12,450</t>
  </si>
  <si>
    <t>00:50:04,180</t>
  </si>
  <si>
    <t>TRAMET</t>
  </si>
  <si>
    <t>00:50:14,620</t>
  </si>
  <si>
    <t>PUCCI</t>
  </si>
  <si>
    <t>00:50:27,270</t>
  </si>
  <si>
    <t>00:50:24,150</t>
  </si>
  <si>
    <t>FRAIOLI</t>
  </si>
  <si>
    <t>00:50:28,030</t>
  </si>
  <si>
    <t>00:50:13,950</t>
  </si>
  <si>
    <t>DELL'AVERSANA</t>
  </si>
  <si>
    <t>STEFANO</t>
  </si>
  <si>
    <t>00:50:34,880</t>
  </si>
  <si>
    <t>00:50:22,240</t>
  </si>
  <si>
    <t>CAPRARO</t>
  </si>
  <si>
    <t>GUGLIELMO</t>
  </si>
  <si>
    <t>00:50:37,130</t>
  </si>
  <si>
    <t>00:50:29,510</t>
  </si>
  <si>
    <t>LUCCHETTI</t>
  </si>
  <si>
    <t>MARCELLO</t>
  </si>
  <si>
    <t>00:50:41,220</t>
  </si>
  <si>
    <t>00:50:38,070</t>
  </si>
  <si>
    <t>VITELLI</t>
  </si>
  <si>
    <t>IVAN</t>
  </si>
  <si>
    <t>00:50:44,630</t>
  </si>
  <si>
    <t>00:50:36,220</t>
  </si>
  <si>
    <t>D'ANNIBALE</t>
  </si>
  <si>
    <t>A.S.D. ATLETICA AMATORI VELLETRI</t>
  </si>
  <si>
    <t>00:50:50,190</t>
  </si>
  <si>
    <t>00:50:45,950</t>
  </si>
  <si>
    <t>D'ALESSIO</t>
  </si>
  <si>
    <t>ESTER</t>
  </si>
  <si>
    <t>00:50:52,490</t>
  </si>
  <si>
    <t>00:50:49,920</t>
  </si>
  <si>
    <t>GAZZILLO</t>
  </si>
  <si>
    <t>00:50:58,700</t>
  </si>
  <si>
    <t>00:50:53,920</t>
  </si>
  <si>
    <t>BIANCHI</t>
  </si>
  <si>
    <t>ASD RUNNING CLUB ATL. LARIANO</t>
  </si>
  <si>
    <t>00:51:09,140</t>
  </si>
  <si>
    <t>00:51:03,490</t>
  </si>
  <si>
    <t>PULITA</t>
  </si>
  <si>
    <t>00:51:09,420</t>
  </si>
  <si>
    <t>00:50:59,330</t>
  </si>
  <si>
    <t>OLIVIERI</t>
  </si>
  <si>
    <t>00:51:15,580</t>
  </si>
  <si>
    <t>00:50:53,500</t>
  </si>
  <si>
    <t>ORANGES</t>
  </si>
  <si>
    <t>THOMAS</t>
  </si>
  <si>
    <t>00:51:18,130</t>
  </si>
  <si>
    <t>00:51:12,460</t>
  </si>
  <si>
    <t>GIORGI</t>
  </si>
  <si>
    <t>00:51:18,580</t>
  </si>
  <si>
    <t>00:51:10,060</t>
  </si>
  <si>
    <t>LUDOVISI</t>
  </si>
  <si>
    <t>ETTORE</t>
  </si>
  <si>
    <t>00:51:19,100</t>
  </si>
  <si>
    <t>00:51:03,230</t>
  </si>
  <si>
    <t>ANDREOLI</t>
  </si>
  <si>
    <t>ROBERTA</t>
  </si>
  <si>
    <t>00:51:21,280</t>
  </si>
  <si>
    <t>00:51:17,530</t>
  </si>
  <si>
    <t>PANTONI</t>
  </si>
  <si>
    <t>MARTINA</t>
  </si>
  <si>
    <t>00:51:22,080</t>
  </si>
  <si>
    <t>00:51:17,550</t>
  </si>
  <si>
    <t>BONO</t>
  </si>
  <si>
    <t>00:51:27,160</t>
  </si>
  <si>
    <t>00:51:17,340</t>
  </si>
  <si>
    <t>COLUCCIELLO</t>
  </si>
  <si>
    <t>ANGELO</t>
  </si>
  <si>
    <t>00:51:28,460</t>
  </si>
  <si>
    <t>00:51:22,450</t>
  </si>
  <si>
    <t>TOMASSI</t>
  </si>
  <si>
    <t>GRAZIANO</t>
  </si>
  <si>
    <t>00:51:29,870</t>
  </si>
  <si>
    <t>00:51:19,570</t>
  </si>
  <si>
    <t>GAVILLUCCI</t>
  </si>
  <si>
    <t>00:51:35,400</t>
  </si>
  <si>
    <t>00:50:54,840</t>
  </si>
  <si>
    <t>ABSI</t>
  </si>
  <si>
    <t>SADIDDIN</t>
  </si>
  <si>
    <t>RUNFOREVER APRILIA</t>
  </si>
  <si>
    <t>00:51:42,480</t>
  </si>
  <si>
    <t>00:51:37,150</t>
  </si>
  <si>
    <t>PAGLIUCA</t>
  </si>
  <si>
    <t>00:51:42,830</t>
  </si>
  <si>
    <t>00:51:21,560</t>
  </si>
  <si>
    <t>BENCIVENNI</t>
  </si>
  <si>
    <t>00:51:48,710</t>
  </si>
  <si>
    <t>00:51:43,850</t>
  </si>
  <si>
    <t>SEVERINI</t>
  </si>
  <si>
    <t>DANIELE</t>
  </si>
  <si>
    <t>INTESATLETICA</t>
  </si>
  <si>
    <t>00:51:55,120</t>
  </si>
  <si>
    <t>00:51:36,640</t>
  </si>
  <si>
    <t>FAIOLA</t>
  </si>
  <si>
    <t>00:51:57,880</t>
  </si>
  <si>
    <t>00:51:51,490</t>
  </si>
  <si>
    <t>SINIGAGLIA</t>
  </si>
  <si>
    <t>00:51:58,880</t>
  </si>
  <si>
    <t>00:51:34,260</t>
  </si>
  <si>
    <t>MARROCCO</t>
  </si>
  <si>
    <t>TONINO</t>
  </si>
  <si>
    <t>CIRC. SPORT. DILETT. LA FONTANA</t>
  </si>
  <si>
    <t>00:52:01,520</t>
  </si>
  <si>
    <t>00:51:54,990</t>
  </si>
  <si>
    <t>MASCI</t>
  </si>
  <si>
    <t>00:52:06,870</t>
  </si>
  <si>
    <t>00:51:59,890</t>
  </si>
  <si>
    <t>MUCCITELLI</t>
  </si>
  <si>
    <t>MAURIZIO</t>
  </si>
  <si>
    <t>00:52:07,260</t>
  </si>
  <si>
    <t>00:51:59,780</t>
  </si>
  <si>
    <t>RAMACCI</t>
  </si>
  <si>
    <t>00:52:07,380</t>
  </si>
  <si>
    <t>00:52:00,080</t>
  </si>
  <si>
    <t>CELLUCCI</t>
  </si>
  <si>
    <t>VENERINO</t>
  </si>
  <si>
    <t>00:52:09,980</t>
  </si>
  <si>
    <t>00:52:04,470</t>
  </si>
  <si>
    <t>TRAPANI</t>
  </si>
  <si>
    <t>VALENTINA</t>
  </si>
  <si>
    <t>00:52:23,250</t>
  </si>
  <si>
    <t>00:52:19,520</t>
  </si>
  <si>
    <t>MAZZEI</t>
  </si>
  <si>
    <t>VINCENZO</t>
  </si>
  <si>
    <t>00:52:23,810</t>
  </si>
  <si>
    <t>00:52:15,500</t>
  </si>
  <si>
    <t>A.S.D. ATLETICA HERMADA</t>
  </si>
  <si>
    <t>00:52:23,830</t>
  </si>
  <si>
    <t>00:52:14,960</t>
  </si>
  <si>
    <t>COLALUCA</t>
  </si>
  <si>
    <t>00:52:30,770</t>
  </si>
  <si>
    <t>00:52:26,840</t>
  </si>
  <si>
    <t>SAVO</t>
  </si>
  <si>
    <t>ERNESTO</t>
  </si>
  <si>
    <t>A.S.D. ATLETICA SETINA</t>
  </si>
  <si>
    <t>00:52:35,780</t>
  </si>
  <si>
    <t>00:52:14,690</t>
  </si>
  <si>
    <t>BRAGAGLIA</t>
  </si>
  <si>
    <t>00:52:40,140</t>
  </si>
  <si>
    <t>00:52:32,180</t>
  </si>
  <si>
    <t>GALLINARI</t>
  </si>
  <si>
    <t>GIAMPAOLO</t>
  </si>
  <si>
    <t>00:52:40,210</t>
  </si>
  <si>
    <t>00:52:35,320</t>
  </si>
  <si>
    <t>LEANDRI</t>
  </si>
  <si>
    <t>CLAUDIA</t>
  </si>
  <si>
    <t>00:52:44,950</t>
  </si>
  <si>
    <t>00:52:41,470</t>
  </si>
  <si>
    <t>DI CRESCENZO</t>
  </si>
  <si>
    <t>VALENTINO</t>
  </si>
  <si>
    <t>00:52:32,760</t>
  </si>
  <si>
    <t>ROSI</t>
  </si>
  <si>
    <t>ASD TORRICE RUNNERS</t>
  </si>
  <si>
    <t>00:52:48,790</t>
  </si>
  <si>
    <t>00:52:42,180</t>
  </si>
  <si>
    <t>MINICUCCI</t>
  </si>
  <si>
    <t>00:52:49,500</t>
  </si>
  <si>
    <t>00:52:40,200</t>
  </si>
  <si>
    <t>PLACIDI</t>
  </si>
  <si>
    <t>00:52:52,470</t>
  </si>
  <si>
    <t>00:52:46,100</t>
  </si>
  <si>
    <t>COLATOSTI</t>
  </si>
  <si>
    <t>CHIARA</t>
  </si>
  <si>
    <t>00:52:53,200</t>
  </si>
  <si>
    <t>00:52:45,520</t>
  </si>
  <si>
    <t>MATERA</t>
  </si>
  <si>
    <t>NICOLA</t>
  </si>
  <si>
    <t>UISP COMITATO TERR.LE LAZIO SUD EST</t>
  </si>
  <si>
    <t>00:52:54,680</t>
  </si>
  <si>
    <t>00:52:45,170</t>
  </si>
  <si>
    <t>RASCHIATORE</t>
  </si>
  <si>
    <t>00:52:55,420</t>
  </si>
  <si>
    <t>00:52:28,930</t>
  </si>
  <si>
    <t>DI FUSCO GIOVANNI.</t>
  </si>
  <si>
    <t>GRUPPO SPORTIVO ITALIANO</t>
  </si>
  <si>
    <t>00:52:57,460</t>
  </si>
  <si>
    <t>00:52:13,960</t>
  </si>
  <si>
    <t>ORSINI</t>
  </si>
  <si>
    <t>00:53:01,980</t>
  </si>
  <si>
    <t>00:52:48,850</t>
  </si>
  <si>
    <t>RINALDI</t>
  </si>
  <si>
    <t>00:53:04,800</t>
  </si>
  <si>
    <t>00:52:52,950</t>
  </si>
  <si>
    <t>IACOBELLI</t>
  </si>
  <si>
    <t>00:53:07,560</t>
  </si>
  <si>
    <t>00:53:01,440</t>
  </si>
  <si>
    <t>DI LORENZO</t>
  </si>
  <si>
    <t>ALBERTO</t>
  </si>
  <si>
    <t>A.S.D. PIANO MA ARRIVIAMO</t>
  </si>
  <si>
    <t>00:53:10,480</t>
  </si>
  <si>
    <t>00:52:31,680</t>
  </si>
  <si>
    <t>FERRANTE</t>
  </si>
  <si>
    <t>POL ATLETICA CEPRANO</t>
  </si>
  <si>
    <t>00:53:11,580</t>
  </si>
  <si>
    <t>00:52:21,670</t>
  </si>
  <si>
    <t>BUFFONI</t>
  </si>
  <si>
    <t>00:53:12,480</t>
  </si>
  <si>
    <t>00:52:51,790</t>
  </si>
  <si>
    <t>FARINA</t>
  </si>
  <si>
    <t>00:53:13,320</t>
  </si>
  <si>
    <t>00:53:02,040</t>
  </si>
  <si>
    <t>FARACI</t>
  </si>
  <si>
    <t>MASSIMILIANO</t>
  </si>
  <si>
    <t>00:53:19,420</t>
  </si>
  <si>
    <t>00:53:13,020</t>
  </si>
  <si>
    <t>MARRA</t>
  </si>
  <si>
    <t>CARLO</t>
  </si>
  <si>
    <t>00:53:19,880</t>
  </si>
  <si>
    <t>00:53:15,020</t>
  </si>
  <si>
    <t>MONESCALCHI</t>
  </si>
  <si>
    <t>00:53:21,160</t>
  </si>
  <si>
    <t>00:53:17,580</t>
  </si>
  <si>
    <t>FANTAUZZI</t>
  </si>
  <si>
    <t>PIERO</t>
  </si>
  <si>
    <t>00:53:22,960</t>
  </si>
  <si>
    <t>00:53:04,290</t>
  </si>
  <si>
    <t>AQUILINI</t>
  </si>
  <si>
    <t>00:53:23,480</t>
  </si>
  <si>
    <t>00:53:12,470</t>
  </si>
  <si>
    <t>ROTUNNO</t>
  </si>
  <si>
    <t>00:53:24,180</t>
  </si>
  <si>
    <t>00:53:21,070</t>
  </si>
  <si>
    <t>PALOMBO</t>
  </si>
  <si>
    <t>00:53:28,740</t>
  </si>
  <si>
    <t>00:53:17,500</t>
  </si>
  <si>
    <t>CATALANI</t>
  </si>
  <si>
    <t>SANDRO</t>
  </si>
  <si>
    <t>00:53:30,060</t>
  </si>
  <si>
    <t>00:53:23,370</t>
  </si>
  <si>
    <t>FIORINI</t>
  </si>
  <si>
    <t>FELICE</t>
  </si>
  <si>
    <t>00:53:34,070</t>
  </si>
  <si>
    <t>00:53:26,750</t>
  </si>
  <si>
    <t>CARONTI</t>
  </si>
  <si>
    <t>IVANO</t>
  </si>
  <si>
    <t>00:53:37,180</t>
  </si>
  <si>
    <t>00:53:19,040</t>
  </si>
  <si>
    <t>BALDASSARRE</t>
  </si>
  <si>
    <t>00:53:41,720</t>
  </si>
  <si>
    <t>00:53:32,240</t>
  </si>
  <si>
    <t>LECCESE</t>
  </si>
  <si>
    <t>00:53:43,320</t>
  </si>
  <si>
    <t>00:53:37,230</t>
  </si>
  <si>
    <t>ARCHIMIO</t>
  </si>
  <si>
    <t>00:53:44,170</t>
  </si>
  <si>
    <t>00:53:34,510</t>
  </si>
  <si>
    <t>MANTUANO</t>
  </si>
  <si>
    <t>LUCIANO</t>
  </si>
  <si>
    <t>00:53:46,370</t>
  </si>
  <si>
    <t>00:53:32,790</t>
  </si>
  <si>
    <t>ZACCARI</t>
  </si>
  <si>
    <t>00:53:48,600</t>
  </si>
  <si>
    <t>00:53:44,770</t>
  </si>
  <si>
    <t>ADAMO</t>
  </si>
  <si>
    <t>00:53:51,780</t>
  </si>
  <si>
    <t>00:53:44,410</t>
  </si>
  <si>
    <t>ADDONISIO</t>
  </si>
  <si>
    <t>CATIA</t>
  </si>
  <si>
    <t>00:53:54,010</t>
  </si>
  <si>
    <t>00:53:44,850</t>
  </si>
  <si>
    <t>COLANDREA</t>
  </si>
  <si>
    <t>GIULIO</t>
  </si>
  <si>
    <t>00:53:54,230</t>
  </si>
  <si>
    <t>00:53:46,580</t>
  </si>
  <si>
    <t>00:53:54,950</t>
  </si>
  <si>
    <t>00:53:07,590</t>
  </si>
  <si>
    <t>TOMASSI SPERDUTI</t>
  </si>
  <si>
    <t>00:53:59,900</t>
  </si>
  <si>
    <t>00:53:42,640</t>
  </si>
  <si>
    <t>PERONTI</t>
  </si>
  <si>
    <t>00:54:02,390</t>
  </si>
  <si>
    <t>00:53:50,910</t>
  </si>
  <si>
    <t>GRANDE</t>
  </si>
  <si>
    <t>NICOLA LEONARDO</t>
  </si>
  <si>
    <t>00:54:05,270</t>
  </si>
  <si>
    <t>00:53:52,780</t>
  </si>
  <si>
    <t>DE FABRITIIS</t>
  </si>
  <si>
    <t>SPERLONGA E 20 ASD</t>
  </si>
  <si>
    <t>00:54:06,000</t>
  </si>
  <si>
    <t>00:54:01,270</t>
  </si>
  <si>
    <t>DE MIN</t>
  </si>
  <si>
    <t>OLIMPIA ATLETICA NETTUNO</t>
  </si>
  <si>
    <t>00:54:07,370</t>
  </si>
  <si>
    <t>00:53:52,730</t>
  </si>
  <si>
    <t>MORICONI</t>
  </si>
  <si>
    <t>MARZIO</t>
  </si>
  <si>
    <t>00:54:12,790</t>
  </si>
  <si>
    <t>00:53:30,220</t>
  </si>
  <si>
    <t>CARUSO</t>
  </si>
  <si>
    <t>DANILO</t>
  </si>
  <si>
    <t>00:54:13,650</t>
  </si>
  <si>
    <t>00:53:50,550</t>
  </si>
  <si>
    <t>NAPOLEONI</t>
  </si>
  <si>
    <t>ITALO</t>
  </si>
  <si>
    <t>00:54:17,630</t>
  </si>
  <si>
    <t>00:54:01,520</t>
  </si>
  <si>
    <t>ANTICO</t>
  </si>
  <si>
    <t>00:54:18,240</t>
  </si>
  <si>
    <t>00:54:08,490</t>
  </si>
  <si>
    <t>GALLINARO</t>
  </si>
  <si>
    <t>00:54:18,410</t>
  </si>
  <si>
    <t>00:53:37,690</t>
  </si>
  <si>
    <t>ROSATI</t>
  </si>
  <si>
    <t>ALDO</t>
  </si>
  <si>
    <t>00:54:18,810</t>
  </si>
  <si>
    <t>00:54:11,070</t>
  </si>
  <si>
    <t>CONDO'</t>
  </si>
  <si>
    <t>00:54:19,600</t>
  </si>
  <si>
    <t>00:53:57,740</t>
  </si>
  <si>
    <t>TORRIANI</t>
  </si>
  <si>
    <t>00:54:22,370</t>
  </si>
  <si>
    <t>00:53:43,200</t>
  </si>
  <si>
    <t>DE PETRIS</t>
  </si>
  <si>
    <t>00:54:24,120</t>
  </si>
  <si>
    <t>00:54:05,940</t>
  </si>
  <si>
    <t>PAONE</t>
  </si>
  <si>
    <t>GIANNI</t>
  </si>
  <si>
    <t>S.S. LAZIO ATLETICA LEGGERA</t>
  </si>
  <si>
    <t>00:54:25,550</t>
  </si>
  <si>
    <t>00:54:16,630</t>
  </si>
  <si>
    <t>00:54:27,130</t>
  </si>
  <si>
    <t>00:54:22,260</t>
  </si>
  <si>
    <t>SANCAMILLO</t>
  </si>
  <si>
    <t>RUNNERS FOR ASS SPORT D</t>
  </si>
  <si>
    <t>00:54:32,620</t>
  </si>
  <si>
    <t>00:54:22,200</t>
  </si>
  <si>
    <t>SETALE</t>
  </si>
  <si>
    <t>ATL ALATRI 2001 I CICLOPI</t>
  </si>
  <si>
    <t>00:54:36,680</t>
  </si>
  <si>
    <t>00:54:31,250</t>
  </si>
  <si>
    <t>DE PAROLIS</t>
  </si>
  <si>
    <t>00:54:37,190</t>
  </si>
  <si>
    <t>00:54:23,760</t>
  </si>
  <si>
    <t>VIOLA</t>
  </si>
  <si>
    <t>SALVATORE</t>
  </si>
  <si>
    <t>00:54:39,920</t>
  </si>
  <si>
    <t>00:53:56,760</t>
  </si>
  <si>
    <t>MANSILLA</t>
  </si>
  <si>
    <t>ANNABEL</t>
  </si>
  <si>
    <t>00:54:42,680</t>
  </si>
  <si>
    <t>00:54:33,960</t>
  </si>
  <si>
    <t>CIAMPRICOTTI</t>
  </si>
  <si>
    <t>00:54:43,850</t>
  </si>
  <si>
    <t>00:54:30,570</t>
  </si>
  <si>
    <t>PELATI</t>
  </si>
  <si>
    <t>FABRIZIO</t>
  </si>
  <si>
    <t>00:54:44,190</t>
  </si>
  <si>
    <t>00:54:31,420</t>
  </si>
  <si>
    <t>TULIN</t>
  </si>
  <si>
    <t>GINO</t>
  </si>
  <si>
    <t>00:54:44,200</t>
  </si>
  <si>
    <t>00:53:53,300</t>
  </si>
  <si>
    <t>BINI</t>
  </si>
  <si>
    <t>00:54:45,680</t>
  </si>
  <si>
    <t>00:54:07,070</t>
  </si>
  <si>
    <t>MIRABELLO</t>
  </si>
  <si>
    <t>A.S.D. GRUPPO MILLEPIEDI</t>
  </si>
  <si>
    <t>00:54:47,110</t>
  </si>
  <si>
    <t>00:54:40,060</t>
  </si>
  <si>
    <t>CASENTINI</t>
  </si>
  <si>
    <t>GIANCARLO</t>
  </si>
  <si>
    <t>00:54:48,160</t>
  </si>
  <si>
    <t>00:54:28,510</t>
  </si>
  <si>
    <t>00:54:49,060</t>
  </si>
  <si>
    <t>00:54:39,370</t>
  </si>
  <si>
    <t>VECCHIARELLI</t>
  </si>
  <si>
    <t>00:54:49,950</t>
  </si>
  <si>
    <t>00:54:04,760</t>
  </si>
  <si>
    <t>COPPA</t>
  </si>
  <si>
    <t>SILVIO</t>
  </si>
  <si>
    <t>00:54:58,080</t>
  </si>
  <si>
    <t>00:54:52,110</t>
  </si>
  <si>
    <t>LILLI</t>
  </si>
  <si>
    <t>GABRIELE</t>
  </si>
  <si>
    <t>00:55:01,180</t>
  </si>
  <si>
    <t>00:54:40,020</t>
  </si>
  <si>
    <t>AGOSTINI</t>
  </si>
  <si>
    <t>00:55:03,750</t>
  </si>
  <si>
    <t>00:54:41,350</t>
  </si>
  <si>
    <t>CIPOLLA</t>
  </si>
  <si>
    <t>SISTO</t>
  </si>
  <si>
    <t>00:55:05,050</t>
  </si>
  <si>
    <t>00:54:59,800</t>
  </si>
  <si>
    <t>BURAGLIA</t>
  </si>
  <si>
    <t>00:55:05,860</t>
  </si>
  <si>
    <t>00:54:51,700</t>
  </si>
  <si>
    <t>BATTISTI</t>
  </si>
  <si>
    <t>00:55:06,190</t>
  </si>
  <si>
    <t>00:54:52,400</t>
  </si>
  <si>
    <t>LUISON</t>
  </si>
  <si>
    <t>00:55:07,550</t>
  </si>
  <si>
    <t>00:54:40,960</t>
  </si>
  <si>
    <t>GUADAGNINO</t>
  </si>
  <si>
    <t>00:55:07,940</t>
  </si>
  <si>
    <t>00:55:03,630</t>
  </si>
  <si>
    <t>CESTRA</t>
  </si>
  <si>
    <t>00:55:09,140</t>
  </si>
  <si>
    <t>00:54:27,260</t>
  </si>
  <si>
    <t>DI DOMENICO</t>
  </si>
  <si>
    <t>00:55:11,720</t>
  </si>
  <si>
    <t>00:54:59,740</t>
  </si>
  <si>
    <t>DE PAOLIS</t>
  </si>
  <si>
    <t>EDOARDO</t>
  </si>
  <si>
    <t>00:55:12,930</t>
  </si>
  <si>
    <t>00:54:48,950</t>
  </si>
  <si>
    <t>COCCIA</t>
  </si>
  <si>
    <t>00:55:13,030</t>
  </si>
  <si>
    <t>00:54:49,740</t>
  </si>
  <si>
    <t>GIAMBERARDINI</t>
  </si>
  <si>
    <t>FEDERICA</t>
  </si>
  <si>
    <t>00:55:13,640</t>
  </si>
  <si>
    <t>00:55:10,260</t>
  </si>
  <si>
    <t>TESSITORE</t>
  </si>
  <si>
    <t>GAETANO</t>
  </si>
  <si>
    <t>00:55:13,750</t>
  </si>
  <si>
    <t>00:54:39,630</t>
  </si>
  <si>
    <t>MORELLI</t>
  </si>
  <si>
    <t>00:55:14,860</t>
  </si>
  <si>
    <t>00:54:47,440</t>
  </si>
  <si>
    <t>DAMIANI</t>
  </si>
  <si>
    <t>00:55:15,150</t>
  </si>
  <si>
    <t>00:55:00,850</t>
  </si>
  <si>
    <t>PERRONE</t>
  </si>
  <si>
    <t>00:55:15,210</t>
  </si>
  <si>
    <t>00:54:59,840</t>
  </si>
  <si>
    <t>00:55:19,160</t>
  </si>
  <si>
    <t>00:55:14,930</t>
  </si>
  <si>
    <t>FRACCHIOLLA</t>
  </si>
  <si>
    <t>STEFANIA</t>
  </si>
  <si>
    <t>00:55:26,020</t>
  </si>
  <si>
    <t>00:55:16,520</t>
  </si>
  <si>
    <t>ARDUIN</t>
  </si>
  <si>
    <t>00:55:26,900</t>
  </si>
  <si>
    <t>00:54:33,950</t>
  </si>
  <si>
    <t>RICCI</t>
  </si>
  <si>
    <t>00:55:28,900</t>
  </si>
  <si>
    <t>00:54:52,060</t>
  </si>
  <si>
    <t>NANDO</t>
  </si>
  <si>
    <t>00:55:29,430</t>
  </si>
  <si>
    <t>00:55:22,280</t>
  </si>
  <si>
    <t>BEVILACQUA</t>
  </si>
  <si>
    <t>CLINO</t>
  </si>
  <si>
    <t>00:55:32,230</t>
  </si>
  <si>
    <t>00:54:57,450</t>
  </si>
  <si>
    <t>PADRONE</t>
  </si>
  <si>
    <t>00:55:33,610</t>
  </si>
  <si>
    <t>00:55:03,530</t>
  </si>
  <si>
    <t>GIORDANI</t>
  </si>
  <si>
    <t>GIANFRANCO</t>
  </si>
  <si>
    <t>00:55:36,650</t>
  </si>
  <si>
    <t>00:55:01,470</t>
  </si>
  <si>
    <t>COLATO</t>
  </si>
  <si>
    <t>00:55:37,150</t>
  </si>
  <si>
    <t>00:55:26,870</t>
  </si>
  <si>
    <t>PETRASSI</t>
  </si>
  <si>
    <t>00:55:42,110</t>
  </si>
  <si>
    <t>00:55:16,230</t>
  </si>
  <si>
    <t>BOTRUGNO</t>
  </si>
  <si>
    <t>00:55:45,810</t>
  </si>
  <si>
    <t>00:55:30,780</t>
  </si>
  <si>
    <t>SALVATO</t>
  </si>
  <si>
    <t>OLIM PALUS LATINA</t>
  </si>
  <si>
    <t>00:55:49,940</t>
  </si>
  <si>
    <t>00:55:25,100</t>
  </si>
  <si>
    <t>TROBIANI</t>
  </si>
  <si>
    <t>00:55:50,020</t>
  </si>
  <si>
    <t>00:55:45,340</t>
  </si>
  <si>
    <t>BELVISI</t>
  </si>
  <si>
    <t>GIAMBATTISTA</t>
  </si>
  <si>
    <t>00:55:50,130</t>
  </si>
  <si>
    <t>00:55:39,410</t>
  </si>
  <si>
    <t>00:55:51,700</t>
  </si>
  <si>
    <t>00:55:19,470</t>
  </si>
  <si>
    <t>PAPAGNA</t>
  </si>
  <si>
    <t>00:55:51,720</t>
  </si>
  <si>
    <t>00:55:41,090</t>
  </si>
  <si>
    <t>MIOZZI</t>
  </si>
  <si>
    <t>ANNIBALE</t>
  </si>
  <si>
    <t>00:55:52,120</t>
  </si>
  <si>
    <t>00:55:25,140</t>
  </si>
  <si>
    <t>LUCARELLI</t>
  </si>
  <si>
    <t>00:55:53,210</t>
  </si>
  <si>
    <t>00:55:44,570</t>
  </si>
  <si>
    <t>RAPALI</t>
  </si>
  <si>
    <t>00:55:53,420</t>
  </si>
  <si>
    <t>00:55:36,050</t>
  </si>
  <si>
    <t>VIVIANO</t>
  </si>
  <si>
    <t>00:55:54,090</t>
  </si>
  <si>
    <t>00:55:21,910</t>
  </si>
  <si>
    <t>DI NATALE</t>
  </si>
  <si>
    <t>00:55:56,050</t>
  </si>
  <si>
    <t>00:55:13,150</t>
  </si>
  <si>
    <t>MARSELLA</t>
  </si>
  <si>
    <t>00:55:56,650</t>
  </si>
  <si>
    <t>00:55:44,090</t>
  </si>
  <si>
    <t>MARCOCCIA</t>
  </si>
  <si>
    <t>ELISA</t>
  </si>
  <si>
    <t>00:55:57,480</t>
  </si>
  <si>
    <t>00:55:39,280</t>
  </si>
  <si>
    <t>CIUFFOLETTI</t>
  </si>
  <si>
    <t>00:55:57,520</t>
  </si>
  <si>
    <t>00:55:28,750</t>
  </si>
  <si>
    <t>MARCHEGIANI</t>
  </si>
  <si>
    <t>00:56:01,920</t>
  </si>
  <si>
    <t>00:55:49,820</t>
  </si>
  <si>
    <t>CELANI</t>
  </si>
  <si>
    <t>00:56:02,380</t>
  </si>
  <si>
    <t>00:55:20,820</t>
  </si>
  <si>
    <t>NOVELLA</t>
  </si>
  <si>
    <t>00:56:06,180</t>
  </si>
  <si>
    <t>00:55:40,820</t>
  </si>
  <si>
    <t>ONORI</t>
  </si>
  <si>
    <t>00:56:07,060</t>
  </si>
  <si>
    <t>00:55:27,410</t>
  </si>
  <si>
    <t>AGHIANA</t>
  </si>
  <si>
    <t>ELISABETA</t>
  </si>
  <si>
    <t>00:56:07,430</t>
  </si>
  <si>
    <t>00:55:43,530</t>
  </si>
  <si>
    <t>TRAMENTOZZI</t>
  </si>
  <si>
    <t>00:56:08,050</t>
  </si>
  <si>
    <t>00:55:26,740</t>
  </si>
  <si>
    <t>CORBI</t>
  </si>
  <si>
    <t>DOMENICO</t>
  </si>
  <si>
    <t>00:56:09,570</t>
  </si>
  <si>
    <t>00:55:59,450</t>
  </si>
  <si>
    <t>EGIDI</t>
  </si>
  <si>
    <t>00:56:09,670</t>
  </si>
  <si>
    <t>00:56:00,300</t>
  </si>
  <si>
    <t>FEUDO</t>
  </si>
  <si>
    <t>00:56:10,450</t>
  </si>
  <si>
    <t>00:56:01,600</t>
  </si>
  <si>
    <t>DI CORINTO</t>
  </si>
  <si>
    <t>00:56:12,200</t>
  </si>
  <si>
    <t>00:56:02,230</t>
  </si>
  <si>
    <t>VISCA</t>
  </si>
  <si>
    <t>LUDOVICO</t>
  </si>
  <si>
    <t>00:56:12,230</t>
  </si>
  <si>
    <t>00:55:29,320</t>
  </si>
  <si>
    <t>FANFARILLO</t>
  </si>
  <si>
    <t>VALERIO</t>
  </si>
  <si>
    <t>00:56:13,830</t>
  </si>
  <si>
    <t>00:55:37,950</t>
  </si>
  <si>
    <t>VARONE</t>
  </si>
  <si>
    <t>00:56:14,920</t>
  </si>
  <si>
    <t>00:55:59,070</t>
  </si>
  <si>
    <t>MAIONE</t>
  </si>
  <si>
    <t>MARIACRISTINA</t>
  </si>
  <si>
    <t>00:56:15,360</t>
  </si>
  <si>
    <t>00:56:03,550</t>
  </si>
  <si>
    <t>FARALLI</t>
  </si>
  <si>
    <t>BENEDETTO</t>
  </si>
  <si>
    <t>00:56:16,220</t>
  </si>
  <si>
    <t>00:56:03,780</t>
  </si>
  <si>
    <t>PANZAVOLTA</t>
  </si>
  <si>
    <t>NATASCIA</t>
  </si>
  <si>
    <t>00:56:18,050</t>
  </si>
  <si>
    <t>00:56:12,960</t>
  </si>
  <si>
    <t>LUCON</t>
  </si>
  <si>
    <t>00:56:20,560</t>
  </si>
  <si>
    <t>00:55:42,250</t>
  </si>
  <si>
    <t>BAZZONI</t>
  </si>
  <si>
    <t>00:56:22,670</t>
  </si>
  <si>
    <t>00:56:03,540</t>
  </si>
  <si>
    <t>TODI</t>
  </si>
  <si>
    <t>PASQUALE</t>
  </si>
  <si>
    <t>00:56:23,290</t>
  </si>
  <si>
    <t>00:56:00,290</t>
  </si>
  <si>
    <t>VOLPE</t>
  </si>
  <si>
    <t>00:56:24,010</t>
  </si>
  <si>
    <t>00:55:51,080</t>
  </si>
  <si>
    <t>00:56:26,080</t>
  </si>
  <si>
    <t>00:55:51,240</t>
  </si>
  <si>
    <t>TOSATTI</t>
  </si>
  <si>
    <t>00:56:28,710</t>
  </si>
  <si>
    <t>00:55:34,510</t>
  </si>
  <si>
    <t>ALIBARDI</t>
  </si>
  <si>
    <t>TIZIANO</t>
  </si>
  <si>
    <t>00:56:32,100</t>
  </si>
  <si>
    <t>00:55:40,380</t>
  </si>
  <si>
    <t>CENGIA</t>
  </si>
  <si>
    <t>00:56:33,770</t>
  </si>
  <si>
    <t>00:56:10,570</t>
  </si>
  <si>
    <t>BALDACCHINO</t>
  </si>
  <si>
    <t>SANDRO MICHELE</t>
  </si>
  <si>
    <t>A.S.D. ATLETICA LATINA</t>
  </si>
  <si>
    <t>00:56:34,740</t>
  </si>
  <si>
    <t>00:56:23,850</t>
  </si>
  <si>
    <t>MARANGONI</t>
  </si>
  <si>
    <t>00:56:36,020</t>
  </si>
  <si>
    <t>00:55:57,190</t>
  </si>
  <si>
    <t>PELLACCHI</t>
  </si>
  <si>
    <t>00:56:36,060</t>
  </si>
  <si>
    <t>00:56:27,720</t>
  </si>
  <si>
    <t>MAJCHRZAK</t>
  </si>
  <si>
    <t>FEDERICO</t>
  </si>
  <si>
    <t>00:56:37,620</t>
  </si>
  <si>
    <t>00:56:15,430</t>
  </si>
  <si>
    <t>BASSETTI</t>
  </si>
  <si>
    <t>SILVANO</t>
  </si>
  <si>
    <t>ABM PODISTICA ASD</t>
  </si>
  <si>
    <t>00:56:38,030</t>
  </si>
  <si>
    <t>00:55:44,320</t>
  </si>
  <si>
    <t>FAGGION</t>
  </si>
  <si>
    <t>00:56:38,590</t>
  </si>
  <si>
    <t>00:56:19,510</t>
  </si>
  <si>
    <t>BERNARDINI</t>
  </si>
  <si>
    <t>00:56:39,830</t>
  </si>
  <si>
    <t>00:55:58,910</t>
  </si>
  <si>
    <t>FABBIANO</t>
  </si>
  <si>
    <t>CINZIA</t>
  </si>
  <si>
    <t>00:56:40,160</t>
  </si>
  <si>
    <t>00:56:32,530</t>
  </si>
  <si>
    <t>GIROLIMETTO</t>
  </si>
  <si>
    <t>00:56:40,540</t>
  </si>
  <si>
    <t>00:55:49,190</t>
  </si>
  <si>
    <t>00:56:42,590</t>
  </si>
  <si>
    <t>00:56:06,370</t>
  </si>
  <si>
    <t>PREGNOLATO</t>
  </si>
  <si>
    <t>00:56:42,750</t>
  </si>
  <si>
    <t>00:56:30,190</t>
  </si>
  <si>
    <t>AMORIELLO</t>
  </si>
  <si>
    <t>CARMINE</t>
  </si>
  <si>
    <t>00:56:44,530</t>
  </si>
  <si>
    <t>00:55:51,580</t>
  </si>
  <si>
    <t>D'AMICO</t>
  </si>
  <si>
    <t>00:56:48,050</t>
  </si>
  <si>
    <t>00:56:40,460</t>
  </si>
  <si>
    <t>DE MARCHIS</t>
  </si>
  <si>
    <t>GERMANO</t>
  </si>
  <si>
    <t>00:56:50,590</t>
  </si>
  <si>
    <t>00:56:10,050</t>
  </si>
  <si>
    <t>ROCO</t>
  </si>
  <si>
    <t>00:56:51,580</t>
  </si>
  <si>
    <t>00:56:11,700</t>
  </si>
  <si>
    <t>MARTINI</t>
  </si>
  <si>
    <t>00:56:55,460</t>
  </si>
  <si>
    <t>00:56:31,400</t>
  </si>
  <si>
    <t>ZONZIN</t>
  </si>
  <si>
    <t>00:56:56,820</t>
  </si>
  <si>
    <t>00:56:31,990</t>
  </si>
  <si>
    <t>SEPE</t>
  </si>
  <si>
    <t>00:57:02,930</t>
  </si>
  <si>
    <t>00:56:15,520</t>
  </si>
  <si>
    <t>PIETRICOLA</t>
  </si>
  <si>
    <t>00:57:03,750</t>
  </si>
  <si>
    <t>00:56:15,600</t>
  </si>
  <si>
    <t>DRI</t>
  </si>
  <si>
    <t>00:57:07,670</t>
  </si>
  <si>
    <t>00:56:39,660</t>
  </si>
  <si>
    <t>BASTIANELLI</t>
  </si>
  <si>
    <t>00:57:07,960</t>
  </si>
  <si>
    <t>00:57:01,790</t>
  </si>
  <si>
    <t>PASSERI</t>
  </si>
  <si>
    <t>00:57:10,690</t>
  </si>
  <si>
    <t>00:56:59,860</t>
  </si>
  <si>
    <t>CIANFARANI</t>
  </si>
  <si>
    <t>CRISTINA</t>
  </si>
  <si>
    <t>00:57:12,440</t>
  </si>
  <si>
    <t>00:57:03,670</t>
  </si>
  <si>
    <t>ORLANDI</t>
  </si>
  <si>
    <t>00:57:14,970</t>
  </si>
  <si>
    <t>00:56:54,940</t>
  </si>
  <si>
    <t>MICCI</t>
  </si>
  <si>
    <t>MARIANO</t>
  </si>
  <si>
    <t>00:57:16,790</t>
  </si>
  <si>
    <t>00:56:33,850</t>
  </si>
  <si>
    <t>FORTE</t>
  </si>
  <si>
    <t>00:57:16,830</t>
  </si>
  <si>
    <t>00:56:32,960</t>
  </si>
  <si>
    <t>POTENZA</t>
  </si>
  <si>
    <t>EZIO</t>
  </si>
  <si>
    <t>00:57:31,890</t>
  </si>
  <si>
    <t>00:56:48,220</t>
  </si>
  <si>
    <t>ABRUSCATO</t>
  </si>
  <si>
    <t>00:57:32,440</t>
  </si>
  <si>
    <t>00:57:07,470</t>
  </si>
  <si>
    <t>LEVA</t>
  </si>
  <si>
    <t>00:57:33,530</t>
  </si>
  <si>
    <t>00:56:40,300</t>
  </si>
  <si>
    <t>PAOLUCCI</t>
  </si>
  <si>
    <t>00:57:34,820</t>
  </si>
  <si>
    <t>00:57:09,450</t>
  </si>
  <si>
    <t>ZINICOLA</t>
  </si>
  <si>
    <t>00:57:37,310</t>
  </si>
  <si>
    <t>00:57:12,730</t>
  </si>
  <si>
    <t>ARCHILLETTI</t>
  </si>
  <si>
    <t>00:57:41,010</t>
  </si>
  <si>
    <t>00:57:05,210</t>
  </si>
  <si>
    <t>OSTUNI</t>
  </si>
  <si>
    <t>00:57:42,400</t>
  </si>
  <si>
    <t>00:57:13,680</t>
  </si>
  <si>
    <t>MAURA</t>
  </si>
  <si>
    <t>00:57:42,860</t>
  </si>
  <si>
    <t>00:57:07,620</t>
  </si>
  <si>
    <t>00:57:42,920</t>
  </si>
  <si>
    <t>00:57:07,430</t>
  </si>
  <si>
    <t>GUZZI</t>
  </si>
  <si>
    <t>00:57:46,770</t>
  </si>
  <si>
    <t>00:57:35,790</t>
  </si>
  <si>
    <t>PALOMBI</t>
  </si>
  <si>
    <t>AMERICO</t>
  </si>
  <si>
    <t>00:57:48,870</t>
  </si>
  <si>
    <t>00:57:17,130</t>
  </si>
  <si>
    <t>TORTORELLI</t>
  </si>
  <si>
    <t>00:57:49,310</t>
  </si>
  <si>
    <t>00:57:40,470</t>
  </si>
  <si>
    <t>RICCIARDONE</t>
  </si>
  <si>
    <t>00:57:49,640</t>
  </si>
  <si>
    <t>00:57:30,340</t>
  </si>
  <si>
    <t>00:57:51,590</t>
  </si>
  <si>
    <t>00:57:31,640</t>
  </si>
  <si>
    <t>ANTONELLO</t>
  </si>
  <si>
    <t>00:57:52,050</t>
  </si>
  <si>
    <t>00:57:17,830</t>
  </si>
  <si>
    <t>COPPOLA</t>
  </si>
  <si>
    <t>VINCENZO NICODEMO</t>
  </si>
  <si>
    <t>00:57:52,680</t>
  </si>
  <si>
    <t>00:57:27,740</t>
  </si>
  <si>
    <t>ANTOBENEDETTI</t>
  </si>
  <si>
    <t>00:57:54,660</t>
  </si>
  <si>
    <t>00:57:19,520</t>
  </si>
  <si>
    <t>DI MAIO</t>
  </si>
  <si>
    <t>00:57:59,540</t>
  </si>
  <si>
    <t>00:57:43,570</t>
  </si>
  <si>
    <t>GRAZIOSO</t>
  </si>
  <si>
    <t>00:58:00,010</t>
  </si>
  <si>
    <t>00:57:09,200</t>
  </si>
  <si>
    <t>LIMONE</t>
  </si>
  <si>
    <t>RAFFAELE</t>
  </si>
  <si>
    <t>00:58:01,730</t>
  </si>
  <si>
    <t>00:57:42,160</t>
  </si>
  <si>
    <t>DRUDI</t>
  </si>
  <si>
    <t>00:58:01,870</t>
  </si>
  <si>
    <t>00:57:42,940</t>
  </si>
  <si>
    <t>MACIOCE</t>
  </si>
  <si>
    <t>A.S.D. AMATORI ATLETICA POMEZIA</t>
  </si>
  <si>
    <t>00:58:02,230</t>
  </si>
  <si>
    <t>00:57:52,590</t>
  </si>
  <si>
    <t>MANGONI</t>
  </si>
  <si>
    <t>00:58:04,620</t>
  </si>
  <si>
    <t>CIMMINO</t>
  </si>
  <si>
    <t>00:58:09,600</t>
  </si>
  <si>
    <t>00:57:50,750</t>
  </si>
  <si>
    <t>GALEONE</t>
  </si>
  <si>
    <t>00:58:15,380</t>
  </si>
  <si>
    <t>00:58:02,740</t>
  </si>
  <si>
    <t>PETRILLI</t>
  </si>
  <si>
    <t>00:58:16,300</t>
  </si>
  <si>
    <t>00:58:07,070</t>
  </si>
  <si>
    <t>SARASINI</t>
  </si>
  <si>
    <t>00:58:16,810</t>
  </si>
  <si>
    <t>00:57:36,880</t>
  </si>
  <si>
    <t>VELLUCCI</t>
  </si>
  <si>
    <t>FILIPPO</t>
  </si>
  <si>
    <t>00:58:17,410</t>
  </si>
  <si>
    <t>00:57:36,520</t>
  </si>
  <si>
    <t>FAZIO</t>
  </si>
  <si>
    <t>SALVATORE EMANUELE</t>
  </si>
  <si>
    <t>00:58:17,440</t>
  </si>
  <si>
    <t>00:58:10,210</t>
  </si>
  <si>
    <t>00:58:18,340</t>
  </si>
  <si>
    <t>00:57:26,380</t>
  </si>
  <si>
    <t>SPACCATROSI</t>
  </si>
  <si>
    <t>00:58:18,750</t>
  </si>
  <si>
    <t>00:57:53,100</t>
  </si>
  <si>
    <t>CERULLI</t>
  </si>
  <si>
    <t>00:58:19,090</t>
  </si>
  <si>
    <t>00:57:55,910</t>
  </si>
  <si>
    <t>D'AMMIZIO</t>
  </si>
  <si>
    <t>DENIS</t>
  </si>
  <si>
    <t>00:58:21,840</t>
  </si>
  <si>
    <t>00:58:15,350</t>
  </si>
  <si>
    <t>CIALEI</t>
  </si>
  <si>
    <t>GIORGIA</t>
  </si>
  <si>
    <t>00:58:22,700</t>
  </si>
  <si>
    <t>00:57:45,860</t>
  </si>
  <si>
    <t>MATTONE</t>
  </si>
  <si>
    <t>00:58:25,070</t>
  </si>
  <si>
    <t>00:57:50,630</t>
  </si>
  <si>
    <t>SARUBBO</t>
  </si>
  <si>
    <t>OMAR</t>
  </si>
  <si>
    <t>00:58:28,140</t>
  </si>
  <si>
    <t>00:57:49,080</t>
  </si>
  <si>
    <t>BRUSCIANO</t>
  </si>
  <si>
    <t>00:58:28,150</t>
  </si>
  <si>
    <t>00:58:14,080</t>
  </si>
  <si>
    <t>MASOCCO</t>
  </si>
  <si>
    <t>00:58:28,570</t>
  </si>
  <si>
    <t>00:57:47,150</t>
  </si>
  <si>
    <t>SVOLACCHIA</t>
  </si>
  <si>
    <t>00:58:32,150</t>
  </si>
  <si>
    <t>00:57:56,470</t>
  </si>
  <si>
    <t>SARTORI</t>
  </si>
  <si>
    <t>00:58:38,810</t>
  </si>
  <si>
    <t>00:58:17,310</t>
  </si>
  <si>
    <t>RASO</t>
  </si>
  <si>
    <t>00:58:40,580</t>
  </si>
  <si>
    <t>00:58:34,570</t>
  </si>
  <si>
    <t>MANCONE</t>
  </si>
  <si>
    <t>00:58:12,390</t>
  </si>
  <si>
    <t>ZUFFERLI</t>
  </si>
  <si>
    <t>MATTIA</t>
  </si>
  <si>
    <t>00:58:40,720</t>
  </si>
  <si>
    <t>00:58:29,060</t>
  </si>
  <si>
    <t>ASD ATLETICA LATINA 80</t>
  </si>
  <si>
    <t>00:58:42,770</t>
  </si>
  <si>
    <t>00:58:09,220</t>
  </si>
  <si>
    <t>RICCHI</t>
  </si>
  <si>
    <t>00:58:44,410</t>
  </si>
  <si>
    <t>00:58:22,770</t>
  </si>
  <si>
    <t>AGRESTI</t>
  </si>
  <si>
    <t>PIERLUIGI</t>
  </si>
  <si>
    <t>00:58:44,770</t>
  </si>
  <si>
    <t>00:58:28,180</t>
  </si>
  <si>
    <t>ROGNONI</t>
  </si>
  <si>
    <t>00:58:44,930</t>
  </si>
  <si>
    <t>00:58:24,260</t>
  </si>
  <si>
    <t>ZUIN</t>
  </si>
  <si>
    <t>00:58:46,700</t>
  </si>
  <si>
    <t>00:57:57,490</t>
  </si>
  <si>
    <t>PERISSINOTTO</t>
  </si>
  <si>
    <t>MATTEO</t>
  </si>
  <si>
    <t>00:58:47,680</t>
  </si>
  <si>
    <t>00:58:26,500</t>
  </si>
  <si>
    <t>TACCONI</t>
  </si>
  <si>
    <t>00:58:49,670</t>
  </si>
  <si>
    <t>00:58:41,350</t>
  </si>
  <si>
    <t>BRIGANTI</t>
  </si>
  <si>
    <t>00:58:50,840</t>
  </si>
  <si>
    <t>00:58:37,330</t>
  </si>
  <si>
    <t>CIOETA</t>
  </si>
  <si>
    <t>00:58:51,840</t>
  </si>
  <si>
    <t>00:57:58,230</t>
  </si>
  <si>
    <t>FELEPPA</t>
  </si>
  <si>
    <t>00:58:55,110</t>
  </si>
  <si>
    <t>00:58:33,950</t>
  </si>
  <si>
    <t>CASTRI</t>
  </si>
  <si>
    <t>00:58:55,200</t>
  </si>
  <si>
    <t>00:58:39,810</t>
  </si>
  <si>
    <t>CERILLI</t>
  </si>
  <si>
    <t>00:58:55,330</t>
  </si>
  <si>
    <t>00:58:20,160</t>
  </si>
  <si>
    <t>ROSSI</t>
  </si>
  <si>
    <t>00:58:56,330</t>
  </si>
  <si>
    <t>00:58:44,730</t>
  </si>
  <si>
    <t>MOSCATO</t>
  </si>
  <si>
    <t>FILOMENA</t>
  </si>
  <si>
    <t>00:58:56,380</t>
  </si>
  <si>
    <t>00:58:45,990</t>
  </si>
  <si>
    <t>ACCIAI</t>
  </si>
  <si>
    <t>00:58:58,670</t>
  </si>
  <si>
    <t>00:58:30,590</t>
  </si>
  <si>
    <t>IUORIO</t>
  </si>
  <si>
    <t>00:59:02,430</t>
  </si>
  <si>
    <t>00:58:29,770</t>
  </si>
  <si>
    <t>PAPARELLO</t>
  </si>
  <si>
    <t>PIERINA</t>
  </si>
  <si>
    <t>00:59:07,090</t>
  </si>
  <si>
    <t>00:58:43,450</t>
  </si>
  <si>
    <t>DE ANGELIS</t>
  </si>
  <si>
    <t>00:59:08,300</t>
  </si>
  <si>
    <t>00:58:50,120</t>
  </si>
  <si>
    <t>FIORAVANTI</t>
  </si>
  <si>
    <t>00:59:08,390</t>
  </si>
  <si>
    <t>00:59:00,630</t>
  </si>
  <si>
    <t>AMIRANTE</t>
  </si>
  <si>
    <t>DARIO</t>
  </si>
  <si>
    <t>00:59:09,050</t>
  </si>
  <si>
    <t>00:58:30,900</t>
  </si>
  <si>
    <t>ANNA</t>
  </si>
  <si>
    <t>00:59:10,690</t>
  </si>
  <si>
    <t>00:58:58,440</t>
  </si>
  <si>
    <t>BORDONI</t>
  </si>
  <si>
    <t>00:59:11,260</t>
  </si>
  <si>
    <t>00:58:55,390</t>
  </si>
  <si>
    <t>CAPODILUPO</t>
  </si>
  <si>
    <t>00:59:12,800</t>
  </si>
  <si>
    <t>00:58:48,220</t>
  </si>
  <si>
    <t>MONTECHIARELLO</t>
  </si>
  <si>
    <t>GILBERTO</t>
  </si>
  <si>
    <t>00:59:15,330</t>
  </si>
  <si>
    <t>00:59:05,100</t>
  </si>
  <si>
    <t>BRITTI</t>
  </si>
  <si>
    <t>00:59:15,390</t>
  </si>
  <si>
    <t>00:59:02,530</t>
  </si>
  <si>
    <t>00:59:16,240</t>
  </si>
  <si>
    <t>00:58:24,230</t>
  </si>
  <si>
    <t>ARRIGONI</t>
  </si>
  <si>
    <t>ASD LBM SPORT TEAM</t>
  </si>
  <si>
    <t>00:59:17,820</t>
  </si>
  <si>
    <t>00:58:29,170</t>
  </si>
  <si>
    <t>INCOLLINGO</t>
  </si>
  <si>
    <t>TONY</t>
  </si>
  <si>
    <t>00:59:18,120</t>
  </si>
  <si>
    <t>00:59:08,410</t>
  </si>
  <si>
    <t>MOLINARI</t>
  </si>
  <si>
    <t>00:59:20,920</t>
  </si>
  <si>
    <t>00:59:19,370</t>
  </si>
  <si>
    <t>FERRACCI</t>
  </si>
  <si>
    <t>LUIGIA</t>
  </si>
  <si>
    <t>00:59:22,000</t>
  </si>
  <si>
    <t>00:58:39,250</t>
  </si>
  <si>
    <t>PERNA</t>
  </si>
  <si>
    <t>00:59:22,100</t>
  </si>
  <si>
    <t>00:58:59,880</t>
  </si>
  <si>
    <t>00:59:24,940</t>
  </si>
  <si>
    <t>00:58:53,240</t>
  </si>
  <si>
    <t>RIZZI</t>
  </si>
  <si>
    <t>00:59:27,650</t>
  </si>
  <si>
    <t>00:59:13,160</t>
  </si>
  <si>
    <t>BUTTARELLI</t>
  </si>
  <si>
    <t>UMBERTO</t>
  </si>
  <si>
    <t>00:59:28,190</t>
  </si>
  <si>
    <t>00:59:05,090</t>
  </si>
  <si>
    <t>MOLLICONE</t>
  </si>
  <si>
    <t>GIORGIO</t>
  </si>
  <si>
    <t>00:59:28,450</t>
  </si>
  <si>
    <t>00:59:20,270</t>
  </si>
  <si>
    <t>QUATTROCCHI</t>
  </si>
  <si>
    <t>ORIANA</t>
  </si>
  <si>
    <t>00:59:31,630</t>
  </si>
  <si>
    <t>00:58:53,410</t>
  </si>
  <si>
    <t>CIOTTI</t>
  </si>
  <si>
    <t>00:59:31,650</t>
  </si>
  <si>
    <t>00:58:53,500</t>
  </si>
  <si>
    <t>LOTTERINI</t>
  </si>
  <si>
    <t>ENRICO</t>
  </si>
  <si>
    <t>00:59:33,850</t>
  </si>
  <si>
    <t>00:59:11,170</t>
  </si>
  <si>
    <t>TIROCCHI</t>
  </si>
  <si>
    <t>00:59:34,110</t>
  </si>
  <si>
    <t>00:59:27,730</t>
  </si>
  <si>
    <t>DI ROCCO</t>
  </si>
  <si>
    <t>00:59:35,260</t>
  </si>
  <si>
    <t>00:59:05,070</t>
  </si>
  <si>
    <t>ZOLLI</t>
  </si>
  <si>
    <t>00:59:36,400</t>
  </si>
  <si>
    <t>00:59:21,510</t>
  </si>
  <si>
    <t>CIPRIANI</t>
  </si>
  <si>
    <t>00:59:39,370</t>
  </si>
  <si>
    <t>00:59:02,840</t>
  </si>
  <si>
    <t>MORETTI</t>
  </si>
  <si>
    <t>00:59:49,260</t>
  </si>
  <si>
    <t>00:59:29,680</t>
  </si>
  <si>
    <t>SOSSAI</t>
  </si>
  <si>
    <t>00:59:50,880</t>
  </si>
  <si>
    <t>00:59:38,580</t>
  </si>
  <si>
    <t>OVANI</t>
  </si>
  <si>
    <t>00:59:51,110</t>
  </si>
  <si>
    <t>00:59:31,610</t>
  </si>
  <si>
    <t>MUSILLI</t>
  </si>
  <si>
    <t>00:59:56,030</t>
  </si>
  <si>
    <t>00:59:33,870</t>
  </si>
  <si>
    <t>BALSAMELLO</t>
  </si>
  <si>
    <t>IGOR</t>
  </si>
  <si>
    <t>00:59:57,290</t>
  </si>
  <si>
    <t>00:59:25,040</t>
  </si>
  <si>
    <t>PALLANTE</t>
  </si>
  <si>
    <t>00:59:58,550</t>
  </si>
  <si>
    <t>00:59:35,710</t>
  </si>
  <si>
    <t>GOBBO</t>
  </si>
  <si>
    <t>00:59:58,560</t>
  </si>
  <si>
    <t>00:59:29,180</t>
  </si>
  <si>
    <t>CONTI</t>
  </si>
  <si>
    <t>00:59:58,670</t>
  </si>
  <si>
    <t>00:59:22,290</t>
  </si>
  <si>
    <t>DI MASSIMO</t>
  </si>
  <si>
    <t>ATLETICA INPS</t>
  </si>
  <si>
    <t>00:59:59,200</t>
  </si>
  <si>
    <t>00:59:09,570</t>
  </si>
  <si>
    <t>DI FANTE</t>
  </si>
  <si>
    <t>ANGELA</t>
  </si>
  <si>
    <t>01:00:00,170</t>
  </si>
  <si>
    <t>00:59:26,730</t>
  </si>
  <si>
    <t>FORNARI</t>
  </si>
  <si>
    <t>ARCANGELO</t>
  </si>
  <si>
    <t>01:00:00,180</t>
  </si>
  <si>
    <t>00:59:26,680</t>
  </si>
  <si>
    <t>GENTILE</t>
  </si>
  <si>
    <t>DOROTEA</t>
  </si>
  <si>
    <t>01:00:03,600</t>
  </si>
  <si>
    <t>00:59:36,330</t>
  </si>
  <si>
    <t>SCARFO'</t>
  </si>
  <si>
    <t>01:00:05,310</t>
  </si>
  <si>
    <t>00:59:37,360</t>
  </si>
  <si>
    <t>PASCUCCI</t>
  </si>
  <si>
    <t>01:00:06,060</t>
  </si>
  <si>
    <t>00:59:37,980</t>
  </si>
  <si>
    <t>PUNZETTI</t>
  </si>
  <si>
    <t>ARMANDO</t>
  </si>
  <si>
    <t>01:00:09,230</t>
  </si>
  <si>
    <t>00:59:58,530</t>
  </si>
  <si>
    <t>ROCCARINA</t>
  </si>
  <si>
    <t>LOREDANA</t>
  </si>
  <si>
    <t>01:00:09,420</t>
  </si>
  <si>
    <t>01:00:05,340</t>
  </si>
  <si>
    <t>DI TOPPA</t>
  </si>
  <si>
    <t>01:00:12,450</t>
  </si>
  <si>
    <t>00:59:52,170</t>
  </si>
  <si>
    <t>SAVINO</t>
  </si>
  <si>
    <t>01:00:13,120</t>
  </si>
  <si>
    <t>00:59:37,380</t>
  </si>
  <si>
    <t>MAIORANI</t>
  </si>
  <si>
    <t>CRISTIANO</t>
  </si>
  <si>
    <t>01:00:16,410</t>
  </si>
  <si>
    <t>01:00:00,800</t>
  </si>
  <si>
    <t>GIANSANTI</t>
  </si>
  <si>
    <t>01:00:17,860</t>
  </si>
  <si>
    <t>00:59:29,530</t>
  </si>
  <si>
    <t>MASTRACCI</t>
  </si>
  <si>
    <t>01:00:20,410</t>
  </si>
  <si>
    <t>00:59:38,450</t>
  </si>
  <si>
    <t>LENTI</t>
  </si>
  <si>
    <t>MARIA IDA</t>
  </si>
  <si>
    <t>01:00:20,920</t>
  </si>
  <si>
    <t>01:00:07,730</t>
  </si>
  <si>
    <t>CONSALVI</t>
  </si>
  <si>
    <t>01:00:21,720</t>
  </si>
  <si>
    <t>00:59:44,400</t>
  </si>
  <si>
    <t>01:00:23,030</t>
  </si>
  <si>
    <t>00:59:45,460</t>
  </si>
  <si>
    <t>NARDIN</t>
  </si>
  <si>
    <t>01:00:23,230</t>
  </si>
  <si>
    <t>00:59:38,980</t>
  </si>
  <si>
    <t>CORTESE</t>
  </si>
  <si>
    <t>PIETRO MARIO</t>
  </si>
  <si>
    <t>01:00:23,460</t>
  </si>
  <si>
    <t>01:00:12,320</t>
  </si>
  <si>
    <t>SPADA</t>
  </si>
  <si>
    <t>DANIELA</t>
  </si>
  <si>
    <t>01:00:24,020</t>
  </si>
  <si>
    <t>01:00:14,960</t>
  </si>
  <si>
    <t>OTTAVIO</t>
  </si>
  <si>
    <t>01:00:25,940</t>
  </si>
  <si>
    <t>01:00:04,760</t>
  </si>
  <si>
    <t>CIMAROLI</t>
  </si>
  <si>
    <t>01:00:26,450</t>
  </si>
  <si>
    <t>01:00:13,370</t>
  </si>
  <si>
    <t>EMANUELE</t>
  </si>
  <si>
    <t>01:00:28,730</t>
  </si>
  <si>
    <t>00:59:54,610</t>
  </si>
  <si>
    <t>ZIMBARDI</t>
  </si>
  <si>
    <t>01:00:29,630</t>
  </si>
  <si>
    <t>01:00:05,210</t>
  </si>
  <si>
    <t>01:00:30,720</t>
  </si>
  <si>
    <t>01:00:08,120</t>
  </si>
  <si>
    <t>VENDITTI</t>
  </si>
  <si>
    <t>01:00:35,870</t>
  </si>
  <si>
    <t>01:00:01,550</t>
  </si>
  <si>
    <t>DE LELLIS</t>
  </si>
  <si>
    <t>01:00:35,980</t>
  </si>
  <si>
    <t>00:59:58,980</t>
  </si>
  <si>
    <t>BELTRAMINI</t>
  </si>
  <si>
    <t>01:00:39,550</t>
  </si>
  <si>
    <t>01:00:11,700</t>
  </si>
  <si>
    <t>MOSELLI</t>
  </si>
  <si>
    <t>01:00:39,690</t>
  </si>
  <si>
    <t>01:00:29,140</t>
  </si>
  <si>
    <t>PANNONE</t>
  </si>
  <si>
    <t>01:00:42,820</t>
  </si>
  <si>
    <t>00:59:52,160</t>
  </si>
  <si>
    <t>BORDIGNON</t>
  </si>
  <si>
    <t>01:00:43,300</t>
  </si>
  <si>
    <t>00:59:52,590</t>
  </si>
  <si>
    <t>CECCANO</t>
  </si>
  <si>
    <t>01:00:44,980</t>
  </si>
  <si>
    <t>01:00:24,900</t>
  </si>
  <si>
    <t>ZOLOFRA</t>
  </si>
  <si>
    <t>01:00:49,940</t>
  </si>
  <si>
    <t>01:00:15,190</t>
  </si>
  <si>
    <t>PIATTELLA</t>
  </si>
  <si>
    <t>01:00:51,080</t>
  </si>
  <si>
    <t>01:00:24,890</t>
  </si>
  <si>
    <t>BAGNO</t>
  </si>
  <si>
    <t>01:00:51,260</t>
  </si>
  <si>
    <t>01:00:23,060</t>
  </si>
  <si>
    <t>FALZARANO</t>
  </si>
  <si>
    <t>01:00:52,470</t>
  </si>
  <si>
    <t>01:00:19,900</t>
  </si>
  <si>
    <t>PIERGIORGIO</t>
  </si>
  <si>
    <t>01:00:53,270</t>
  </si>
  <si>
    <t>01:00:31,970</t>
  </si>
  <si>
    <t>CALVANO</t>
  </si>
  <si>
    <t>01:00:59,820</t>
  </si>
  <si>
    <t>01:00:48,020</t>
  </si>
  <si>
    <t>ZAMPI</t>
  </si>
  <si>
    <t>01:01:01,070</t>
  </si>
  <si>
    <t>01:00:32,530</t>
  </si>
  <si>
    <t>SOAVE</t>
  </si>
  <si>
    <t>01:01:02,040</t>
  </si>
  <si>
    <t>01:00:42,170</t>
  </si>
  <si>
    <t>MAURIZI</t>
  </si>
  <si>
    <t>SIMONETTA</t>
  </si>
  <si>
    <t>01:01:02,080</t>
  </si>
  <si>
    <t>01:00:51,630</t>
  </si>
  <si>
    <t>PLACATI</t>
  </si>
  <si>
    <t>ANNA RITA</t>
  </si>
  <si>
    <t>01:01:03,310</t>
  </si>
  <si>
    <t>01:00:45,870</t>
  </si>
  <si>
    <t>LACALAMITA</t>
  </si>
  <si>
    <t>01:01:04,640</t>
  </si>
  <si>
    <t>01:00:21,030</t>
  </si>
  <si>
    <t>ZAPPATERRA</t>
  </si>
  <si>
    <t>01:01:07,900</t>
  </si>
  <si>
    <t>01:00:15,330</t>
  </si>
  <si>
    <t>LAMENDOLA</t>
  </si>
  <si>
    <t>01:01:16,510</t>
  </si>
  <si>
    <t>01:01:09,750</t>
  </si>
  <si>
    <t>FIORELLI</t>
  </si>
  <si>
    <t>ASD DRAGON RUNNERS CLUB COLFELICE</t>
  </si>
  <si>
    <t>01:01:17,710</t>
  </si>
  <si>
    <t>01:00:39,960</t>
  </si>
  <si>
    <t>MANCINI</t>
  </si>
  <si>
    <t>01:01:17,900</t>
  </si>
  <si>
    <t>01:00:42,310</t>
  </si>
  <si>
    <t>RENSO</t>
  </si>
  <si>
    <t>01:01:18,930</t>
  </si>
  <si>
    <t>01:00:58,270</t>
  </si>
  <si>
    <t>01:01:20,530</t>
  </si>
  <si>
    <t>01:01:06,270</t>
  </si>
  <si>
    <t>DURANTE</t>
  </si>
  <si>
    <t>RITA</t>
  </si>
  <si>
    <t>01:01:21,530</t>
  </si>
  <si>
    <t>01:01:10,810</t>
  </si>
  <si>
    <t>SCHNIDERITSCH</t>
  </si>
  <si>
    <t>01:01:25,660</t>
  </si>
  <si>
    <t>01:00:48,750</t>
  </si>
  <si>
    <t>01:01:30,730</t>
  </si>
  <si>
    <t>01:00:42,860</t>
  </si>
  <si>
    <t>D’AMBRINI</t>
  </si>
  <si>
    <t>01:01:30,890</t>
  </si>
  <si>
    <t>01:00:43,490</t>
  </si>
  <si>
    <t>COLLALTO</t>
  </si>
  <si>
    <t>01:01:31,010</t>
  </si>
  <si>
    <t>01:00:37,530</t>
  </si>
  <si>
    <t>GROSSI</t>
  </si>
  <si>
    <t>01:01:32,080</t>
  </si>
  <si>
    <t>01:00:59,470</t>
  </si>
  <si>
    <t>TORELLI</t>
  </si>
  <si>
    <t>01:01:33,780</t>
  </si>
  <si>
    <t>01:01:08,550</t>
  </si>
  <si>
    <t>PARISELLA</t>
  </si>
  <si>
    <t>01:01:34,120</t>
  </si>
  <si>
    <t>01:00:47,340</t>
  </si>
  <si>
    <t>MARIA FLAVIA</t>
  </si>
  <si>
    <t>01:01:37,260</t>
  </si>
  <si>
    <t>01:01:12,820</t>
  </si>
  <si>
    <t>CALABRESI</t>
  </si>
  <si>
    <t>01:01:38,160</t>
  </si>
  <si>
    <t>01:01:08,450</t>
  </si>
  <si>
    <t>FERRAIOLI</t>
  </si>
  <si>
    <t>01:01:38,410</t>
  </si>
  <si>
    <t>01:01:14,250</t>
  </si>
  <si>
    <t>ZECCONI</t>
  </si>
  <si>
    <t>PULCHERIA</t>
  </si>
  <si>
    <t>01:01:38,960</t>
  </si>
  <si>
    <t>01:01:06,480</t>
  </si>
  <si>
    <t>FUSCO</t>
  </si>
  <si>
    <t>LIBERATO</t>
  </si>
  <si>
    <t>01:01:43,440</t>
  </si>
  <si>
    <t>01:00:59,750</t>
  </si>
  <si>
    <t>PALAZZO</t>
  </si>
  <si>
    <t>RENATO</t>
  </si>
  <si>
    <t>01:01:48,540</t>
  </si>
  <si>
    <t>01:01:43,100</t>
  </si>
  <si>
    <t>CONIO</t>
  </si>
  <si>
    <t>FAUSTO</t>
  </si>
  <si>
    <t>01:01:49,050</t>
  </si>
  <si>
    <t>01:01:43,650</t>
  </si>
  <si>
    <t>COLARULLO</t>
  </si>
  <si>
    <t>01:01:50,250</t>
  </si>
  <si>
    <t>01:00:58,850</t>
  </si>
  <si>
    <t>BENTINI</t>
  </si>
  <si>
    <t>01:01:52,160</t>
  </si>
  <si>
    <t>01:01:28,940</t>
  </si>
  <si>
    <t>CACCIOTTI</t>
  </si>
  <si>
    <t>GIADA</t>
  </si>
  <si>
    <t>01:01:59,570</t>
  </si>
  <si>
    <t>01:01:42,470</t>
  </si>
  <si>
    <t>RAGONESE</t>
  </si>
  <si>
    <t>01:02:01,690</t>
  </si>
  <si>
    <t>01:01:27,940</t>
  </si>
  <si>
    <t>OLIVA</t>
  </si>
  <si>
    <t>ALFONSO</t>
  </si>
  <si>
    <t>01:02:10,200</t>
  </si>
  <si>
    <t>01:01:51,830</t>
  </si>
  <si>
    <t>MARCOTULLI</t>
  </si>
  <si>
    <t>GIAMPIERO</t>
  </si>
  <si>
    <t>01:02:11,170</t>
  </si>
  <si>
    <t>01:01:34,320</t>
  </si>
  <si>
    <t>TENAGLIA</t>
  </si>
  <si>
    <t>NIKOLAS</t>
  </si>
  <si>
    <t>01:02:12,120</t>
  </si>
  <si>
    <t>01:01:20,990</t>
  </si>
  <si>
    <t>GIULIANO</t>
  </si>
  <si>
    <t>01:02:13,320</t>
  </si>
  <si>
    <t>01:02:05,780</t>
  </si>
  <si>
    <t>DI MANNO</t>
  </si>
  <si>
    <t>GIULIO CESARE</t>
  </si>
  <si>
    <t>01:02:18,860</t>
  </si>
  <si>
    <t>01:01:26,380</t>
  </si>
  <si>
    <t>FRANCHINI</t>
  </si>
  <si>
    <t>01:02:23,450</t>
  </si>
  <si>
    <t>01:02:05,930</t>
  </si>
  <si>
    <t>01:02:27,030</t>
  </si>
  <si>
    <t>01:01:59,490</t>
  </si>
  <si>
    <t>01:02:27,090</t>
  </si>
  <si>
    <t>01:01:47,930</t>
  </si>
  <si>
    <t>DI FEO</t>
  </si>
  <si>
    <t>01:02:27,920</t>
  </si>
  <si>
    <t>01:01:58,980</t>
  </si>
  <si>
    <t>SPERLONGA</t>
  </si>
  <si>
    <t>GISLENO</t>
  </si>
  <si>
    <t>01:02:36,850</t>
  </si>
  <si>
    <t>01:02:16,440</t>
  </si>
  <si>
    <t>CAPODIFERRO</t>
  </si>
  <si>
    <t>01:02:37,930</t>
  </si>
  <si>
    <t>01:02:25,990</t>
  </si>
  <si>
    <t>CAPPADOCIA</t>
  </si>
  <si>
    <t>01:02:44,710</t>
  </si>
  <si>
    <t>01:02:37,760</t>
  </si>
  <si>
    <t>VICCIONE</t>
  </si>
  <si>
    <t>01:02:46,540</t>
  </si>
  <si>
    <t>01:02:06,910</t>
  </si>
  <si>
    <t>CAMPOLI</t>
  </si>
  <si>
    <t>01:02:48,640</t>
  </si>
  <si>
    <t>01:02:06,860</t>
  </si>
  <si>
    <t>DELL'UOMO</t>
  </si>
  <si>
    <t>01:02:50,130</t>
  </si>
  <si>
    <t>01:02:32,370</t>
  </si>
  <si>
    <t>CATANZANI</t>
  </si>
  <si>
    <t>01:02:52,730</t>
  </si>
  <si>
    <t>01:02:47,070</t>
  </si>
  <si>
    <t>RAPONI</t>
  </si>
  <si>
    <t>01:02:56,520</t>
  </si>
  <si>
    <t>01:02:45,110</t>
  </si>
  <si>
    <t>PORCELLI</t>
  </si>
  <si>
    <t>LORIS</t>
  </si>
  <si>
    <t>01:02:58,060</t>
  </si>
  <si>
    <t>01:02:22,750</t>
  </si>
  <si>
    <t>LEO</t>
  </si>
  <si>
    <t>01:02:58,550</t>
  </si>
  <si>
    <t>01:02:11,640</t>
  </si>
  <si>
    <t>CARRINO</t>
  </si>
  <si>
    <t>01:03:00,800</t>
  </si>
  <si>
    <t>01:02:29,590</t>
  </si>
  <si>
    <t>VERONESE</t>
  </si>
  <si>
    <t>01:03:01,820</t>
  </si>
  <si>
    <t>01:02:18,250</t>
  </si>
  <si>
    <t>GIUSTI</t>
  </si>
  <si>
    <t>VINCENT</t>
  </si>
  <si>
    <t>01:03:05,620</t>
  </si>
  <si>
    <t>01:02:35,640</t>
  </si>
  <si>
    <t>01:03:06,400</t>
  </si>
  <si>
    <t>01:02:15,610</t>
  </si>
  <si>
    <t>BRUNO ENZO</t>
  </si>
  <si>
    <t>01:03:06,810</t>
  </si>
  <si>
    <t>01:02:16,670</t>
  </si>
  <si>
    <t>BELLIZIA</t>
  </si>
  <si>
    <t>MILENA</t>
  </si>
  <si>
    <t>01:03:08,150</t>
  </si>
  <si>
    <t>01:02:51,800</t>
  </si>
  <si>
    <t>ZORZO</t>
  </si>
  <si>
    <t>01:03:10,590</t>
  </si>
  <si>
    <t>01:02:48,670</t>
  </si>
  <si>
    <t>VERDESCA</t>
  </si>
  <si>
    <t>01:03:14,570</t>
  </si>
  <si>
    <t>01:02:34,630</t>
  </si>
  <si>
    <t>BOLDRINI</t>
  </si>
  <si>
    <t>FRANCESCA</t>
  </si>
  <si>
    <t>01:03:15,110</t>
  </si>
  <si>
    <t>01:02:35,440</t>
  </si>
  <si>
    <t>VAUDO</t>
  </si>
  <si>
    <t>LUISA</t>
  </si>
  <si>
    <t>01:03:17,220</t>
  </si>
  <si>
    <t>01:03:03,490</t>
  </si>
  <si>
    <t>GOLFIERI</t>
  </si>
  <si>
    <t>01:03:19,180</t>
  </si>
  <si>
    <t>01:02:48,540</t>
  </si>
  <si>
    <t>DI GIOIA</t>
  </si>
  <si>
    <t>01:03:19,190</t>
  </si>
  <si>
    <t>01:02:41,750</t>
  </si>
  <si>
    <t>BIACIONI</t>
  </si>
  <si>
    <t>01:03:21,170</t>
  </si>
  <si>
    <t>01:02:44,220</t>
  </si>
  <si>
    <t>MOLENA</t>
  </si>
  <si>
    <t>01:03:21,330</t>
  </si>
  <si>
    <t>01:02:58,460</t>
  </si>
  <si>
    <t>PUCELLO</t>
  </si>
  <si>
    <t>01:03:25,230</t>
  </si>
  <si>
    <t>01:02:52,350</t>
  </si>
  <si>
    <t>CANINI</t>
  </si>
  <si>
    <t>A.S.D. TOTAL FITNESS NETTUNO</t>
  </si>
  <si>
    <t>01:03:26,580</t>
  </si>
  <si>
    <t>01:02:46,700</t>
  </si>
  <si>
    <t>DI TRAPANO</t>
  </si>
  <si>
    <t>01:03:31,700</t>
  </si>
  <si>
    <t>01:03:11,200</t>
  </si>
  <si>
    <t>DE MAURI</t>
  </si>
  <si>
    <t>01:03:32,150</t>
  </si>
  <si>
    <t>GIORGETTA</t>
  </si>
  <si>
    <t>01:03:32,220</t>
  </si>
  <si>
    <t>01:03:20,580</t>
  </si>
  <si>
    <t>PAGLIA</t>
  </si>
  <si>
    <t>01:03:33,590</t>
  </si>
  <si>
    <t>01:03:14,830</t>
  </si>
  <si>
    <t>CARANTANTE</t>
  </si>
  <si>
    <t>01:03:34,140</t>
  </si>
  <si>
    <t>01:02:47,380</t>
  </si>
  <si>
    <t>MASULLO</t>
  </si>
  <si>
    <t>PAOLA</t>
  </si>
  <si>
    <t>01:03:34,220</t>
  </si>
  <si>
    <t>01:02:56,810</t>
  </si>
  <si>
    <t>TUDERTI</t>
  </si>
  <si>
    <t>01:03:34,970</t>
  </si>
  <si>
    <t>01:02:46,200</t>
  </si>
  <si>
    <t>GRECO</t>
  </si>
  <si>
    <t>01:03:35,160</t>
  </si>
  <si>
    <t>01:03:08,570</t>
  </si>
  <si>
    <t>MAGGI</t>
  </si>
  <si>
    <t>01:03:37,810</t>
  </si>
  <si>
    <t>01:03:11,050</t>
  </si>
  <si>
    <t>GENNARO</t>
  </si>
  <si>
    <t>01:03:40,140</t>
  </si>
  <si>
    <t>01:03:10,040</t>
  </si>
  <si>
    <t>VEGLIANTI</t>
  </si>
  <si>
    <t>01:03:40,830</t>
  </si>
  <si>
    <t>01:03:13,440</t>
  </si>
  <si>
    <t>MASI</t>
  </si>
  <si>
    <t>01:03:42,030</t>
  </si>
  <si>
    <t>01:03:05,030</t>
  </si>
  <si>
    <t>01:03:43,880</t>
  </si>
  <si>
    <t>01:02:47,990</t>
  </si>
  <si>
    <t>CUGINI</t>
  </si>
  <si>
    <t>ANTONELLA</t>
  </si>
  <si>
    <t>01:03:44,860</t>
  </si>
  <si>
    <t>BEDIN</t>
  </si>
  <si>
    <t>IDA</t>
  </si>
  <si>
    <t>01:03:46,160</t>
  </si>
  <si>
    <t>01:03:28,510</t>
  </si>
  <si>
    <t>TAFURI</t>
  </si>
  <si>
    <t>01:03:46,800</t>
  </si>
  <si>
    <t>01:03:17,640</t>
  </si>
  <si>
    <t>ANGELONI</t>
  </si>
  <si>
    <t>01:03:46,970</t>
  </si>
  <si>
    <t>01:03:22,680</t>
  </si>
  <si>
    <t>DIEK</t>
  </si>
  <si>
    <t>GEORGE</t>
  </si>
  <si>
    <t>01:03:48,350</t>
  </si>
  <si>
    <t>01:03:33,430</t>
  </si>
  <si>
    <t>01:03:48,870</t>
  </si>
  <si>
    <t>01:03:30,160</t>
  </si>
  <si>
    <t>MANZINI</t>
  </si>
  <si>
    <t>MARIA LUISA</t>
  </si>
  <si>
    <t>01:03:51,820</t>
  </si>
  <si>
    <t>01:03:14,080</t>
  </si>
  <si>
    <t>ALESINI</t>
  </si>
  <si>
    <t>01:03:54,110</t>
  </si>
  <si>
    <t>01:03:00,010</t>
  </si>
  <si>
    <t>OBLIATO</t>
  </si>
  <si>
    <t>CARMELA</t>
  </si>
  <si>
    <t>01:03:54,190</t>
  </si>
  <si>
    <t>01:03:42,020</t>
  </si>
  <si>
    <t>PELAGALLI</t>
  </si>
  <si>
    <t>01:03:54,560</t>
  </si>
  <si>
    <t>01:03:12,630</t>
  </si>
  <si>
    <t>MASTROBATTISTA</t>
  </si>
  <si>
    <t>01:03:57,350</t>
  </si>
  <si>
    <t>01:03:31,430</t>
  </si>
  <si>
    <t>PEVERATI</t>
  </si>
  <si>
    <t>01:03:58,440</t>
  </si>
  <si>
    <t>01:03:04,040</t>
  </si>
  <si>
    <t>BUONOCORE</t>
  </si>
  <si>
    <t>MICHELINA</t>
  </si>
  <si>
    <t>01:04:00,600</t>
  </si>
  <si>
    <t>01:03:47,930</t>
  </si>
  <si>
    <t>DI TROCCHIO</t>
  </si>
  <si>
    <t>01:04:00,710</t>
  </si>
  <si>
    <t>01:03:41,780</t>
  </si>
  <si>
    <t>TOSELLI</t>
  </si>
  <si>
    <t>SIMONA</t>
  </si>
  <si>
    <t>01:04:01,330</t>
  </si>
  <si>
    <t>01:03:49,840</t>
  </si>
  <si>
    <t>PUGLIESE</t>
  </si>
  <si>
    <t>STEWART</t>
  </si>
  <si>
    <t>01:04:01,560</t>
  </si>
  <si>
    <t>01:03:25,710</t>
  </si>
  <si>
    <t>FAUSTINO</t>
  </si>
  <si>
    <t>01:04:01,570</t>
  </si>
  <si>
    <t>01:03:40,480</t>
  </si>
  <si>
    <t>VALENZA</t>
  </si>
  <si>
    <t>01:04:02,690</t>
  </si>
  <si>
    <t>01:03:50,640</t>
  </si>
  <si>
    <t>POMPA</t>
  </si>
  <si>
    <t>01:04:03,540</t>
  </si>
  <si>
    <t>01:03:32,080</t>
  </si>
  <si>
    <t>LORETO</t>
  </si>
  <si>
    <t>01:04:08,110</t>
  </si>
  <si>
    <t>01:03:32,580</t>
  </si>
  <si>
    <t>CATERINA</t>
  </si>
  <si>
    <t>01:04:08,220</t>
  </si>
  <si>
    <t>01:03:32,410</t>
  </si>
  <si>
    <t>COLASANTI</t>
  </si>
  <si>
    <t>01:04:08,390</t>
  </si>
  <si>
    <t>01:03:31,900</t>
  </si>
  <si>
    <t>ORNELLA</t>
  </si>
  <si>
    <t>01:04:11,090</t>
  </si>
  <si>
    <t>01:03:30,230</t>
  </si>
  <si>
    <t>CRIMALDI</t>
  </si>
  <si>
    <t>01:04:12,040</t>
  </si>
  <si>
    <t>01:04:04,150</t>
  </si>
  <si>
    <t>SOCCI</t>
  </si>
  <si>
    <t>01:04:14,300</t>
  </si>
  <si>
    <t>01:03:39,770</t>
  </si>
  <si>
    <t>RADICIOLI</t>
  </si>
  <si>
    <t>01:04:15,850</t>
  </si>
  <si>
    <t>01:03:48,860</t>
  </si>
  <si>
    <t>DE SANTIS</t>
  </si>
  <si>
    <t>MARIA ANTONIETTA</t>
  </si>
  <si>
    <t>01:04:16,710</t>
  </si>
  <si>
    <t>01:03:42,350</t>
  </si>
  <si>
    <t>01:04:18,340</t>
  </si>
  <si>
    <t>01:03:49,560</t>
  </si>
  <si>
    <t>PREVIATO</t>
  </si>
  <si>
    <t>WALTER</t>
  </si>
  <si>
    <t>ATL. SABAUDIA</t>
  </si>
  <si>
    <t>01:04:25,560</t>
  </si>
  <si>
    <t>01:03:30,240</t>
  </si>
  <si>
    <t>NARDACCI</t>
  </si>
  <si>
    <t>01:04:28,450</t>
  </si>
  <si>
    <t>OSCAR</t>
  </si>
  <si>
    <t>01:04:29,620</t>
  </si>
  <si>
    <t>01:03:45,100</t>
  </si>
  <si>
    <t>01:04:29,770</t>
  </si>
  <si>
    <t>01:04:16,800</t>
  </si>
  <si>
    <t>BIONDI</t>
  </si>
  <si>
    <t>ANTONINO</t>
  </si>
  <si>
    <t>01:04:32,780</t>
  </si>
  <si>
    <t>01:04:14,880</t>
  </si>
  <si>
    <t>SAUTTO</t>
  </si>
  <si>
    <t>01:04:35,700</t>
  </si>
  <si>
    <t>01:03:59,480</t>
  </si>
  <si>
    <t>PAPA</t>
  </si>
  <si>
    <t>CARLA</t>
  </si>
  <si>
    <t>01:04:37,560</t>
  </si>
  <si>
    <t>01:03:42,830</t>
  </si>
  <si>
    <t>SARA</t>
  </si>
  <si>
    <t>01:04:41,150</t>
  </si>
  <si>
    <t>01:04:19,270</t>
  </si>
  <si>
    <t>D'IPPOLITO</t>
  </si>
  <si>
    <t>01:04:41,240</t>
  </si>
  <si>
    <t>01:03:46,360</t>
  </si>
  <si>
    <t>COMPAGNONE</t>
  </si>
  <si>
    <t>01:04:41,340</t>
  </si>
  <si>
    <t>01:03:46,490</t>
  </si>
  <si>
    <t>MASTRANTONI</t>
  </si>
  <si>
    <t>SILVIA</t>
  </si>
  <si>
    <t>01:04:41,500</t>
  </si>
  <si>
    <t>01:03:46,380</t>
  </si>
  <si>
    <t>01:04:49,280</t>
  </si>
  <si>
    <t>01:04:06,920</t>
  </si>
  <si>
    <t>SABBATINI</t>
  </si>
  <si>
    <t>MORENO</t>
  </si>
  <si>
    <t>01:04:50,510</t>
  </si>
  <si>
    <t>01:04:00,270</t>
  </si>
  <si>
    <t>01:04:54,050</t>
  </si>
  <si>
    <t>01:04:08,850</t>
  </si>
  <si>
    <t>MATTEI</t>
  </si>
  <si>
    <t>01:04:54,640</t>
  </si>
  <si>
    <t>01:04:00,660</t>
  </si>
  <si>
    <t>DI GIROLAMO</t>
  </si>
  <si>
    <t>SIRO</t>
  </si>
  <si>
    <t>01:04:55,510</t>
  </si>
  <si>
    <t>01:04:40,810</t>
  </si>
  <si>
    <t>PATRIZIA</t>
  </si>
  <si>
    <t>01:04:57,840</t>
  </si>
  <si>
    <t>01:04:44,340</t>
  </si>
  <si>
    <t>PROTA</t>
  </si>
  <si>
    <t>01:05:07,870</t>
  </si>
  <si>
    <t>01:04:14,990</t>
  </si>
  <si>
    <t>MARIOTTI</t>
  </si>
  <si>
    <t>RANIERO</t>
  </si>
  <si>
    <t>01:05:08,590</t>
  </si>
  <si>
    <t>01:04:14,730</t>
  </si>
  <si>
    <t>GRASSI</t>
  </si>
  <si>
    <t>01:05:08,980</t>
  </si>
  <si>
    <t>01:04:26,050</t>
  </si>
  <si>
    <t>ADDESSI</t>
  </si>
  <si>
    <t>01:05:09,970</t>
  </si>
  <si>
    <t>01:04:31,490</t>
  </si>
  <si>
    <t>BOLOGNESI</t>
  </si>
  <si>
    <t>01:05:10,010</t>
  </si>
  <si>
    <t>01:04:49,450</t>
  </si>
  <si>
    <t>GAROFALO</t>
  </si>
  <si>
    <t>AGENORE</t>
  </si>
  <si>
    <t>01:05:12,260</t>
  </si>
  <si>
    <t>01:04:41,380</t>
  </si>
  <si>
    <t>LISI</t>
  </si>
  <si>
    <t>VERONICA</t>
  </si>
  <si>
    <t>01:05:12,490</t>
  </si>
  <si>
    <t>01:04:57,440</t>
  </si>
  <si>
    <t>SCANAVANI</t>
  </si>
  <si>
    <t>01:05:13,830</t>
  </si>
  <si>
    <t>01:04:42,310</t>
  </si>
  <si>
    <t>PISANO</t>
  </si>
  <si>
    <t>PINUCCIA</t>
  </si>
  <si>
    <t>01:05:14,930</t>
  </si>
  <si>
    <t>01:04:35,940</t>
  </si>
  <si>
    <t>D´AIETTI</t>
  </si>
  <si>
    <t>01:05:15,630</t>
  </si>
  <si>
    <t>01:05:01,240</t>
  </si>
  <si>
    <t>ANGELINI</t>
  </si>
  <si>
    <t>LINO</t>
  </si>
  <si>
    <t>01:05:16,500</t>
  </si>
  <si>
    <t>01:04:59,030</t>
  </si>
  <si>
    <t>REALI</t>
  </si>
  <si>
    <t>01:05:20,570</t>
  </si>
  <si>
    <t>01:04:47,920</t>
  </si>
  <si>
    <t>MAROSTICA</t>
  </si>
  <si>
    <t>ALBINO</t>
  </si>
  <si>
    <t>01:05:23,380</t>
  </si>
  <si>
    <t>01:04:54,700</t>
  </si>
  <si>
    <t>GIULIA</t>
  </si>
  <si>
    <t>01:05:24,610</t>
  </si>
  <si>
    <t>01:05:07,600</t>
  </si>
  <si>
    <t>MEDAGLIA</t>
  </si>
  <si>
    <t>01:05:24,900</t>
  </si>
  <si>
    <t>01:04:47,700</t>
  </si>
  <si>
    <t>BACCO</t>
  </si>
  <si>
    <t>01:05:29,400</t>
  </si>
  <si>
    <t>01:05:01,190</t>
  </si>
  <si>
    <t>VIDALE</t>
  </si>
  <si>
    <t>01:05:29,430</t>
  </si>
  <si>
    <t>01:05:14,370</t>
  </si>
  <si>
    <t>ACQUAVIVA</t>
  </si>
  <si>
    <t>01:05:31,030</t>
  </si>
  <si>
    <t>01:05:10,180</t>
  </si>
  <si>
    <t>SIBILIO</t>
  </si>
  <si>
    <t>01:05:31,050</t>
  </si>
  <si>
    <t>01:05:19,610</t>
  </si>
  <si>
    <t>01:05:31,470</t>
  </si>
  <si>
    <t>01:04:56,790</t>
  </si>
  <si>
    <t>SCHIBONO</t>
  </si>
  <si>
    <t>01:05:32,740</t>
  </si>
  <si>
    <t>01:05:17,150</t>
  </si>
  <si>
    <t>FABRIZI</t>
  </si>
  <si>
    <t>01:05:45,900</t>
  </si>
  <si>
    <t>01:04:50,980</t>
  </si>
  <si>
    <t>VIDEA</t>
  </si>
  <si>
    <t>RITA GABRIELLA</t>
  </si>
  <si>
    <t>01:05:06,090</t>
  </si>
  <si>
    <t>SPERDUTI</t>
  </si>
  <si>
    <t>WILLIAM</t>
  </si>
  <si>
    <t>01:05:46,680</t>
  </si>
  <si>
    <t>01:05:00,740</t>
  </si>
  <si>
    <t>DI MARCO</t>
  </si>
  <si>
    <t>01:05:49,610</t>
  </si>
  <si>
    <t>PACIFICO</t>
  </si>
  <si>
    <t>01:05:50,150</t>
  </si>
  <si>
    <t>SPANU</t>
  </si>
  <si>
    <t>01:05:54,080</t>
  </si>
  <si>
    <t>01:04:57,670</t>
  </si>
  <si>
    <t>TREVIGLIO</t>
  </si>
  <si>
    <t>01:05:55,520</t>
  </si>
  <si>
    <t>01:05:31,680</t>
  </si>
  <si>
    <t>APREA</t>
  </si>
  <si>
    <t>ALESSIA</t>
  </si>
  <si>
    <t>01:05:55,540</t>
  </si>
  <si>
    <t>01:05:04,470</t>
  </si>
  <si>
    <t>PERCOCO</t>
  </si>
  <si>
    <t>01:06:09,860</t>
  </si>
  <si>
    <t>01:05:17,800</t>
  </si>
  <si>
    <t>GIONATAN</t>
  </si>
  <si>
    <t>01:06:11,280</t>
  </si>
  <si>
    <t>01:05:21,560</t>
  </si>
  <si>
    <t>CASTELLI</t>
  </si>
  <si>
    <t>MARCO EMILIO</t>
  </si>
  <si>
    <t>01:06:12,720</t>
  </si>
  <si>
    <t>01:05:35,490</t>
  </si>
  <si>
    <t>POLIDORI</t>
  </si>
  <si>
    <t>01:06:15,130</t>
  </si>
  <si>
    <t>01:05:55,270</t>
  </si>
  <si>
    <t>01:06:16,890</t>
  </si>
  <si>
    <t>01:05:19,230</t>
  </si>
  <si>
    <t>CIMA</t>
  </si>
  <si>
    <t>01:06:16,930</t>
  </si>
  <si>
    <t>01:05:32,570</t>
  </si>
  <si>
    <t>STRAVATO</t>
  </si>
  <si>
    <t>ERICA</t>
  </si>
  <si>
    <t>01:06:17,040</t>
  </si>
  <si>
    <t>01:05:20,080</t>
  </si>
  <si>
    <t>GEMY</t>
  </si>
  <si>
    <t>01:06:17,140</t>
  </si>
  <si>
    <t>01:05:20,370</t>
  </si>
  <si>
    <t>TAMMETTA</t>
  </si>
  <si>
    <t>01:06:17,270</t>
  </si>
  <si>
    <t>01:05:19,960</t>
  </si>
  <si>
    <t>SCARICA</t>
  </si>
  <si>
    <t>ROBERT</t>
  </si>
  <si>
    <t>01:06:18,320</t>
  </si>
  <si>
    <t>01:05:33,590</t>
  </si>
  <si>
    <t>GIANNANTONIO</t>
  </si>
  <si>
    <t>01:06:22,180</t>
  </si>
  <si>
    <t>01:05:42,310</t>
  </si>
  <si>
    <t>SCARDELLATO</t>
  </si>
  <si>
    <t>01:06:28,030</t>
  </si>
  <si>
    <t>01:05:58,500</t>
  </si>
  <si>
    <t>SANTUCCI</t>
  </si>
  <si>
    <t>01:06:28,380</t>
  </si>
  <si>
    <t>01:05:57,880</t>
  </si>
  <si>
    <t>ABBATECOLA</t>
  </si>
  <si>
    <t>01:06:31,150</t>
  </si>
  <si>
    <t>01:06:15,910</t>
  </si>
  <si>
    <t>DE PUCCHIO</t>
  </si>
  <si>
    <t>HUMBERTO</t>
  </si>
  <si>
    <t>01:06:31,520</t>
  </si>
  <si>
    <t>01:06:12,030</t>
  </si>
  <si>
    <t>GELORMINI</t>
  </si>
  <si>
    <t>01:06:32,590</t>
  </si>
  <si>
    <t>01:05:56,030</t>
  </si>
  <si>
    <t>MIRRA</t>
  </si>
  <si>
    <t>MARIA PIA</t>
  </si>
  <si>
    <t>01:06:33,810</t>
  </si>
  <si>
    <t>01:06:22,060</t>
  </si>
  <si>
    <t>SARRA</t>
  </si>
  <si>
    <t>PIO</t>
  </si>
  <si>
    <t>01:06:34,060</t>
  </si>
  <si>
    <t>01:06:04,300</t>
  </si>
  <si>
    <t>SANSONETTI</t>
  </si>
  <si>
    <t>01:06:34,740</t>
  </si>
  <si>
    <t>01:05:54,630</t>
  </si>
  <si>
    <t>01:06:35,080</t>
  </si>
  <si>
    <t>01:05:46,870</t>
  </si>
  <si>
    <t>ILEANA</t>
  </si>
  <si>
    <t>01:06:49,940</t>
  </si>
  <si>
    <t>01:06:27,330</t>
  </si>
  <si>
    <t>BORTOLETTO</t>
  </si>
  <si>
    <t>01:06:57,080</t>
  </si>
  <si>
    <t>01:06:27,760</t>
  </si>
  <si>
    <t>01:06:57,530</t>
  </si>
  <si>
    <t>01:06:14,470</t>
  </si>
  <si>
    <t>CIANFRIGLIA</t>
  </si>
  <si>
    <t>01:06:59,020</t>
  </si>
  <si>
    <t>01:06:37,510</t>
  </si>
  <si>
    <t>SQUITTERI</t>
  </si>
  <si>
    <t>GIOVANNA</t>
  </si>
  <si>
    <t>01:07:01,380</t>
  </si>
  <si>
    <t>01:06:38,970</t>
  </si>
  <si>
    <t>BONORA</t>
  </si>
  <si>
    <t>01:07:03,370</t>
  </si>
  <si>
    <t>01:06:15,080</t>
  </si>
  <si>
    <t>GATTO</t>
  </si>
  <si>
    <t>PIETRO</t>
  </si>
  <si>
    <t>01:07:04,310</t>
  </si>
  <si>
    <t>01:06:35,400</t>
  </si>
  <si>
    <t>ROBIBARO</t>
  </si>
  <si>
    <t>OTTAVIANO</t>
  </si>
  <si>
    <t>01:07:07,670</t>
  </si>
  <si>
    <t>01:06:29,350</t>
  </si>
  <si>
    <t>MIGNANELLI</t>
  </si>
  <si>
    <t>01:07:08,110</t>
  </si>
  <si>
    <t>01:06:48,780</t>
  </si>
  <si>
    <t>LANFRANCO</t>
  </si>
  <si>
    <t>01:07:11,370</t>
  </si>
  <si>
    <t>01:06:59,820</t>
  </si>
  <si>
    <t>DI POFI</t>
  </si>
  <si>
    <t>01:07:18,310</t>
  </si>
  <si>
    <t>01:06:50,520</t>
  </si>
  <si>
    <t>01:07:24,760</t>
  </si>
  <si>
    <t>01:06:27,980</t>
  </si>
  <si>
    <t>MARINELLI</t>
  </si>
  <si>
    <t>01:07:25,620</t>
  </si>
  <si>
    <t>01:06:29,650</t>
  </si>
  <si>
    <t>RECCANELLO</t>
  </si>
  <si>
    <t>01:07:27,980</t>
  </si>
  <si>
    <t>01:07:06,080</t>
  </si>
  <si>
    <t>LORENZIN</t>
  </si>
  <si>
    <t>01:07:28,610</t>
  </si>
  <si>
    <t>01:07:03,050</t>
  </si>
  <si>
    <t>NULLI</t>
  </si>
  <si>
    <t>ALFREDO</t>
  </si>
  <si>
    <t>01:07:34,150</t>
  </si>
  <si>
    <t>01:07:07,740</t>
  </si>
  <si>
    <t>TODESCA</t>
  </si>
  <si>
    <t>01:07:36,520</t>
  </si>
  <si>
    <t>01:07:09,610</t>
  </si>
  <si>
    <t>COLURCIO</t>
  </si>
  <si>
    <t>01:07:38,580</t>
  </si>
  <si>
    <t>01:07:07,450</t>
  </si>
  <si>
    <t>IPPOLITI</t>
  </si>
  <si>
    <t>01:07:41,890</t>
  </si>
  <si>
    <t>01:07:32,010</t>
  </si>
  <si>
    <t>MASSOTTI</t>
  </si>
  <si>
    <t>01:07:50,080</t>
  </si>
  <si>
    <t>01:07:18,330</t>
  </si>
  <si>
    <t>QUINTINO</t>
  </si>
  <si>
    <t>01:07:50,410</t>
  </si>
  <si>
    <t>01:07:29,090</t>
  </si>
  <si>
    <t>TORRENTE</t>
  </si>
  <si>
    <t>01:07:51,660</t>
  </si>
  <si>
    <t>01:07:03,380</t>
  </si>
  <si>
    <t>ROSELLA</t>
  </si>
  <si>
    <t>ILARIA</t>
  </si>
  <si>
    <t>01:07:53,370</t>
  </si>
  <si>
    <t>01:07:38,470</t>
  </si>
  <si>
    <t>RESTANTE</t>
  </si>
  <si>
    <t>01:07:54,910</t>
  </si>
  <si>
    <t>01:07:43,050</t>
  </si>
  <si>
    <t>ZANELLATO</t>
  </si>
  <si>
    <t>01:07:55,250</t>
  </si>
  <si>
    <t>01:07:41,010</t>
  </si>
  <si>
    <t>PATRICOLO</t>
  </si>
  <si>
    <t>SUSANNA</t>
  </si>
  <si>
    <t>01:08:02,680</t>
  </si>
  <si>
    <t>01:07:53,170</t>
  </si>
  <si>
    <t>ERMACORA</t>
  </si>
  <si>
    <t>DAVID</t>
  </si>
  <si>
    <t>01:08:09,160</t>
  </si>
  <si>
    <t>01:07:22,870</t>
  </si>
  <si>
    <t>SANTACROCE</t>
  </si>
  <si>
    <t>01:08:20,080</t>
  </si>
  <si>
    <t>01:07:34,020</t>
  </si>
  <si>
    <t>CECCHINI</t>
  </si>
  <si>
    <t>01:08:25,290</t>
  </si>
  <si>
    <t>01:07:54,950</t>
  </si>
  <si>
    <t>DI GREGORIO</t>
  </si>
  <si>
    <t>01:08:30,300</t>
  </si>
  <si>
    <t>01:07:45,810</t>
  </si>
  <si>
    <t>FERRARESE</t>
  </si>
  <si>
    <t>MIRELLA</t>
  </si>
  <si>
    <t>01:08:40,490</t>
  </si>
  <si>
    <t>01:08:04,950</t>
  </si>
  <si>
    <t>GNACCARINI</t>
  </si>
  <si>
    <t>01:08:41,380</t>
  </si>
  <si>
    <t>01:08:11,570</t>
  </si>
  <si>
    <t>CLAUSER</t>
  </si>
  <si>
    <t>01:08:44,340</t>
  </si>
  <si>
    <t>01:08:11,260</t>
  </si>
  <si>
    <t>VONA</t>
  </si>
  <si>
    <t>01:08:48,500</t>
  </si>
  <si>
    <t>01:08:00,690</t>
  </si>
  <si>
    <t>BIAGIO PIETRO</t>
  </si>
  <si>
    <t>01:08:48,690</t>
  </si>
  <si>
    <t>01:08:23,410</t>
  </si>
  <si>
    <t>LELIO</t>
  </si>
  <si>
    <t>01:09:05,330</t>
  </si>
  <si>
    <t>01:08:35,030</t>
  </si>
  <si>
    <t>PEPPE</t>
  </si>
  <si>
    <t>01:09:05,740</t>
  </si>
  <si>
    <t>01:09:00,710</t>
  </si>
  <si>
    <t>01:09:08,080</t>
  </si>
  <si>
    <t>01:08:58,950</t>
  </si>
  <si>
    <t>PASQUALINA</t>
  </si>
  <si>
    <t>01:09:13,340</t>
  </si>
  <si>
    <t>01:08:55,830</t>
  </si>
  <si>
    <t>ASCENZI</t>
  </si>
  <si>
    <t>01:09:13,460</t>
  </si>
  <si>
    <t>01:08:56,630</t>
  </si>
  <si>
    <t>01:09:14,870</t>
  </si>
  <si>
    <t>01:08:19,030</t>
  </si>
  <si>
    <t>01:09:33,820</t>
  </si>
  <si>
    <t>01:08:57,560</t>
  </si>
  <si>
    <t>FANTI</t>
  </si>
  <si>
    <t>01:09:39,370</t>
  </si>
  <si>
    <t>01:09:08,300</t>
  </si>
  <si>
    <t>NICOLO'</t>
  </si>
  <si>
    <t>01:09:39,630</t>
  </si>
  <si>
    <t>01:09:26,120</t>
  </si>
  <si>
    <t>AMENDOLA</t>
  </si>
  <si>
    <t>BARBARA</t>
  </si>
  <si>
    <t>01:09:40,350</t>
  </si>
  <si>
    <t>01:08:52,590</t>
  </si>
  <si>
    <t>MECONI</t>
  </si>
  <si>
    <t>01:09:40,490</t>
  </si>
  <si>
    <t>01:08:51,880</t>
  </si>
  <si>
    <t>MENALDO</t>
  </si>
  <si>
    <t>01:09:40,900</t>
  </si>
  <si>
    <t>01:08:53,010</t>
  </si>
  <si>
    <t>MANCIOCCHI</t>
  </si>
  <si>
    <t>AMANTA</t>
  </si>
  <si>
    <t>01:09:41,310</t>
  </si>
  <si>
    <t>01:08:53,710</t>
  </si>
  <si>
    <t>AGNELLI</t>
  </si>
  <si>
    <t>01:09:44,530</t>
  </si>
  <si>
    <t>01:09:05,410</t>
  </si>
  <si>
    <t>FURLAN</t>
  </si>
  <si>
    <t>01:09:45,980</t>
  </si>
  <si>
    <t>01:09:15,100</t>
  </si>
  <si>
    <t>BALZINI</t>
  </si>
  <si>
    <t>ANDREA LUIGI GUIDO</t>
  </si>
  <si>
    <t>01:09:46,980</t>
  </si>
  <si>
    <t>01:09:30,960</t>
  </si>
  <si>
    <t>SOFRA</t>
  </si>
  <si>
    <t>CLOTILDE</t>
  </si>
  <si>
    <t>01:09:47,380</t>
  </si>
  <si>
    <t>01:09:31,880</t>
  </si>
  <si>
    <t>ABBAFATI</t>
  </si>
  <si>
    <t>KATIUSCIA</t>
  </si>
  <si>
    <t>01:09:48,930</t>
  </si>
  <si>
    <t>01:09:17,610</t>
  </si>
  <si>
    <t>BIANCO</t>
  </si>
  <si>
    <t>AVIS IN CORSA CONVERSANO</t>
  </si>
  <si>
    <t>01:09:49,050</t>
  </si>
  <si>
    <t>01:09:30,710</t>
  </si>
  <si>
    <t>DI GIACOMANTONIO</t>
  </si>
  <si>
    <t>01:09:49,130</t>
  </si>
  <si>
    <t>01:09:17,730</t>
  </si>
  <si>
    <t>PERFETTI</t>
  </si>
  <si>
    <t>01:09:52,180</t>
  </si>
  <si>
    <t>01:08:57,570</t>
  </si>
  <si>
    <t>RIVEROS</t>
  </si>
  <si>
    <t>MARIA JOHANNA</t>
  </si>
  <si>
    <t>A.S.D. ATL. ENERGIA ROMA</t>
  </si>
  <si>
    <t>01:09:55,550</t>
  </si>
  <si>
    <t>01:09:44,080</t>
  </si>
  <si>
    <t>GINNETTI</t>
  </si>
  <si>
    <t>TIZIANA</t>
  </si>
  <si>
    <t>01:09:56,960</t>
  </si>
  <si>
    <t>01:09:12,700</t>
  </si>
  <si>
    <t>01:09:56,970</t>
  </si>
  <si>
    <t>01:09:12,340</t>
  </si>
  <si>
    <t>LUCILLA</t>
  </si>
  <si>
    <t>01:09:58,500</t>
  </si>
  <si>
    <t>01:09:32,530</t>
  </si>
  <si>
    <t>SILVERIO</t>
  </si>
  <si>
    <t>01:09:59,380</t>
  </si>
  <si>
    <t>01:09:35,410</t>
  </si>
  <si>
    <t>LUCIANI</t>
  </si>
  <si>
    <t>01:10:00,670</t>
  </si>
  <si>
    <t>01:09:26,820</t>
  </si>
  <si>
    <t>01:10:03,970</t>
  </si>
  <si>
    <t>01:09:28,130</t>
  </si>
  <si>
    <t>RUSSO</t>
  </si>
  <si>
    <t>01:10:13,000</t>
  </si>
  <si>
    <t>01:09:40,530</t>
  </si>
  <si>
    <t>LIZZIO</t>
  </si>
  <si>
    <t>LEONARDO</t>
  </si>
  <si>
    <t>01:09:23,580</t>
  </si>
  <si>
    <t>POLSINELLI</t>
  </si>
  <si>
    <t>ANNA FELICITA</t>
  </si>
  <si>
    <t>01:10:13,560</t>
  </si>
  <si>
    <t>01:10:07,870</t>
  </si>
  <si>
    <t>AZEVEDO</t>
  </si>
  <si>
    <t>AUGUSTO LIBIA</t>
  </si>
  <si>
    <t>01:10:15,400</t>
  </si>
  <si>
    <t>01:09:49,500</t>
  </si>
  <si>
    <t>CUCCARO</t>
  </si>
  <si>
    <t>01:10:16,780</t>
  </si>
  <si>
    <t>01:09:25,360</t>
  </si>
  <si>
    <t>01:10:17,330</t>
  </si>
  <si>
    <t>01:09:23,500</t>
  </si>
  <si>
    <t>01:10:17,460</t>
  </si>
  <si>
    <t>01:10:02,170</t>
  </si>
  <si>
    <t>MAROZZINI</t>
  </si>
  <si>
    <t>01:10:18,430</t>
  </si>
  <si>
    <t>01:09:51,720</t>
  </si>
  <si>
    <t>01:10:24,120</t>
  </si>
  <si>
    <t>01:09:50,070</t>
  </si>
  <si>
    <t>DI BENEDETTO</t>
  </si>
  <si>
    <t>01:10:26,330</t>
  </si>
  <si>
    <t>01:10:02,740</t>
  </si>
  <si>
    <t>MIRABILE</t>
  </si>
  <si>
    <t>01:10:27,470</t>
  </si>
  <si>
    <t>01:10:03,740</t>
  </si>
  <si>
    <t>LISTRO</t>
  </si>
  <si>
    <t>01:10:27,660</t>
  </si>
  <si>
    <t>01:10:10,620</t>
  </si>
  <si>
    <t>BELLI</t>
  </si>
  <si>
    <t>01:10:35,410</t>
  </si>
  <si>
    <t>01:10:06,120</t>
  </si>
  <si>
    <t>SPOLETINI</t>
  </si>
  <si>
    <t>01:10:43,320</t>
  </si>
  <si>
    <t>01:10:32,610</t>
  </si>
  <si>
    <t>ANTONELLI</t>
  </si>
  <si>
    <t>GIULIETTA</t>
  </si>
  <si>
    <t>01:10:45,210</t>
  </si>
  <si>
    <t>01:10:10,410</t>
  </si>
  <si>
    <t>01:10:49,240</t>
  </si>
  <si>
    <t>01:10:17,950</t>
  </si>
  <si>
    <t>GUERRA</t>
  </si>
  <si>
    <t>ANTONIA</t>
  </si>
  <si>
    <t>01:10:51,880</t>
  </si>
  <si>
    <t>01:10:29,210</t>
  </si>
  <si>
    <t>PICCHIONI</t>
  </si>
  <si>
    <t>01:10:52,500</t>
  </si>
  <si>
    <t>01:10:47,630</t>
  </si>
  <si>
    <t>CAPELLI</t>
  </si>
  <si>
    <t>01:10:52,720</t>
  </si>
  <si>
    <t>01:10:07,330</t>
  </si>
  <si>
    <t>TAFFAREL</t>
  </si>
  <si>
    <t>01:11:11,740</t>
  </si>
  <si>
    <t>01:10:26,670</t>
  </si>
  <si>
    <t>CARUCCI</t>
  </si>
  <si>
    <t>01:11:12,110</t>
  </si>
  <si>
    <t>01:10:27,740</t>
  </si>
  <si>
    <t>VUSHMACI</t>
  </si>
  <si>
    <t>01:11:20,860</t>
  </si>
  <si>
    <t>01:10:40,060</t>
  </si>
  <si>
    <t>ALVITI</t>
  </si>
  <si>
    <t>01:11:22,560</t>
  </si>
  <si>
    <t>01:10:39,950</t>
  </si>
  <si>
    <t>FERULLO</t>
  </si>
  <si>
    <t>CLAUDIA ALESSANDRA</t>
  </si>
  <si>
    <t>01:11:22,600</t>
  </si>
  <si>
    <t>01:10:40,350</t>
  </si>
  <si>
    <t>BOVE</t>
  </si>
  <si>
    <t>EFIGENIA</t>
  </si>
  <si>
    <t>01:11:24,130</t>
  </si>
  <si>
    <t>01:10:39,580</t>
  </si>
  <si>
    <t>NUCERA</t>
  </si>
  <si>
    <t>ORO FANTASY POL.</t>
  </si>
  <si>
    <t>01:11:25,870</t>
  </si>
  <si>
    <t>01:10:52,650</t>
  </si>
  <si>
    <t>LUCCHI</t>
  </si>
  <si>
    <t>01:11:26,040</t>
  </si>
  <si>
    <t>01:11:08,860</t>
  </si>
  <si>
    <t>01:11:37,470</t>
  </si>
  <si>
    <t>01:11:13,830</t>
  </si>
  <si>
    <t>01:11:42,270</t>
  </si>
  <si>
    <t>01:11:18,040</t>
  </si>
  <si>
    <t>CALICIOTTI</t>
  </si>
  <si>
    <t>01:11:42,300</t>
  </si>
  <si>
    <t>01:11:17,660</t>
  </si>
  <si>
    <t>01:11:42,390</t>
  </si>
  <si>
    <t>01:11:18,270</t>
  </si>
  <si>
    <t>MAMBRIN</t>
  </si>
  <si>
    <t>01:11:56,790</t>
  </si>
  <si>
    <t>01:11:14,250</t>
  </si>
  <si>
    <t>PERDICARO</t>
  </si>
  <si>
    <t>01:12:02,390</t>
  </si>
  <si>
    <t>01:11:12,650</t>
  </si>
  <si>
    <t>IABONI</t>
  </si>
  <si>
    <t>01:12:02,470</t>
  </si>
  <si>
    <t>01:11:06,480</t>
  </si>
  <si>
    <t>CORRADINI</t>
  </si>
  <si>
    <t>01:12:04,570</t>
  </si>
  <si>
    <t>01:11:08,270</t>
  </si>
  <si>
    <t>DIAMANTI</t>
  </si>
  <si>
    <t>LEA</t>
  </si>
  <si>
    <t>01:12:05,140</t>
  </si>
  <si>
    <t>01:11:48,330</t>
  </si>
  <si>
    <t>LARENZA</t>
  </si>
  <si>
    <t>01:12:08,860</t>
  </si>
  <si>
    <t>01:11:29,020</t>
  </si>
  <si>
    <t>MARIA ROSARIA</t>
  </si>
  <si>
    <t>01:12:28,340</t>
  </si>
  <si>
    <t>01:12:14,350</t>
  </si>
  <si>
    <t>CAMILLI</t>
  </si>
  <si>
    <t>01:12:30,670</t>
  </si>
  <si>
    <t>01:11:59,990</t>
  </si>
  <si>
    <t>ZARALLI</t>
  </si>
  <si>
    <t>01:12:34,350</t>
  </si>
  <si>
    <t>01:12:11,320</t>
  </si>
  <si>
    <t>TERAMANI</t>
  </si>
  <si>
    <t>01:12:35,470</t>
  </si>
  <si>
    <t>01:11:54,470</t>
  </si>
  <si>
    <t>PIARULLI</t>
  </si>
  <si>
    <t>01:12:42,890</t>
  </si>
  <si>
    <t>01:12:22,510</t>
  </si>
  <si>
    <t>AURELIO</t>
  </si>
  <si>
    <t>01:12:46,170</t>
  </si>
  <si>
    <t>01:12:18,430</t>
  </si>
  <si>
    <t>RESINI</t>
  </si>
  <si>
    <t>01:12:50,300</t>
  </si>
  <si>
    <t>01:12:06,150</t>
  </si>
  <si>
    <t>01:12:55,970</t>
  </si>
  <si>
    <t>01:12:05,010</t>
  </si>
  <si>
    <t>BONANNI</t>
  </si>
  <si>
    <t>NAZZARENO</t>
  </si>
  <si>
    <t>01:12:57,270</t>
  </si>
  <si>
    <t>01:12:10,960</t>
  </si>
  <si>
    <t>PANNACCI</t>
  </si>
  <si>
    <t>01:13:00,790</t>
  </si>
  <si>
    <t>01:12:06,950</t>
  </si>
  <si>
    <t>01:13:07,860</t>
  </si>
  <si>
    <t>01:12:20,130</t>
  </si>
  <si>
    <t>LA MARCA</t>
  </si>
  <si>
    <t>ANGELICA</t>
  </si>
  <si>
    <t>01:13:09,000</t>
  </si>
  <si>
    <t>01:12:31,140</t>
  </si>
  <si>
    <t>SALZONE</t>
  </si>
  <si>
    <t>ROSARIO</t>
  </si>
  <si>
    <t>01:13:22,900</t>
  </si>
  <si>
    <t>01:12:45,650</t>
  </si>
  <si>
    <t>LEPORE</t>
  </si>
  <si>
    <t>01:13:23,700</t>
  </si>
  <si>
    <t>01:12:48,640</t>
  </si>
  <si>
    <t>TOPATIGH</t>
  </si>
  <si>
    <t>01:13:24,220</t>
  </si>
  <si>
    <t>01:12:57,710</t>
  </si>
  <si>
    <t>TOZZATO</t>
  </si>
  <si>
    <t>01:13:27,290</t>
  </si>
  <si>
    <t>01:12:38,850</t>
  </si>
  <si>
    <t>TOLDO</t>
  </si>
  <si>
    <t>01:13:27,430</t>
  </si>
  <si>
    <t>01:12:38,740</t>
  </si>
  <si>
    <t>QUADRINO</t>
  </si>
  <si>
    <t>01:13:41,860</t>
  </si>
  <si>
    <t>01:12:46,490</t>
  </si>
  <si>
    <t>DI FAZIO</t>
  </si>
  <si>
    <t>01:13:41,880</t>
  </si>
  <si>
    <t>01:12:44,030</t>
  </si>
  <si>
    <t>CACCIOLA</t>
  </si>
  <si>
    <t>01:13:42,290</t>
  </si>
  <si>
    <t>01:12:44,460</t>
  </si>
  <si>
    <t>SPEROTTO</t>
  </si>
  <si>
    <t>01:13:43,530</t>
  </si>
  <si>
    <t>01:13:17,310</t>
  </si>
  <si>
    <t>SERENA</t>
  </si>
  <si>
    <t>01:13:43,830</t>
  </si>
  <si>
    <t>01:13:17,760</t>
  </si>
  <si>
    <t>01:13:46,160</t>
  </si>
  <si>
    <t>01:12:59,280</t>
  </si>
  <si>
    <t>01:13:46,470</t>
  </si>
  <si>
    <t>01:13:32,200</t>
  </si>
  <si>
    <t>FRANCA</t>
  </si>
  <si>
    <t>01:13:47,790</t>
  </si>
  <si>
    <t>01:13:34,260</t>
  </si>
  <si>
    <t>DI SAURO</t>
  </si>
  <si>
    <t>01:13:48,630</t>
  </si>
  <si>
    <t>01:13:29,860</t>
  </si>
  <si>
    <t>ZANUDA</t>
  </si>
  <si>
    <t>OKSANA</t>
  </si>
  <si>
    <t>01:13:50,080</t>
  </si>
  <si>
    <t>01:13:41,530</t>
  </si>
  <si>
    <t>DE CAROLIS</t>
  </si>
  <si>
    <t>01:13:50,220</t>
  </si>
  <si>
    <t>01:12:57,360</t>
  </si>
  <si>
    <t>VIGLIANTE</t>
  </si>
  <si>
    <t>MARIA MARTINA</t>
  </si>
  <si>
    <t>01:14:05,070</t>
  </si>
  <si>
    <t>01:13:39,450</t>
  </si>
  <si>
    <t>MALANDRUCCOLO</t>
  </si>
  <si>
    <t>MONIA</t>
  </si>
  <si>
    <t>01:14:07,030</t>
  </si>
  <si>
    <t>01:13:53,590</t>
  </si>
  <si>
    <t>GIOVANNI BATTISTA</t>
  </si>
  <si>
    <t>01:14:09,610</t>
  </si>
  <si>
    <t>01:13:34,980</t>
  </si>
  <si>
    <t>01:14:11,670</t>
  </si>
  <si>
    <t>01:14:00,810</t>
  </si>
  <si>
    <t>DE CRISTOFARO</t>
  </si>
  <si>
    <t>01:14:20,020</t>
  </si>
  <si>
    <t>01:13:49,370</t>
  </si>
  <si>
    <t>BRIGNONE</t>
  </si>
  <si>
    <t>01:14:30,080</t>
  </si>
  <si>
    <t>01:14:04,740</t>
  </si>
  <si>
    <t>BISOGNI</t>
  </si>
  <si>
    <t>EMANUELA</t>
  </si>
  <si>
    <t>01:14:32,710</t>
  </si>
  <si>
    <t>01:14:11,440</t>
  </si>
  <si>
    <t>SEZZI</t>
  </si>
  <si>
    <t>01:14:41,200</t>
  </si>
  <si>
    <t>01:14:15,460</t>
  </si>
  <si>
    <t>01:14:41,220</t>
  </si>
  <si>
    <t>01:14:15,050</t>
  </si>
  <si>
    <t>MICHELA</t>
  </si>
  <si>
    <t>01:14:58,940</t>
  </si>
  <si>
    <t>01:14:43,340</t>
  </si>
  <si>
    <t>ESPOSITO</t>
  </si>
  <si>
    <t>ROSA</t>
  </si>
  <si>
    <t>01:14:59,160</t>
  </si>
  <si>
    <t>01:14:43,970</t>
  </si>
  <si>
    <t>FABIANI</t>
  </si>
  <si>
    <t>01:15:04,860</t>
  </si>
  <si>
    <t>01:14:19,880</t>
  </si>
  <si>
    <t>NATALIZI</t>
  </si>
  <si>
    <t>GIUDITTA</t>
  </si>
  <si>
    <t>01:15:04,960</t>
  </si>
  <si>
    <t>01:14:20,730</t>
  </si>
  <si>
    <t>GARRISI</t>
  </si>
  <si>
    <t>01:15:08,670</t>
  </si>
  <si>
    <t>01:14:51,640</t>
  </si>
  <si>
    <t>CRIVELLARO</t>
  </si>
  <si>
    <t>MONICA</t>
  </si>
  <si>
    <t>01:15:08,680</t>
  </si>
  <si>
    <t>01:14:52,010</t>
  </si>
  <si>
    <t>BERTOL</t>
  </si>
  <si>
    <t>FULVIO</t>
  </si>
  <si>
    <t>01:15:12,360</t>
  </si>
  <si>
    <t>01:14:22,050</t>
  </si>
  <si>
    <t>BALDASSO</t>
  </si>
  <si>
    <t>MARIA ROSSELLA</t>
  </si>
  <si>
    <t>01:15:12,430</t>
  </si>
  <si>
    <t>01:14:54,240</t>
  </si>
  <si>
    <t>TEODORO</t>
  </si>
  <si>
    <t>01:15:12,610</t>
  </si>
  <si>
    <t>01:14:58,650</t>
  </si>
  <si>
    <t>BALDESI</t>
  </si>
  <si>
    <t>ULDERICO</t>
  </si>
  <si>
    <t>01:15:12,660</t>
  </si>
  <si>
    <t>01:14:46,340</t>
  </si>
  <si>
    <t>LAMBERTI</t>
  </si>
  <si>
    <t>01:15:14,170</t>
  </si>
  <si>
    <t>01:15:05,220</t>
  </si>
  <si>
    <t>NICOLINI</t>
  </si>
  <si>
    <t>SABRINA</t>
  </si>
  <si>
    <t>01:15:19,290</t>
  </si>
  <si>
    <t>01:14:50,280</t>
  </si>
  <si>
    <t>01:15:31,430</t>
  </si>
  <si>
    <t>01:14:29,400</t>
  </si>
  <si>
    <t>BERLINCIONI</t>
  </si>
  <si>
    <t>01:15:49,840</t>
  </si>
  <si>
    <t>01:15:13,770</t>
  </si>
  <si>
    <t>PEROTTO</t>
  </si>
  <si>
    <t>01:15:54,500</t>
  </si>
  <si>
    <t>01:15:29,110</t>
  </si>
  <si>
    <t>COSTANTINO</t>
  </si>
  <si>
    <t>01:16:12,510</t>
  </si>
  <si>
    <t>01:15:23,010</t>
  </si>
  <si>
    <t>DI NUNZIO</t>
  </si>
  <si>
    <t>01:16:12,590</t>
  </si>
  <si>
    <t>01:15:20,610</t>
  </si>
  <si>
    <t>ANGELOTTI</t>
  </si>
  <si>
    <t>01:16:13,270</t>
  </si>
  <si>
    <t>01:15:38,640</t>
  </si>
  <si>
    <t>01:16:14,730</t>
  </si>
  <si>
    <t>01:15:18,500</t>
  </si>
  <si>
    <t>PIVA</t>
  </si>
  <si>
    <t>ANDRE' PHILIPPE</t>
  </si>
  <si>
    <t>01:16:14,760</t>
  </si>
  <si>
    <t>01:15:19,050</t>
  </si>
  <si>
    <t>CARPANESE</t>
  </si>
  <si>
    <t>01:16:14,780</t>
  </si>
  <si>
    <t>01:15:18,720</t>
  </si>
  <si>
    <t>ZANNELLA</t>
  </si>
  <si>
    <t>01:16:17,600</t>
  </si>
  <si>
    <t>01:15:18,760</t>
  </si>
  <si>
    <t>GALLI</t>
  </si>
  <si>
    <t>01:16:30,620</t>
  </si>
  <si>
    <t>01:15:44,590</t>
  </si>
  <si>
    <t>01:17:30,930</t>
  </si>
  <si>
    <t>01:16:57,070</t>
  </si>
  <si>
    <t>VALIANTE</t>
  </si>
  <si>
    <t>01:17:41,540</t>
  </si>
  <si>
    <t>01:17:12,890</t>
  </si>
  <si>
    <t>01:17:57,300</t>
  </si>
  <si>
    <t>01:17:04,800</t>
  </si>
  <si>
    <t>01:18:02,160</t>
  </si>
  <si>
    <t>01:17:53,780</t>
  </si>
  <si>
    <t>MARAGONI</t>
  </si>
  <si>
    <t>AGOSTINO</t>
  </si>
  <si>
    <t>01:18:26,410</t>
  </si>
  <si>
    <t>01:18:22,330</t>
  </si>
  <si>
    <t>SCIARRINO</t>
  </si>
  <si>
    <t>01:18:29,330</t>
  </si>
  <si>
    <t>01:17:46,600</t>
  </si>
  <si>
    <t>PERSIANI</t>
  </si>
  <si>
    <t>01:18:35,800</t>
  </si>
  <si>
    <t>01:18:04,100</t>
  </si>
  <si>
    <t>IACOANGELI</t>
  </si>
  <si>
    <t>01:19:02,750</t>
  </si>
  <si>
    <t>01:18:10,020</t>
  </si>
  <si>
    <t>CURRO'</t>
  </si>
  <si>
    <t>01:19:03,370</t>
  </si>
  <si>
    <t>01:18:25,080</t>
  </si>
  <si>
    <t>CELI</t>
  </si>
  <si>
    <t>01:19:09,370</t>
  </si>
  <si>
    <t>01:18:30,630</t>
  </si>
  <si>
    <t>COLELLA</t>
  </si>
  <si>
    <t>01:19:09,880</t>
  </si>
  <si>
    <t>01:18:30,860</t>
  </si>
  <si>
    <t>LEYE</t>
  </si>
  <si>
    <t>DIODIA</t>
  </si>
  <si>
    <t>01:19:37,750</t>
  </si>
  <si>
    <t>01:19:12,420</t>
  </si>
  <si>
    <t>CAMPO</t>
  </si>
  <si>
    <t>RENATA</t>
  </si>
  <si>
    <t>01:19:37,820</t>
  </si>
  <si>
    <t>01:19:29,310</t>
  </si>
  <si>
    <t>GRANDINETTI</t>
  </si>
  <si>
    <t>01:19:42,130</t>
  </si>
  <si>
    <t>01:18:48,060</t>
  </si>
  <si>
    <t>D'ANDREA</t>
  </si>
  <si>
    <t>DARIA</t>
  </si>
  <si>
    <t>01:19:55,460</t>
  </si>
  <si>
    <t>01:19:13,320</t>
  </si>
  <si>
    <t>01:20:04,350</t>
  </si>
  <si>
    <t>01:19:21,640</t>
  </si>
  <si>
    <t>URBAN</t>
  </si>
  <si>
    <t>01:20:05,550</t>
  </si>
  <si>
    <t>01:19:23,370</t>
  </si>
  <si>
    <t>MASELLA</t>
  </si>
  <si>
    <t>LUCIA</t>
  </si>
  <si>
    <t>01:21:40,220</t>
  </si>
  <si>
    <t>01:21:27,100</t>
  </si>
  <si>
    <t>DI SIENA</t>
  </si>
  <si>
    <t>LIBERTAS OSTIA RUNNERS</t>
  </si>
  <si>
    <t>01:21:48,690</t>
  </si>
  <si>
    <t>01:21:16,400</t>
  </si>
  <si>
    <t>IACOVELLO</t>
  </si>
  <si>
    <t>NADIA</t>
  </si>
  <si>
    <t>01:22:18,840</t>
  </si>
  <si>
    <t>01:21:33,720</t>
  </si>
  <si>
    <t>BAGNATI</t>
  </si>
  <si>
    <t>ASD ENDURANCE TRAINING</t>
  </si>
  <si>
    <t>01:22:19,030</t>
  </si>
  <si>
    <t>01:21:37,080</t>
  </si>
  <si>
    <t>NOTARBERNARDINO</t>
  </si>
  <si>
    <t>SONIA</t>
  </si>
  <si>
    <t>01:22:20,720</t>
  </si>
  <si>
    <t>01:21:36,090</t>
  </si>
  <si>
    <t>SPERDUTO</t>
  </si>
  <si>
    <t>01:22:23,310</t>
  </si>
  <si>
    <t>01:21:35,380</t>
  </si>
  <si>
    <t>TESTANI</t>
  </si>
  <si>
    <t>ANNA MARIA</t>
  </si>
  <si>
    <t>01:22:32,280</t>
  </si>
  <si>
    <t>01:21:37,970</t>
  </si>
  <si>
    <t>MARCON</t>
  </si>
  <si>
    <t>MANUELA</t>
  </si>
  <si>
    <t>01:22:32,430</t>
  </si>
  <si>
    <t>01:21:37,990</t>
  </si>
  <si>
    <t>FURNO</t>
  </si>
  <si>
    <t>GIACOMO</t>
  </si>
  <si>
    <t>01:22:47,680</t>
  </si>
  <si>
    <t>01:22:38,570</t>
  </si>
  <si>
    <t>FRANCIONI</t>
  </si>
  <si>
    <t>01:23:00,820</t>
  </si>
  <si>
    <t>01:22:42,690</t>
  </si>
  <si>
    <t>DANIELI</t>
  </si>
  <si>
    <t>01:23:42,510</t>
  </si>
  <si>
    <t>01:23:13,120</t>
  </si>
  <si>
    <t>ROSATO</t>
  </si>
  <si>
    <t>01:24:30,030</t>
  </si>
  <si>
    <t>01:23:41,340</t>
  </si>
  <si>
    <t>BRESSAN</t>
  </si>
  <si>
    <t>01:24:30,100</t>
  </si>
  <si>
    <t>01:24:12,410</t>
  </si>
  <si>
    <t>CORINA</t>
  </si>
  <si>
    <t>ENEA</t>
  </si>
  <si>
    <t>01:24:30,550</t>
  </si>
  <si>
    <t>01:23:41,960</t>
  </si>
  <si>
    <t>CECCATO</t>
  </si>
  <si>
    <t>MARA</t>
  </si>
  <si>
    <t>01:25:23,520</t>
  </si>
  <si>
    <t>01:25:17,150</t>
  </si>
  <si>
    <t>01:25:23,580</t>
  </si>
  <si>
    <t>01:25:17,530</t>
  </si>
  <si>
    <t>ONORATI</t>
  </si>
  <si>
    <t>01:27:08,030</t>
  </si>
  <si>
    <t>01:26:27,060</t>
  </si>
  <si>
    <t>MANZOLI</t>
  </si>
  <si>
    <t>01:27:08,090</t>
  </si>
  <si>
    <t>01:26:25,990</t>
  </si>
  <si>
    <t>ROBUSTELLI</t>
  </si>
  <si>
    <t>01:27:19,890</t>
  </si>
  <si>
    <t>01:26:33,310</t>
  </si>
  <si>
    <t>TORRINI</t>
  </si>
  <si>
    <t>LAURA STEFANIA</t>
  </si>
  <si>
    <t>01:27:24,780</t>
  </si>
  <si>
    <t>01:26:55,780</t>
  </si>
  <si>
    <t>MONTI</t>
  </si>
  <si>
    <t>01:27:25,040</t>
  </si>
  <si>
    <t>01:26:38,540</t>
  </si>
  <si>
    <t>RAINONE</t>
  </si>
  <si>
    <t>01:27:25,600</t>
  </si>
  <si>
    <t>01:26:38,980</t>
  </si>
  <si>
    <t>DOLO</t>
  </si>
  <si>
    <t>01:27:25,700</t>
  </si>
  <si>
    <t>01:26:56,660</t>
  </si>
  <si>
    <t>FERRUZZI</t>
  </si>
  <si>
    <t>01:27:52,300</t>
  </si>
  <si>
    <t>01:27:06,080</t>
  </si>
  <si>
    <t>LA SALVIA</t>
  </si>
  <si>
    <t>01:27:52,390</t>
  </si>
  <si>
    <t>01:27:06,220</t>
  </si>
  <si>
    <t>VANNI</t>
  </si>
  <si>
    <t>01:28:07,320</t>
  </si>
  <si>
    <t>01:27:14,650</t>
  </si>
  <si>
    <t>GABRIELI</t>
  </si>
  <si>
    <t>A.S.D. ATLETICA EE' A CIRCEO</t>
  </si>
  <si>
    <t>01:32:53,680</t>
  </si>
  <si>
    <t>01:31:58,750</t>
  </si>
  <si>
    <t>ANDREATO</t>
  </si>
  <si>
    <t>VANIA</t>
  </si>
  <si>
    <t>01:35:31,240</t>
  </si>
  <si>
    <t>01:35:14,220</t>
  </si>
  <si>
    <t>RAHO</t>
  </si>
  <si>
    <t>FABIANA</t>
  </si>
  <si>
    <t>01:35:31,260</t>
  </si>
  <si>
    <t>01:34:36,590</t>
  </si>
  <si>
    <t>VILLA ADA GREEN RUNNER</t>
  </si>
  <si>
    <t>33ª edizione</t>
  </si>
  <si>
    <t>Latina (LT) Italia - Domenica 03/04/2016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</si>
</sst>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Verde"/>
      <family val="0"/>
    </font>
    <font>
      <i/>
      <sz val="10"/>
      <name val="Verde"/>
      <family val="0"/>
    </font>
    <font>
      <b/>
      <sz val="10"/>
      <color indexed="9"/>
      <name val="Arial"/>
      <family val="2"/>
    </font>
    <font>
      <b/>
      <sz val="10"/>
      <color indexed="9"/>
      <name val="Verde"/>
      <family val="0"/>
    </font>
    <font>
      <b/>
      <i/>
      <sz val="10"/>
      <color indexed="9"/>
      <name val="Ver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Verde"/>
      <family val="0"/>
    </font>
    <font>
      <b/>
      <i/>
      <sz val="10"/>
      <color theme="0"/>
      <name val="Verd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1" fontId="5" fillId="33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4" fontId="3" fillId="34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21" fontId="31" fillId="0" borderId="1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21" fontId="32" fillId="0" borderId="17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21" fontId="31" fillId="0" borderId="24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/>
    </xf>
    <xf numFmtId="0" fontId="31" fillId="0" borderId="21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31" fillId="0" borderId="24" xfId="0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 horizontal="center"/>
    </xf>
    <xf numFmtId="173" fontId="53" fillId="35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53" fillId="35" borderId="17" xfId="0" applyFont="1" applyFill="1" applyBorder="1" applyAlignment="1">
      <alignment horizontal="left"/>
    </xf>
    <xf numFmtId="173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173" fontId="0" fillId="0" borderId="26" xfId="0" applyNumberFormat="1" applyFont="1" applyFill="1" applyBorder="1" applyAlignment="1">
      <alignment horizontal="center"/>
    </xf>
    <xf numFmtId="0" fontId="54" fillId="35" borderId="22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left"/>
    </xf>
    <xf numFmtId="0" fontId="54" fillId="35" borderId="17" xfId="0" applyFont="1" applyFill="1" applyBorder="1" applyAlignment="1">
      <alignment horizontal="center"/>
    </xf>
    <xf numFmtId="0" fontId="54" fillId="35" borderId="17" xfId="0" applyFont="1" applyFill="1" applyBorder="1" applyAlignment="1">
      <alignment horizontal="center" vertical="center"/>
    </xf>
    <xf numFmtId="21" fontId="54" fillId="35" borderId="17" xfId="0" applyNumberFormat="1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21" fontId="55" fillId="35" borderId="17" xfId="0" applyNumberFormat="1" applyFont="1" applyFill="1" applyBorder="1" applyAlignment="1">
      <alignment horizontal="center" vertical="center"/>
    </xf>
    <xf numFmtId="47" fontId="31" fillId="0" borderId="21" xfId="0" applyNumberFormat="1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7"/>
  <sheetViews>
    <sheetView tabSelected="1" zoomScalePageLayoutView="0" workbookViewId="0" topLeftCell="A1">
      <pane ySplit="4" topLeftCell="A37" activePane="bottomLeft" state="frozen"/>
      <selection pane="topLeft" activeCell="A1" sqref="A1"/>
      <selection pane="bottomLeft" activeCell="E37" sqref="E37"/>
    </sheetView>
  </sheetViews>
  <sheetFormatPr defaultColWidth="9.140625" defaultRowHeight="12.75"/>
  <cols>
    <col min="1" max="1" width="6.7109375" style="10" customWidth="1"/>
    <col min="2" max="3" width="25.7109375" style="12" customWidth="1"/>
    <col min="4" max="4" width="9.7109375" style="18" customWidth="1"/>
    <col min="5" max="5" width="35.7109375" style="20" customWidth="1"/>
    <col min="6" max="6" width="14.421875" style="18" customWidth="1"/>
    <col min="7" max="7" width="13.57421875" style="18" customWidth="1"/>
    <col min="8" max="10" width="10.7109375" style="10" customWidth="1"/>
  </cols>
  <sheetData>
    <row r="1" spans="1:10" ht="45" customHeight="1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24" customHeight="1">
      <c r="A2" s="3" t="s">
        <v>2612</v>
      </c>
      <c r="B2" s="3"/>
      <c r="C2" s="3"/>
      <c r="D2" s="3"/>
      <c r="E2" s="3"/>
      <c r="F2" s="3"/>
      <c r="G2" s="3"/>
      <c r="H2" s="3"/>
      <c r="I2" s="3"/>
      <c r="J2" s="3"/>
    </row>
    <row r="3" spans="1:10" ht="24" customHeight="1">
      <c r="A3" s="4" t="s">
        <v>2613</v>
      </c>
      <c r="B3" s="4"/>
      <c r="C3" s="4"/>
      <c r="D3" s="4"/>
      <c r="E3" s="4"/>
      <c r="F3" s="4"/>
      <c r="G3" s="4"/>
      <c r="H3" s="4"/>
      <c r="I3" s="22" t="s">
        <v>0</v>
      </c>
      <c r="J3" s="13">
        <v>12</v>
      </c>
    </row>
    <row r="4" spans="1:10" ht="37.5" customHeight="1">
      <c r="A4" s="9" t="s">
        <v>1</v>
      </c>
      <c r="B4" s="11" t="s">
        <v>2</v>
      </c>
      <c r="C4" s="17" t="s">
        <v>3</v>
      </c>
      <c r="D4" s="17" t="s">
        <v>4</v>
      </c>
      <c r="E4" s="19" t="s">
        <v>5</v>
      </c>
      <c r="F4" s="17" t="s">
        <v>6</v>
      </c>
      <c r="G4" s="17" t="s">
        <v>11</v>
      </c>
      <c r="H4" s="17" t="s">
        <v>7</v>
      </c>
      <c r="I4" s="21" t="s">
        <v>8</v>
      </c>
      <c r="J4" s="21" t="s">
        <v>9</v>
      </c>
    </row>
    <row r="5" spans="1:10" s="1" customFormat="1" ht="15" customHeight="1">
      <c r="A5" s="23">
        <v>1</v>
      </c>
      <c r="B5" s="35" t="s">
        <v>32</v>
      </c>
      <c r="C5" s="35" t="s">
        <v>33</v>
      </c>
      <c r="D5" s="36" t="s">
        <v>16</v>
      </c>
      <c r="E5" s="35" t="s">
        <v>34</v>
      </c>
      <c r="F5" s="57" t="s">
        <v>35</v>
      </c>
      <c r="G5" s="36" t="s">
        <v>36</v>
      </c>
      <c r="H5" s="24" t="str">
        <f>TEXT(INT((HOUR(G5)*3600+MINUTE(G5)*60+SECOND(G5))/$J$3/60),"0")&amp;"."&amp;TEXT(MOD((HOUR(G5)*3600+MINUTE(G5)*60+SECOND(G5))/$J$3,60),"00")&amp;"/km"</f>
        <v>3.18/km</v>
      </c>
      <c r="I5" s="25">
        <f>G5-$G$5</f>
        <v>0</v>
      </c>
      <c r="J5" s="25">
        <f aca="true" t="shared" si="0" ref="J5:J68">G5-INDEX($G$5:$G$745,MATCH(D5,$D$5:$D$745,0))</f>
        <v>0</v>
      </c>
    </row>
    <row r="6" spans="1:10" s="1" customFormat="1" ht="15" customHeight="1">
      <c r="A6" s="26">
        <v>2</v>
      </c>
      <c r="B6" s="37" t="s">
        <v>37</v>
      </c>
      <c r="C6" s="37" t="s">
        <v>38</v>
      </c>
      <c r="D6" s="38" t="s">
        <v>16</v>
      </c>
      <c r="E6" s="37" t="s">
        <v>39</v>
      </c>
      <c r="F6" s="38" t="s">
        <v>40</v>
      </c>
      <c r="G6" s="38" t="s">
        <v>41</v>
      </c>
      <c r="H6" s="27" t="str">
        <f aca="true" t="shared" si="1" ref="H6:H69">TEXT(INT((HOUR(G6)*3600+MINUTE(G6)*60+SECOND(G6))/$J$3/60),"0")&amp;"."&amp;TEXT(MOD((HOUR(G6)*3600+MINUTE(G6)*60+SECOND(G6))/$J$3,60),"00")&amp;"/km"</f>
        <v>3.27/km</v>
      </c>
      <c r="I6" s="28">
        <f aca="true" t="shared" si="2" ref="I6:I69">G6-$G$5</f>
        <v>0.001187615740740746</v>
      </c>
      <c r="J6" s="28">
        <f t="shared" si="0"/>
        <v>0.001187615740740746</v>
      </c>
    </row>
    <row r="7" spans="1:10" s="1" customFormat="1" ht="15" customHeight="1">
      <c r="A7" s="26">
        <v>3</v>
      </c>
      <c r="B7" s="37" t="s">
        <v>42</v>
      </c>
      <c r="C7" s="37" t="s">
        <v>43</v>
      </c>
      <c r="D7" s="38" t="s">
        <v>16</v>
      </c>
      <c r="E7" s="37" t="s">
        <v>44</v>
      </c>
      <c r="F7" s="38" t="s">
        <v>45</v>
      </c>
      <c r="G7" s="38" t="s">
        <v>46</v>
      </c>
      <c r="H7" s="27" t="str">
        <f t="shared" si="1"/>
        <v>3.28/km</v>
      </c>
      <c r="I7" s="28">
        <f t="shared" si="2"/>
        <v>0.0014259259259259277</v>
      </c>
      <c r="J7" s="28">
        <f t="shared" si="0"/>
        <v>0.0014259259259259277</v>
      </c>
    </row>
    <row r="8" spans="1:10" s="1" customFormat="1" ht="15" customHeight="1">
      <c r="A8" s="26">
        <v>4</v>
      </c>
      <c r="B8" s="37" t="s">
        <v>47</v>
      </c>
      <c r="C8" s="37" t="s">
        <v>48</v>
      </c>
      <c r="D8" s="38" t="s">
        <v>14</v>
      </c>
      <c r="E8" s="37" t="s">
        <v>49</v>
      </c>
      <c r="F8" s="38" t="s">
        <v>50</v>
      </c>
      <c r="G8" s="38" t="s">
        <v>51</v>
      </c>
      <c r="H8" s="27" t="str">
        <f t="shared" si="1"/>
        <v>3.29/km</v>
      </c>
      <c r="I8" s="28">
        <f t="shared" si="2"/>
        <v>0.0015192129629629653</v>
      </c>
      <c r="J8" s="28">
        <f t="shared" si="0"/>
        <v>0</v>
      </c>
    </row>
    <row r="9" spans="1:10" s="1" customFormat="1" ht="15" customHeight="1">
      <c r="A9" s="26">
        <v>5</v>
      </c>
      <c r="B9" s="37" t="s">
        <v>52</v>
      </c>
      <c r="C9" s="37" t="s">
        <v>53</v>
      </c>
      <c r="D9" s="38" t="s">
        <v>15</v>
      </c>
      <c r="E9" s="37" t="s">
        <v>54</v>
      </c>
      <c r="F9" s="38" t="s">
        <v>55</v>
      </c>
      <c r="G9" s="38" t="s">
        <v>56</v>
      </c>
      <c r="H9" s="27" t="str">
        <f t="shared" si="1"/>
        <v>3.31/km</v>
      </c>
      <c r="I9" s="28">
        <f t="shared" si="2"/>
        <v>0.0018190972222222254</v>
      </c>
      <c r="J9" s="28">
        <f t="shared" si="0"/>
        <v>0</v>
      </c>
    </row>
    <row r="10" spans="1:10" s="1" customFormat="1" ht="15" customHeight="1">
      <c r="A10" s="26">
        <v>6</v>
      </c>
      <c r="B10" s="37" t="s">
        <v>57</v>
      </c>
      <c r="C10" s="37" t="s">
        <v>58</v>
      </c>
      <c r="D10" s="38" t="s">
        <v>12</v>
      </c>
      <c r="E10" s="37" t="s">
        <v>59</v>
      </c>
      <c r="F10" s="38" t="s">
        <v>60</v>
      </c>
      <c r="G10" s="38" t="s">
        <v>61</v>
      </c>
      <c r="H10" s="27" t="str">
        <f t="shared" si="1"/>
        <v>3.33/km</v>
      </c>
      <c r="I10" s="28">
        <f t="shared" si="2"/>
        <v>0.0020614583333333353</v>
      </c>
      <c r="J10" s="28">
        <f t="shared" si="0"/>
        <v>0</v>
      </c>
    </row>
    <row r="11" spans="1:10" s="1" customFormat="1" ht="15" customHeight="1">
      <c r="A11" s="26">
        <v>7</v>
      </c>
      <c r="B11" s="37" t="s">
        <v>62</v>
      </c>
      <c r="C11" s="37" t="s">
        <v>63</v>
      </c>
      <c r="D11" s="38" t="s">
        <v>12</v>
      </c>
      <c r="E11" s="37" t="s">
        <v>54</v>
      </c>
      <c r="F11" s="38" t="s">
        <v>64</v>
      </c>
      <c r="G11" s="38" t="s">
        <v>65</v>
      </c>
      <c r="H11" s="27" t="str">
        <f t="shared" si="1"/>
        <v>3.35/km</v>
      </c>
      <c r="I11" s="28">
        <f t="shared" si="2"/>
        <v>0.0023653935185185236</v>
      </c>
      <c r="J11" s="28">
        <f t="shared" si="0"/>
        <v>0.00030393518518518833</v>
      </c>
    </row>
    <row r="12" spans="1:10" s="1" customFormat="1" ht="15" customHeight="1">
      <c r="A12" s="26">
        <v>8</v>
      </c>
      <c r="B12" s="37" t="s">
        <v>66</v>
      </c>
      <c r="C12" s="37" t="s">
        <v>67</v>
      </c>
      <c r="D12" s="38" t="s">
        <v>13</v>
      </c>
      <c r="E12" s="37" t="s">
        <v>68</v>
      </c>
      <c r="F12" s="38" t="s">
        <v>69</v>
      </c>
      <c r="G12" s="38" t="s">
        <v>70</v>
      </c>
      <c r="H12" s="27" t="str">
        <f t="shared" si="1"/>
        <v>3.37/km</v>
      </c>
      <c r="I12" s="28">
        <f t="shared" si="2"/>
        <v>0.0026055555555555554</v>
      </c>
      <c r="J12" s="28">
        <f t="shared" si="0"/>
        <v>0</v>
      </c>
    </row>
    <row r="13" spans="1:10" s="1" customFormat="1" ht="15" customHeight="1">
      <c r="A13" s="26">
        <v>9</v>
      </c>
      <c r="B13" s="37" t="s">
        <v>71</v>
      </c>
      <c r="C13" s="37" t="s">
        <v>67</v>
      </c>
      <c r="D13" s="38" t="s">
        <v>16</v>
      </c>
      <c r="E13" s="37" t="s">
        <v>72</v>
      </c>
      <c r="F13" s="38" t="s">
        <v>73</v>
      </c>
      <c r="G13" s="38" t="s">
        <v>74</v>
      </c>
      <c r="H13" s="27" t="str">
        <f t="shared" si="1"/>
        <v>3.38/km</v>
      </c>
      <c r="I13" s="28">
        <f t="shared" si="2"/>
        <v>0.0027929398148148175</v>
      </c>
      <c r="J13" s="28">
        <f t="shared" si="0"/>
        <v>0.0027929398148148175</v>
      </c>
    </row>
    <row r="14" spans="1:10" s="1" customFormat="1" ht="15" customHeight="1">
      <c r="A14" s="26">
        <v>10</v>
      </c>
      <c r="B14" s="37" t="s">
        <v>75</v>
      </c>
      <c r="C14" s="37" t="s">
        <v>76</v>
      </c>
      <c r="D14" s="38" t="s">
        <v>12</v>
      </c>
      <c r="E14" s="37" t="s">
        <v>77</v>
      </c>
      <c r="F14" s="38" t="s">
        <v>78</v>
      </c>
      <c r="G14" s="38" t="s">
        <v>79</v>
      </c>
      <c r="H14" s="27" t="str">
        <f t="shared" si="1"/>
        <v>3.41/km</v>
      </c>
      <c r="I14" s="28">
        <f t="shared" si="2"/>
        <v>0.0031768518518518578</v>
      </c>
      <c r="J14" s="28">
        <f t="shared" si="0"/>
        <v>0.0011153935185185225</v>
      </c>
    </row>
    <row r="15" spans="1:10" s="1" customFormat="1" ht="15" customHeight="1">
      <c r="A15" s="26">
        <v>11</v>
      </c>
      <c r="B15" s="37" t="s">
        <v>80</v>
      </c>
      <c r="C15" s="37" t="s">
        <v>81</v>
      </c>
      <c r="D15" s="38" t="s">
        <v>12</v>
      </c>
      <c r="E15" s="37" t="s">
        <v>54</v>
      </c>
      <c r="F15" s="38" t="s">
        <v>82</v>
      </c>
      <c r="G15" s="38" t="s">
        <v>83</v>
      </c>
      <c r="H15" s="27" t="str">
        <f t="shared" si="1"/>
        <v>3.42/km</v>
      </c>
      <c r="I15" s="28">
        <f t="shared" si="2"/>
        <v>0.0033564814814814846</v>
      </c>
      <c r="J15" s="28">
        <f t="shared" si="0"/>
        <v>0.0012950231481481493</v>
      </c>
    </row>
    <row r="16" spans="1:10" s="1" customFormat="1" ht="15" customHeight="1">
      <c r="A16" s="26">
        <v>12</v>
      </c>
      <c r="B16" s="37" t="s">
        <v>84</v>
      </c>
      <c r="C16" s="37" t="s">
        <v>33</v>
      </c>
      <c r="D16" s="38" t="s">
        <v>15</v>
      </c>
      <c r="E16" s="37" t="s">
        <v>85</v>
      </c>
      <c r="F16" s="38" t="s">
        <v>86</v>
      </c>
      <c r="G16" s="38" t="s">
        <v>87</v>
      </c>
      <c r="H16" s="27" t="str">
        <f t="shared" si="1"/>
        <v>3.43/km</v>
      </c>
      <c r="I16" s="28">
        <f t="shared" si="2"/>
        <v>0.0033800925925925943</v>
      </c>
      <c r="J16" s="28">
        <f t="shared" si="0"/>
        <v>0.0015609953703703688</v>
      </c>
    </row>
    <row r="17" spans="1:10" s="1" customFormat="1" ht="15" customHeight="1">
      <c r="A17" s="26">
        <v>13</v>
      </c>
      <c r="B17" s="37" t="s">
        <v>88</v>
      </c>
      <c r="C17" s="37" t="s">
        <v>89</v>
      </c>
      <c r="D17" s="38" t="s">
        <v>17</v>
      </c>
      <c r="E17" s="37" t="s">
        <v>90</v>
      </c>
      <c r="F17" s="38" t="s">
        <v>91</v>
      </c>
      <c r="G17" s="38" t="s">
        <v>92</v>
      </c>
      <c r="H17" s="27" t="str">
        <f t="shared" si="1"/>
        <v>3.44/km</v>
      </c>
      <c r="I17" s="28">
        <f t="shared" si="2"/>
        <v>0.003540046296296298</v>
      </c>
      <c r="J17" s="28">
        <f t="shared" si="0"/>
        <v>0</v>
      </c>
    </row>
    <row r="18" spans="1:10" s="1" customFormat="1" ht="15" customHeight="1">
      <c r="A18" s="26">
        <v>14</v>
      </c>
      <c r="B18" s="37" t="s">
        <v>93</v>
      </c>
      <c r="C18" s="37" t="s">
        <v>94</v>
      </c>
      <c r="D18" s="38" t="s">
        <v>12</v>
      </c>
      <c r="E18" s="37" t="s">
        <v>95</v>
      </c>
      <c r="F18" s="38" t="s">
        <v>96</v>
      </c>
      <c r="G18" s="38" t="s">
        <v>97</v>
      </c>
      <c r="H18" s="27" t="str">
        <f t="shared" si="1"/>
        <v>3.44/km</v>
      </c>
      <c r="I18" s="28">
        <f t="shared" si="2"/>
        <v>0.0035802083333333345</v>
      </c>
      <c r="J18" s="28">
        <f t="shared" si="0"/>
        <v>0.0015187499999999993</v>
      </c>
    </row>
    <row r="19" spans="1:10" s="1" customFormat="1" ht="15" customHeight="1">
      <c r="A19" s="26">
        <v>15</v>
      </c>
      <c r="B19" s="37" t="s">
        <v>98</v>
      </c>
      <c r="C19" s="37" t="s">
        <v>99</v>
      </c>
      <c r="D19" s="38" t="s">
        <v>15</v>
      </c>
      <c r="E19" s="37" t="s">
        <v>100</v>
      </c>
      <c r="F19" s="38" t="s">
        <v>101</v>
      </c>
      <c r="G19" s="38" t="s">
        <v>102</v>
      </c>
      <c r="H19" s="27" t="str">
        <f t="shared" si="1"/>
        <v>3.45/km</v>
      </c>
      <c r="I19" s="28">
        <f t="shared" si="2"/>
        <v>0.0037686342592592632</v>
      </c>
      <c r="J19" s="28">
        <f t="shared" si="0"/>
        <v>0.0019495370370370378</v>
      </c>
    </row>
    <row r="20" spans="1:10" s="1" customFormat="1" ht="15" customHeight="1">
      <c r="A20" s="26">
        <v>16</v>
      </c>
      <c r="B20" s="37" t="s">
        <v>103</v>
      </c>
      <c r="C20" s="37" t="s">
        <v>104</v>
      </c>
      <c r="D20" s="38" t="s">
        <v>14</v>
      </c>
      <c r="E20" s="37" t="s">
        <v>77</v>
      </c>
      <c r="F20" s="38" t="s">
        <v>105</v>
      </c>
      <c r="G20" s="38" t="s">
        <v>106</v>
      </c>
      <c r="H20" s="27" t="str">
        <f t="shared" si="1"/>
        <v>3.46/km</v>
      </c>
      <c r="I20" s="28">
        <f t="shared" si="2"/>
        <v>0.003900462962962963</v>
      </c>
      <c r="J20" s="28">
        <f t="shared" si="0"/>
        <v>0.002381249999999998</v>
      </c>
    </row>
    <row r="21" spans="1:10" ht="15" customHeight="1">
      <c r="A21" s="26">
        <v>17</v>
      </c>
      <c r="B21" s="37" t="s">
        <v>107</v>
      </c>
      <c r="C21" s="37" t="s">
        <v>108</v>
      </c>
      <c r="D21" s="38" t="s">
        <v>16</v>
      </c>
      <c r="E21" s="37" t="s">
        <v>109</v>
      </c>
      <c r="F21" s="38" t="s">
        <v>110</v>
      </c>
      <c r="G21" s="38" t="s">
        <v>111</v>
      </c>
      <c r="H21" s="27" t="str">
        <f t="shared" si="1"/>
        <v>3.47/km</v>
      </c>
      <c r="I21" s="28">
        <f t="shared" si="2"/>
        <v>0.004006365740740748</v>
      </c>
      <c r="J21" s="28">
        <f t="shared" si="0"/>
        <v>0.004006365740740748</v>
      </c>
    </row>
    <row r="22" spans="1:10" ht="15" customHeight="1">
      <c r="A22" s="26">
        <v>18</v>
      </c>
      <c r="B22" s="37" t="s">
        <v>112</v>
      </c>
      <c r="C22" s="37" t="s">
        <v>113</v>
      </c>
      <c r="D22" s="38" t="s">
        <v>16</v>
      </c>
      <c r="E22" s="37" t="s">
        <v>114</v>
      </c>
      <c r="F22" s="38" t="s">
        <v>115</v>
      </c>
      <c r="G22" s="38" t="s">
        <v>116</v>
      </c>
      <c r="H22" s="27" t="str">
        <f t="shared" si="1"/>
        <v>3.47/km</v>
      </c>
      <c r="I22" s="28">
        <f t="shared" si="2"/>
        <v>0.004033912037037044</v>
      </c>
      <c r="J22" s="28">
        <f t="shared" si="0"/>
        <v>0.004033912037037044</v>
      </c>
    </row>
    <row r="23" spans="1:10" ht="15" customHeight="1">
      <c r="A23" s="26">
        <v>19</v>
      </c>
      <c r="B23" s="37" t="s">
        <v>117</v>
      </c>
      <c r="C23" s="37" t="s">
        <v>118</v>
      </c>
      <c r="D23" s="38" t="s">
        <v>15</v>
      </c>
      <c r="E23" s="37" t="s">
        <v>85</v>
      </c>
      <c r="F23" s="38" t="s">
        <v>119</v>
      </c>
      <c r="G23" s="38" t="s">
        <v>120</v>
      </c>
      <c r="H23" s="27" t="str">
        <f t="shared" si="1"/>
        <v>3.47/km</v>
      </c>
      <c r="I23" s="28">
        <f t="shared" si="2"/>
        <v>0.0040396990740740775</v>
      </c>
      <c r="J23" s="28">
        <f t="shared" si="0"/>
        <v>0.002220601851851852</v>
      </c>
    </row>
    <row r="24" spans="1:10" ht="15" customHeight="1">
      <c r="A24" s="26">
        <v>20</v>
      </c>
      <c r="B24" s="37" t="s">
        <v>121</v>
      </c>
      <c r="C24" s="37" t="s">
        <v>113</v>
      </c>
      <c r="D24" s="38" t="s">
        <v>16</v>
      </c>
      <c r="E24" s="37" t="s">
        <v>54</v>
      </c>
      <c r="F24" s="38" t="s">
        <v>122</v>
      </c>
      <c r="G24" s="38" t="s">
        <v>123</v>
      </c>
      <c r="H24" s="27" t="str">
        <f t="shared" si="1"/>
        <v>3.50/km</v>
      </c>
      <c r="I24" s="28">
        <f t="shared" si="2"/>
        <v>0.004459375000000005</v>
      </c>
      <c r="J24" s="28">
        <f t="shared" si="0"/>
        <v>0.004459375000000005</v>
      </c>
    </row>
    <row r="25" spans="1:10" ht="15" customHeight="1">
      <c r="A25" s="26">
        <v>21</v>
      </c>
      <c r="B25" s="37" t="s">
        <v>124</v>
      </c>
      <c r="C25" s="37" t="s">
        <v>125</v>
      </c>
      <c r="D25" s="38" t="s">
        <v>16</v>
      </c>
      <c r="E25" s="37" t="s">
        <v>126</v>
      </c>
      <c r="F25" s="38" t="s">
        <v>127</v>
      </c>
      <c r="G25" s="38" t="s">
        <v>128</v>
      </c>
      <c r="H25" s="27" t="str">
        <f t="shared" si="1"/>
        <v>3.51/km</v>
      </c>
      <c r="I25" s="28">
        <f t="shared" si="2"/>
        <v>0.00458136574074074</v>
      </c>
      <c r="J25" s="28">
        <f t="shared" si="0"/>
        <v>0.00458136574074074</v>
      </c>
    </row>
    <row r="26" spans="1:10" ht="15" customHeight="1">
      <c r="A26" s="26">
        <v>22</v>
      </c>
      <c r="B26" s="37" t="s">
        <v>129</v>
      </c>
      <c r="C26" s="37" t="s">
        <v>113</v>
      </c>
      <c r="D26" s="38" t="s">
        <v>17</v>
      </c>
      <c r="E26" s="37" t="s">
        <v>68</v>
      </c>
      <c r="F26" s="38" t="s">
        <v>130</v>
      </c>
      <c r="G26" s="38" t="s">
        <v>131</v>
      </c>
      <c r="H26" s="27" t="str">
        <f t="shared" si="1"/>
        <v>3.53/km</v>
      </c>
      <c r="I26" s="28">
        <f t="shared" si="2"/>
        <v>0.0047959490740740775</v>
      </c>
      <c r="J26" s="28">
        <f t="shared" si="0"/>
        <v>0.0012559027777777794</v>
      </c>
    </row>
    <row r="27" spans="1:10" ht="15" customHeight="1">
      <c r="A27" s="26">
        <v>23</v>
      </c>
      <c r="B27" s="37" t="s">
        <v>132</v>
      </c>
      <c r="C27" s="37" t="s">
        <v>133</v>
      </c>
      <c r="D27" s="38" t="s">
        <v>12</v>
      </c>
      <c r="E27" s="37" t="s">
        <v>134</v>
      </c>
      <c r="F27" s="38" t="s">
        <v>135</v>
      </c>
      <c r="G27" s="38" t="s">
        <v>136</v>
      </c>
      <c r="H27" s="27" t="str">
        <f t="shared" si="1"/>
        <v>3.54/km</v>
      </c>
      <c r="I27" s="28">
        <f t="shared" si="2"/>
        <v>0.004952893518518523</v>
      </c>
      <c r="J27" s="28">
        <f t="shared" si="0"/>
        <v>0.002891435185185188</v>
      </c>
    </row>
    <row r="28" spans="1:10" ht="15" customHeight="1">
      <c r="A28" s="26">
        <v>24</v>
      </c>
      <c r="B28" s="37" t="s">
        <v>137</v>
      </c>
      <c r="C28" s="37" t="s">
        <v>113</v>
      </c>
      <c r="D28" s="38" t="s">
        <v>12</v>
      </c>
      <c r="E28" s="37" t="s">
        <v>138</v>
      </c>
      <c r="F28" s="38" t="s">
        <v>139</v>
      </c>
      <c r="G28" s="38" t="s">
        <v>140</v>
      </c>
      <c r="H28" s="27" t="str">
        <f t="shared" si="1"/>
        <v>3.54/km</v>
      </c>
      <c r="I28" s="28">
        <f t="shared" si="2"/>
        <v>0.004994212962962968</v>
      </c>
      <c r="J28" s="28">
        <f t="shared" si="0"/>
        <v>0.0029327546296296324</v>
      </c>
    </row>
    <row r="29" spans="1:10" ht="15" customHeight="1">
      <c r="A29" s="26">
        <v>25</v>
      </c>
      <c r="B29" s="37" t="s">
        <v>141</v>
      </c>
      <c r="C29" s="37" t="s">
        <v>142</v>
      </c>
      <c r="D29" s="38" t="s">
        <v>12</v>
      </c>
      <c r="E29" s="37" t="s">
        <v>143</v>
      </c>
      <c r="F29" s="38" t="s">
        <v>144</v>
      </c>
      <c r="G29" s="38" t="s">
        <v>145</v>
      </c>
      <c r="H29" s="27" t="str">
        <f t="shared" si="1"/>
        <v>3.55/km</v>
      </c>
      <c r="I29" s="28">
        <f t="shared" si="2"/>
        <v>0.005063773148148151</v>
      </c>
      <c r="J29" s="28">
        <f t="shared" si="0"/>
        <v>0.0030023148148148153</v>
      </c>
    </row>
    <row r="30" spans="1:10" ht="15" customHeight="1">
      <c r="A30" s="26">
        <v>26</v>
      </c>
      <c r="B30" s="37" t="s">
        <v>146</v>
      </c>
      <c r="C30" s="37" t="s">
        <v>147</v>
      </c>
      <c r="D30" s="38" t="s">
        <v>12</v>
      </c>
      <c r="E30" s="37" t="s">
        <v>95</v>
      </c>
      <c r="F30" s="38" t="s">
        <v>148</v>
      </c>
      <c r="G30" s="38" t="s">
        <v>149</v>
      </c>
      <c r="H30" s="27" t="str">
        <f t="shared" si="1"/>
        <v>3.55/km</v>
      </c>
      <c r="I30" s="28">
        <f t="shared" si="2"/>
        <v>0.005129513888888892</v>
      </c>
      <c r="J30" s="28">
        <f t="shared" si="0"/>
        <v>0.0030680555555555565</v>
      </c>
    </row>
    <row r="31" spans="1:10" ht="15" customHeight="1">
      <c r="A31" s="26">
        <v>27</v>
      </c>
      <c r="B31" s="37" t="s">
        <v>150</v>
      </c>
      <c r="C31" s="37" t="s">
        <v>151</v>
      </c>
      <c r="D31" s="38" t="s">
        <v>12</v>
      </c>
      <c r="E31" s="37" t="s">
        <v>152</v>
      </c>
      <c r="F31" s="38" t="s">
        <v>153</v>
      </c>
      <c r="G31" s="38" t="s">
        <v>154</v>
      </c>
      <c r="H31" s="27" t="str">
        <f t="shared" si="1"/>
        <v>3.55/km</v>
      </c>
      <c r="I31" s="28">
        <f t="shared" si="2"/>
        <v>0.00515034722222223</v>
      </c>
      <c r="J31" s="28">
        <f t="shared" si="0"/>
        <v>0.0030888888888888945</v>
      </c>
    </row>
    <row r="32" spans="1:10" ht="15" customHeight="1">
      <c r="A32" s="26">
        <v>28</v>
      </c>
      <c r="B32" s="37" t="s">
        <v>155</v>
      </c>
      <c r="C32" s="37" t="s">
        <v>156</v>
      </c>
      <c r="D32" s="38" t="s">
        <v>14</v>
      </c>
      <c r="E32" s="37" t="s">
        <v>77</v>
      </c>
      <c r="F32" s="38" t="s">
        <v>157</v>
      </c>
      <c r="G32" s="38" t="s">
        <v>158</v>
      </c>
      <c r="H32" s="27" t="str">
        <f t="shared" si="1"/>
        <v>3.56/km</v>
      </c>
      <c r="I32" s="28">
        <f t="shared" si="2"/>
        <v>0.005237500000000003</v>
      </c>
      <c r="J32" s="28">
        <f t="shared" si="0"/>
        <v>0.0037182870370370373</v>
      </c>
    </row>
    <row r="33" spans="1:10" ht="15" customHeight="1">
      <c r="A33" s="26">
        <v>29</v>
      </c>
      <c r="B33" s="37" t="s">
        <v>159</v>
      </c>
      <c r="C33" s="37" t="s">
        <v>160</v>
      </c>
      <c r="D33" s="38" t="s">
        <v>15</v>
      </c>
      <c r="E33" s="37" t="s">
        <v>161</v>
      </c>
      <c r="F33" s="38" t="s">
        <v>162</v>
      </c>
      <c r="G33" s="38" t="s">
        <v>163</v>
      </c>
      <c r="H33" s="27" t="str">
        <f t="shared" si="1"/>
        <v>3.56/km</v>
      </c>
      <c r="I33" s="28">
        <f t="shared" si="2"/>
        <v>0.005240393518518519</v>
      </c>
      <c r="J33" s="28">
        <f t="shared" si="0"/>
        <v>0.003421296296296294</v>
      </c>
    </row>
    <row r="34" spans="1:10" ht="15" customHeight="1">
      <c r="A34" s="26">
        <v>30</v>
      </c>
      <c r="B34" s="37" t="s">
        <v>164</v>
      </c>
      <c r="C34" s="37" t="s">
        <v>165</v>
      </c>
      <c r="D34" s="38" t="s">
        <v>14</v>
      </c>
      <c r="E34" s="37" t="s">
        <v>166</v>
      </c>
      <c r="F34" s="38" t="s">
        <v>167</v>
      </c>
      <c r="G34" s="38" t="s">
        <v>168</v>
      </c>
      <c r="H34" s="27" t="str">
        <f t="shared" si="1"/>
        <v>3.56/km</v>
      </c>
      <c r="I34" s="28">
        <f t="shared" si="2"/>
        <v>0.005252199074074076</v>
      </c>
      <c r="J34" s="28">
        <f t="shared" si="0"/>
        <v>0.0037329861111111105</v>
      </c>
    </row>
    <row r="35" spans="1:10" ht="15" customHeight="1">
      <c r="A35" s="49">
        <v>31</v>
      </c>
      <c r="B35" s="50" t="s">
        <v>169</v>
      </c>
      <c r="C35" s="50" t="s">
        <v>170</v>
      </c>
      <c r="D35" s="51" t="s">
        <v>20</v>
      </c>
      <c r="E35" s="50" t="s">
        <v>171</v>
      </c>
      <c r="F35" s="51" t="s">
        <v>172</v>
      </c>
      <c r="G35" s="51" t="s">
        <v>173</v>
      </c>
      <c r="H35" s="52" t="str">
        <f t="shared" si="1"/>
        <v>3.56/km</v>
      </c>
      <c r="I35" s="53">
        <f t="shared" si="2"/>
        <v>0.00525752314814815</v>
      </c>
      <c r="J35" s="53">
        <f t="shared" si="0"/>
        <v>0</v>
      </c>
    </row>
    <row r="36" spans="1:10" ht="15" customHeight="1">
      <c r="A36" s="26">
        <v>32</v>
      </c>
      <c r="B36" s="37" t="s">
        <v>174</v>
      </c>
      <c r="C36" s="37" t="s">
        <v>175</v>
      </c>
      <c r="D36" s="38" t="s">
        <v>14</v>
      </c>
      <c r="E36" s="37" t="s">
        <v>90</v>
      </c>
      <c r="F36" s="38" t="s">
        <v>176</v>
      </c>
      <c r="G36" s="38" t="s">
        <v>177</v>
      </c>
      <c r="H36" s="27" t="str">
        <f t="shared" si="1"/>
        <v>3.57/km</v>
      </c>
      <c r="I36" s="28">
        <f t="shared" si="2"/>
        <v>0.005361805555555561</v>
      </c>
      <c r="J36" s="28">
        <f t="shared" si="0"/>
        <v>0.0038425925925925954</v>
      </c>
    </row>
    <row r="37" spans="1:10" ht="15" customHeight="1">
      <c r="A37" s="26">
        <v>33</v>
      </c>
      <c r="B37" s="37" t="s">
        <v>178</v>
      </c>
      <c r="C37" s="37" t="s">
        <v>179</v>
      </c>
      <c r="D37" s="38" t="s">
        <v>12</v>
      </c>
      <c r="E37" s="37" t="s">
        <v>166</v>
      </c>
      <c r="F37" s="38" t="s">
        <v>180</v>
      </c>
      <c r="G37" s="38" t="s">
        <v>181</v>
      </c>
      <c r="H37" s="27" t="str">
        <f t="shared" si="1"/>
        <v>3.57/km</v>
      </c>
      <c r="I37" s="28">
        <f t="shared" si="2"/>
        <v>0.00539699074074074</v>
      </c>
      <c r="J37" s="28">
        <f t="shared" si="0"/>
        <v>0.003335532407407405</v>
      </c>
    </row>
    <row r="38" spans="1:10" ht="15" customHeight="1">
      <c r="A38" s="26">
        <v>34</v>
      </c>
      <c r="B38" s="37" t="s">
        <v>182</v>
      </c>
      <c r="C38" s="37" t="s">
        <v>183</v>
      </c>
      <c r="D38" s="38" t="s">
        <v>14</v>
      </c>
      <c r="E38" s="37" t="s">
        <v>184</v>
      </c>
      <c r="F38" s="38" t="s">
        <v>185</v>
      </c>
      <c r="G38" s="38" t="s">
        <v>186</v>
      </c>
      <c r="H38" s="27" t="str">
        <f t="shared" si="1"/>
        <v>3.59/km</v>
      </c>
      <c r="I38" s="28">
        <f t="shared" si="2"/>
        <v>0.005656481481481481</v>
      </c>
      <c r="J38" s="28">
        <f t="shared" si="0"/>
        <v>0.004137268518518516</v>
      </c>
    </row>
    <row r="39" spans="1:10" ht="15" customHeight="1">
      <c r="A39" s="26">
        <v>35</v>
      </c>
      <c r="B39" s="37" t="s">
        <v>187</v>
      </c>
      <c r="C39" s="37" t="s">
        <v>188</v>
      </c>
      <c r="D39" s="38" t="s">
        <v>14</v>
      </c>
      <c r="E39" s="37" t="s">
        <v>189</v>
      </c>
      <c r="F39" s="38" t="s">
        <v>190</v>
      </c>
      <c r="G39" s="38" t="s">
        <v>191</v>
      </c>
      <c r="H39" s="27" t="str">
        <f t="shared" si="1"/>
        <v>3.59/km</v>
      </c>
      <c r="I39" s="28">
        <f t="shared" si="2"/>
        <v>0.005668287037037038</v>
      </c>
      <c r="J39" s="28">
        <f t="shared" si="0"/>
        <v>0.004149074074074072</v>
      </c>
    </row>
    <row r="40" spans="1:10" ht="15" customHeight="1">
      <c r="A40" s="26">
        <v>36</v>
      </c>
      <c r="B40" s="37" t="s">
        <v>192</v>
      </c>
      <c r="C40" s="37" t="s">
        <v>193</v>
      </c>
      <c r="D40" s="38" t="s">
        <v>14</v>
      </c>
      <c r="E40" s="37" t="s">
        <v>114</v>
      </c>
      <c r="F40" s="38" t="s">
        <v>194</v>
      </c>
      <c r="G40" s="38" t="s">
        <v>195</v>
      </c>
      <c r="H40" s="27" t="str">
        <f t="shared" si="1"/>
        <v>3.59/km</v>
      </c>
      <c r="I40" s="28">
        <f t="shared" si="2"/>
        <v>0.005712731481481482</v>
      </c>
      <c r="J40" s="28">
        <f t="shared" si="0"/>
        <v>0.0041935185185185166</v>
      </c>
    </row>
    <row r="41" spans="1:10" ht="15" customHeight="1">
      <c r="A41" s="49">
        <v>37</v>
      </c>
      <c r="B41" s="50" t="s">
        <v>196</v>
      </c>
      <c r="C41" s="50" t="s">
        <v>197</v>
      </c>
      <c r="D41" s="51" t="s">
        <v>14</v>
      </c>
      <c r="E41" s="50" t="s">
        <v>171</v>
      </c>
      <c r="F41" s="51" t="s">
        <v>198</v>
      </c>
      <c r="G41" s="51" t="s">
        <v>199</v>
      </c>
      <c r="H41" s="52" t="str">
        <f t="shared" si="1"/>
        <v>3.59/km</v>
      </c>
      <c r="I41" s="53">
        <f t="shared" si="2"/>
        <v>0.005698842592592592</v>
      </c>
      <c r="J41" s="53">
        <f t="shared" si="0"/>
        <v>0.004179629629629627</v>
      </c>
    </row>
    <row r="42" spans="1:10" ht="15" customHeight="1">
      <c r="A42" s="26">
        <v>38</v>
      </c>
      <c r="B42" s="37" t="s">
        <v>200</v>
      </c>
      <c r="C42" s="37" t="s">
        <v>201</v>
      </c>
      <c r="D42" s="38" t="s">
        <v>17</v>
      </c>
      <c r="E42" s="37" t="s">
        <v>202</v>
      </c>
      <c r="F42" s="38" t="s">
        <v>203</v>
      </c>
      <c r="G42" s="38" t="s">
        <v>204</v>
      </c>
      <c r="H42" s="27" t="str">
        <f t="shared" si="1"/>
        <v>3.59/km</v>
      </c>
      <c r="I42" s="28">
        <f t="shared" si="2"/>
        <v>0.005671296296296303</v>
      </c>
      <c r="J42" s="28">
        <f t="shared" si="0"/>
        <v>0.0021312500000000047</v>
      </c>
    </row>
    <row r="43" spans="1:10" ht="15" customHeight="1">
      <c r="A43" s="26">
        <v>39</v>
      </c>
      <c r="B43" s="37" t="s">
        <v>205</v>
      </c>
      <c r="C43" s="37" t="s">
        <v>206</v>
      </c>
      <c r="D43" s="38" t="s">
        <v>13</v>
      </c>
      <c r="E43" s="37" t="s">
        <v>207</v>
      </c>
      <c r="F43" s="38" t="s">
        <v>208</v>
      </c>
      <c r="G43" s="38" t="s">
        <v>209</v>
      </c>
      <c r="H43" s="27" t="str">
        <f t="shared" si="1"/>
        <v>3.60/km</v>
      </c>
      <c r="I43" s="28">
        <f t="shared" si="2"/>
        <v>0.005752777777777784</v>
      </c>
      <c r="J43" s="28">
        <f t="shared" si="0"/>
        <v>0.0031472222222222283</v>
      </c>
    </row>
    <row r="44" spans="1:10" ht="15" customHeight="1">
      <c r="A44" s="26">
        <v>40</v>
      </c>
      <c r="B44" s="37" t="s">
        <v>210</v>
      </c>
      <c r="C44" s="37" t="s">
        <v>113</v>
      </c>
      <c r="D44" s="38" t="s">
        <v>12</v>
      </c>
      <c r="E44" s="37" t="s">
        <v>95</v>
      </c>
      <c r="F44" s="38" t="s">
        <v>211</v>
      </c>
      <c r="G44" s="38" t="s">
        <v>212</v>
      </c>
      <c r="H44" s="27" t="str">
        <f t="shared" si="1"/>
        <v>3.60/km</v>
      </c>
      <c r="I44" s="28">
        <f t="shared" si="2"/>
        <v>0.0057893518518518546</v>
      </c>
      <c r="J44" s="28">
        <f t="shared" si="0"/>
        <v>0.0037278935185185193</v>
      </c>
    </row>
    <row r="45" spans="1:10" ht="15" customHeight="1">
      <c r="A45" s="26">
        <v>41</v>
      </c>
      <c r="B45" s="37" t="s">
        <v>213</v>
      </c>
      <c r="C45" s="37" t="s">
        <v>214</v>
      </c>
      <c r="D45" s="38" t="s">
        <v>22</v>
      </c>
      <c r="E45" s="37" t="s">
        <v>166</v>
      </c>
      <c r="F45" s="38" t="s">
        <v>215</v>
      </c>
      <c r="G45" s="38" t="s">
        <v>216</v>
      </c>
      <c r="H45" s="27" t="str">
        <f t="shared" si="1"/>
        <v>4.00/km</v>
      </c>
      <c r="I45" s="28">
        <f t="shared" si="2"/>
        <v>0.005840509259259264</v>
      </c>
      <c r="J45" s="28">
        <f t="shared" si="0"/>
        <v>0</v>
      </c>
    </row>
    <row r="46" spans="1:10" ht="15" customHeight="1">
      <c r="A46" s="26">
        <v>42</v>
      </c>
      <c r="B46" s="37" t="s">
        <v>217</v>
      </c>
      <c r="C46" s="37" t="s">
        <v>218</v>
      </c>
      <c r="D46" s="38" t="s">
        <v>13</v>
      </c>
      <c r="E46" s="37" t="s">
        <v>143</v>
      </c>
      <c r="F46" s="38" t="s">
        <v>219</v>
      </c>
      <c r="G46" s="38" t="s">
        <v>220</v>
      </c>
      <c r="H46" s="27" t="str">
        <f t="shared" si="1"/>
        <v>4.01/km</v>
      </c>
      <c r="I46" s="28">
        <f t="shared" si="2"/>
        <v>0.005917939814814813</v>
      </c>
      <c r="J46" s="28">
        <f t="shared" si="0"/>
        <v>0.003312384259259258</v>
      </c>
    </row>
    <row r="47" spans="1:10" ht="15" customHeight="1">
      <c r="A47" s="26">
        <v>43</v>
      </c>
      <c r="B47" s="37" t="s">
        <v>221</v>
      </c>
      <c r="C47" s="37" t="s">
        <v>222</v>
      </c>
      <c r="D47" s="38" t="s">
        <v>14</v>
      </c>
      <c r="E47" s="37" t="s">
        <v>223</v>
      </c>
      <c r="F47" s="38" t="s">
        <v>224</v>
      </c>
      <c r="G47" s="38" t="s">
        <v>225</v>
      </c>
      <c r="H47" s="27" t="str">
        <f t="shared" si="1"/>
        <v>4.01/km</v>
      </c>
      <c r="I47" s="28">
        <f t="shared" si="2"/>
        <v>0.005893634259259265</v>
      </c>
      <c r="J47" s="28">
        <f t="shared" si="0"/>
        <v>0.0043744212962963</v>
      </c>
    </row>
    <row r="48" spans="1:10" ht="15" customHeight="1">
      <c r="A48" s="26">
        <v>44</v>
      </c>
      <c r="B48" s="37" t="s">
        <v>226</v>
      </c>
      <c r="C48" s="37" t="s">
        <v>227</v>
      </c>
      <c r="D48" s="38" t="s">
        <v>12</v>
      </c>
      <c r="E48" s="37" t="s">
        <v>114</v>
      </c>
      <c r="F48" s="38" t="s">
        <v>228</v>
      </c>
      <c r="G48" s="38" t="s">
        <v>229</v>
      </c>
      <c r="H48" s="27" t="str">
        <f t="shared" si="1"/>
        <v>4.01/km</v>
      </c>
      <c r="I48" s="28">
        <f t="shared" si="2"/>
        <v>0.005925347222222228</v>
      </c>
      <c r="J48" s="28">
        <f t="shared" si="0"/>
        <v>0.0038638888888888924</v>
      </c>
    </row>
    <row r="49" spans="1:10" ht="15" customHeight="1">
      <c r="A49" s="26">
        <v>45</v>
      </c>
      <c r="B49" s="37" t="s">
        <v>230</v>
      </c>
      <c r="C49" s="37" t="s">
        <v>94</v>
      </c>
      <c r="D49" s="38" t="s">
        <v>15</v>
      </c>
      <c r="E49" s="37" t="s">
        <v>134</v>
      </c>
      <c r="F49" s="38" t="s">
        <v>231</v>
      </c>
      <c r="G49" s="38" t="s">
        <v>232</v>
      </c>
      <c r="H49" s="27" t="str">
        <f t="shared" si="1"/>
        <v>4.01/km</v>
      </c>
      <c r="I49" s="28">
        <f t="shared" si="2"/>
        <v>0.005918750000000004</v>
      </c>
      <c r="J49" s="28">
        <f t="shared" si="0"/>
        <v>0.0040996527777777785</v>
      </c>
    </row>
    <row r="50" spans="1:10" ht="15" customHeight="1">
      <c r="A50" s="26">
        <v>46</v>
      </c>
      <c r="B50" s="37" t="s">
        <v>233</v>
      </c>
      <c r="C50" s="37" t="s">
        <v>206</v>
      </c>
      <c r="D50" s="38" t="s">
        <v>12</v>
      </c>
      <c r="E50" s="37" t="s">
        <v>143</v>
      </c>
      <c r="F50" s="38" t="s">
        <v>234</v>
      </c>
      <c r="G50" s="38" t="s">
        <v>235</v>
      </c>
      <c r="H50" s="27" t="str">
        <f t="shared" si="1"/>
        <v>4.01/km</v>
      </c>
      <c r="I50" s="28">
        <f t="shared" si="2"/>
        <v>0.0059527777777777825</v>
      </c>
      <c r="J50" s="28">
        <f t="shared" si="0"/>
        <v>0.0038913194444444472</v>
      </c>
    </row>
    <row r="51" spans="1:10" ht="15" customHeight="1">
      <c r="A51" s="26">
        <v>47</v>
      </c>
      <c r="B51" s="37" t="s">
        <v>236</v>
      </c>
      <c r="C51" s="37" t="s">
        <v>125</v>
      </c>
      <c r="D51" s="38" t="s">
        <v>12</v>
      </c>
      <c r="E51" s="37" t="s">
        <v>166</v>
      </c>
      <c r="F51" s="38" t="s">
        <v>237</v>
      </c>
      <c r="G51" s="38" t="s">
        <v>238</v>
      </c>
      <c r="H51" s="27" t="str">
        <f t="shared" si="1"/>
        <v>4.01/km</v>
      </c>
      <c r="I51" s="28">
        <f t="shared" si="2"/>
        <v>0.005950810185185191</v>
      </c>
      <c r="J51" s="28">
        <f t="shared" si="0"/>
        <v>0.0038893518518518556</v>
      </c>
    </row>
    <row r="52" spans="1:10" ht="15" customHeight="1">
      <c r="A52" s="29">
        <v>48</v>
      </c>
      <c r="B52" s="37" t="s">
        <v>239</v>
      </c>
      <c r="C52" s="37" t="s">
        <v>125</v>
      </c>
      <c r="D52" s="38" t="s">
        <v>12</v>
      </c>
      <c r="E52" s="37" t="s">
        <v>95</v>
      </c>
      <c r="F52" s="38" t="s">
        <v>240</v>
      </c>
      <c r="G52" s="38" t="s">
        <v>241</v>
      </c>
      <c r="H52" s="30" t="str">
        <f t="shared" si="1"/>
        <v>4.01/km</v>
      </c>
      <c r="I52" s="31">
        <f t="shared" si="2"/>
        <v>0.006002314814814818</v>
      </c>
      <c r="J52" s="31">
        <f t="shared" si="0"/>
        <v>0.003940856481481483</v>
      </c>
    </row>
    <row r="53" spans="1:10" ht="15" customHeight="1">
      <c r="A53" s="26">
        <v>49</v>
      </c>
      <c r="B53" s="37" t="s">
        <v>210</v>
      </c>
      <c r="C53" s="37" t="s">
        <v>242</v>
      </c>
      <c r="D53" s="38" t="s">
        <v>16</v>
      </c>
      <c r="E53" s="37" t="s">
        <v>109</v>
      </c>
      <c r="F53" s="38" t="s">
        <v>243</v>
      </c>
      <c r="G53" s="38" t="s">
        <v>244</v>
      </c>
      <c r="H53" s="27" t="str">
        <f t="shared" si="1"/>
        <v>4.02/km</v>
      </c>
      <c r="I53" s="28">
        <f t="shared" si="2"/>
        <v>0.006020717592592598</v>
      </c>
      <c r="J53" s="28">
        <f t="shared" si="0"/>
        <v>0.006020717592592598</v>
      </c>
    </row>
    <row r="54" spans="1:10" ht="15" customHeight="1">
      <c r="A54" s="26">
        <v>50</v>
      </c>
      <c r="B54" s="37" t="s">
        <v>245</v>
      </c>
      <c r="C54" s="37" t="s">
        <v>147</v>
      </c>
      <c r="D54" s="38" t="s">
        <v>15</v>
      </c>
      <c r="E54" s="37" t="s">
        <v>44</v>
      </c>
      <c r="F54" s="38" t="s">
        <v>246</v>
      </c>
      <c r="G54" s="38" t="s">
        <v>247</v>
      </c>
      <c r="H54" s="27" t="str">
        <f t="shared" si="1"/>
        <v>4.02/km</v>
      </c>
      <c r="I54" s="28">
        <f t="shared" si="2"/>
        <v>0.006026620370370373</v>
      </c>
      <c r="J54" s="28">
        <f t="shared" si="0"/>
        <v>0.004207523148148148</v>
      </c>
    </row>
    <row r="55" spans="1:10" ht="15" customHeight="1">
      <c r="A55" s="26">
        <v>51</v>
      </c>
      <c r="B55" s="37" t="s">
        <v>248</v>
      </c>
      <c r="C55" s="37" t="s">
        <v>249</v>
      </c>
      <c r="D55" s="38" t="s">
        <v>16</v>
      </c>
      <c r="E55" s="37" t="s">
        <v>152</v>
      </c>
      <c r="F55" s="38" t="s">
        <v>250</v>
      </c>
      <c r="G55" s="38" t="s">
        <v>251</v>
      </c>
      <c r="H55" s="27" t="str">
        <f t="shared" si="1"/>
        <v>4.02/km</v>
      </c>
      <c r="I55" s="28">
        <f t="shared" si="2"/>
        <v>0.0060443287037037045</v>
      </c>
      <c r="J55" s="28">
        <f t="shared" si="0"/>
        <v>0.0060443287037037045</v>
      </c>
    </row>
    <row r="56" spans="1:10" ht="15" customHeight="1">
      <c r="A56" s="26">
        <v>52</v>
      </c>
      <c r="B56" s="37" t="s">
        <v>252</v>
      </c>
      <c r="C56" s="37" t="s">
        <v>253</v>
      </c>
      <c r="D56" s="38" t="s">
        <v>14</v>
      </c>
      <c r="E56" s="37" t="s">
        <v>254</v>
      </c>
      <c r="F56" s="38" t="s">
        <v>255</v>
      </c>
      <c r="G56" s="38" t="s">
        <v>256</v>
      </c>
      <c r="H56" s="27" t="str">
        <f t="shared" si="1"/>
        <v>4.03/km</v>
      </c>
      <c r="I56" s="28">
        <f t="shared" si="2"/>
        <v>0.00615324074074074</v>
      </c>
      <c r="J56" s="28">
        <f t="shared" si="0"/>
        <v>0.004634027777777775</v>
      </c>
    </row>
    <row r="57" spans="1:10" ht="15" customHeight="1">
      <c r="A57" s="26">
        <v>53</v>
      </c>
      <c r="B57" s="37" t="s">
        <v>257</v>
      </c>
      <c r="C57" s="37" t="s">
        <v>258</v>
      </c>
      <c r="D57" s="38" t="s">
        <v>16</v>
      </c>
      <c r="E57" s="37" t="s">
        <v>85</v>
      </c>
      <c r="F57" s="38" t="s">
        <v>259</v>
      </c>
      <c r="G57" s="38" t="s">
        <v>260</v>
      </c>
      <c r="H57" s="27" t="str">
        <f t="shared" si="1"/>
        <v>4.04/km</v>
      </c>
      <c r="I57" s="28">
        <f t="shared" si="2"/>
        <v>0.006311458333333336</v>
      </c>
      <c r="J57" s="28">
        <f t="shared" si="0"/>
        <v>0.006311458333333336</v>
      </c>
    </row>
    <row r="58" spans="1:10" ht="15" customHeight="1">
      <c r="A58" s="26">
        <v>54</v>
      </c>
      <c r="B58" s="37" t="s">
        <v>261</v>
      </c>
      <c r="C58" s="37" t="s">
        <v>262</v>
      </c>
      <c r="D58" s="38" t="s">
        <v>18</v>
      </c>
      <c r="E58" s="37" t="s">
        <v>263</v>
      </c>
      <c r="F58" s="38" t="s">
        <v>264</v>
      </c>
      <c r="G58" s="38" t="s">
        <v>265</v>
      </c>
      <c r="H58" s="27" t="str">
        <f t="shared" si="1"/>
        <v>4.05/km</v>
      </c>
      <c r="I58" s="28">
        <f t="shared" si="2"/>
        <v>0.006466550925925931</v>
      </c>
      <c r="J58" s="28">
        <f t="shared" si="0"/>
        <v>0</v>
      </c>
    </row>
    <row r="59" spans="1:10" ht="15" customHeight="1">
      <c r="A59" s="26">
        <v>55</v>
      </c>
      <c r="B59" s="37" t="s">
        <v>266</v>
      </c>
      <c r="C59" s="37" t="s">
        <v>267</v>
      </c>
      <c r="D59" s="38" t="s">
        <v>16</v>
      </c>
      <c r="E59" s="37" t="s">
        <v>268</v>
      </c>
      <c r="F59" s="38" t="s">
        <v>269</v>
      </c>
      <c r="G59" s="38" t="s">
        <v>270</v>
      </c>
      <c r="H59" s="27" t="str">
        <f t="shared" si="1"/>
        <v>4.05/km</v>
      </c>
      <c r="I59" s="28">
        <f t="shared" si="2"/>
        <v>0.0065025462962962945</v>
      </c>
      <c r="J59" s="28">
        <f t="shared" si="0"/>
        <v>0.0065025462962962945</v>
      </c>
    </row>
    <row r="60" spans="1:10" ht="15" customHeight="1">
      <c r="A60" s="26">
        <v>56</v>
      </c>
      <c r="B60" s="37" t="s">
        <v>271</v>
      </c>
      <c r="C60" s="37" t="s">
        <v>33</v>
      </c>
      <c r="D60" s="38" t="s">
        <v>17</v>
      </c>
      <c r="E60" s="37" t="s">
        <v>223</v>
      </c>
      <c r="F60" s="38" t="s">
        <v>272</v>
      </c>
      <c r="G60" s="38" t="s">
        <v>273</v>
      </c>
      <c r="H60" s="27" t="str">
        <f t="shared" si="1"/>
        <v>4.03/km</v>
      </c>
      <c r="I60" s="28">
        <f t="shared" si="2"/>
        <v>0.006196759259259266</v>
      </c>
      <c r="J60" s="28">
        <f t="shared" si="0"/>
        <v>0.0026567129629629684</v>
      </c>
    </row>
    <row r="61" spans="1:10" ht="15" customHeight="1">
      <c r="A61" s="26">
        <v>57</v>
      </c>
      <c r="B61" s="37" t="s">
        <v>274</v>
      </c>
      <c r="C61" s="37" t="s">
        <v>275</v>
      </c>
      <c r="D61" s="38" t="s">
        <v>17</v>
      </c>
      <c r="E61" s="37" t="s">
        <v>90</v>
      </c>
      <c r="F61" s="38" t="s">
        <v>276</v>
      </c>
      <c r="G61" s="38" t="s">
        <v>277</v>
      </c>
      <c r="H61" s="27" t="str">
        <f t="shared" si="1"/>
        <v>4.04/km</v>
      </c>
      <c r="I61" s="28">
        <f t="shared" si="2"/>
        <v>0.006426967592592595</v>
      </c>
      <c r="J61" s="28">
        <f t="shared" si="0"/>
        <v>0.002886921296296297</v>
      </c>
    </row>
    <row r="62" spans="1:10" ht="15" customHeight="1">
      <c r="A62" s="26">
        <v>58</v>
      </c>
      <c r="B62" s="37" t="s">
        <v>278</v>
      </c>
      <c r="C62" s="37" t="s">
        <v>67</v>
      </c>
      <c r="D62" s="38" t="s">
        <v>12</v>
      </c>
      <c r="E62" s="37" t="s">
        <v>143</v>
      </c>
      <c r="F62" s="38" t="s">
        <v>279</v>
      </c>
      <c r="G62" s="38" t="s">
        <v>280</v>
      </c>
      <c r="H62" s="27" t="str">
        <f t="shared" si="1"/>
        <v>4.08/km</v>
      </c>
      <c r="I62" s="28">
        <f t="shared" si="2"/>
        <v>0.0068516203703703725</v>
      </c>
      <c r="J62" s="28">
        <f t="shared" si="0"/>
        <v>0.004790162037037037</v>
      </c>
    </row>
    <row r="63" spans="1:10" ht="15" customHeight="1">
      <c r="A63" s="26">
        <v>59</v>
      </c>
      <c r="B63" s="37" t="s">
        <v>281</v>
      </c>
      <c r="C63" s="37" t="s">
        <v>282</v>
      </c>
      <c r="D63" s="38" t="s">
        <v>12</v>
      </c>
      <c r="E63" s="37" t="s">
        <v>283</v>
      </c>
      <c r="F63" s="38" t="s">
        <v>284</v>
      </c>
      <c r="G63" s="38" t="s">
        <v>285</v>
      </c>
      <c r="H63" s="27" t="str">
        <f t="shared" si="1"/>
        <v>4.07/km</v>
      </c>
      <c r="I63" s="28">
        <f t="shared" si="2"/>
        <v>0.006741319444444446</v>
      </c>
      <c r="J63" s="28">
        <f t="shared" si="0"/>
        <v>0.00467986111111111</v>
      </c>
    </row>
    <row r="64" spans="1:10" ht="15" customHeight="1">
      <c r="A64" s="26">
        <v>60</v>
      </c>
      <c r="B64" s="37" t="s">
        <v>286</v>
      </c>
      <c r="C64" s="37" t="s">
        <v>287</v>
      </c>
      <c r="D64" s="38" t="s">
        <v>18</v>
      </c>
      <c r="E64" s="37" t="s">
        <v>85</v>
      </c>
      <c r="F64" s="38" t="s">
        <v>288</v>
      </c>
      <c r="G64" s="38" t="s">
        <v>289</v>
      </c>
      <c r="H64" s="27" t="str">
        <f t="shared" si="1"/>
        <v>4.08/km</v>
      </c>
      <c r="I64" s="28">
        <f t="shared" si="2"/>
        <v>0.006922106481481487</v>
      </c>
      <c r="J64" s="28">
        <f t="shared" si="0"/>
        <v>0.00045555555555555627</v>
      </c>
    </row>
    <row r="65" spans="1:10" ht="15" customHeight="1">
      <c r="A65" s="26">
        <v>61</v>
      </c>
      <c r="B65" s="37" t="s">
        <v>290</v>
      </c>
      <c r="C65" s="37" t="s">
        <v>249</v>
      </c>
      <c r="D65" s="38" t="s">
        <v>15</v>
      </c>
      <c r="E65" s="37" t="s">
        <v>189</v>
      </c>
      <c r="F65" s="38" t="s">
        <v>291</v>
      </c>
      <c r="G65" s="38" t="s">
        <v>292</v>
      </c>
      <c r="H65" s="27" t="str">
        <f t="shared" si="1"/>
        <v>4.08/km</v>
      </c>
      <c r="I65" s="28">
        <f t="shared" si="2"/>
        <v>0.006972916666666672</v>
      </c>
      <c r="J65" s="28">
        <f t="shared" si="0"/>
        <v>0.005153819444444447</v>
      </c>
    </row>
    <row r="66" spans="1:10" ht="15" customHeight="1">
      <c r="A66" s="26">
        <v>62</v>
      </c>
      <c r="B66" s="37" t="s">
        <v>293</v>
      </c>
      <c r="C66" s="37" t="s">
        <v>294</v>
      </c>
      <c r="D66" s="38" t="s">
        <v>16</v>
      </c>
      <c r="E66" s="37" t="s">
        <v>138</v>
      </c>
      <c r="F66" s="38" t="s">
        <v>295</v>
      </c>
      <c r="G66" s="38" t="s">
        <v>296</v>
      </c>
      <c r="H66" s="27" t="str">
        <f t="shared" si="1"/>
        <v>4.08/km</v>
      </c>
      <c r="I66" s="28">
        <f t="shared" si="2"/>
        <v>0.006884375000000002</v>
      </c>
      <c r="J66" s="28">
        <f t="shared" si="0"/>
        <v>0.006884375000000002</v>
      </c>
    </row>
    <row r="67" spans="1:10" ht="15" customHeight="1">
      <c r="A67" s="26">
        <v>63</v>
      </c>
      <c r="B67" s="37" t="s">
        <v>297</v>
      </c>
      <c r="C67" s="37" t="s">
        <v>298</v>
      </c>
      <c r="D67" s="38" t="s">
        <v>16</v>
      </c>
      <c r="E67" s="37" t="s">
        <v>299</v>
      </c>
      <c r="F67" s="38" t="s">
        <v>300</v>
      </c>
      <c r="G67" s="38" t="s">
        <v>301</v>
      </c>
      <c r="H67" s="27" t="str">
        <f t="shared" si="1"/>
        <v>4.09/km</v>
      </c>
      <c r="I67" s="28">
        <f t="shared" si="2"/>
        <v>0.007023842592592592</v>
      </c>
      <c r="J67" s="28">
        <f t="shared" si="0"/>
        <v>0.007023842592592592</v>
      </c>
    </row>
    <row r="68" spans="1:10" ht="15" customHeight="1">
      <c r="A68" s="26">
        <v>64</v>
      </c>
      <c r="B68" s="37" t="s">
        <v>302</v>
      </c>
      <c r="C68" s="37" t="s">
        <v>197</v>
      </c>
      <c r="D68" s="38" t="s">
        <v>16</v>
      </c>
      <c r="E68" s="37" t="s">
        <v>77</v>
      </c>
      <c r="F68" s="38" t="s">
        <v>303</v>
      </c>
      <c r="G68" s="38" t="s">
        <v>304</v>
      </c>
      <c r="H68" s="27" t="str">
        <f t="shared" si="1"/>
        <v>4.09/km</v>
      </c>
      <c r="I68" s="28">
        <f t="shared" si="2"/>
        <v>0.007113078703703705</v>
      </c>
      <c r="J68" s="28">
        <f t="shared" si="0"/>
        <v>0.007113078703703705</v>
      </c>
    </row>
    <row r="69" spans="1:10" ht="15" customHeight="1">
      <c r="A69" s="26">
        <v>65</v>
      </c>
      <c r="B69" s="37" t="s">
        <v>305</v>
      </c>
      <c r="C69" s="37" t="s">
        <v>306</v>
      </c>
      <c r="D69" s="38" t="s">
        <v>20</v>
      </c>
      <c r="E69" s="37" t="s">
        <v>143</v>
      </c>
      <c r="F69" s="38" t="s">
        <v>307</v>
      </c>
      <c r="G69" s="38" t="s">
        <v>308</v>
      </c>
      <c r="H69" s="27" t="str">
        <f t="shared" si="1"/>
        <v>4.10/km</v>
      </c>
      <c r="I69" s="28">
        <f t="shared" si="2"/>
        <v>0.0071583333333333325</v>
      </c>
      <c r="J69" s="28">
        <f aca="true" t="shared" si="3" ref="J69:J132">G69-INDEX($G$5:$G$745,MATCH(D69,$D$5:$D$745,0))</f>
        <v>0.0019008101851851825</v>
      </c>
    </row>
    <row r="70" spans="1:10" ht="15" customHeight="1">
      <c r="A70" s="26">
        <v>66</v>
      </c>
      <c r="B70" s="37" t="s">
        <v>309</v>
      </c>
      <c r="C70" s="37" t="s">
        <v>33</v>
      </c>
      <c r="D70" s="38" t="s">
        <v>15</v>
      </c>
      <c r="E70" s="37" t="s">
        <v>114</v>
      </c>
      <c r="F70" s="38" t="s">
        <v>310</v>
      </c>
      <c r="G70" s="38" t="s">
        <v>311</v>
      </c>
      <c r="H70" s="27" t="str">
        <f aca="true" t="shared" si="4" ref="H70:H86">TEXT(INT((HOUR(G70)*3600+MINUTE(G70)*60+SECOND(G70))/$J$3/60),"0")&amp;"."&amp;TEXT(MOD((HOUR(G70)*3600+MINUTE(G70)*60+SECOND(G70))/$J$3,60),"00")&amp;"/km"</f>
        <v>4.10/km</v>
      </c>
      <c r="I70" s="28">
        <f aca="true" t="shared" si="5" ref="I70:I86">G70-$G$5</f>
        <v>0.007142824074074076</v>
      </c>
      <c r="J70" s="28">
        <f t="shared" si="3"/>
        <v>0.00532372685185185</v>
      </c>
    </row>
    <row r="71" spans="1:10" ht="15" customHeight="1">
      <c r="A71" s="26">
        <v>67</v>
      </c>
      <c r="B71" s="37" t="s">
        <v>312</v>
      </c>
      <c r="C71" s="37" t="s">
        <v>313</v>
      </c>
      <c r="D71" s="38" t="s">
        <v>15</v>
      </c>
      <c r="E71" s="37" t="s">
        <v>114</v>
      </c>
      <c r="F71" s="38" t="s">
        <v>314</v>
      </c>
      <c r="G71" s="38" t="s">
        <v>315</v>
      </c>
      <c r="H71" s="27" t="str">
        <f t="shared" si="4"/>
        <v>4.09/km</v>
      </c>
      <c r="I71" s="28">
        <f t="shared" si="5"/>
        <v>0.006985995370370372</v>
      </c>
      <c r="J71" s="28">
        <f t="shared" si="3"/>
        <v>0.005166898148148146</v>
      </c>
    </row>
    <row r="72" spans="1:10" ht="15" customHeight="1">
      <c r="A72" s="26">
        <v>68</v>
      </c>
      <c r="B72" s="37" t="s">
        <v>316</v>
      </c>
      <c r="C72" s="37" t="s">
        <v>317</v>
      </c>
      <c r="D72" s="38" t="s">
        <v>12</v>
      </c>
      <c r="E72" s="37" t="s">
        <v>143</v>
      </c>
      <c r="F72" s="38" t="s">
        <v>318</v>
      </c>
      <c r="G72" s="38" t="s">
        <v>319</v>
      </c>
      <c r="H72" s="27" t="str">
        <f t="shared" si="4"/>
        <v>4.10/km</v>
      </c>
      <c r="I72" s="28">
        <f t="shared" si="5"/>
        <v>0.007174768518518521</v>
      </c>
      <c r="J72" s="28">
        <f t="shared" si="3"/>
        <v>0.005113310185185186</v>
      </c>
    </row>
    <row r="73" spans="1:10" ht="15" customHeight="1">
      <c r="A73" s="26">
        <v>69</v>
      </c>
      <c r="B73" s="37" t="s">
        <v>320</v>
      </c>
      <c r="C73" s="37" t="s">
        <v>321</v>
      </c>
      <c r="D73" s="38" t="s">
        <v>12</v>
      </c>
      <c r="E73" s="37" t="s">
        <v>114</v>
      </c>
      <c r="F73" s="38" t="s">
        <v>322</v>
      </c>
      <c r="G73" s="38" t="s">
        <v>323</v>
      </c>
      <c r="H73" s="27" t="str">
        <f t="shared" si="4"/>
        <v>4.10/km</v>
      </c>
      <c r="I73" s="28">
        <f t="shared" si="5"/>
        <v>0.007178819444444446</v>
      </c>
      <c r="J73" s="28">
        <f t="shared" si="3"/>
        <v>0.005117361111111111</v>
      </c>
    </row>
    <row r="74" spans="1:10" ht="15" customHeight="1">
      <c r="A74" s="26">
        <v>70</v>
      </c>
      <c r="B74" s="37" t="s">
        <v>324</v>
      </c>
      <c r="C74" s="37" t="s">
        <v>156</v>
      </c>
      <c r="D74" s="38" t="s">
        <v>15</v>
      </c>
      <c r="E74" s="37" t="s">
        <v>325</v>
      </c>
      <c r="F74" s="38" t="s">
        <v>326</v>
      </c>
      <c r="G74" s="38" t="s">
        <v>327</v>
      </c>
      <c r="H74" s="27" t="str">
        <f t="shared" si="4"/>
        <v>4.10/km</v>
      </c>
      <c r="I74" s="28">
        <f t="shared" si="5"/>
        <v>0.007247800925925935</v>
      </c>
      <c r="J74" s="28">
        <f t="shared" si="3"/>
        <v>0.00542870370370371</v>
      </c>
    </row>
    <row r="75" spans="1:10" ht="15" customHeight="1">
      <c r="A75" s="26">
        <v>71</v>
      </c>
      <c r="B75" s="37" t="s">
        <v>328</v>
      </c>
      <c r="C75" s="37" t="s">
        <v>142</v>
      </c>
      <c r="D75" s="38" t="s">
        <v>12</v>
      </c>
      <c r="E75" s="37" t="s">
        <v>254</v>
      </c>
      <c r="F75" s="38" t="s">
        <v>329</v>
      </c>
      <c r="G75" s="38" t="s">
        <v>329</v>
      </c>
      <c r="H75" s="27" t="str">
        <f t="shared" si="4"/>
        <v>4.11/km</v>
      </c>
      <c r="I75" s="28">
        <f t="shared" si="5"/>
        <v>0.007368634259259262</v>
      </c>
      <c r="J75" s="28">
        <f t="shared" si="3"/>
        <v>0.005307175925925927</v>
      </c>
    </row>
    <row r="76" spans="1:10" ht="15" customHeight="1">
      <c r="A76" s="26">
        <v>72</v>
      </c>
      <c r="B76" s="37" t="s">
        <v>330</v>
      </c>
      <c r="C76" s="37" t="s">
        <v>48</v>
      </c>
      <c r="D76" s="38" t="s">
        <v>15</v>
      </c>
      <c r="E76" s="37" t="s">
        <v>85</v>
      </c>
      <c r="F76" s="38" t="s">
        <v>331</v>
      </c>
      <c r="G76" s="38" t="s">
        <v>332</v>
      </c>
      <c r="H76" s="27" t="str">
        <f t="shared" si="4"/>
        <v>4.12/km</v>
      </c>
      <c r="I76" s="28">
        <f t="shared" si="5"/>
        <v>0.007478935185185189</v>
      </c>
      <c r="J76" s="28">
        <f t="shared" si="3"/>
        <v>0.005659837962962964</v>
      </c>
    </row>
    <row r="77" spans="1:10" ht="15" customHeight="1">
      <c r="A77" s="26">
        <v>73</v>
      </c>
      <c r="B77" s="37" t="s">
        <v>333</v>
      </c>
      <c r="C77" s="37" t="s">
        <v>76</v>
      </c>
      <c r="D77" s="38" t="s">
        <v>18</v>
      </c>
      <c r="E77" s="37" t="s">
        <v>90</v>
      </c>
      <c r="F77" s="38" t="s">
        <v>334</v>
      </c>
      <c r="G77" s="38" t="s">
        <v>335</v>
      </c>
      <c r="H77" s="27" t="str">
        <f t="shared" si="4"/>
        <v>4.11/km</v>
      </c>
      <c r="I77" s="28">
        <f t="shared" si="5"/>
        <v>0.00736087962962963</v>
      </c>
      <c r="J77" s="28">
        <f t="shared" si="3"/>
        <v>0.0008943287037036993</v>
      </c>
    </row>
    <row r="78" spans="1:10" ht="15" customHeight="1">
      <c r="A78" s="49">
        <v>74</v>
      </c>
      <c r="B78" s="50" t="s">
        <v>336</v>
      </c>
      <c r="C78" s="50" t="s">
        <v>337</v>
      </c>
      <c r="D78" s="51" t="s">
        <v>15</v>
      </c>
      <c r="E78" s="50" t="s">
        <v>171</v>
      </c>
      <c r="F78" s="51" t="s">
        <v>338</v>
      </c>
      <c r="G78" s="51" t="s">
        <v>339</v>
      </c>
      <c r="H78" s="52" t="str">
        <f t="shared" si="4"/>
        <v>4.12/km</v>
      </c>
      <c r="I78" s="53">
        <f t="shared" si="5"/>
        <v>0.0074568287037037086</v>
      </c>
      <c r="J78" s="53">
        <f t="shared" si="3"/>
        <v>0.005637731481481483</v>
      </c>
    </row>
    <row r="79" spans="1:10" ht="15" customHeight="1">
      <c r="A79" s="26">
        <v>75</v>
      </c>
      <c r="B79" s="37" t="s">
        <v>340</v>
      </c>
      <c r="C79" s="37" t="s">
        <v>341</v>
      </c>
      <c r="D79" s="38" t="s">
        <v>18</v>
      </c>
      <c r="E79" s="37" t="s">
        <v>90</v>
      </c>
      <c r="F79" s="38" t="s">
        <v>342</v>
      </c>
      <c r="G79" s="38" t="s">
        <v>343</v>
      </c>
      <c r="H79" s="27" t="str">
        <f t="shared" si="4"/>
        <v>4.13/km</v>
      </c>
      <c r="I79" s="28">
        <f t="shared" si="5"/>
        <v>0.007540972222222223</v>
      </c>
      <c r="J79" s="28">
        <f t="shared" si="3"/>
        <v>0.001074421296296292</v>
      </c>
    </row>
    <row r="80" spans="1:10" ht="15" customHeight="1">
      <c r="A80" s="26">
        <v>76</v>
      </c>
      <c r="B80" s="37" t="s">
        <v>344</v>
      </c>
      <c r="C80" s="37" t="s">
        <v>345</v>
      </c>
      <c r="D80" s="38" t="s">
        <v>14</v>
      </c>
      <c r="E80" s="37" t="s">
        <v>114</v>
      </c>
      <c r="F80" s="38" t="s">
        <v>346</v>
      </c>
      <c r="G80" s="38" t="s">
        <v>347</v>
      </c>
      <c r="H80" s="27" t="str">
        <f t="shared" si="4"/>
        <v>4.13/km</v>
      </c>
      <c r="I80" s="28">
        <f t="shared" si="5"/>
        <v>0.007640046296296301</v>
      </c>
      <c r="J80" s="28">
        <f t="shared" si="3"/>
        <v>0.006120833333333336</v>
      </c>
    </row>
    <row r="81" spans="1:10" ht="15" customHeight="1">
      <c r="A81" s="26">
        <v>77</v>
      </c>
      <c r="B81" s="37" t="s">
        <v>348</v>
      </c>
      <c r="C81" s="37" t="s">
        <v>349</v>
      </c>
      <c r="D81" s="38" t="s">
        <v>17</v>
      </c>
      <c r="E81" s="37" t="s">
        <v>95</v>
      </c>
      <c r="F81" s="38" t="s">
        <v>350</v>
      </c>
      <c r="G81" s="38" t="s">
        <v>351</v>
      </c>
      <c r="H81" s="27" t="str">
        <f t="shared" si="4"/>
        <v>4.13/km</v>
      </c>
      <c r="I81" s="28">
        <f t="shared" si="5"/>
        <v>0.0076186342592592625</v>
      </c>
      <c r="J81" s="28">
        <f t="shared" si="3"/>
        <v>0.004078587962962964</v>
      </c>
    </row>
    <row r="82" spans="1:10" ht="15" customHeight="1">
      <c r="A82" s="26">
        <v>78</v>
      </c>
      <c r="B82" s="37" t="s">
        <v>352</v>
      </c>
      <c r="C82" s="37" t="s">
        <v>337</v>
      </c>
      <c r="D82" s="38" t="s">
        <v>18</v>
      </c>
      <c r="E82" s="37" t="s">
        <v>353</v>
      </c>
      <c r="F82" s="38" t="s">
        <v>354</v>
      </c>
      <c r="G82" s="38" t="s">
        <v>355</v>
      </c>
      <c r="H82" s="27" t="str">
        <f t="shared" si="4"/>
        <v>4.14/km</v>
      </c>
      <c r="I82" s="28">
        <f t="shared" si="5"/>
        <v>0.0077312499999999985</v>
      </c>
      <c r="J82" s="28">
        <f t="shared" si="3"/>
        <v>0.0012646990740740674</v>
      </c>
    </row>
    <row r="83" spans="1:10" ht="15" customHeight="1">
      <c r="A83" s="26">
        <v>79</v>
      </c>
      <c r="B83" s="37" t="s">
        <v>356</v>
      </c>
      <c r="C83" s="37" t="s">
        <v>357</v>
      </c>
      <c r="D83" s="38" t="s">
        <v>25</v>
      </c>
      <c r="E83" s="37" t="s">
        <v>85</v>
      </c>
      <c r="F83" s="38" t="s">
        <v>358</v>
      </c>
      <c r="G83" s="38" t="s">
        <v>359</v>
      </c>
      <c r="H83" s="27" t="str">
        <f t="shared" si="4"/>
        <v>4.14/km</v>
      </c>
      <c r="I83" s="28">
        <f t="shared" si="5"/>
        <v>0.007777199074074082</v>
      </c>
      <c r="J83" s="28">
        <f t="shared" si="3"/>
        <v>0</v>
      </c>
    </row>
    <row r="84" spans="1:10" ht="15" customHeight="1">
      <c r="A84" s="26">
        <v>80</v>
      </c>
      <c r="B84" s="37" t="s">
        <v>360</v>
      </c>
      <c r="C84" s="37" t="s">
        <v>99</v>
      </c>
      <c r="D84" s="38" t="s">
        <v>16</v>
      </c>
      <c r="E84" s="37" t="s">
        <v>254</v>
      </c>
      <c r="F84" s="38" t="s">
        <v>361</v>
      </c>
      <c r="G84" s="38" t="s">
        <v>362</v>
      </c>
      <c r="H84" s="27" t="str">
        <f t="shared" si="4"/>
        <v>4.15/km</v>
      </c>
      <c r="I84" s="28">
        <f t="shared" si="5"/>
        <v>0.00782349537037037</v>
      </c>
      <c r="J84" s="28">
        <f t="shared" si="3"/>
        <v>0.00782349537037037</v>
      </c>
    </row>
    <row r="85" spans="1:10" ht="15" customHeight="1">
      <c r="A85" s="26">
        <v>81</v>
      </c>
      <c r="B85" s="37" t="s">
        <v>363</v>
      </c>
      <c r="C85" s="37" t="s">
        <v>33</v>
      </c>
      <c r="D85" s="38" t="s">
        <v>15</v>
      </c>
      <c r="E85" s="37" t="s">
        <v>364</v>
      </c>
      <c r="F85" s="38" t="s">
        <v>365</v>
      </c>
      <c r="G85" s="38" t="s">
        <v>366</v>
      </c>
      <c r="H85" s="27" t="str">
        <f t="shared" si="4"/>
        <v>4.15/km</v>
      </c>
      <c r="I85" s="28">
        <f t="shared" si="5"/>
        <v>0.007934259259259262</v>
      </c>
      <c r="J85" s="28">
        <f t="shared" si="3"/>
        <v>0.006115162037037037</v>
      </c>
    </row>
    <row r="86" spans="1:10" ht="15" customHeight="1">
      <c r="A86" s="26">
        <v>82</v>
      </c>
      <c r="B86" s="37" t="s">
        <v>367</v>
      </c>
      <c r="C86" s="37" t="s">
        <v>108</v>
      </c>
      <c r="D86" s="38" t="s">
        <v>13</v>
      </c>
      <c r="E86" s="37" t="s">
        <v>114</v>
      </c>
      <c r="F86" s="38" t="s">
        <v>368</v>
      </c>
      <c r="G86" s="38" t="s">
        <v>369</v>
      </c>
      <c r="H86" s="27" t="str">
        <f t="shared" si="4"/>
        <v>4.15/km</v>
      </c>
      <c r="I86" s="28">
        <f t="shared" si="5"/>
        <v>0.007886111111111111</v>
      </c>
      <c r="J86" s="28">
        <f t="shared" si="3"/>
        <v>0.005280555555555556</v>
      </c>
    </row>
    <row r="87" spans="1:10" ht="15" customHeight="1">
      <c r="A87" s="26">
        <v>83</v>
      </c>
      <c r="B87" s="37" t="s">
        <v>370</v>
      </c>
      <c r="C87" s="37" t="s">
        <v>317</v>
      </c>
      <c r="D87" s="38" t="s">
        <v>13</v>
      </c>
      <c r="E87" s="37" t="s">
        <v>223</v>
      </c>
      <c r="F87" s="38" t="s">
        <v>371</v>
      </c>
      <c r="G87" s="38" t="s">
        <v>372</v>
      </c>
      <c r="H87" s="27" t="str">
        <f aca="true" t="shared" si="6" ref="H87:H126">TEXT(INT((HOUR(G87)*3600+MINUTE(G87)*60+SECOND(G87))/$J$3/60),"0")&amp;"."&amp;TEXT(MOD((HOUR(G87)*3600+MINUTE(G87)*60+SECOND(G87))/$J$3,60),"00")&amp;"/km"</f>
        <v>4.15/km</v>
      </c>
      <c r="I87" s="28">
        <f aca="true" t="shared" si="7" ref="I87:I126">G87-$G$5</f>
        <v>0.007818634259259261</v>
      </c>
      <c r="J87" s="28">
        <f t="shared" si="3"/>
        <v>0.005213078703703706</v>
      </c>
    </row>
    <row r="88" spans="1:10" ht="15" customHeight="1">
      <c r="A88" s="29">
        <v>84</v>
      </c>
      <c r="B88" s="37" t="s">
        <v>373</v>
      </c>
      <c r="C88" s="37" t="s">
        <v>374</v>
      </c>
      <c r="D88" s="38" t="s">
        <v>12</v>
      </c>
      <c r="E88" s="37" t="s">
        <v>95</v>
      </c>
      <c r="F88" s="38" t="s">
        <v>375</v>
      </c>
      <c r="G88" s="38" t="s">
        <v>376</v>
      </c>
      <c r="H88" s="30" t="str">
        <f t="shared" si="6"/>
        <v>4.16/km</v>
      </c>
      <c r="I88" s="31">
        <f t="shared" si="7"/>
        <v>0.008038078703703707</v>
      </c>
      <c r="J88" s="31">
        <f t="shared" si="3"/>
        <v>0.005976620370370372</v>
      </c>
    </row>
    <row r="89" spans="1:10" ht="15" customHeight="1">
      <c r="A89" s="26">
        <v>85</v>
      </c>
      <c r="B89" s="37" t="s">
        <v>377</v>
      </c>
      <c r="C89" s="37" t="s">
        <v>33</v>
      </c>
      <c r="D89" s="38" t="s">
        <v>16</v>
      </c>
      <c r="E89" s="37" t="s">
        <v>166</v>
      </c>
      <c r="F89" s="38" t="s">
        <v>378</v>
      </c>
      <c r="G89" s="38" t="s">
        <v>379</v>
      </c>
      <c r="H89" s="27" t="str">
        <f t="shared" si="6"/>
        <v>4.16/km</v>
      </c>
      <c r="I89" s="28">
        <f t="shared" si="7"/>
        <v>0.008010300925925935</v>
      </c>
      <c r="J89" s="28">
        <f t="shared" si="3"/>
        <v>0.008010300925925935</v>
      </c>
    </row>
    <row r="90" spans="1:10" ht="15" customHeight="1">
      <c r="A90" s="26">
        <v>86</v>
      </c>
      <c r="B90" s="37" t="s">
        <v>380</v>
      </c>
      <c r="C90" s="37" t="s">
        <v>381</v>
      </c>
      <c r="D90" s="38" t="s">
        <v>15</v>
      </c>
      <c r="E90" s="37" t="s">
        <v>77</v>
      </c>
      <c r="F90" s="38" t="s">
        <v>382</v>
      </c>
      <c r="G90" s="38" t="s">
        <v>383</v>
      </c>
      <c r="H90" s="27" t="str">
        <f t="shared" si="6"/>
        <v>4.15/km</v>
      </c>
      <c r="I90" s="28">
        <f t="shared" si="7"/>
        <v>0.007931250000000004</v>
      </c>
      <c r="J90" s="28">
        <f t="shared" si="3"/>
        <v>0.006112152777777779</v>
      </c>
    </row>
    <row r="91" spans="1:10" ht="15" customHeight="1">
      <c r="A91" s="26">
        <v>87</v>
      </c>
      <c r="B91" s="37" t="s">
        <v>384</v>
      </c>
      <c r="C91" s="37" t="s">
        <v>385</v>
      </c>
      <c r="D91" s="38" t="s">
        <v>20</v>
      </c>
      <c r="E91" s="37" t="s">
        <v>152</v>
      </c>
      <c r="F91" s="38" t="s">
        <v>386</v>
      </c>
      <c r="G91" s="38" t="s">
        <v>387</v>
      </c>
      <c r="H91" s="27" t="str">
        <f t="shared" si="6"/>
        <v>4.17/km</v>
      </c>
      <c r="I91" s="28">
        <f t="shared" si="7"/>
        <v>0.008096759259259265</v>
      </c>
      <c r="J91" s="28">
        <f t="shared" si="3"/>
        <v>0.0028392361111111153</v>
      </c>
    </row>
    <row r="92" spans="1:10" ht="15" customHeight="1">
      <c r="A92" s="26">
        <v>88</v>
      </c>
      <c r="B92" s="37" t="s">
        <v>388</v>
      </c>
      <c r="C92" s="37" t="s">
        <v>389</v>
      </c>
      <c r="D92" s="38" t="s">
        <v>21</v>
      </c>
      <c r="E92" s="37" t="s">
        <v>364</v>
      </c>
      <c r="F92" s="38" t="s">
        <v>390</v>
      </c>
      <c r="G92" s="38" t="s">
        <v>391</v>
      </c>
      <c r="H92" s="27" t="str">
        <f t="shared" si="6"/>
        <v>4.17/km</v>
      </c>
      <c r="I92" s="28">
        <f t="shared" si="7"/>
        <v>0.008096990740740741</v>
      </c>
      <c r="J92" s="28">
        <f t="shared" si="3"/>
        <v>0</v>
      </c>
    </row>
    <row r="93" spans="1:10" ht="15" customHeight="1">
      <c r="A93" s="26">
        <v>89</v>
      </c>
      <c r="B93" s="37" t="s">
        <v>392</v>
      </c>
      <c r="C93" s="37" t="s">
        <v>89</v>
      </c>
      <c r="D93" s="38" t="s">
        <v>15</v>
      </c>
      <c r="E93" s="37" t="s">
        <v>134</v>
      </c>
      <c r="F93" s="38" t="s">
        <v>393</v>
      </c>
      <c r="G93" s="38" t="s">
        <v>394</v>
      </c>
      <c r="H93" s="27" t="str">
        <f t="shared" si="6"/>
        <v>4.16/km</v>
      </c>
      <c r="I93" s="28">
        <f t="shared" si="7"/>
        <v>0.00809456018518519</v>
      </c>
      <c r="J93" s="28">
        <f t="shared" si="3"/>
        <v>0.006275462962962965</v>
      </c>
    </row>
    <row r="94" spans="1:10" ht="15" customHeight="1">
      <c r="A94" s="26">
        <v>90</v>
      </c>
      <c r="B94" s="37" t="s">
        <v>395</v>
      </c>
      <c r="C94" s="37" t="s">
        <v>396</v>
      </c>
      <c r="D94" s="38" t="s">
        <v>18</v>
      </c>
      <c r="E94" s="37" t="s">
        <v>353</v>
      </c>
      <c r="F94" s="38" t="s">
        <v>397</v>
      </c>
      <c r="G94" s="38" t="s">
        <v>398</v>
      </c>
      <c r="H94" s="27" t="str">
        <f t="shared" si="6"/>
        <v>4.17/km</v>
      </c>
      <c r="I94" s="28">
        <f t="shared" si="7"/>
        <v>0.008153703703703708</v>
      </c>
      <c r="J94" s="28">
        <f t="shared" si="3"/>
        <v>0.001687152777777777</v>
      </c>
    </row>
    <row r="95" spans="1:10" ht="15" customHeight="1">
      <c r="A95" s="26">
        <v>91</v>
      </c>
      <c r="B95" s="37" t="s">
        <v>399</v>
      </c>
      <c r="C95" s="37" t="s">
        <v>400</v>
      </c>
      <c r="D95" s="38" t="s">
        <v>15</v>
      </c>
      <c r="E95" s="37" t="s">
        <v>114</v>
      </c>
      <c r="F95" s="38" t="s">
        <v>401</v>
      </c>
      <c r="G95" s="38" t="s">
        <v>402</v>
      </c>
      <c r="H95" s="27" t="str">
        <f t="shared" si="6"/>
        <v>4.17/km</v>
      </c>
      <c r="I95" s="28">
        <f t="shared" si="7"/>
        <v>0.008120370370370372</v>
      </c>
      <c r="J95" s="28">
        <f t="shared" si="3"/>
        <v>0.006301273148148146</v>
      </c>
    </row>
    <row r="96" spans="1:10" ht="15" customHeight="1">
      <c r="A96" s="26">
        <v>92</v>
      </c>
      <c r="B96" s="37" t="s">
        <v>403</v>
      </c>
      <c r="C96" s="37" t="s">
        <v>258</v>
      </c>
      <c r="D96" s="38" t="s">
        <v>12</v>
      </c>
      <c r="E96" s="37" t="s">
        <v>49</v>
      </c>
      <c r="F96" s="38" t="s">
        <v>404</v>
      </c>
      <c r="G96" s="38" t="s">
        <v>405</v>
      </c>
      <c r="H96" s="27" t="str">
        <f t="shared" si="6"/>
        <v>4.15/km</v>
      </c>
      <c r="I96" s="28">
        <f t="shared" si="7"/>
        <v>0.007834143518518525</v>
      </c>
      <c r="J96" s="28">
        <f t="shared" si="3"/>
        <v>0.00577268518518519</v>
      </c>
    </row>
    <row r="97" spans="1:10" ht="15" customHeight="1">
      <c r="A97" s="26">
        <v>93</v>
      </c>
      <c r="B97" s="37" t="s">
        <v>406</v>
      </c>
      <c r="C97" s="37" t="s">
        <v>407</v>
      </c>
      <c r="D97" s="38" t="s">
        <v>14</v>
      </c>
      <c r="E97" s="37" t="s">
        <v>408</v>
      </c>
      <c r="F97" s="38" t="s">
        <v>409</v>
      </c>
      <c r="G97" s="38" t="s">
        <v>410</v>
      </c>
      <c r="H97" s="27" t="str">
        <f t="shared" si="6"/>
        <v>4.18/km</v>
      </c>
      <c r="I97" s="28">
        <f t="shared" si="7"/>
        <v>0.008323842592592594</v>
      </c>
      <c r="J97" s="28">
        <f t="shared" si="3"/>
        <v>0.006804629629629629</v>
      </c>
    </row>
    <row r="98" spans="1:10" ht="15" customHeight="1">
      <c r="A98" s="26">
        <v>94</v>
      </c>
      <c r="B98" s="37" t="s">
        <v>411</v>
      </c>
      <c r="C98" s="37" t="s">
        <v>156</v>
      </c>
      <c r="D98" s="38" t="s">
        <v>18</v>
      </c>
      <c r="E98" s="37" t="s">
        <v>134</v>
      </c>
      <c r="F98" s="38" t="s">
        <v>412</v>
      </c>
      <c r="G98" s="38" t="s">
        <v>413</v>
      </c>
      <c r="H98" s="27" t="str">
        <f t="shared" si="6"/>
        <v>4.17/km</v>
      </c>
      <c r="I98" s="28">
        <f t="shared" si="7"/>
        <v>0.008143402777777784</v>
      </c>
      <c r="J98" s="28">
        <f t="shared" si="3"/>
        <v>0.001676851851851853</v>
      </c>
    </row>
    <row r="99" spans="1:10" ht="15" customHeight="1">
      <c r="A99" s="26">
        <v>95</v>
      </c>
      <c r="B99" s="37" t="s">
        <v>414</v>
      </c>
      <c r="C99" s="37" t="s">
        <v>33</v>
      </c>
      <c r="D99" s="38" t="s">
        <v>12</v>
      </c>
      <c r="E99" s="37" t="s">
        <v>68</v>
      </c>
      <c r="F99" s="38" t="s">
        <v>415</v>
      </c>
      <c r="G99" s="38" t="s">
        <v>416</v>
      </c>
      <c r="H99" s="27" t="str">
        <f t="shared" si="6"/>
        <v>4.19/km</v>
      </c>
      <c r="I99" s="28">
        <f t="shared" si="7"/>
        <v>0.008401388888888892</v>
      </c>
      <c r="J99" s="28">
        <f t="shared" si="3"/>
        <v>0.006339930555555557</v>
      </c>
    </row>
    <row r="100" spans="1:10" ht="15" customHeight="1">
      <c r="A100" s="26">
        <v>96</v>
      </c>
      <c r="B100" s="37" t="s">
        <v>417</v>
      </c>
      <c r="C100" s="37" t="s">
        <v>418</v>
      </c>
      <c r="D100" s="38" t="s">
        <v>16</v>
      </c>
      <c r="E100" s="37" t="s">
        <v>419</v>
      </c>
      <c r="F100" s="38" t="s">
        <v>420</v>
      </c>
      <c r="G100" s="38" t="s">
        <v>421</v>
      </c>
      <c r="H100" s="27" t="str">
        <f t="shared" si="6"/>
        <v>4.18/km</v>
      </c>
      <c r="I100" s="28">
        <f t="shared" si="7"/>
        <v>0.00831793981481482</v>
      </c>
      <c r="J100" s="28">
        <f t="shared" si="3"/>
        <v>0.00831793981481482</v>
      </c>
    </row>
    <row r="101" spans="1:10" ht="15" customHeight="1">
      <c r="A101" s="26">
        <v>97</v>
      </c>
      <c r="B101" s="37" t="s">
        <v>422</v>
      </c>
      <c r="C101" s="37" t="s">
        <v>400</v>
      </c>
      <c r="D101" s="38" t="s">
        <v>12</v>
      </c>
      <c r="E101" s="37" t="s">
        <v>325</v>
      </c>
      <c r="F101" s="38" t="s">
        <v>423</v>
      </c>
      <c r="G101" s="38" t="s">
        <v>424</v>
      </c>
      <c r="H101" s="27" t="str">
        <f t="shared" si="6"/>
        <v>4.19/km</v>
      </c>
      <c r="I101" s="28">
        <f t="shared" si="7"/>
        <v>0.008489814814814822</v>
      </c>
      <c r="J101" s="28">
        <f t="shared" si="3"/>
        <v>0.006428356481481486</v>
      </c>
    </row>
    <row r="102" spans="1:10" ht="15" customHeight="1">
      <c r="A102" s="26">
        <v>98</v>
      </c>
      <c r="B102" s="37" t="s">
        <v>425</v>
      </c>
      <c r="C102" s="37" t="s">
        <v>275</v>
      </c>
      <c r="D102" s="38" t="s">
        <v>16</v>
      </c>
      <c r="E102" s="37" t="s">
        <v>114</v>
      </c>
      <c r="F102" s="38" t="s">
        <v>426</v>
      </c>
      <c r="G102" s="38" t="s">
        <v>427</v>
      </c>
      <c r="H102" s="27" t="str">
        <f t="shared" si="6"/>
        <v>4.18/km</v>
      </c>
      <c r="I102" s="28">
        <f t="shared" si="7"/>
        <v>0.008290393518518516</v>
      </c>
      <c r="J102" s="28">
        <f t="shared" si="3"/>
        <v>0.008290393518518516</v>
      </c>
    </row>
    <row r="103" spans="1:10" ht="15" customHeight="1">
      <c r="A103" s="26">
        <v>99</v>
      </c>
      <c r="B103" s="37" t="s">
        <v>428</v>
      </c>
      <c r="C103" s="37" t="s">
        <v>429</v>
      </c>
      <c r="D103" s="38" t="s">
        <v>18</v>
      </c>
      <c r="E103" s="37" t="s">
        <v>430</v>
      </c>
      <c r="F103" s="38" t="s">
        <v>431</v>
      </c>
      <c r="G103" s="38" t="s">
        <v>432</v>
      </c>
      <c r="H103" s="27" t="str">
        <f t="shared" si="6"/>
        <v>4.20/km</v>
      </c>
      <c r="I103" s="28">
        <f t="shared" si="7"/>
        <v>0.008530324074074076</v>
      </c>
      <c r="J103" s="28">
        <f t="shared" si="3"/>
        <v>0.0020637731481481444</v>
      </c>
    </row>
    <row r="104" spans="1:10" ht="15" customHeight="1">
      <c r="A104" s="26">
        <v>100</v>
      </c>
      <c r="B104" s="37" t="s">
        <v>433</v>
      </c>
      <c r="C104" s="37" t="s">
        <v>33</v>
      </c>
      <c r="D104" s="38" t="s">
        <v>15</v>
      </c>
      <c r="E104" s="37" t="s">
        <v>166</v>
      </c>
      <c r="F104" s="38" t="s">
        <v>434</v>
      </c>
      <c r="G104" s="38" t="s">
        <v>435</v>
      </c>
      <c r="H104" s="27" t="str">
        <f t="shared" si="6"/>
        <v>4.20/km</v>
      </c>
      <c r="I104" s="28">
        <f t="shared" si="7"/>
        <v>0.008587037037037042</v>
      </c>
      <c r="J104" s="28">
        <f t="shared" si="3"/>
        <v>0.006767939814814817</v>
      </c>
    </row>
    <row r="105" spans="1:10" ht="15" customHeight="1">
      <c r="A105" s="26">
        <v>101</v>
      </c>
      <c r="B105" s="37" t="s">
        <v>436</v>
      </c>
      <c r="C105" s="37" t="s">
        <v>437</v>
      </c>
      <c r="D105" s="38" t="s">
        <v>16</v>
      </c>
      <c r="E105" s="37" t="s">
        <v>166</v>
      </c>
      <c r="F105" s="38" t="s">
        <v>438</v>
      </c>
      <c r="G105" s="38" t="s">
        <v>439</v>
      </c>
      <c r="H105" s="27" t="str">
        <f t="shared" si="6"/>
        <v>4.20/km</v>
      </c>
      <c r="I105" s="28">
        <f t="shared" si="7"/>
        <v>0.008585763888888893</v>
      </c>
      <c r="J105" s="28">
        <f t="shared" si="3"/>
        <v>0.008585763888888893</v>
      </c>
    </row>
    <row r="106" spans="1:10" ht="15" customHeight="1">
      <c r="A106" s="26">
        <v>102</v>
      </c>
      <c r="B106" s="37" t="s">
        <v>440</v>
      </c>
      <c r="C106" s="37" t="s">
        <v>201</v>
      </c>
      <c r="D106" s="38" t="s">
        <v>16</v>
      </c>
      <c r="E106" s="37" t="s">
        <v>166</v>
      </c>
      <c r="F106" s="38" t="s">
        <v>441</v>
      </c>
      <c r="G106" s="38" t="s">
        <v>442</v>
      </c>
      <c r="H106" s="27" t="str">
        <f t="shared" si="6"/>
        <v>4.20/km</v>
      </c>
      <c r="I106" s="28">
        <f t="shared" si="7"/>
        <v>0.008589236111111117</v>
      </c>
      <c r="J106" s="28">
        <f t="shared" si="3"/>
        <v>0.008589236111111117</v>
      </c>
    </row>
    <row r="107" spans="1:10" ht="15" customHeight="1">
      <c r="A107" s="26">
        <v>103</v>
      </c>
      <c r="B107" s="37" t="s">
        <v>443</v>
      </c>
      <c r="C107" s="37" t="s">
        <v>444</v>
      </c>
      <c r="D107" s="38" t="s">
        <v>18</v>
      </c>
      <c r="E107" s="37" t="s">
        <v>353</v>
      </c>
      <c r="F107" s="38" t="s">
        <v>445</v>
      </c>
      <c r="G107" s="38" t="s">
        <v>446</v>
      </c>
      <c r="H107" s="27" t="str">
        <f t="shared" si="6"/>
        <v>4.20/km</v>
      </c>
      <c r="I107" s="28">
        <f t="shared" si="7"/>
        <v>0.008640046296296302</v>
      </c>
      <c r="J107" s="28">
        <f t="shared" si="3"/>
        <v>0.0021734953703703708</v>
      </c>
    </row>
    <row r="108" spans="1:10" ht="15" customHeight="1">
      <c r="A108" s="26">
        <v>104</v>
      </c>
      <c r="B108" s="37" t="s">
        <v>447</v>
      </c>
      <c r="C108" s="37" t="s">
        <v>448</v>
      </c>
      <c r="D108" s="38" t="s">
        <v>21</v>
      </c>
      <c r="E108" s="37" t="s">
        <v>77</v>
      </c>
      <c r="F108" s="38" t="s">
        <v>449</v>
      </c>
      <c r="G108" s="38" t="s">
        <v>450</v>
      </c>
      <c r="H108" s="27" t="str">
        <f t="shared" si="6"/>
        <v>4.22/km</v>
      </c>
      <c r="I108" s="28">
        <f t="shared" si="7"/>
        <v>0.008814236111111113</v>
      </c>
      <c r="J108" s="28">
        <f t="shared" si="3"/>
        <v>0.0007172453703703716</v>
      </c>
    </row>
    <row r="109" spans="1:10" ht="15" customHeight="1">
      <c r="A109" s="26">
        <v>105</v>
      </c>
      <c r="B109" s="37" t="s">
        <v>451</v>
      </c>
      <c r="C109" s="37" t="s">
        <v>452</v>
      </c>
      <c r="D109" s="38" t="s">
        <v>16</v>
      </c>
      <c r="E109" s="37" t="s">
        <v>325</v>
      </c>
      <c r="F109" s="38" t="s">
        <v>453</v>
      </c>
      <c r="G109" s="38" t="s">
        <v>454</v>
      </c>
      <c r="H109" s="27" t="str">
        <f t="shared" si="6"/>
        <v>4.21/km</v>
      </c>
      <c r="I109" s="28">
        <f t="shared" si="7"/>
        <v>0.008767708333333336</v>
      </c>
      <c r="J109" s="28">
        <f t="shared" si="3"/>
        <v>0.008767708333333336</v>
      </c>
    </row>
    <row r="110" spans="1:10" ht="15" customHeight="1">
      <c r="A110" s="26">
        <v>106</v>
      </c>
      <c r="B110" s="37" t="s">
        <v>274</v>
      </c>
      <c r="C110" s="37" t="s">
        <v>437</v>
      </c>
      <c r="D110" s="38" t="s">
        <v>18</v>
      </c>
      <c r="E110" s="37" t="s">
        <v>455</v>
      </c>
      <c r="F110" s="38" t="s">
        <v>456</v>
      </c>
      <c r="G110" s="38" t="s">
        <v>457</v>
      </c>
      <c r="H110" s="27" t="str">
        <f t="shared" si="6"/>
        <v>4.21/km</v>
      </c>
      <c r="I110" s="28">
        <f t="shared" si="7"/>
        <v>0.008761458333333336</v>
      </c>
      <c r="J110" s="28">
        <f t="shared" si="3"/>
        <v>0.0022949074074074052</v>
      </c>
    </row>
    <row r="111" spans="1:10" ht="15" customHeight="1">
      <c r="A111" s="26">
        <v>107</v>
      </c>
      <c r="B111" s="37" t="s">
        <v>458</v>
      </c>
      <c r="C111" s="37" t="s">
        <v>104</v>
      </c>
      <c r="D111" s="38" t="s">
        <v>19</v>
      </c>
      <c r="E111" s="37" t="s">
        <v>39</v>
      </c>
      <c r="F111" s="38" t="s">
        <v>459</v>
      </c>
      <c r="G111" s="38" t="s">
        <v>460</v>
      </c>
      <c r="H111" s="27" t="str">
        <f t="shared" si="6"/>
        <v>4.22/km</v>
      </c>
      <c r="I111" s="28">
        <f t="shared" si="7"/>
        <v>0.008898958333333335</v>
      </c>
      <c r="J111" s="28">
        <f t="shared" si="3"/>
        <v>0</v>
      </c>
    </row>
    <row r="112" spans="1:10" ht="15" customHeight="1">
      <c r="A112" s="26">
        <v>108</v>
      </c>
      <c r="B112" s="37" t="s">
        <v>461</v>
      </c>
      <c r="C112" s="37" t="s">
        <v>462</v>
      </c>
      <c r="D112" s="38" t="s">
        <v>12</v>
      </c>
      <c r="E112" s="37" t="s">
        <v>463</v>
      </c>
      <c r="F112" s="38" t="s">
        <v>464</v>
      </c>
      <c r="G112" s="38" t="s">
        <v>465</v>
      </c>
      <c r="H112" s="27" t="str">
        <f t="shared" si="6"/>
        <v>4.21/km</v>
      </c>
      <c r="I112" s="28">
        <f t="shared" si="7"/>
        <v>0.008758333333333337</v>
      </c>
      <c r="J112" s="28">
        <f t="shared" si="3"/>
        <v>0.0066968750000000014</v>
      </c>
    </row>
    <row r="113" spans="1:10" ht="15" customHeight="1">
      <c r="A113" s="26">
        <v>109</v>
      </c>
      <c r="B113" s="37" t="s">
        <v>466</v>
      </c>
      <c r="C113" s="37" t="s">
        <v>156</v>
      </c>
      <c r="D113" s="38" t="s">
        <v>16</v>
      </c>
      <c r="E113" s="37" t="s">
        <v>95</v>
      </c>
      <c r="F113" s="38" t="s">
        <v>467</v>
      </c>
      <c r="G113" s="38" t="s">
        <v>468</v>
      </c>
      <c r="H113" s="27" t="str">
        <f t="shared" si="6"/>
        <v>4.23/km</v>
      </c>
      <c r="I113" s="28">
        <f t="shared" si="7"/>
        <v>0.008960763888888893</v>
      </c>
      <c r="J113" s="28">
        <f t="shared" si="3"/>
        <v>0.008960763888888893</v>
      </c>
    </row>
    <row r="114" spans="1:10" ht="15" customHeight="1">
      <c r="A114" s="26">
        <v>110</v>
      </c>
      <c r="B114" s="37" t="s">
        <v>469</v>
      </c>
      <c r="C114" s="37" t="s">
        <v>470</v>
      </c>
      <c r="D114" s="38" t="s">
        <v>16</v>
      </c>
      <c r="E114" s="37" t="s">
        <v>114</v>
      </c>
      <c r="F114" s="38" t="s">
        <v>471</v>
      </c>
      <c r="G114" s="38" t="s">
        <v>472</v>
      </c>
      <c r="H114" s="27" t="str">
        <f t="shared" si="6"/>
        <v>4.23/km</v>
      </c>
      <c r="I114" s="28">
        <f t="shared" si="7"/>
        <v>0.008997106481481488</v>
      </c>
      <c r="J114" s="28">
        <f t="shared" si="3"/>
        <v>0.008997106481481488</v>
      </c>
    </row>
    <row r="115" spans="1:10" ht="15" customHeight="1">
      <c r="A115" s="29">
        <v>111</v>
      </c>
      <c r="B115" s="37" t="s">
        <v>473</v>
      </c>
      <c r="C115" s="37" t="s">
        <v>474</v>
      </c>
      <c r="D115" s="38" t="s">
        <v>21</v>
      </c>
      <c r="E115" s="37" t="s">
        <v>353</v>
      </c>
      <c r="F115" s="38" t="s">
        <v>475</v>
      </c>
      <c r="G115" s="38" t="s">
        <v>476</v>
      </c>
      <c r="H115" s="30" t="str">
        <f t="shared" si="6"/>
        <v>4.23/km</v>
      </c>
      <c r="I115" s="31">
        <f t="shared" si="7"/>
        <v>0.009068287037037038</v>
      </c>
      <c r="J115" s="31">
        <f t="shared" si="3"/>
        <v>0.0009712962962962965</v>
      </c>
    </row>
    <row r="116" spans="1:10" ht="15" customHeight="1">
      <c r="A116" s="26">
        <v>112</v>
      </c>
      <c r="B116" s="37" t="s">
        <v>477</v>
      </c>
      <c r="C116" s="37" t="s">
        <v>478</v>
      </c>
      <c r="D116" s="38" t="s">
        <v>14</v>
      </c>
      <c r="E116" s="37" t="s">
        <v>85</v>
      </c>
      <c r="F116" s="38" t="s">
        <v>475</v>
      </c>
      <c r="G116" s="38" t="s">
        <v>479</v>
      </c>
      <c r="H116" s="27" t="str">
        <f t="shared" si="6"/>
        <v>4.23/km</v>
      </c>
      <c r="I116" s="28">
        <f t="shared" si="7"/>
        <v>0.008967476851851858</v>
      </c>
      <c r="J116" s="28">
        <f t="shared" si="3"/>
        <v>0.007448263888888893</v>
      </c>
    </row>
    <row r="117" spans="1:10" ht="15" customHeight="1">
      <c r="A117" s="26">
        <v>113</v>
      </c>
      <c r="B117" s="37" t="s">
        <v>480</v>
      </c>
      <c r="C117" s="37" t="s">
        <v>38</v>
      </c>
      <c r="D117" s="38" t="s">
        <v>17</v>
      </c>
      <c r="E117" s="37" t="s">
        <v>481</v>
      </c>
      <c r="F117" s="38" t="s">
        <v>482</v>
      </c>
      <c r="G117" s="38" t="s">
        <v>483</v>
      </c>
      <c r="H117" s="27" t="str">
        <f t="shared" si="6"/>
        <v>4.24/km</v>
      </c>
      <c r="I117" s="28">
        <f t="shared" si="7"/>
        <v>0.009076504629629636</v>
      </c>
      <c r="J117" s="28">
        <f t="shared" si="3"/>
        <v>0.005536458333333338</v>
      </c>
    </row>
    <row r="118" spans="1:10" ht="15" customHeight="1">
      <c r="A118" s="26">
        <v>114</v>
      </c>
      <c r="B118" s="37" t="s">
        <v>484</v>
      </c>
      <c r="C118" s="37" t="s">
        <v>125</v>
      </c>
      <c r="D118" s="38" t="s">
        <v>16</v>
      </c>
      <c r="E118" s="37" t="s">
        <v>254</v>
      </c>
      <c r="F118" s="38" t="s">
        <v>485</v>
      </c>
      <c r="G118" s="38" t="s">
        <v>486</v>
      </c>
      <c r="H118" s="27" t="str">
        <f t="shared" si="6"/>
        <v>4.23/km</v>
      </c>
      <c r="I118" s="28">
        <f t="shared" si="7"/>
        <v>0.009053587962962965</v>
      </c>
      <c r="J118" s="28">
        <f t="shared" si="3"/>
        <v>0.009053587962962965</v>
      </c>
    </row>
    <row r="119" spans="1:10" ht="15" customHeight="1">
      <c r="A119" s="49">
        <v>115</v>
      </c>
      <c r="B119" s="50" t="s">
        <v>487</v>
      </c>
      <c r="C119" s="50" t="s">
        <v>67</v>
      </c>
      <c r="D119" s="51" t="s">
        <v>12</v>
      </c>
      <c r="E119" s="50" t="s">
        <v>171</v>
      </c>
      <c r="F119" s="51" t="s">
        <v>488</v>
      </c>
      <c r="G119" s="51" t="s">
        <v>489</v>
      </c>
      <c r="H119" s="52" t="str">
        <f t="shared" si="6"/>
        <v>4.24/km</v>
      </c>
      <c r="I119" s="53">
        <f t="shared" si="7"/>
        <v>0.009121875000000005</v>
      </c>
      <c r="J119" s="53">
        <f t="shared" si="3"/>
        <v>0.00706041666666667</v>
      </c>
    </row>
    <row r="120" spans="1:10" ht="15" customHeight="1">
      <c r="A120" s="26">
        <v>116</v>
      </c>
      <c r="B120" s="37" t="s">
        <v>490</v>
      </c>
      <c r="C120" s="37" t="s">
        <v>491</v>
      </c>
      <c r="D120" s="38" t="s">
        <v>21</v>
      </c>
      <c r="E120" s="37" t="s">
        <v>90</v>
      </c>
      <c r="F120" s="38" t="s">
        <v>492</v>
      </c>
      <c r="G120" s="38" t="s">
        <v>493</v>
      </c>
      <c r="H120" s="27" t="str">
        <f t="shared" si="6"/>
        <v>4.24/km</v>
      </c>
      <c r="I120" s="28">
        <f t="shared" si="7"/>
        <v>0.00911516203703704</v>
      </c>
      <c r="J120" s="28">
        <f t="shared" si="3"/>
        <v>0.0010181712962962983</v>
      </c>
    </row>
    <row r="121" spans="1:10" ht="15" customHeight="1">
      <c r="A121" s="26">
        <v>117</v>
      </c>
      <c r="B121" s="37" t="s">
        <v>494</v>
      </c>
      <c r="C121" s="37" t="s">
        <v>495</v>
      </c>
      <c r="D121" s="38" t="s">
        <v>14</v>
      </c>
      <c r="E121" s="37" t="s">
        <v>496</v>
      </c>
      <c r="F121" s="38" t="s">
        <v>497</v>
      </c>
      <c r="G121" s="38" t="s">
        <v>498</v>
      </c>
      <c r="H121" s="27" t="str">
        <f t="shared" si="6"/>
        <v>4.24/km</v>
      </c>
      <c r="I121" s="28">
        <f t="shared" si="7"/>
        <v>0.009111111111111115</v>
      </c>
      <c r="J121" s="28">
        <f t="shared" si="3"/>
        <v>0.00759189814814815</v>
      </c>
    </row>
    <row r="122" spans="1:10" ht="15" customHeight="1">
      <c r="A122" s="26">
        <v>118</v>
      </c>
      <c r="B122" s="37" t="s">
        <v>499</v>
      </c>
      <c r="C122" s="37" t="s">
        <v>142</v>
      </c>
      <c r="D122" s="38" t="s">
        <v>16</v>
      </c>
      <c r="E122" s="37" t="s">
        <v>114</v>
      </c>
      <c r="F122" s="38" t="s">
        <v>500</v>
      </c>
      <c r="G122" s="38" t="s">
        <v>501</v>
      </c>
      <c r="H122" s="27" t="str">
        <f t="shared" si="6"/>
        <v>4.22/km</v>
      </c>
      <c r="I122" s="28">
        <f t="shared" si="7"/>
        <v>0.008923148148148149</v>
      </c>
      <c r="J122" s="28">
        <f t="shared" si="3"/>
        <v>0.008923148148148149</v>
      </c>
    </row>
    <row r="123" spans="1:10" ht="15" customHeight="1">
      <c r="A123" s="26">
        <v>119</v>
      </c>
      <c r="B123" s="37" t="s">
        <v>502</v>
      </c>
      <c r="C123" s="37" t="s">
        <v>249</v>
      </c>
      <c r="D123" s="38" t="s">
        <v>24</v>
      </c>
      <c r="E123" s="37" t="s">
        <v>503</v>
      </c>
      <c r="F123" s="38" t="s">
        <v>504</v>
      </c>
      <c r="G123" s="38" t="s">
        <v>505</v>
      </c>
      <c r="H123" s="27" t="str">
        <f t="shared" si="6"/>
        <v>4.21/km</v>
      </c>
      <c r="I123" s="28">
        <f t="shared" si="7"/>
        <v>0.008749884259259263</v>
      </c>
      <c r="J123" s="28">
        <f t="shared" si="3"/>
        <v>0</v>
      </c>
    </row>
    <row r="124" spans="1:10" ht="15" customHeight="1">
      <c r="A124" s="26">
        <v>120</v>
      </c>
      <c r="B124" s="37" t="s">
        <v>506</v>
      </c>
      <c r="C124" s="37" t="s">
        <v>104</v>
      </c>
      <c r="D124" s="38" t="s">
        <v>16</v>
      </c>
      <c r="E124" s="37" t="s">
        <v>85</v>
      </c>
      <c r="F124" s="38" t="s">
        <v>507</v>
      </c>
      <c r="G124" s="38" t="s">
        <v>508</v>
      </c>
      <c r="H124" s="27" t="str">
        <f t="shared" si="6"/>
        <v>4.24/km</v>
      </c>
      <c r="I124" s="28">
        <f t="shared" si="7"/>
        <v>0.009153703703703709</v>
      </c>
      <c r="J124" s="28">
        <f t="shared" si="3"/>
        <v>0.009153703703703709</v>
      </c>
    </row>
    <row r="125" spans="1:10" ht="15" customHeight="1">
      <c r="A125" s="26">
        <v>121</v>
      </c>
      <c r="B125" s="37" t="s">
        <v>509</v>
      </c>
      <c r="C125" s="37" t="s">
        <v>267</v>
      </c>
      <c r="D125" s="38" t="s">
        <v>18</v>
      </c>
      <c r="E125" s="37" t="s">
        <v>463</v>
      </c>
      <c r="F125" s="38" t="s">
        <v>510</v>
      </c>
      <c r="G125" s="38" t="s">
        <v>511</v>
      </c>
      <c r="H125" s="27" t="str">
        <f t="shared" si="6"/>
        <v>4.24/km</v>
      </c>
      <c r="I125" s="28">
        <f t="shared" si="7"/>
        <v>0.009201157407407411</v>
      </c>
      <c r="J125" s="28">
        <f t="shared" si="3"/>
        <v>0.0027346064814814802</v>
      </c>
    </row>
    <row r="126" spans="1:10" ht="15" customHeight="1">
      <c r="A126" s="26">
        <v>122</v>
      </c>
      <c r="B126" s="37" t="s">
        <v>512</v>
      </c>
      <c r="C126" s="37" t="s">
        <v>156</v>
      </c>
      <c r="D126" s="38" t="s">
        <v>12</v>
      </c>
      <c r="E126" s="37" t="s">
        <v>114</v>
      </c>
      <c r="F126" s="38" t="s">
        <v>513</v>
      </c>
      <c r="G126" s="38" t="s">
        <v>514</v>
      </c>
      <c r="H126" s="27" t="str">
        <f t="shared" si="6"/>
        <v>4.25/km</v>
      </c>
      <c r="I126" s="28">
        <f t="shared" si="7"/>
        <v>0.009299421296296299</v>
      </c>
      <c r="J126" s="28">
        <f t="shared" si="3"/>
        <v>0.007237962962962963</v>
      </c>
    </row>
    <row r="127" spans="1:10" ht="15" customHeight="1">
      <c r="A127" s="26">
        <v>123</v>
      </c>
      <c r="B127" s="37" t="s">
        <v>515</v>
      </c>
      <c r="C127" s="37" t="s">
        <v>516</v>
      </c>
      <c r="D127" s="38" t="s">
        <v>13</v>
      </c>
      <c r="E127" s="37" t="s">
        <v>517</v>
      </c>
      <c r="F127" s="38" t="s">
        <v>518</v>
      </c>
      <c r="G127" s="38" t="s">
        <v>519</v>
      </c>
      <c r="H127" s="27" t="str">
        <f aca="true" t="shared" si="8" ref="H127:H190">TEXT(INT((HOUR(G127)*3600+MINUTE(G127)*60+SECOND(G127))/$J$3/60),"0")&amp;"."&amp;TEXT(MOD((HOUR(G127)*3600+MINUTE(G127)*60+SECOND(G127))/$J$3,60),"00")&amp;"/km"</f>
        <v>4.23/km</v>
      </c>
      <c r="I127" s="28">
        <f aca="true" t="shared" si="9" ref="I127:I190">G127-$G$5</f>
        <v>0.008954976851851853</v>
      </c>
      <c r="J127" s="28">
        <f t="shared" si="3"/>
        <v>0.0063494212962962975</v>
      </c>
    </row>
    <row r="128" spans="1:10" ht="15" customHeight="1">
      <c r="A128" s="26">
        <v>124</v>
      </c>
      <c r="B128" s="37" t="s">
        <v>520</v>
      </c>
      <c r="C128" s="37" t="s">
        <v>437</v>
      </c>
      <c r="D128" s="38" t="s">
        <v>15</v>
      </c>
      <c r="E128" s="37" t="s">
        <v>521</v>
      </c>
      <c r="F128" s="38" t="s">
        <v>522</v>
      </c>
      <c r="G128" s="38" t="s">
        <v>523</v>
      </c>
      <c r="H128" s="27" t="str">
        <f t="shared" si="8"/>
        <v>4.22/km</v>
      </c>
      <c r="I128" s="28">
        <f t="shared" si="9"/>
        <v>0.008839120370370376</v>
      </c>
      <c r="J128" s="28">
        <f t="shared" si="3"/>
        <v>0.00702002314814815</v>
      </c>
    </row>
    <row r="129" spans="1:10" ht="15" customHeight="1">
      <c r="A129" s="26">
        <v>125</v>
      </c>
      <c r="B129" s="37" t="s">
        <v>524</v>
      </c>
      <c r="C129" s="37" t="s">
        <v>317</v>
      </c>
      <c r="D129" s="38" t="s">
        <v>15</v>
      </c>
      <c r="E129" s="37" t="s">
        <v>114</v>
      </c>
      <c r="F129" s="38" t="s">
        <v>525</v>
      </c>
      <c r="G129" s="38" t="s">
        <v>526</v>
      </c>
      <c r="H129" s="27" t="str">
        <f t="shared" si="8"/>
        <v>4.24/km</v>
      </c>
      <c r="I129" s="28">
        <f t="shared" si="9"/>
        <v>0.009187731481481488</v>
      </c>
      <c r="J129" s="28">
        <f t="shared" si="3"/>
        <v>0.007368634259259262</v>
      </c>
    </row>
    <row r="130" spans="1:10" ht="15" customHeight="1">
      <c r="A130" s="26">
        <v>126</v>
      </c>
      <c r="B130" s="37" t="s">
        <v>527</v>
      </c>
      <c r="C130" s="37" t="s">
        <v>33</v>
      </c>
      <c r="D130" s="38" t="s">
        <v>15</v>
      </c>
      <c r="E130" s="37" t="s">
        <v>223</v>
      </c>
      <c r="F130" s="38" t="s">
        <v>528</v>
      </c>
      <c r="G130" s="38" t="s">
        <v>529</v>
      </c>
      <c r="H130" s="27" t="str">
        <f t="shared" si="8"/>
        <v>4.25/km</v>
      </c>
      <c r="I130" s="28">
        <f t="shared" si="9"/>
        <v>0.009306365740740747</v>
      </c>
      <c r="J130" s="28">
        <f t="shared" si="3"/>
        <v>0.007487268518518522</v>
      </c>
    </row>
    <row r="131" spans="1:10" ht="15" customHeight="1">
      <c r="A131" s="26">
        <v>127</v>
      </c>
      <c r="B131" s="37" t="s">
        <v>530</v>
      </c>
      <c r="C131" s="37" t="s">
        <v>531</v>
      </c>
      <c r="D131" s="38" t="s">
        <v>16</v>
      </c>
      <c r="E131" s="37" t="s">
        <v>325</v>
      </c>
      <c r="F131" s="38" t="s">
        <v>532</v>
      </c>
      <c r="G131" s="38" t="s">
        <v>533</v>
      </c>
      <c r="H131" s="27" t="str">
        <f t="shared" si="8"/>
        <v>4.26/km</v>
      </c>
      <c r="I131" s="28">
        <f t="shared" si="9"/>
        <v>0.00943344907407408</v>
      </c>
      <c r="J131" s="28">
        <f t="shared" si="3"/>
        <v>0.00943344907407408</v>
      </c>
    </row>
    <row r="132" spans="1:10" ht="15" customHeight="1">
      <c r="A132" s="26">
        <v>128</v>
      </c>
      <c r="B132" s="37" t="s">
        <v>534</v>
      </c>
      <c r="C132" s="37" t="s">
        <v>535</v>
      </c>
      <c r="D132" s="38" t="s">
        <v>13</v>
      </c>
      <c r="E132" s="37" t="s">
        <v>143</v>
      </c>
      <c r="F132" s="38" t="s">
        <v>536</v>
      </c>
      <c r="G132" s="38" t="s">
        <v>537</v>
      </c>
      <c r="H132" s="27" t="str">
        <f t="shared" si="8"/>
        <v>4.26/km</v>
      </c>
      <c r="I132" s="28">
        <f t="shared" si="9"/>
        <v>0.009456597222222227</v>
      </c>
      <c r="J132" s="28">
        <f t="shared" si="3"/>
        <v>0.006851041666666672</v>
      </c>
    </row>
    <row r="133" spans="1:10" ht="15" customHeight="1">
      <c r="A133" s="49">
        <v>129</v>
      </c>
      <c r="B133" s="50" t="s">
        <v>538</v>
      </c>
      <c r="C133" s="50" t="s">
        <v>108</v>
      </c>
      <c r="D133" s="51" t="s">
        <v>12</v>
      </c>
      <c r="E133" s="50" t="s">
        <v>171</v>
      </c>
      <c r="F133" s="51" t="s">
        <v>539</v>
      </c>
      <c r="G133" s="51" t="s">
        <v>540</v>
      </c>
      <c r="H133" s="52" t="str">
        <f t="shared" si="8"/>
        <v>4.27/km</v>
      </c>
      <c r="I133" s="53">
        <f t="shared" si="9"/>
        <v>0.009486226851851857</v>
      </c>
      <c r="J133" s="53">
        <f aca="true" t="shared" si="10" ref="J133:J196">G133-INDEX($G$5:$G$745,MATCH(D133,$D$5:$D$745,0))</f>
        <v>0.0074247685185185215</v>
      </c>
    </row>
    <row r="134" spans="1:10" ht="15" customHeight="1">
      <c r="A134" s="26">
        <v>130</v>
      </c>
      <c r="B134" s="37" t="s">
        <v>541</v>
      </c>
      <c r="C134" s="37" t="s">
        <v>542</v>
      </c>
      <c r="D134" s="38" t="s">
        <v>18</v>
      </c>
      <c r="E134" s="37" t="s">
        <v>44</v>
      </c>
      <c r="F134" s="38" t="s">
        <v>543</v>
      </c>
      <c r="G134" s="38" t="s">
        <v>544</v>
      </c>
      <c r="H134" s="27" t="str">
        <f t="shared" si="8"/>
        <v>4.25/km</v>
      </c>
      <c r="I134" s="28">
        <f t="shared" si="9"/>
        <v>0.00933240740740741</v>
      </c>
      <c r="J134" s="28">
        <f t="shared" si="10"/>
        <v>0.0028658564814814796</v>
      </c>
    </row>
    <row r="135" spans="1:10" ht="15" customHeight="1">
      <c r="A135" s="26">
        <v>131</v>
      </c>
      <c r="B135" s="37" t="s">
        <v>545</v>
      </c>
      <c r="C135" s="37" t="s">
        <v>113</v>
      </c>
      <c r="D135" s="38" t="s">
        <v>16</v>
      </c>
      <c r="E135" s="37" t="s">
        <v>134</v>
      </c>
      <c r="F135" s="38" t="s">
        <v>546</v>
      </c>
      <c r="G135" s="38" t="s">
        <v>547</v>
      </c>
      <c r="H135" s="27" t="str">
        <f t="shared" si="8"/>
        <v>4.26/km</v>
      </c>
      <c r="I135" s="28">
        <f t="shared" si="9"/>
        <v>0.00942708333333334</v>
      </c>
      <c r="J135" s="28">
        <f t="shared" si="10"/>
        <v>0.00942708333333334</v>
      </c>
    </row>
    <row r="136" spans="1:10" ht="15" customHeight="1">
      <c r="A136" s="26">
        <v>132</v>
      </c>
      <c r="B136" s="37" t="s">
        <v>548</v>
      </c>
      <c r="C136" s="37" t="s">
        <v>108</v>
      </c>
      <c r="D136" s="38" t="s">
        <v>15</v>
      </c>
      <c r="E136" s="37" t="s">
        <v>44</v>
      </c>
      <c r="F136" s="38" t="s">
        <v>549</v>
      </c>
      <c r="G136" s="38" t="s">
        <v>550</v>
      </c>
      <c r="H136" s="27" t="str">
        <f t="shared" si="8"/>
        <v>4.27/km</v>
      </c>
      <c r="I136" s="28">
        <f t="shared" si="9"/>
        <v>0.009526620370370376</v>
      </c>
      <c r="J136" s="28">
        <f t="shared" si="10"/>
        <v>0.007707523148148151</v>
      </c>
    </row>
    <row r="137" spans="1:10" ht="15" customHeight="1">
      <c r="A137" s="26">
        <v>133</v>
      </c>
      <c r="B137" s="37" t="s">
        <v>551</v>
      </c>
      <c r="C137" s="37" t="s">
        <v>418</v>
      </c>
      <c r="D137" s="38" t="s">
        <v>13</v>
      </c>
      <c r="E137" s="37" t="s">
        <v>85</v>
      </c>
      <c r="F137" s="38" t="s">
        <v>552</v>
      </c>
      <c r="G137" s="38" t="s">
        <v>553</v>
      </c>
      <c r="H137" s="27" t="str">
        <f t="shared" si="8"/>
        <v>4.26/km</v>
      </c>
      <c r="I137" s="28">
        <f t="shared" si="9"/>
        <v>0.009485300925925925</v>
      </c>
      <c r="J137" s="28">
        <f t="shared" si="10"/>
        <v>0.006879745370370369</v>
      </c>
    </row>
    <row r="138" spans="1:10" ht="15" customHeight="1">
      <c r="A138" s="26">
        <v>134</v>
      </c>
      <c r="B138" s="37" t="s">
        <v>554</v>
      </c>
      <c r="C138" s="37" t="s">
        <v>555</v>
      </c>
      <c r="D138" s="38" t="s">
        <v>16</v>
      </c>
      <c r="E138" s="37" t="s">
        <v>254</v>
      </c>
      <c r="F138" s="38" t="s">
        <v>556</v>
      </c>
      <c r="G138" s="38" t="s">
        <v>557</v>
      </c>
      <c r="H138" s="27" t="str">
        <f t="shared" si="8"/>
        <v>4.27/km</v>
      </c>
      <c r="I138" s="28">
        <f t="shared" si="9"/>
        <v>0.00955324074074074</v>
      </c>
      <c r="J138" s="28">
        <f t="shared" si="10"/>
        <v>0.00955324074074074</v>
      </c>
    </row>
    <row r="139" spans="1:10" ht="15" customHeight="1">
      <c r="A139" s="26">
        <v>135</v>
      </c>
      <c r="B139" s="37" t="s">
        <v>558</v>
      </c>
      <c r="C139" s="37" t="s">
        <v>559</v>
      </c>
      <c r="D139" s="38" t="s">
        <v>18</v>
      </c>
      <c r="E139" s="37" t="s">
        <v>90</v>
      </c>
      <c r="F139" s="38" t="s">
        <v>560</v>
      </c>
      <c r="G139" s="38" t="s">
        <v>561</v>
      </c>
      <c r="H139" s="27" t="str">
        <f t="shared" si="8"/>
        <v>4.27/km</v>
      </c>
      <c r="I139" s="28">
        <f t="shared" si="9"/>
        <v>0.009592361111111117</v>
      </c>
      <c r="J139" s="28">
        <f t="shared" si="10"/>
        <v>0.0031258101851851863</v>
      </c>
    </row>
    <row r="140" spans="1:10" ht="15" customHeight="1">
      <c r="A140" s="26">
        <v>136</v>
      </c>
      <c r="B140" s="37" t="s">
        <v>562</v>
      </c>
      <c r="C140" s="37" t="s">
        <v>563</v>
      </c>
      <c r="D140" s="38" t="s">
        <v>15</v>
      </c>
      <c r="E140" s="37" t="s">
        <v>419</v>
      </c>
      <c r="F140" s="38" t="s">
        <v>564</v>
      </c>
      <c r="G140" s="38" t="s">
        <v>565</v>
      </c>
      <c r="H140" s="27" t="str">
        <f t="shared" si="8"/>
        <v>4.27/km</v>
      </c>
      <c r="I140" s="28">
        <f t="shared" si="9"/>
        <v>0.009503125000000005</v>
      </c>
      <c r="J140" s="28">
        <f t="shared" si="10"/>
        <v>0.007684027777777779</v>
      </c>
    </row>
    <row r="141" spans="1:10" ht="15" customHeight="1">
      <c r="A141" s="26">
        <v>137</v>
      </c>
      <c r="B141" s="37" t="s">
        <v>566</v>
      </c>
      <c r="C141" s="37" t="s">
        <v>156</v>
      </c>
      <c r="D141" s="38" t="s">
        <v>15</v>
      </c>
      <c r="E141" s="37" t="s">
        <v>254</v>
      </c>
      <c r="F141" s="38" t="s">
        <v>567</v>
      </c>
      <c r="G141" s="38" t="s">
        <v>568</v>
      </c>
      <c r="H141" s="27" t="str">
        <f t="shared" si="8"/>
        <v>4.28/km</v>
      </c>
      <c r="I141" s="28">
        <f t="shared" si="9"/>
        <v>0.009655902777777784</v>
      </c>
      <c r="J141" s="28">
        <f t="shared" si="10"/>
        <v>0.007836805555555559</v>
      </c>
    </row>
    <row r="142" spans="1:10" ht="15" customHeight="1">
      <c r="A142" s="26">
        <v>138</v>
      </c>
      <c r="B142" s="37" t="s">
        <v>569</v>
      </c>
      <c r="C142" s="37" t="s">
        <v>206</v>
      </c>
      <c r="D142" s="38" t="s">
        <v>12</v>
      </c>
      <c r="E142" s="37" t="s">
        <v>143</v>
      </c>
      <c r="F142" s="38" t="s">
        <v>570</v>
      </c>
      <c r="G142" s="38" t="s">
        <v>571</v>
      </c>
      <c r="H142" s="27" t="str">
        <f t="shared" si="8"/>
        <v>4.28/km</v>
      </c>
      <c r="I142" s="28">
        <f t="shared" si="9"/>
        <v>0.00971365740740741</v>
      </c>
      <c r="J142" s="28">
        <f t="shared" si="10"/>
        <v>0.007652199074074075</v>
      </c>
    </row>
    <row r="143" spans="1:10" ht="15" customHeight="1">
      <c r="A143" s="26">
        <v>139</v>
      </c>
      <c r="B143" s="37" t="s">
        <v>572</v>
      </c>
      <c r="C143" s="37" t="s">
        <v>253</v>
      </c>
      <c r="D143" s="38" t="s">
        <v>12</v>
      </c>
      <c r="E143" s="37" t="s">
        <v>254</v>
      </c>
      <c r="F143" s="38" t="s">
        <v>573</v>
      </c>
      <c r="G143" s="38" t="s">
        <v>574</v>
      </c>
      <c r="H143" s="27" t="str">
        <f t="shared" si="8"/>
        <v>4.28/km</v>
      </c>
      <c r="I143" s="28">
        <f t="shared" si="9"/>
        <v>0.009682175925925931</v>
      </c>
      <c r="J143" s="28">
        <f t="shared" si="10"/>
        <v>0.007620717592592596</v>
      </c>
    </row>
    <row r="144" spans="1:10" ht="15" customHeight="1">
      <c r="A144" s="26">
        <v>140</v>
      </c>
      <c r="B144" s="37" t="s">
        <v>575</v>
      </c>
      <c r="C144" s="37" t="s">
        <v>576</v>
      </c>
      <c r="D144" s="38" t="s">
        <v>14</v>
      </c>
      <c r="E144" s="37" t="s">
        <v>152</v>
      </c>
      <c r="F144" s="38" t="s">
        <v>577</v>
      </c>
      <c r="G144" s="38" t="s">
        <v>578</v>
      </c>
      <c r="H144" s="27" t="str">
        <f t="shared" si="8"/>
        <v>4.28/km</v>
      </c>
      <c r="I144" s="28">
        <f t="shared" si="9"/>
        <v>0.009662268518518525</v>
      </c>
      <c r="J144" s="28">
        <f t="shared" si="10"/>
        <v>0.00814305555555556</v>
      </c>
    </row>
    <row r="145" spans="1:10" ht="15" customHeight="1">
      <c r="A145" s="26">
        <v>141</v>
      </c>
      <c r="B145" s="37" t="s">
        <v>579</v>
      </c>
      <c r="C145" s="37" t="s">
        <v>99</v>
      </c>
      <c r="D145" s="38" t="s">
        <v>18</v>
      </c>
      <c r="E145" s="37" t="s">
        <v>90</v>
      </c>
      <c r="F145" s="38" t="s">
        <v>580</v>
      </c>
      <c r="G145" s="38" t="s">
        <v>581</v>
      </c>
      <c r="H145" s="27" t="str">
        <f t="shared" si="8"/>
        <v>4.29/km</v>
      </c>
      <c r="I145" s="28">
        <f t="shared" si="9"/>
        <v>0.009800925925925932</v>
      </c>
      <c r="J145" s="28">
        <f t="shared" si="10"/>
        <v>0.0033343750000000005</v>
      </c>
    </row>
    <row r="146" spans="1:10" ht="15" customHeight="1">
      <c r="A146" s="26">
        <v>142</v>
      </c>
      <c r="B146" s="37" t="s">
        <v>582</v>
      </c>
      <c r="C146" s="37" t="s">
        <v>118</v>
      </c>
      <c r="D146" s="38" t="s">
        <v>18</v>
      </c>
      <c r="E146" s="37" t="s">
        <v>114</v>
      </c>
      <c r="F146" s="38" t="s">
        <v>583</v>
      </c>
      <c r="G146" s="38" t="s">
        <v>584</v>
      </c>
      <c r="H146" s="27" t="str">
        <f t="shared" si="8"/>
        <v>4.29/km</v>
      </c>
      <c r="I146" s="28">
        <f t="shared" si="9"/>
        <v>0.009796759259259259</v>
      </c>
      <c r="J146" s="28">
        <f t="shared" si="10"/>
        <v>0.0033302083333333274</v>
      </c>
    </row>
    <row r="147" spans="1:10" ht="15" customHeight="1">
      <c r="A147" s="26">
        <v>143</v>
      </c>
      <c r="B147" s="37" t="s">
        <v>585</v>
      </c>
      <c r="C147" s="37" t="s">
        <v>586</v>
      </c>
      <c r="D147" s="38" t="s">
        <v>22</v>
      </c>
      <c r="E147" s="37" t="s">
        <v>49</v>
      </c>
      <c r="F147" s="38" t="s">
        <v>587</v>
      </c>
      <c r="G147" s="38" t="s">
        <v>588</v>
      </c>
      <c r="H147" s="27" t="str">
        <f t="shared" si="8"/>
        <v>4.29/km</v>
      </c>
      <c r="I147" s="28">
        <f t="shared" si="9"/>
        <v>0.009801851851851857</v>
      </c>
      <c r="J147" s="28">
        <f t="shared" si="10"/>
        <v>0.003961342592592593</v>
      </c>
    </row>
    <row r="148" spans="1:10" ht="15" customHeight="1">
      <c r="A148" s="26">
        <v>144</v>
      </c>
      <c r="B148" s="37" t="s">
        <v>589</v>
      </c>
      <c r="C148" s="37" t="s">
        <v>590</v>
      </c>
      <c r="D148" s="38" t="s">
        <v>17</v>
      </c>
      <c r="E148" s="37" t="s">
        <v>166</v>
      </c>
      <c r="F148" s="38" t="s">
        <v>591</v>
      </c>
      <c r="G148" s="38" t="s">
        <v>592</v>
      </c>
      <c r="H148" s="27" t="str">
        <f t="shared" si="8"/>
        <v>4.29/km</v>
      </c>
      <c r="I148" s="28">
        <f t="shared" si="9"/>
        <v>0.009821875000000004</v>
      </c>
      <c r="J148" s="28">
        <f t="shared" si="10"/>
        <v>0.006281828703703706</v>
      </c>
    </row>
    <row r="149" spans="1:10" ht="15" customHeight="1">
      <c r="A149" s="26">
        <v>145</v>
      </c>
      <c r="B149" s="37" t="s">
        <v>490</v>
      </c>
      <c r="C149" s="37" t="s">
        <v>396</v>
      </c>
      <c r="D149" s="38" t="s">
        <v>14</v>
      </c>
      <c r="E149" s="37" t="s">
        <v>521</v>
      </c>
      <c r="F149" s="38" t="s">
        <v>593</v>
      </c>
      <c r="G149" s="38" t="s">
        <v>594</v>
      </c>
      <c r="H149" s="27" t="str">
        <f t="shared" si="8"/>
        <v>4.26/km</v>
      </c>
      <c r="I149" s="28">
        <f t="shared" si="9"/>
        <v>0.009370601851851856</v>
      </c>
      <c r="J149" s="28">
        <f t="shared" si="10"/>
        <v>0.00785138888888889</v>
      </c>
    </row>
    <row r="150" spans="1:10" ht="15" customHeight="1">
      <c r="A150" s="26">
        <v>146</v>
      </c>
      <c r="B150" s="37" t="s">
        <v>595</v>
      </c>
      <c r="C150" s="37" t="s">
        <v>253</v>
      </c>
      <c r="D150" s="38" t="s">
        <v>14</v>
      </c>
      <c r="E150" s="37" t="s">
        <v>90</v>
      </c>
      <c r="F150" s="38" t="s">
        <v>596</v>
      </c>
      <c r="G150" s="38" t="s">
        <v>597</v>
      </c>
      <c r="H150" s="27" t="str">
        <f t="shared" si="8"/>
        <v>4.29/km</v>
      </c>
      <c r="I150" s="28">
        <f t="shared" si="9"/>
        <v>0.009776273148148152</v>
      </c>
      <c r="J150" s="28">
        <f t="shared" si="10"/>
        <v>0.008257060185185187</v>
      </c>
    </row>
    <row r="151" spans="1:10" ht="15" customHeight="1">
      <c r="A151" s="29">
        <v>147</v>
      </c>
      <c r="B151" s="37" t="s">
        <v>598</v>
      </c>
      <c r="C151" s="37" t="s">
        <v>118</v>
      </c>
      <c r="D151" s="38" t="s">
        <v>19</v>
      </c>
      <c r="E151" s="37" t="s">
        <v>90</v>
      </c>
      <c r="F151" s="38" t="s">
        <v>599</v>
      </c>
      <c r="G151" s="38" t="s">
        <v>600</v>
      </c>
      <c r="H151" s="30" t="str">
        <f t="shared" si="8"/>
        <v>4.29/km</v>
      </c>
      <c r="I151" s="31">
        <f t="shared" si="9"/>
        <v>0.009871990740740747</v>
      </c>
      <c r="J151" s="31">
        <f t="shared" si="10"/>
        <v>0.000973032407407412</v>
      </c>
    </row>
    <row r="152" spans="1:10" ht="15" customHeight="1">
      <c r="A152" s="26">
        <v>148</v>
      </c>
      <c r="B152" s="37" t="s">
        <v>601</v>
      </c>
      <c r="C152" s="37" t="s">
        <v>602</v>
      </c>
      <c r="D152" s="38" t="s">
        <v>16</v>
      </c>
      <c r="E152" s="37" t="s">
        <v>325</v>
      </c>
      <c r="F152" s="38" t="s">
        <v>603</v>
      </c>
      <c r="G152" s="38" t="s">
        <v>604</v>
      </c>
      <c r="H152" s="27" t="str">
        <f t="shared" si="8"/>
        <v>4.29/km</v>
      </c>
      <c r="I152" s="28">
        <f t="shared" si="9"/>
        <v>0.009893634259259262</v>
      </c>
      <c r="J152" s="28">
        <f t="shared" si="10"/>
        <v>0.009893634259259262</v>
      </c>
    </row>
    <row r="153" spans="1:10" ht="15" customHeight="1">
      <c r="A153" s="26">
        <v>149</v>
      </c>
      <c r="B153" s="37" t="s">
        <v>605</v>
      </c>
      <c r="C153" s="37" t="s">
        <v>287</v>
      </c>
      <c r="D153" s="38" t="s">
        <v>19</v>
      </c>
      <c r="E153" s="37" t="s">
        <v>606</v>
      </c>
      <c r="F153" s="38" t="s">
        <v>607</v>
      </c>
      <c r="G153" s="38" t="s">
        <v>608</v>
      </c>
      <c r="H153" s="27" t="str">
        <f t="shared" si="8"/>
        <v>4.30/km</v>
      </c>
      <c r="I153" s="28">
        <f t="shared" si="9"/>
        <v>0.009991898148148149</v>
      </c>
      <c r="J153" s="28">
        <f t="shared" si="10"/>
        <v>0.001092939814814814</v>
      </c>
    </row>
    <row r="154" spans="1:10" ht="15" customHeight="1">
      <c r="A154" s="26">
        <v>150</v>
      </c>
      <c r="B154" s="37" t="s">
        <v>609</v>
      </c>
      <c r="C154" s="37" t="s">
        <v>267</v>
      </c>
      <c r="D154" s="38" t="s">
        <v>16</v>
      </c>
      <c r="E154" s="37" t="s">
        <v>610</v>
      </c>
      <c r="F154" s="38" t="s">
        <v>611</v>
      </c>
      <c r="G154" s="38" t="s">
        <v>612</v>
      </c>
      <c r="H154" s="27" t="str">
        <f t="shared" si="8"/>
        <v>4.29/km</v>
      </c>
      <c r="I154" s="28">
        <f t="shared" si="9"/>
        <v>0.009893055555555561</v>
      </c>
      <c r="J154" s="28">
        <f t="shared" si="10"/>
        <v>0.009893055555555561</v>
      </c>
    </row>
    <row r="155" spans="1:10" ht="15" customHeight="1">
      <c r="A155" s="26">
        <v>151</v>
      </c>
      <c r="B155" s="37" t="s">
        <v>613</v>
      </c>
      <c r="C155" s="37" t="s">
        <v>614</v>
      </c>
      <c r="D155" s="38" t="s">
        <v>12</v>
      </c>
      <c r="E155" s="37" t="s">
        <v>114</v>
      </c>
      <c r="F155" s="38" t="s">
        <v>615</v>
      </c>
      <c r="G155" s="38" t="s">
        <v>616</v>
      </c>
      <c r="H155" s="27" t="str">
        <f t="shared" si="8"/>
        <v>4.28/km</v>
      </c>
      <c r="I155" s="28">
        <f t="shared" si="9"/>
        <v>0.009632523148148154</v>
      </c>
      <c r="J155" s="28">
        <f t="shared" si="10"/>
        <v>0.007571064814814819</v>
      </c>
    </row>
    <row r="156" spans="1:10" ht="15" customHeight="1">
      <c r="A156" s="26">
        <v>152</v>
      </c>
      <c r="B156" s="37" t="s">
        <v>617</v>
      </c>
      <c r="C156" s="37" t="s">
        <v>618</v>
      </c>
      <c r="D156" s="38" t="s">
        <v>16</v>
      </c>
      <c r="E156" s="37" t="s">
        <v>152</v>
      </c>
      <c r="F156" s="38" t="s">
        <v>619</v>
      </c>
      <c r="G156" s="38" t="s">
        <v>620</v>
      </c>
      <c r="H156" s="27" t="str">
        <f t="shared" si="8"/>
        <v>4.29/km</v>
      </c>
      <c r="I156" s="28">
        <f t="shared" si="9"/>
        <v>0.009867824074074081</v>
      </c>
      <c r="J156" s="28">
        <f t="shared" si="10"/>
        <v>0.009867824074074081</v>
      </c>
    </row>
    <row r="157" spans="1:10" ht="15" customHeight="1">
      <c r="A157" s="26">
        <v>153</v>
      </c>
      <c r="B157" s="37" t="s">
        <v>621</v>
      </c>
      <c r="C157" s="37" t="s">
        <v>622</v>
      </c>
      <c r="D157" s="38" t="s">
        <v>12</v>
      </c>
      <c r="E157" s="37" t="s">
        <v>283</v>
      </c>
      <c r="F157" s="38" t="s">
        <v>623</v>
      </c>
      <c r="G157" s="38" t="s">
        <v>624</v>
      </c>
      <c r="H157" s="27" t="str">
        <f t="shared" si="8"/>
        <v>4.30/km</v>
      </c>
      <c r="I157" s="28">
        <f t="shared" si="9"/>
        <v>0.009994791666666673</v>
      </c>
      <c r="J157" s="28">
        <f t="shared" si="10"/>
        <v>0.007933333333333337</v>
      </c>
    </row>
    <row r="158" spans="1:10" ht="15" customHeight="1">
      <c r="A158" s="26">
        <v>154</v>
      </c>
      <c r="B158" s="37" t="s">
        <v>625</v>
      </c>
      <c r="C158" s="37" t="s">
        <v>113</v>
      </c>
      <c r="D158" s="38" t="s">
        <v>12</v>
      </c>
      <c r="E158" s="37" t="s">
        <v>223</v>
      </c>
      <c r="F158" s="38" t="s">
        <v>626</v>
      </c>
      <c r="G158" s="38" t="s">
        <v>627</v>
      </c>
      <c r="H158" s="27" t="str">
        <f t="shared" si="8"/>
        <v>4.31/km</v>
      </c>
      <c r="I158" s="28">
        <f t="shared" si="9"/>
        <v>0.01007546296296297</v>
      </c>
      <c r="J158" s="28">
        <f t="shared" si="10"/>
        <v>0.008014004629629635</v>
      </c>
    </row>
    <row r="159" spans="1:10" ht="15" customHeight="1">
      <c r="A159" s="26">
        <v>155</v>
      </c>
      <c r="B159" s="37" t="s">
        <v>628</v>
      </c>
      <c r="C159" s="37" t="s">
        <v>99</v>
      </c>
      <c r="D159" s="38" t="s">
        <v>13</v>
      </c>
      <c r="E159" s="37" t="s">
        <v>223</v>
      </c>
      <c r="F159" s="38" t="s">
        <v>629</v>
      </c>
      <c r="G159" s="38" t="s">
        <v>630</v>
      </c>
      <c r="H159" s="27" t="str">
        <f t="shared" si="8"/>
        <v>4.28/km</v>
      </c>
      <c r="I159" s="28">
        <f t="shared" si="9"/>
        <v>0.009718981481481485</v>
      </c>
      <c r="J159" s="28">
        <f t="shared" si="10"/>
        <v>0.007113425925925929</v>
      </c>
    </row>
    <row r="160" spans="1:10" ht="15" customHeight="1">
      <c r="A160" s="26">
        <v>156</v>
      </c>
      <c r="B160" s="37" t="s">
        <v>631</v>
      </c>
      <c r="C160" s="37" t="s">
        <v>632</v>
      </c>
      <c r="D160" s="38" t="s">
        <v>18</v>
      </c>
      <c r="E160" s="37" t="s">
        <v>353</v>
      </c>
      <c r="F160" s="38" t="s">
        <v>633</v>
      </c>
      <c r="G160" s="38" t="s">
        <v>634</v>
      </c>
      <c r="H160" s="27" t="str">
        <f t="shared" si="8"/>
        <v>4.31/km</v>
      </c>
      <c r="I160" s="28">
        <f t="shared" si="9"/>
        <v>0.010105324074074076</v>
      </c>
      <c r="J160" s="28">
        <f t="shared" si="10"/>
        <v>0.0036387731481481445</v>
      </c>
    </row>
    <row r="161" spans="1:10" ht="15" customHeight="1">
      <c r="A161" s="26">
        <v>157</v>
      </c>
      <c r="B161" s="37" t="s">
        <v>635</v>
      </c>
      <c r="C161" s="37" t="s">
        <v>262</v>
      </c>
      <c r="D161" s="38" t="s">
        <v>16</v>
      </c>
      <c r="E161" s="37" t="s">
        <v>223</v>
      </c>
      <c r="F161" s="38" t="s">
        <v>636</v>
      </c>
      <c r="G161" s="38" t="s">
        <v>637</v>
      </c>
      <c r="H161" s="27" t="str">
        <f t="shared" si="8"/>
        <v>4.30/km</v>
      </c>
      <c r="I161" s="28">
        <f t="shared" si="9"/>
        <v>0.00995104166666667</v>
      </c>
      <c r="J161" s="28">
        <f t="shared" si="10"/>
        <v>0.00995104166666667</v>
      </c>
    </row>
    <row r="162" spans="1:10" ht="15" customHeight="1">
      <c r="A162" s="26">
        <v>158</v>
      </c>
      <c r="B162" s="37" t="s">
        <v>638</v>
      </c>
      <c r="C162" s="37" t="s">
        <v>418</v>
      </c>
      <c r="D162" s="38" t="s">
        <v>13</v>
      </c>
      <c r="E162" s="37" t="s">
        <v>143</v>
      </c>
      <c r="F162" s="38" t="s">
        <v>639</v>
      </c>
      <c r="G162" s="38" t="s">
        <v>640</v>
      </c>
      <c r="H162" s="27" t="str">
        <f t="shared" si="8"/>
        <v>4.29/km</v>
      </c>
      <c r="I162" s="28">
        <f t="shared" si="9"/>
        <v>0.009782754629629634</v>
      </c>
      <c r="J162" s="28">
        <f t="shared" si="10"/>
        <v>0.007177199074074079</v>
      </c>
    </row>
    <row r="163" spans="1:10" ht="15" customHeight="1">
      <c r="A163" s="26">
        <v>159</v>
      </c>
      <c r="B163" s="37" t="s">
        <v>641</v>
      </c>
      <c r="C163" s="37" t="s">
        <v>125</v>
      </c>
      <c r="D163" s="38" t="s">
        <v>15</v>
      </c>
      <c r="E163" s="37" t="s">
        <v>114</v>
      </c>
      <c r="F163" s="38" t="s">
        <v>642</v>
      </c>
      <c r="G163" s="38" t="s">
        <v>643</v>
      </c>
      <c r="H163" s="27" t="str">
        <f t="shared" si="8"/>
        <v>4.31/km</v>
      </c>
      <c r="I163" s="28">
        <f t="shared" si="9"/>
        <v>0.010045949074074075</v>
      </c>
      <c r="J163" s="28">
        <f t="shared" si="10"/>
        <v>0.00822685185185185</v>
      </c>
    </row>
    <row r="164" spans="1:10" ht="15" customHeight="1">
      <c r="A164" s="26">
        <v>160</v>
      </c>
      <c r="B164" s="37" t="s">
        <v>644</v>
      </c>
      <c r="C164" s="37" t="s">
        <v>645</v>
      </c>
      <c r="D164" s="38" t="s">
        <v>24</v>
      </c>
      <c r="E164" s="37" t="s">
        <v>646</v>
      </c>
      <c r="F164" s="38" t="s">
        <v>647</v>
      </c>
      <c r="G164" s="38" t="s">
        <v>648</v>
      </c>
      <c r="H164" s="27" t="str">
        <f t="shared" si="8"/>
        <v>4.31/km</v>
      </c>
      <c r="I164" s="28">
        <f t="shared" si="9"/>
        <v>0.010169675925925926</v>
      </c>
      <c r="J164" s="28">
        <f t="shared" si="10"/>
        <v>0.001419791666666663</v>
      </c>
    </row>
    <row r="165" spans="1:10" ht="15" customHeight="1">
      <c r="A165" s="26">
        <v>161</v>
      </c>
      <c r="B165" s="37" t="s">
        <v>433</v>
      </c>
      <c r="C165" s="37" t="s">
        <v>418</v>
      </c>
      <c r="D165" s="38" t="s">
        <v>12</v>
      </c>
      <c r="E165" s="37" t="s">
        <v>114</v>
      </c>
      <c r="F165" s="38" t="s">
        <v>649</v>
      </c>
      <c r="G165" s="38" t="s">
        <v>650</v>
      </c>
      <c r="H165" s="27" t="str">
        <f t="shared" si="8"/>
        <v>4.32/km</v>
      </c>
      <c r="I165" s="28">
        <f t="shared" si="9"/>
        <v>0.010234837962962966</v>
      </c>
      <c r="J165" s="28">
        <f t="shared" si="10"/>
        <v>0.008173379629629631</v>
      </c>
    </row>
    <row r="166" spans="1:10" ht="15" customHeight="1">
      <c r="A166" s="26">
        <v>162</v>
      </c>
      <c r="B166" s="37" t="s">
        <v>651</v>
      </c>
      <c r="C166" s="37" t="s">
        <v>113</v>
      </c>
      <c r="D166" s="38" t="s">
        <v>15</v>
      </c>
      <c r="E166" s="37" t="s">
        <v>652</v>
      </c>
      <c r="F166" s="38" t="s">
        <v>653</v>
      </c>
      <c r="G166" s="38" t="s">
        <v>654</v>
      </c>
      <c r="H166" s="27" t="str">
        <f t="shared" si="8"/>
        <v>4.32/km</v>
      </c>
      <c r="I166" s="28">
        <f t="shared" si="9"/>
        <v>0.010234143518518524</v>
      </c>
      <c r="J166" s="28">
        <f t="shared" si="10"/>
        <v>0.008415046296296299</v>
      </c>
    </row>
    <row r="167" spans="1:10" ht="15" customHeight="1">
      <c r="A167" s="26">
        <v>163</v>
      </c>
      <c r="B167" s="37" t="s">
        <v>655</v>
      </c>
      <c r="C167" s="37" t="s">
        <v>156</v>
      </c>
      <c r="D167" s="38" t="s">
        <v>19</v>
      </c>
      <c r="E167" s="37" t="s">
        <v>656</v>
      </c>
      <c r="F167" s="38" t="s">
        <v>657</v>
      </c>
      <c r="G167" s="38" t="s">
        <v>658</v>
      </c>
      <c r="H167" s="27" t="str">
        <f t="shared" si="8"/>
        <v>4.33/km</v>
      </c>
      <c r="I167" s="28">
        <f t="shared" si="9"/>
        <v>0.010338888888888894</v>
      </c>
      <c r="J167" s="28">
        <f t="shared" si="10"/>
        <v>0.0014399305555555589</v>
      </c>
    </row>
    <row r="168" spans="1:10" ht="15" customHeight="1">
      <c r="A168" s="26">
        <v>164</v>
      </c>
      <c r="B168" s="37" t="s">
        <v>659</v>
      </c>
      <c r="C168" s="37" t="s">
        <v>156</v>
      </c>
      <c r="D168" s="38" t="s">
        <v>13</v>
      </c>
      <c r="E168" s="37" t="s">
        <v>152</v>
      </c>
      <c r="F168" s="38" t="s">
        <v>660</v>
      </c>
      <c r="G168" s="38" t="s">
        <v>661</v>
      </c>
      <c r="H168" s="27" t="str">
        <f t="shared" si="8"/>
        <v>4.32/km</v>
      </c>
      <c r="I168" s="28">
        <f t="shared" si="9"/>
        <v>0.010252199074074073</v>
      </c>
      <c r="J168" s="28">
        <f t="shared" si="10"/>
        <v>0.007646643518518518</v>
      </c>
    </row>
    <row r="169" spans="1:10" ht="15" customHeight="1">
      <c r="A169" s="26">
        <v>165</v>
      </c>
      <c r="B169" s="37" t="s">
        <v>662</v>
      </c>
      <c r="C169" s="37" t="s">
        <v>663</v>
      </c>
      <c r="D169" s="38" t="s">
        <v>12</v>
      </c>
      <c r="E169" s="37" t="s">
        <v>503</v>
      </c>
      <c r="F169" s="38" t="s">
        <v>664</v>
      </c>
      <c r="G169" s="38" t="s">
        <v>665</v>
      </c>
      <c r="H169" s="27" t="str">
        <f t="shared" si="8"/>
        <v>4.30/km</v>
      </c>
      <c r="I169" s="28">
        <f t="shared" si="9"/>
        <v>0.00993969907407408</v>
      </c>
      <c r="J169" s="28">
        <f t="shared" si="10"/>
        <v>0.007878240740740745</v>
      </c>
    </row>
    <row r="170" spans="1:10" ht="15" customHeight="1">
      <c r="A170" s="26">
        <v>166</v>
      </c>
      <c r="B170" s="37" t="s">
        <v>666</v>
      </c>
      <c r="C170" s="37" t="s">
        <v>667</v>
      </c>
      <c r="D170" s="38" t="s">
        <v>22</v>
      </c>
      <c r="E170" s="37" t="s">
        <v>223</v>
      </c>
      <c r="F170" s="38" t="s">
        <v>668</v>
      </c>
      <c r="G170" s="38" t="s">
        <v>669</v>
      </c>
      <c r="H170" s="27" t="str">
        <f t="shared" si="8"/>
        <v>4.33/km</v>
      </c>
      <c r="I170" s="28">
        <f t="shared" si="9"/>
        <v>0.010370254629629639</v>
      </c>
      <c r="J170" s="28">
        <f t="shared" si="10"/>
        <v>0.004529745370370375</v>
      </c>
    </row>
    <row r="171" spans="1:10" ht="15" customHeight="1">
      <c r="A171" s="29">
        <v>167</v>
      </c>
      <c r="B171" s="37" t="s">
        <v>670</v>
      </c>
      <c r="C171" s="37" t="s">
        <v>125</v>
      </c>
      <c r="D171" s="38" t="s">
        <v>16</v>
      </c>
      <c r="E171" s="37" t="s">
        <v>114</v>
      </c>
      <c r="F171" s="38" t="s">
        <v>671</v>
      </c>
      <c r="G171" s="38" t="s">
        <v>672</v>
      </c>
      <c r="H171" s="30" t="str">
        <f t="shared" si="8"/>
        <v>4.33/km</v>
      </c>
      <c r="I171" s="31">
        <f t="shared" si="9"/>
        <v>0.01033101851851852</v>
      </c>
      <c r="J171" s="31">
        <f t="shared" si="10"/>
        <v>0.01033101851851852</v>
      </c>
    </row>
    <row r="172" spans="1:10" ht="15" customHeight="1">
      <c r="A172" s="26">
        <v>168</v>
      </c>
      <c r="B172" s="37" t="s">
        <v>673</v>
      </c>
      <c r="C172" s="37" t="s">
        <v>674</v>
      </c>
      <c r="D172" s="38" t="s">
        <v>16</v>
      </c>
      <c r="E172" s="37" t="s">
        <v>114</v>
      </c>
      <c r="F172" s="38" t="s">
        <v>675</v>
      </c>
      <c r="G172" s="38" t="s">
        <v>676</v>
      </c>
      <c r="H172" s="27" t="str">
        <f t="shared" si="8"/>
        <v>4.33/km</v>
      </c>
      <c r="I172" s="28">
        <f t="shared" si="9"/>
        <v>0.010340856481481479</v>
      </c>
      <c r="J172" s="28">
        <f t="shared" si="10"/>
        <v>0.010340856481481479</v>
      </c>
    </row>
    <row r="173" spans="1:10" ht="15" customHeight="1">
      <c r="A173" s="26">
        <v>169</v>
      </c>
      <c r="B173" s="37" t="s">
        <v>677</v>
      </c>
      <c r="C173" s="37" t="s">
        <v>678</v>
      </c>
      <c r="D173" s="38" t="s">
        <v>17</v>
      </c>
      <c r="E173" s="37" t="s">
        <v>143</v>
      </c>
      <c r="F173" s="38" t="s">
        <v>679</v>
      </c>
      <c r="G173" s="38" t="s">
        <v>680</v>
      </c>
      <c r="H173" s="27" t="str">
        <f t="shared" si="8"/>
        <v>4.29/km</v>
      </c>
      <c r="I173" s="28">
        <f t="shared" si="9"/>
        <v>0.009899652777777785</v>
      </c>
      <c r="J173" s="28">
        <f t="shared" si="10"/>
        <v>0.006359606481481487</v>
      </c>
    </row>
    <row r="174" spans="1:10" ht="15" customHeight="1">
      <c r="A174" s="26">
        <v>170</v>
      </c>
      <c r="B174" s="37" t="s">
        <v>681</v>
      </c>
      <c r="C174" s="37" t="s">
        <v>94</v>
      </c>
      <c r="D174" s="38" t="s">
        <v>16</v>
      </c>
      <c r="E174" s="37" t="s">
        <v>254</v>
      </c>
      <c r="F174" s="38" t="s">
        <v>682</v>
      </c>
      <c r="G174" s="38" t="s">
        <v>683</v>
      </c>
      <c r="H174" s="27" t="str">
        <f t="shared" si="8"/>
        <v>4.31/km</v>
      </c>
      <c r="I174" s="28">
        <f t="shared" si="9"/>
        <v>0.010059027777777774</v>
      </c>
      <c r="J174" s="28">
        <f t="shared" si="10"/>
        <v>0.010059027777777774</v>
      </c>
    </row>
    <row r="175" spans="1:10" ht="15" customHeight="1">
      <c r="A175" s="26">
        <v>171</v>
      </c>
      <c r="B175" s="37" t="s">
        <v>684</v>
      </c>
      <c r="C175" s="37" t="s">
        <v>108</v>
      </c>
      <c r="D175" s="38" t="s">
        <v>12</v>
      </c>
      <c r="E175" s="37" t="s">
        <v>685</v>
      </c>
      <c r="F175" s="38" t="s">
        <v>686</v>
      </c>
      <c r="G175" s="38" t="s">
        <v>687</v>
      </c>
      <c r="H175" s="27" t="str">
        <f t="shared" si="8"/>
        <v>4.33/km</v>
      </c>
      <c r="I175" s="28">
        <f t="shared" si="9"/>
        <v>0.010440856481481488</v>
      </c>
      <c r="J175" s="28">
        <f t="shared" si="10"/>
        <v>0.008379398148148153</v>
      </c>
    </row>
    <row r="176" spans="1:10" ht="15" customHeight="1">
      <c r="A176" s="26">
        <v>172</v>
      </c>
      <c r="B176" s="37" t="s">
        <v>688</v>
      </c>
      <c r="C176" s="37" t="s">
        <v>689</v>
      </c>
      <c r="D176" s="38" t="s">
        <v>18</v>
      </c>
      <c r="E176" s="37" t="s">
        <v>353</v>
      </c>
      <c r="F176" s="38" t="s">
        <v>690</v>
      </c>
      <c r="G176" s="38" t="s">
        <v>691</v>
      </c>
      <c r="H176" s="27" t="str">
        <f t="shared" si="8"/>
        <v>4.32/km</v>
      </c>
      <c r="I176" s="28">
        <f t="shared" si="9"/>
        <v>0.010307175925925924</v>
      </c>
      <c r="J176" s="28">
        <f t="shared" si="10"/>
        <v>0.0038406249999999933</v>
      </c>
    </row>
    <row r="177" spans="1:10" ht="15" customHeight="1">
      <c r="A177" s="26">
        <v>173</v>
      </c>
      <c r="B177" s="37" t="s">
        <v>663</v>
      </c>
      <c r="C177" s="37" t="s">
        <v>674</v>
      </c>
      <c r="D177" s="38" t="s">
        <v>15</v>
      </c>
      <c r="E177" s="37" t="s">
        <v>49</v>
      </c>
      <c r="F177" s="38" t="s">
        <v>692</v>
      </c>
      <c r="G177" s="38" t="s">
        <v>693</v>
      </c>
      <c r="H177" s="27" t="str">
        <f t="shared" si="8"/>
        <v>4.33/km</v>
      </c>
      <c r="I177" s="28">
        <f t="shared" si="9"/>
        <v>0.010432870370370374</v>
      </c>
      <c r="J177" s="28">
        <f t="shared" si="10"/>
        <v>0.008613773148148148</v>
      </c>
    </row>
    <row r="178" spans="1:10" ht="15" customHeight="1">
      <c r="A178" s="26">
        <v>174</v>
      </c>
      <c r="B178" s="37" t="s">
        <v>694</v>
      </c>
      <c r="C178" s="37" t="s">
        <v>418</v>
      </c>
      <c r="D178" s="38" t="s">
        <v>12</v>
      </c>
      <c r="E178" s="37" t="s">
        <v>72</v>
      </c>
      <c r="F178" s="38" t="s">
        <v>695</v>
      </c>
      <c r="G178" s="38" t="s">
        <v>696</v>
      </c>
      <c r="H178" s="27" t="str">
        <f t="shared" si="8"/>
        <v>4.30/km</v>
      </c>
      <c r="I178" s="28">
        <f t="shared" si="9"/>
        <v>0.010032291666666669</v>
      </c>
      <c r="J178" s="28">
        <f t="shared" si="10"/>
        <v>0.007970833333333333</v>
      </c>
    </row>
    <row r="179" spans="1:10" ht="15" customHeight="1">
      <c r="A179" s="26">
        <v>175</v>
      </c>
      <c r="B179" s="37" t="s">
        <v>697</v>
      </c>
      <c r="C179" s="37" t="s">
        <v>698</v>
      </c>
      <c r="D179" s="38" t="s">
        <v>12</v>
      </c>
      <c r="E179" s="37" t="s">
        <v>268</v>
      </c>
      <c r="F179" s="38" t="s">
        <v>699</v>
      </c>
      <c r="G179" s="38" t="s">
        <v>700</v>
      </c>
      <c r="H179" s="27" t="str">
        <f t="shared" si="8"/>
        <v>4.34/km</v>
      </c>
      <c r="I179" s="28">
        <f t="shared" si="9"/>
        <v>0.010580324074074072</v>
      </c>
      <c r="J179" s="28">
        <f t="shared" si="10"/>
        <v>0.008518865740740737</v>
      </c>
    </row>
    <row r="180" spans="1:10" ht="15" customHeight="1">
      <c r="A180" s="26">
        <v>176</v>
      </c>
      <c r="B180" s="37" t="s">
        <v>701</v>
      </c>
      <c r="C180" s="37" t="s">
        <v>702</v>
      </c>
      <c r="D180" s="38" t="s">
        <v>13</v>
      </c>
      <c r="E180" s="37" t="s">
        <v>134</v>
      </c>
      <c r="F180" s="38" t="s">
        <v>703</v>
      </c>
      <c r="G180" s="38" t="s">
        <v>704</v>
      </c>
      <c r="H180" s="27" t="str">
        <f t="shared" si="8"/>
        <v>4.33/km</v>
      </c>
      <c r="I180" s="28">
        <f t="shared" si="9"/>
        <v>0.010440393518518522</v>
      </c>
      <c r="J180" s="28">
        <f t="shared" si="10"/>
        <v>0.007834837962962967</v>
      </c>
    </row>
    <row r="181" spans="1:10" ht="15" customHeight="1">
      <c r="A181" s="26">
        <v>177</v>
      </c>
      <c r="B181" s="37" t="s">
        <v>705</v>
      </c>
      <c r="C181" s="37" t="s">
        <v>317</v>
      </c>
      <c r="D181" s="38" t="s">
        <v>17</v>
      </c>
      <c r="E181" s="37" t="s">
        <v>138</v>
      </c>
      <c r="F181" s="38" t="s">
        <v>706</v>
      </c>
      <c r="G181" s="38" t="s">
        <v>707</v>
      </c>
      <c r="H181" s="27" t="str">
        <f t="shared" si="8"/>
        <v>4.33/km</v>
      </c>
      <c r="I181" s="28">
        <f t="shared" si="9"/>
        <v>0.010455787037037038</v>
      </c>
      <c r="J181" s="28">
        <f t="shared" si="10"/>
        <v>0.00691574074074074</v>
      </c>
    </row>
    <row r="182" spans="1:10" ht="15" customHeight="1">
      <c r="A182" s="26">
        <v>178</v>
      </c>
      <c r="B182" s="37" t="s">
        <v>708</v>
      </c>
      <c r="C182" s="37" t="s">
        <v>709</v>
      </c>
      <c r="D182" s="38" t="s">
        <v>14</v>
      </c>
      <c r="E182" s="37" t="s">
        <v>463</v>
      </c>
      <c r="F182" s="38" t="s">
        <v>710</v>
      </c>
      <c r="G182" s="38" t="s">
        <v>711</v>
      </c>
      <c r="H182" s="27" t="str">
        <f t="shared" si="8"/>
        <v>4.35/km</v>
      </c>
      <c r="I182" s="28">
        <f t="shared" si="9"/>
        <v>0.010669328703703709</v>
      </c>
      <c r="J182" s="28">
        <f t="shared" si="10"/>
        <v>0.009150115740740743</v>
      </c>
    </row>
    <row r="183" spans="1:10" ht="15" customHeight="1">
      <c r="A183" s="26">
        <v>179</v>
      </c>
      <c r="B183" s="37" t="s">
        <v>712</v>
      </c>
      <c r="C183" s="37" t="s">
        <v>262</v>
      </c>
      <c r="D183" s="38" t="s">
        <v>12</v>
      </c>
      <c r="E183" s="37" t="s">
        <v>95</v>
      </c>
      <c r="F183" s="38" t="s">
        <v>713</v>
      </c>
      <c r="G183" s="38" t="s">
        <v>714</v>
      </c>
      <c r="H183" s="27" t="str">
        <f t="shared" si="8"/>
        <v>4.34/km</v>
      </c>
      <c r="I183" s="28">
        <f t="shared" si="9"/>
        <v>0.010575578703703705</v>
      </c>
      <c r="J183" s="28">
        <f t="shared" si="10"/>
        <v>0.00851412037037037</v>
      </c>
    </row>
    <row r="184" spans="1:10" ht="15" customHeight="1">
      <c r="A184" s="49">
        <v>180</v>
      </c>
      <c r="B184" s="50" t="s">
        <v>715</v>
      </c>
      <c r="C184" s="50" t="s">
        <v>437</v>
      </c>
      <c r="D184" s="51" t="s">
        <v>14</v>
      </c>
      <c r="E184" s="50" t="s">
        <v>171</v>
      </c>
      <c r="F184" s="51" t="s">
        <v>716</v>
      </c>
      <c r="G184" s="51" t="s">
        <v>717</v>
      </c>
      <c r="H184" s="52" t="str">
        <f t="shared" si="8"/>
        <v>4.34/km</v>
      </c>
      <c r="I184" s="53">
        <f t="shared" si="9"/>
        <v>0.010583680555555561</v>
      </c>
      <c r="J184" s="53">
        <f t="shared" si="10"/>
        <v>0.009064467592592596</v>
      </c>
    </row>
    <row r="185" spans="1:10" ht="15" customHeight="1">
      <c r="A185" s="26">
        <v>181</v>
      </c>
      <c r="B185" s="37" t="s">
        <v>718</v>
      </c>
      <c r="C185" s="37" t="s">
        <v>160</v>
      </c>
      <c r="D185" s="38" t="s">
        <v>16</v>
      </c>
      <c r="E185" s="37" t="s">
        <v>114</v>
      </c>
      <c r="F185" s="38" t="s">
        <v>719</v>
      </c>
      <c r="G185" s="38" t="s">
        <v>720</v>
      </c>
      <c r="H185" s="27" t="str">
        <f t="shared" si="8"/>
        <v>4.33/km</v>
      </c>
      <c r="I185" s="28">
        <f t="shared" si="9"/>
        <v>0.010451273148148154</v>
      </c>
      <c r="J185" s="28">
        <f t="shared" si="10"/>
        <v>0.010451273148148154</v>
      </c>
    </row>
    <row r="186" spans="1:10" ht="15" customHeight="1">
      <c r="A186" s="26">
        <v>182</v>
      </c>
      <c r="B186" s="37" t="s">
        <v>721</v>
      </c>
      <c r="C186" s="37" t="s">
        <v>94</v>
      </c>
      <c r="D186" s="38" t="s">
        <v>15</v>
      </c>
      <c r="E186" s="37" t="s">
        <v>254</v>
      </c>
      <c r="F186" s="38" t="s">
        <v>722</v>
      </c>
      <c r="G186" s="38" t="s">
        <v>723</v>
      </c>
      <c r="H186" s="27" t="str">
        <f t="shared" si="8"/>
        <v>4.35/km</v>
      </c>
      <c r="I186" s="28">
        <f t="shared" si="9"/>
        <v>0.010713657407407404</v>
      </c>
      <c r="J186" s="28">
        <f t="shared" si="10"/>
        <v>0.008894560185185179</v>
      </c>
    </row>
    <row r="187" spans="1:10" ht="15" customHeight="1">
      <c r="A187" s="26">
        <v>183</v>
      </c>
      <c r="B187" s="37" t="s">
        <v>724</v>
      </c>
      <c r="C187" s="37" t="s">
        <v>618</v>
      </c>
      <c r="D187" s="38" t="s">
        <v>17</v>
      </c>
      <c r="E187" s="37" t="s">
        <v>152</v>
      </c>
      <c r="F187" s="38" t="s">
        <v>725</v>
      </c>
      <c r="G187" s="38" t="s">
        <v>726</v>
      </c>
      <c r="H187" s="27" t="str">
        <f t="shared" si="8"/>
        <v>4.32/km</v>
      </c>
      <c r="I187" s="28">
        <f t="shared" si="9"/>
        <v>0.010292708333333334</v>
      </c>
      <c r="J187" s="28">
        <f t="shared" si="10"/>
        <v>0.006752662037037036</v>
      </c>
    </row>
    <row r="188" spans="1:10" ht="15" customHeight="1">
      <c r="A188" s="26">
        <v>184</v>
      </c>
      <c r="B188" s="37" t="s">
        <v>727</v>
      </c>
      <c r="C188" s="37" t="s">
        <v>674</v>
      </c>
      <c r="D188" s="38" t="s">
        <v>19</v>
      </c>
      <c r="E188" s="37" t="s">
        <v>134</v>
      </c>
      <c r="F188" s="38" t="s">
        <v>728</v>
      </c>
      <c r="G188" s="38" t="s">
        <v>729</v>
      </c>
      <c r="H188" s="27" t="str">
        <f t="shared" si="8"/>
        <v>4.35/km</v>
      </c>
      <c r="I188" s="28">
        <f t="shared" si="9"/>
        <v>0.01066863425925926</v>
      </c>
      <c r="J188" s="28">
        <f t="shared" si="10"/>
        <v>0.0017696759259259245</v>
      </c>
    </row>
    <row r="189" spans="1:10" ht="15" customHeight="1">
      <c r="A189" s="26">
        <v>185</v>
      </c>
      <c r="B189" s="37" t="s">
        <v>730</v>
      </c>
      <c r="C189" s="37" t="s">
        <v>731</v>
      </c>
      <c r="D189" s="38" t="s">
        <v>16</v>
      </c>
      <c r="E189" s="37" t="s">
        <v>152</v>
      </c>
      <c r="F189" s="38" t="s">
        <v>732</v>
      </c>
      <c r="G189" s="38" t="s">
        <v>733</v>
      </c>
      <c r="H189" s="27" t="str">
        <f t="shared" si="8"/>
        <v>4.34/km</v>
      </c>
      <c r="I189" s="28">
        <f t="shared" si="9"/>
        <v>0.010543750000000001</v>
      </c>
      <c r="J189" s="28">
        <f t="shared" si="10"/>
        <v>0.010543750000000001</v>
      </c>
    </row>
    <row r="190" spans="1:10" ht="15" customHeight="1">
      <c r="A190" s="26">
        <v>186</v>
      </c>
      <c r="B190" s="37" t="s">
        <v>734</v>
      </c>
      <c r="C190" s="37" t="s">
        <v>160</v>
      </c>
      <c r="D190" s="38" t="s">
        <v>16</v>
      </c>
      <c r="E190" s="37" t="s">
        <v>152</v>
      </c>
      <c r="F190" s="38" t="s">
        <v>735</v>
      </c>
      <c r="G190" s="38" t="s">
        <v>736</v>
      </c>
      <c r="H190" s="27" t="str">
        <f t="shared" si="8"/>
        <v>4.34/km</v>
      </c>
      <c r="I190" s="28">
        <f t="shared" si="9"/>
        <v>0.010552893518518524</v>
      </c>
      <c r="J190" s="28">
        <f t="shared" si="10"/>
        <v>0.010552893518518524</v>
      </c>
    </row>
    <row r="191" spans="1:10" ht="15" customHeight="1">
      <c r="A191" s="26">
        <v>187</v>
      </c>
      <c r="B191" s="37" t="s">
        <v>737</v>
      </c>
      <c r="C191" s="37" t="s">
        <v>738</v>
      </c>
      <c r="D191" s="38" t="s">
        <v>21</v>
      </c>
      <c r="E191" s="37" t="s">
        <v>143</v>
      </c>
      <c r="F191" s="38" t="s">
        <v>739</v>
      </c>
      <c r="G191" s="38" t="s">
        <v>740</v>
      </c>
      <c r="H191" s="27" t="str">
        <f aca="true" t="shared" si="11" ref="H191:H254">TEXT(INT((HOUR(G191)*3600+MINUTE(G191)*60+SECOND(G191))/$J$3/60),"0")&amp;"."&amp;TEXT(MOD((HOUR(G191)*3600+MINUTE(G191)*60+SECOND(G191))/$J$3,60),"00")&amp;"/km"</f>
        <v>4.36/km</v>
      </c>
      <c r="I191" s="28">
        <f aca="true" t="shared" si="12" ref="I191:I254">G191-$G$5</f>
        <v>0.010790393518518519</v>
      </c>
      <c r="J191" s="28">
        <f t="shared" si="10"/>
        <v>0.002693402777777777</v>
      </c>
    </row>
    <row r="192" spans="1:10" ht="15" customHeight="1">
      <c r="A192" s="49">
        <v>188</v>
      </c>
      <c r="B192" s="50" t="s">
        <v>741</v>
      </c>
      <c r="C192" s="50" t="s">
        <v>742</v>
      </c>
      <c r="D192" s="51" t="s">
        <v>14</v>
      </c>
      <c r="E192" s="50" t="s">
        <v>171</v>
      </c>
      <c r="F192" s="51" t="s">
        <v>743</v>
      </c>
      <c r="G192" s="51" t="s">
        <v>744</v>
      </c>
      <c r="H192" s="52" t="str">
        <f t="shared" si="11"/>
        <v>4.33/km</v>
      </c>
      <c r="I192" s="53">
        <f t="shared" si="12"/>
        <v>0.010435879629629632</v>
      </c>
      <c r="J192" s="53">
        <f t="shared" si="10"/>
        <v>0.008916666666666666</v>
      </c>
    </row>
    <row r="193" spans="1:10" ht="15" customHeight="1">
      <c r="A193" s="26">
        <v>189</v>
      </c>
      <c r="B193" s="37" t="s">
        <v>745</v>
      </c>
      <c r="C193" s="37" t="s">
        <v>337</v>
      </c>
      <c r="D193" s="38" t="s">
        <v>15</v>
      </c>
      <c r="E193" s="37" t="s">
        <v>223</v>
      </c>
      <c r="F193" s="38" t="s">
        <v>746</v>
      </c>
      <c r="G193" s="38" t="s">
        <v>747</v>
      </c>
      <c r="H193" s="27" t="str">
        <f t="shared" si="11"/>
        <v>4.34/km</v>
      </c>
      <c r="I193" s="28">
        <f t="shared" si="12"/>
        <v>0.010526273148148153</v>
      </c>
      <c r="J193" s="28">
        <f t="shared" si="10"/>
        <v>0.008707175925925927</v>
      </c>
    </row>
    <row r="194" spans="1:10" ht="15" customHeight="1">
      <c r="A194" s="26">
        <v>190</v>
      </c>
      <c r="B194" s="37" t="s">
        <v>748</v>
      </c>
      <c r="C194" s="37" t="s">
        <v>108</v>
      </c>
      <c r="D194" s="38" t="s">
        <v>13</v>
      </c>
      <c r="E194" s="37" t="s">
        <v>254</v>
      </c>
      <c r="F194" s="38" t="s">
        <v>749</v>
      </c>
      <c r="G194" s="38" t="s">
        <v>750</v>
      </c>
      <c r="H194" s="27" t="str">
        <f t="shared" si="11"/>
        <v>4.35/km</v>
      </c>
      <c r="I194" s="28">
        <f t="shared" si="12"/>
        <v>0.01068148148148149</v>
      </c>
      <c r="J194" s="28">
        <f t="shared" si="10"/>
        <v>0.008075925925925934</v>
      </c>
    </row>
    <row r="195" spans="1:10" ht="15" customHeight="1">
      <c r="A195" s="26">
        <v>191</v>
      </c>
      <c r="B195" s="37" t="s">
        <v>751</v>
      </c>
      <c r="C195" s="37" t="s">
        <v>48</v>
      </c>
      <c r="D195" s="38" t="s">
        <v>16</v>
      </c>
      <c r="E195" s="37" t="s">
        <v>283</v>
      </c>
      <c r="F195" s="38" t="s">
        <v>752</v>
      </c>
      <c r="G195" s="38" t="s">
        <v>753</v>
      </c>
      <c r="H195" s="27" t="str">
        <f t="shared" si="11"/>
        <v>4.35/km</v>
      </c>
      <c r="I195" s="28">
        <f t="shared" si="12"/>
        <v>0.010669791666666668</v>
      </c>
      <c r="J195" s="28">
        <f t="shared" si="10"/>
        <v>0.010669791666666668</v>
      </c>
    </row>
    <row r="196" spans="1:10" ht="15" customHeight="1">
      <c r="A196" s="49">
        <v>192</v>
      </c>
      <c r="B196" s="50" t="s">
        <v>112</v>
      </c>
      <c r="C196" s="50" t="s">
        <v>156</v>
      </c>
      <c r="D196" s="51" t="s">
        <v>24</v>
      </c>
      <c r="E196" s="50" t="s">
        <v>171</v>
      </c>
      <c r="F196" s="51" t="s">
        <v>754</v>
      </c>
      <c r="G196" s="51" t="s">
        <v>755</v>
      </c>
      <c r="H196" s="52" t="str">
        <f t="shared" si="11"/>
        <v>4.36/km</v>
      </c>
      <c r="I196" s="53">
        <f t="shared" si="12"/>
        <v>0.010844444444444445</v>
      </c>
      <c r="J196" s="53">
        <f t="shared" si="10"/>
        <v>0.002094560185185182</v>
      </c>
    </row>
    <row r="197" spans="1:10" ht="15" customHeight="1">
      <c r="A197" s="26">
        <v>193</v>
      </c>
      <c r="B197" s="37" t="s">
        <v>756</v>
      </c>
      <c r="C197" s="37" t="s">
        <v>757</v>
      </c>
      <c r="D197" s="38" t="s">
        <v>23</v>
      </c>
      <c r="E197" s="37" t="s">
        <v>49</v>
      </c>
      <c r="F197" s="38" t="s">
        <v>758</v>
      </c>
      <c r="G197" s="38" t="s">
        <v>759</v>
      </c>
      <c r="H197" s="27" t="str">
        <f t="shared" si="11"/>
        <v>4.36/km</v>
      </c>
      <c r="I197" s="28">
        <f t="shared" si="12"/>
        <v>0.010862847222222225</v>
      </c>
      <c r="J197" s="28">
        <f aca="true" t="shared" si="13" ref="J197:J260">G197-INDEX($G$5:$G$745,MATCH(D197,$D$5:$D$745,0))</f>
        <v>0</v>
      </c>
    </row>
    <row r="198" spans="1:10" ht="15" customHeight="1">
      <c r="A198" s="26">
        <v>194</v>
      </c>
      <c r="B198" s="37" t="s">
        <v>760</v>
      </c>
      <c r="C198" s="37" t="s">
        <v>437</v>
      </c>
      <c r="D198" s="38" t="s">
        <v>14</v>
      </c>
      <c r="E198" s="37" t="s">
        <v>114</v>
      </c>
      <c r="F198" s="38" t="s">
        <v>761</v>
      </c>
      <c r="G198" s="38" t="s">
        <v>762</v>
      </c>
      <c r="H198" s="27" t="str">
        <f t="shared" si="11"/>
        <v>4.33/km</v>
      </c>
      <c r="I198" s="28">
        <f t="shared" si="12"/>
        <v>0.01037013888888889</v>
      </c>
      <c r="J198" s="28">
        <f t="shared" si="13"/>
        <v>0.008850925925925925</v>
      </c>
    </row>
    <row r="199" spans="1:10" ht="15" customHeight="1">
      <c r="A199" s="26">
        <v>195</v>
      </c>
      <c r="B199" s="37" t="s">
        <v>763</v>
      </c>
      <c r="C199" s="37" t="s">
        <v>99</v>
      </c>
      <c r="D199" s="38" t="s">
        <v>17</v>
      </c>
      <c r="E199" s="37" t="s">
        <v>95</v>
      </c>
      <c r="F199" s="38" t="s">
        <v>764</v>
      </c>
      <c r="G199" s="38" t="s">
        <v>765</v>
      </c>
      <c r="H199" s="27" t="str">
        <f t="shared" si="11"/>
        <v>4.34/km</v>
      </c>
      <c r="I199" s="28">
        <f t="shared" si="12"/>
        <v>0.010579745370370371</v>
      </c>
      <c r="J199" s="28">
        <f t="shared" si="13"/>
        <v>0.007039699074074073</v>
      </c>
    </row>
    <row r="200" spans="1:10" ht="15" customHeight="1">
      <c r="A200" s="26">
        <v>196</v>
      </c>
      <c r="B200" s="37" t="s">
        <v>512</v>
      </c>
      <c r="C200" s="37" t="s">
        <v>766</v>
      </c>
      <c r="D200" s="38" t="s">
        <v>19</v>
      </c>
      <c r="E200" s="37" t="s">
        <v>114</v>
      </c>
      <c r="F200" s="38" t="s">
        <v>767</v>
      </c>
      <c r="G200" s="38" t="s">
        <v>768</v>
      </c>
      <c r="H200" s="27" t="str">
        <f t="shared" si="11"/>
        <v>4.37/km</v>
      </c>
      <c r="I200" s="28">
        <f t="shared" si="12"/>
        <v>0.010929513888888891</v>
      </c>
      <c r="J200" s="28">
        <f t="shared" si="13"/>
        <v>0.0020305555555555563</v>
      </c>
    </row>
    <row r="201" spans="1:10" ht="15" customHeight="1">
      <c r="A201" s="26">
        <v>197</v>
      </c>
      <c r="B201" s="37" t="s">
        <v>769</v>
      </c>
      <c r="C201" s="37" t="s">
        <v>770</v>
      </c>
      <c r="D201" s="38" t="s">
        <v>16</v>
      </c>
      <c r="E201" s="37" t="s">
        <v>77</v>
      </c>
      <c r="F201" s="38" t="s">
        <v>771</v>
      </c>
      <c r="G201" s="38" t="s">
        <v>772</v>
      </c>
      <c r="H201" s="27" t="str">
        <f t="shared" si="11"/>
        <v>4.35/km</v>
      </c>
      <c r="I201" s="28">
        <f t="shared" si="12"/>
        <v>0.010642129629629637</v>
      </c>
      <c r="J201" s="28">
        <f t="shared" si="13"/>
        <v>0.010642129629629637</v>
      </c>
    </row>
    <row r="202" spans="1:10" ht="15" customHeight="1">
      <c r="A202" s="26">
        <v>198</v>
      </c>
      <c r="B202" s="37" t="s">
        <v>773</v>
      </c>
      <c r="C202" s="37" t="s">
        <v>663</v>
      </c>
      <c r="D202" s="38" t="s">
        <v>15</v>
      </c>
      <c r="E202" s="37" t="s">
        <v>44</v>
      </c>
      <c r="F202" s="38" t="s">
        <v>774</v>
      </c>
      <c r="G202" s="38" t="s">
        <v>775</v>
      </c>
      <c r="H202" s="27" t="str">
        <f t="shared" si="11"/>
        <v>4.35/km</v>
      </c>
      <c r="I202" s="28">
        <f t="shared" si="12"/>
        <v>0.010712500000000003</v>
      </c>
      <c r="J202" s="28">
        <f t="shared" si="13"/>
        <v>0.008893402777777778</v>
      </c>
    </row>
    <row r="203" spans="1:10" ht="15" customHeight="1">
      <c r="A203" s="26">
        <v>199</v>
      </c>
      <c r="B203" s="37" t="s">
        <v>776</v>
      </c>
      <c r="C203" s="37" t="s">
        <v>777</v>
      </c>
      <c r="D203" s="38" t="s">
        <v>14</v>
      </c>
      <c r="E203" s="37" t="s">
        <v>353</v>
      </c>
      <c r="F203" s="38" t="s">
        <v>778</v>
      </c>
      <c r="G203" s="38" t="s">
        <v>779</v>
      </c>
      <c r="H203" s="27" t="str">
        <f t="shared" si="11"/>
        <v>4.35/km</v>
      </c>
      <c r="I203" s="28">
        <f t="shared" si="12"/>
        <v>0.010688657407407414</v>
      </c>
      <c r="J203" s="28">
        <f t="shared" si="13"/>
        <v>0.009169444444444449</v>
      </c>
    </row>
    <row r="204" spans="1:10" ht="15" customHeight="1">
      <c r="A204" s="29">
        <v>200</v>
      </c>
      <c r="B204" s="37" t="s">
        <v>780</v>
      </c>
      <c r="C204" s="37" t="s">
        <v>76</v>
      </c>
      <c r="D204" s="38" t="s">
        <v>15</v>
      </c>
      <c r="E204" s="37" t="s">
        <v>325</v>
      </c>
      <c r="F204" s="38" t="s">
        <v>781</v>
      </c>
      <c r="G204" s="38" t="s">
        <v>782</v>
      </c>
      <c r="H204" s="30" t="str">
        <f t="shared" si="11"/>
        <v>4.37/km</v>
      </c>
      <c r="I204" s="31">
        <f t="shared" si="12"/>
        <v>0.010982638888888892</v>
      </c>
      <c r="J204" s="31">
        <f t="shared" si="13"/>
        <v>0.009163541666666667</v>
      </c>
    </row>
    <row r="205" spans="1:10" ht="15" customHeight="1">
      <c r="A205" s="26">
        <v>201</v>
      </c>
      <c r="B205" s="37" t="s">
        <v>783</v>
      </c>
      <c r="C205" s="37" t="s">
        <v>33</v>
      </c>
      <c r="D205" s="38" t="s">
        <v>12</v>
      </c>
      <c r="E205" s="37" t="s">
        <v>114</v>
      </c>
      <c r="F205" s="38" t="s">
        <v>784</v>
      </c>
      <c r="G205" s="38" t="s">
        <v>785</v>
      </c>
      <c r="H205" s="27" t="str">
        <f t="shared" si="11"/>
        <v>4.36/km</v>
      </c>
      <c r="I205" s="28">
        <f t="shared" si="12"/>
        <v>0.010859490740740742</v>
      </c>
      <c r="J205" s="28">
        <f t="shared" si="13"/>
        <v>0.008798032407407407</v>
      </c>
    </row>
    <row r="206" spans="1:10" ht="15" customHeight="1">
      <c r="A206" s="49">
        <v>202</v>
      </c>
      <c r="B206" s="50" t="s">
        <v>786</v>
      </c>
      <c r="C206" s="50" t="s">
        <v>43</v>
      </c>
      <c r="D206" s="51" t="s">
        <v>16</v>
      </c>
      <c r="E206" s="50" t="s">
        <v>171</v>
      </c>
      <c r="F206" s="51" t="s">
        <v>787</v>
      </c>
      <c r="G206" s="51" t="s">
        <v>788</v>
      </c>
      <c r="H206" s="52" t="str">
        <f t="shared" si="11"/>
        <v>4.38/km</v>
      </c>
      <c r="I206" s="53">
        <f t="shared" si="12"/>
        <v>0.01102789351851852</v>
      </c>
      <c r="J206" s="53">
        <f t="shared" si="13"/>
        <v>0.01102789351851852</v>
      </c>
    </row>
    <row r="207" spans="1:10" ht="15" customHeight="1">
      <c r="A207" s="26">
        <v>203</v>
      </c>
      <c r="B207" s="37" t="s">
        <v>789</v>
      </c>
      <c r="C207" s="37" t="s">
        <v>282</v>
      </c>
      <c r="D207" s="38" t="s">
        <v>15</v>
      </c>
      <c r="E207" s="37" t="s">
        <v>790</v>
      </c>
      <c r="F207" s="38" t="s">
        <v>791</v>
      </c>
      <c r="G207" s="38" t="s">
        <v>792</v>
      </c>
      <c r="H207" s="27" t="str">
        <f t="shared" si="11"/>
        <v>4.37/km</v>
      </c>
      <c r="I207" s="28">
        <f t="shared" si="12"/>
        <v>0.010962152777777779</v>
      </c>
      <c r="J207" s="28">
        <f t="shared" si="13"/>
        <v>0.009143055555555554</v>
      </c>
    </row>
    <row r="208" spans="1:10" ht="15" customHeight="1">
      <c r="A208" s="26">
        <v>204</v>
      </c>
      <c r="B208" s="37" t="s">
        <v>793</v>
      </c>
      <c r="C208" s="37" t="s">
        <v>400</v>
      </c>
      <c r="D208" s="38" t="s">
        <v>19</v>
      </c>
      <c r="E208" s="37" t="s">
        <v>134</v>
      </c>
      <c r="F208" s="38" t="s">
        <v>794</v>
      </c>
      <c r="G208" s="38" t="s">
        <v>795</v>
      </c>
      <c r="H208" s="27" t="str">
        <f t="shared" si="11"/>
        <v>4.39/km</v>
      </c>
      <c r="I208" s="28">
        <f t="shared" si="12"/>
        <v>0.011196412037037046</v>
      </c>
      <c r="J208" s="28">
        <f t="shared" si="13"/>
        <v>0.0022974537037037113</v>
      </c>
    </row>
    <row r="209" spans="1:10" ht="15" customHeight="1">
      <c r="A209" s="26">
        <v>205</v>
      </c>
      <c r="B209" s="37" t="s">
        <v>796</v>
      </c>
      <c r="C209" s="37" t="s">
        <v>797</v>
      </c>
      <c r="D209" s="38" t="s">
        <v>17</v>
      </c>
      <c r="E209" s="37" t="s">
        <v>134</v>
      </c>
      <c r="F209" s="38" t="s">
        <v>798</v>
      </c>
      <c r="G209" s="38" t="s">
        <v>799</v>
      </c>
      <c r="H209" s="27" t="str">
        <f t="shared" si="11"/>
        <v>4.38/km</v>
      </c>
      <c r="I209" s="28">
        <f t="shared" si="12"/>
        <v>0.011127777777777782</v>
      </c>
      <c r="J209" s="28">
        <f t="shared" si="13"/>
        <v>0.0075877314814814835</v>
      </c>
    </row>
    <row r="210" spans="1:10" ht="15" customHeight="1">
      <c r="A210" s="49">
        <v>206</v>
      </c>
      <c r="B210" s="50" t="s">
        <v>112</v>
      </c>
      <c r="C210" s="50" t="s">
        <v>67</v>
      </c>
      <c r="D210" s="51" t="s">
        <v>16</v>
      </c>
      <c r="E210" s="50" t="s">
        <v>171</v>
      </c>
      <c r="F210" s="51" t="s">
        <v>800</v>
      </c>
      <c r="G210" s="51" t="s">
        <v>801</v>
      </c>
      <c r="H210" s="52" t="str">
        <f t="shared" si="11"/>
        <v>4.37/km</v>
      </c>
      <c r="I210" s="53">
        <f t="shared" si="12"/>
        <v>0.010896990740740745</v>
      </c>
      <c r="J210" s="53">
        <f t="shared" si="13"/>
        <v>0.010896990740740745</v>
      </c>
    </row>
    <row r="211" spans="1:10" ht="15" customHeight="1">
      <c r="A211" s="26">
        <v>207</v>
      </c>
      <c r="B211" s="37" t="s">
        <v>802</v>
      </c>
      <c r="C211" s="37" t="s">
        <v>125</v>
      </c>
      <c r="D211" s="38" t="s">
        <v>16</v>
      </c>
      <c r="E211" s="37" t="s">
        <v>114</v>
      </c>
      <c r="F211" s="38" t="s">
        <v>803</v>
      </c>
      <c r="G211" s="38" t="s">
        <v>804</v>
      </c>
      <c r="H211" s="27" t="str">
        <f t="shared" si="11"/>
        <v>4.38/km</v>
      </c>
      <c r="I211" s="28">
        <f t="shared" si="12"/>
        <v>0.011147222222222222</v>
      </c>
      <c r="J211" s="28">
        <f t="shared" si="13"/>
        <v>0.011147222222222222</v>
      </c>
    </row>
    <row r="212" spans="1:10" ht="15" customHeight="1">
      <c r="A212" s="26">
        <v>208</v>
      </c>
      <c r="B212" s="37" t="s">
        <v>805</v>
      </c>
      <c r="C212" s="37" t="s">
        <v>806</v>
      </c>
      <c r="D212" s="38" t="s">
        <v>12</v>
      </c>
      <c r="E212" s="37" t="s">
        <v>114</v>
      </c>
      <c r="F212" s="38" t="s">
        <v>807</v>
      </c>
      <c r="G212" s="38" t="s">
        <v>808</v>
      </c>
      <c r="H212" s="27" t="str">
        <f t="shared" si="11"/>
        <v>4.37/km</v>
      </c>
      <c r="I212" s="28">
        <f t="shared" si="12"/>
        <v>0.010962615740740745</v>
      </c>
      <c r="J212" s="28">
        <f t="shared" si="13"/>
        <v>0.00890115740740741</v>
      </c>
    </row>
    <row r="213" spans="1:10" ht="15" customHeight="1">
      <c r="A213" s="26">
        <v>209</v>
      </c>
      <c r="B213" s="37" t="s">
        <v>809</v>
      </c>
      <c r="C213" s="37" t="s">
        <v>99</v>
      </c>
      <c r="D213" s="38" t="s">
        <v>16</v>
      </c>
      <c r="E213" s="37" t="s">
        <v>353</v>
      </c>
      <c r="F213" s="38" t="s">
        <v>810</v>
      </c>
      <c r="G213" s="38" t="s">
        <v>811</v>
      </c>
      <c r="H213" s="27" t="str">
        <f t="shared" si="11"/>
        <v>4.39/km</v>
      </c>
      <c r="I213" s="28">
        <f t="shared" si="12"/>
        <v>0.0111875</v>
      </c>
      <c r="J213" s="28">
        <f t="shared" si="13"/>
        <v>0.0111875</v>
      </c>
    </row>
    <row r="214" spans="1:10" ht="15" customHeight="1">
      <c r="A214" s="26">
        <v>210</v>
      </c>
      <c r="B214" s="37" t="s">
        <v>812</v>
      </c>
      <c r="C214" s="37" t="s">
        <v>48</v>
      </c>
      <c r="D214" s="38" t="s">
        <v>18</v>
      </c>
      <c r="E214" s="37" t="s">
        <v>353</v>
      </c>
      <c r="F214" s="38" t="s">
        <v>813</v>
      </c>
      <c r="G214" s="38" t="s">
        <v>814</v>
      </c>
      <c r="H214" s="27" t="str">
        <f t="shared" si="11"/>
        <v>4.38/km</v>
      </c>
      <c r="I214" s="28">
        <f t="shared" si="12"/>
        <v>0.011088888888888895</v>
      </c>
      <c r="J214" s="28">
        <f t="shared" si="13"/>
        <v>0.0046223379629629635</v>
      </c>
    </row>
    <row r="215" spans="1:10" ht="15" customHeight="1">
      <c r="A215" s="29">
        <v>211</v>
      </c>
      <c r="B215" s="37" t="s">
        <v>815</v>
      </c>
      <c r="C215" s="37" t="s">
        <v>418</v>
      </c>
      <c r="D215" s="38" t="s">
        <v>16</v>
      </c>
      <c r="E215" s="37" t="s">
        <v>114</v>
      </c>
      <c r="F215" s="38" t="s">
        <v>816</v>
      </c>
      <c r="G215" s="38" t="s">
        <v>817</v>
      </c>
      <c r="H215" s="30" t="str">
        <f t="shared" si="11"/>
        <v>4.37/km</v>
      </c>
      <c r="I215" s="31">
        <f t="shared" si="12"/>
        <v>0.010925231481481484</v>
      </c>
      <c r="J215" s="31">
        <f t="shared" si="13"/>
        <v>0.010925231481481484</v>
      </c>
    </row>
    <row r="216" spans="1:10" ht="15" customHeight="1">
      <c r="A216" s="26">
        <v>212</v>
      </c>
      <c r="B216" s="37" t="s">
        <v>818</v>
      </c>
      <c r="C216" s="37" t="s">
        <v>249</v>
      </c>
      <c r="D216" s="38" t="s">
        <v>12</v>
      </c>
      <c r="E216" s="37" t="s">
        <v>503</v>
      </c>
      <c r="F216" s="38" t="s">
        <v>819</v>
      </c>
      <c r="G216" s="38" t="s">
        <v>820</v>
      </c>
      <c r="H216" s="27" t="str">
        <f t="shared" si="11"/>
        <v>4.36/km</v>
      </c>
      <c r="I216" s="28">
        <f t="shared" si="12"/>
        <v>0.010823842592592597</v>
      </c>
      <c r="J216" s="28">
        <f t="shared" si="13"/>
        <v>0.008762384259259261</v>
      </c>
    </row>
    <row r="217" spans="1:10" ht="15" customHeight="1">
      <c r="A217" s="26">
        <v>213</v>
      </c>
      <c r="B217" s="37" t="s">
        <v>821</v>
      </c>
      <c r="C217" s="37" t="s">
        <v>437</v>
      </c>
      <c r="D217" s="38" t="s">
        <v>18</v>
      </c>
      <c r="E217" s="37" t="s">
        <v>463</v>
      </c>
      <c r="F217" s="38" t="s">
        <v>822</v>
      </c>
      <c r="G217" s="38" t="s">
        <v>823</v>
      </c>
      <c r="H217" s="27" t="str">
        <f t="shared" si="11"/>
        <v>4.39/km</v>
      </c>
      <c r="I217" s="28">
        <f t="shared" si="12"/>
        <v>0.01118194444444445</v>
      </c>
      <c r="J217" s="28">
        <f t="shared" si="13"/>
        <v>0.004715393518518518</v>
      </c>
    </row>
    <row r="218" spans="1:10" ht="15" customHeight="1">
      <c r="A218" s="26">
        <v>214</v>
      </c>
      <c r="B218" s="37" t="s">
        <v>824</v>
      </c>
      <c r="C218" s="37" t="s">
        <v>825</v>
      </c>
      <c r="D218" s="38" t="s">
        <v>20</v>
      </c>
      <c r="E218" s="37" t="s">
        <v>268</v>
      </c>
      <c r="F218" s="38" t="s">
        <v>826</v>
      </c>
      <c r="G218" s="38" t="s">
        <v>827</v>
      </c>
      <c r="H218" s="27" t="str">
        <f t="shared" si="11"/>
        <v>4.38/km</v>
      </c>
      <c r="I218" s="28">
        <f t="shared" si="12"/>
        <v>0.011126273148148149</v>
      </c>
      <c r="J218" s="28">
        <f t="shared" si="13"/>
        <v>0.005868749999999999</v>
      </c>
    </row>
    <row r="219" spans="1:10" ht="15" customHeight="1">
      <c r="A219" s="26">
        <v>215</v>
      </c>
      <c r="B219" s="37" t="s">
        <v>828</v>
      </c>
      <c r="C219" s="37" t="s">
        <v>142</v>
      </c>
      <c r="D219" s="38" t="s">
        <v>16</v>
      </c>
      <c r="E219" s="37" t="s">
        <v>114</v>
      </c>
      <c r="F219" s="38" t="s">
        <v>829</v>
      </c>
      <c r="G219" s="38" t="s">
        <v>830</v>
      </c>
      <c r="H219" s="27" t="str">
        <f t="shared" si="11"/>
        <v>4.37/km</v>
      </c>
      <c r="I219" s="28">
        <f t="shared" si="12"/>
        <v>0.011004398148148149</v>
      </c>
      <c r="J219" s="28">
        <f t="shared" si="13"/>
        <v>0.011004398148148149</v>
      </c>
    </row>
    <row r="220" spans="1:10" ht="15" customHeight="1">
      <c r="A220" s="26">
        <v>216</v>
      </c>
      <c r="B220" s="37" t="s">
        <v>831</v>
      </c>
      <c r="C220" s="37" t="s">
        <v>321</v>
      </c>
      <c r="D220" s="38" t="s">
        <v>16</v>
      </c>
      <c r="E220" s="37" t="s">
        <v>85</v>
      </c>
      <c r="F220" s="38" t="s">
        <v>832</v>
      </c>
      <c r="G220" s="38" t="s">
        <v>833</v>
      </c>
      <c r="H220" s="27" t="str">
        <f t="shared" si="11"/>
        <v>4.39/km</v>
      </c>
      <c r="I220" s="28">
        <f t="shared" si="12"/>
        <v>0.011248263888888891</v>
      </c>
      <c r="J220" s="28">
        <f t="shared" si="13"/>
        <v>0.011248263888888891</v>
      </c>
    </row>
    <row r="221" spans="1:10" ht="15" customHeight="1">
      <c r="A221" s="26">
        <v>217</v>
      </c>
      <c r="B221" s="37" t="s">
        <v>834</v>
      </c>
      <c r="C221" s="37" t="s">
        <v>287</v>
      </c>
      <c r="D221" s="38" t="s">
        <v>16</v>
      </c>
      <c r="E221" s="37" t="s">
        <v>152</v>
      </c>
      <c r="F221" s="38" t="s">
        <v>835</v>
      </c>
      <c r="G221" s="38" t="s">
        <v>836</v>
      </c>
      <c r="H221" s="27" t="str">
        <f t="shared" si="11"/>
        <v>4.37/km</v>
      </c>
      <c r="I221" s="28">
        <f t="shared" si="12"/>
        <v>0.010912615740740744</v>
      </c>
      <c r="J221" s="28">
        <f t="shared" si="13"/>
        <v>0.010912615740740744</v>
      </c>
    </row>
    <row r="222" spans="1:10" ht="15" customHeight="1">
      <c r="A222" s="26">
        <v>218</v>
      </c>
      <c r="B222" s="37" t="s">
        <v>837</v>
      </c>
      <c r="C222" s="37" t="s">
        <v>67</v>
      </c>
      <c r="D222" s="38" t="s">
        <v>14</v>
      </c>
      <c r="E222" s="37" t="s">
        <v>114</v>
      </c>
      <c r="F222" s="38" t="s">
        <v>838</v>
      </c>
      <c r="G222" s="38" t="s">
        <v>839</v>
      </c>
      <c r="H222" s="27" t="str">
        <f t="shared" si="11"/>
        <v>4.38/km</v>
      </c>
      <c r="I222" s="28">
        <f t="shared" si="12"/>
        <v>0.011144097222222222</v>
      </c>
      <c r="J222" s="28">
        <f t="shared" si="13"/>
        <v>0.009624884259259257</v>
      </c>
    </row>
    <row r="223" spans="1:10" ht="15" customHeight="1">
      <c r="A223" s="54">
        <v>219</v>
      </c>
      <c r="B223" s="50" t="s">
        <v>840</v>
      </c>
      <c r="C223" s="50" t="s">
        <v>337</v>
      </c>
      <c r="D223" s="51" t="s">
        <v>17</v>
      </c>
      <c r="E223" s="50" t="s">
        <v>171</v>
      </c>
      <c r="F223" s="51" t="s">
        <v>841</v>
      </c>
      <c r="G223" s="51" t="s">
        <v>842</v>
      </c>
      <c r="H223" s="55" t="str">
        <f t="shared" si="11"/>
        <v>4.37/km</v>
      </c>
      <c r="I223" s="56">
        <f t="shared" si="12"/>
        <v>0.010988888888888892</v>
      </c>
      <c r="J223" s="56">
        <f t="shared" si="13"/>
        <v>0.007448842592592594</v>
      </c>
    </row>
    <row r="224" spans="1:10" ht="15" customHeight="1">
      <c r="A224" s="26">
        <v>220</v>
      </c>
      <c r="B224" s="37" t="s">
        <v>843</v>
      </c>
      <c r="C224" s="37" t="s">
        <v>844</v>
      </c>
      <c r="D224" s="38" t="s">
        <v>20</v>
      </c>
      <c r="E224" s="37" t="s">
        <v>268</v>
      </c>
      <c r="F224" s="38" t="s">
        <v>845</v>
      </c>
      <c r="G224" s="38" t="s">
        <v>846</v>
      </c>
      <c r="H224" s="27" t="str">
        <f t="shared" si="11"/>
        <v>4.39/km</v>
      </c>
      <c r="I224" s="28">
        <f t="shared" si="12"/>
        <v>0.01117546296296296</v>
      </c>
      <c r="J224" s="28">
        <f t="shared" si="13"/>
        <v>0.00591793981481481</v>
      </c>
    </row>
    <row r="225" spans="1:10" ht="15" customHeight="1">
      <c r="A225" s="26">
        <v>221</v>
      </c>
      <c r="B225" s="37" t="s">
        <v>847</v>
      </c>
      <c r="C225" s="37" t="s">
        <v>258</v>
      </c>
      <c r="D225" s="38" t="s">
        <v>12</v>
      </c>
      <c r="E225" s="37" t="s">
        <v>68</v>
      </c>
      <c r="F225" s="38" t="s">
        <v>848</v>
      </c>
      <c r="G225" s="38" t="s">
        <v>849</v>
      </c>
      <c r="H225" s="27" t="str">
        <f t="shared" si="11"/>
        <v>4.37/km</v>
      </c>
      <c r="I225" s="28">
        <f t="shared" si="12"/>
        <v>0.01098113425925926</v>
      </c>
      <c r="J225" s="28">
        <f t="shared" si="13"/>
        <v>0.008919675925925925</v>
      </c>
    </row>
    <row r="226" spans="1:10" ht="15" customHeight="1">
      <c r="A226" s="26">
        <v>222</v>
      </c>
      <c r="B226" s="37" t="s">
        <v>850</v>
      </c>
      <c r="C226" s="37" t="s">
        <v>851</v>
      </c>
      <c r="D226" s="38" t="s">
        <v>16</v>
      </c>
      <c r="E226" s="37" t="s">
        <v>143</v>
      </c>
      <c r="F226" s="38" t="s">
        <v>852</v>
      </c>
      <c r="G226" s="38" t="s">
        <v>853</v>
      </c>
      <c r="H226" s="27" t="str">
        <f t="shared" si="11"/>
        <v>4.40/km</v>
      </c>
      <c r="I226" s="28">
        <f t="shared" si="12"/>
        <v>0.011359722222222226</v>
      </c>
      <c r="J226" s="28">
        <f t="shared" si="13"/>
        <v>0.011359722222222226</v>
      </c>
    </row>
    <row r="227" spans="1:10" ht="15" customHeight="1">
      <c r="A227" s="26">
        <v>223</v>
      </c>
      <c r="B227" s="37" t="s">
        <v>854</v>
      </c>
      <c r="C227" s="37" t="s">
        <v>674</v>
      </c>
      <c r="D227" s="38" t="s">
        <v>15</v>
      </c>
      <c r="E227" s="37" t="s">
        <v>325</v>
      </c>
      <c r="F227" s="38" t="s">
        <v>855</v>
      </c>
      <c r="G227" s="38" t="s">
        <v>856</v>
      </c>
      <c r="H227" s="27" t="str">
        <f t="shared" si="11"/>
        <v>4.40/km</v>
      </c>
      <c r="I227" s="28">
        <f t="shared" si="12"/>
        <v>0.011369560185185191</v>
      </c>
      <c r="J227" s="28">
        <f t="shared" si="13"/>
        <v>0.009550462962962965</v>
      </c>
    </row>
    <row r="228" spans="1:10" ht="15" customHeight="1">
      <c r="A228" s="26">
        <v>224</v>
      </c>
      <c r="B228" s="37" t="s">
        <v>857</v>
      </c>
      <c r="C228" s="37" t="s">
        <v>618</v>
      </c>
      <c r="D228" s="38" t="s">
        <v>13</v>
      </c>
      <c r="E228" s="37" t="s">
        <v>85</v>
      </c>
      <c r="F228" s="38" t="s">
        <v>858</v>
      </c>
      <c r="G228" s="38" t="s">
        <v>859</v>
      </c>
      <c r="H228" s="27" t="str">
        <f t="shared" si="11"/>
        <v>4.40/km</v>
      </c>
      <c r="I228" s="28">
        <f t="shared" si="12"/>
        <v>0.011384606481481482</v>
      </c>
      <c r="J228" s="28">
        <f t="shared" si="13"/>
        <v>0.008779050925925926</v>
      </c>
    </row>
    <row r="229" spans="1:10" ht="15" customHeight="1">
      <c r="A229" s="26">
        <v>225</v>
      </c>
      <c r="B229" s="37" t="s">
        <v>860</v>
      </c>
      <c r="C229" s="37" t="s">
        <v>43</v>
      </c>
      <c r="D229" s="38" t="s">
        <v>18</v>
      </c>
      <c r="E229" s="37" t="s">
        <v>72</v>
      </c>
      <c r="F229" s="38" t="s">
        <v>861</v>
      </c>
      <c r="G229" s="38" t="s">
        <v>862</v>
      </c>
      <c r="H229" s="27" t="str">
        <f t="shared" si="11"/>
        <v>4.40/km</v>
      </c>
      <c r="I229" s="28">
        <f t="shared" si="12"/>
        <v>0.011391898148148148</v>
      </c>
      <c r="J229" s="28">
        <f t="shared" si="13"/>
        <v>0.004925347222222216</v>
      </c>
    </row>
    <row r="230" spans="1:10" ht="15" customHeight="1">
      <c r="A230" s="26">
        <v>226</v>
      </c>
      <c r="B230" s="37" t="s">
        <v>863</v>
      </c>
      <c r="C230" s="37" t="s">
        <v>864</v>
      </c>
      <c r="D230" s="38" t="s">
        <v>16</v>
      </c>
      <c r="E230" s="37" t="s">
        <v>152</v>
      </c>
      <c r="F230" s="38" t="s">
        <v>865</v>
      </c>
      <c r="G230" s="38" t="s">
        <v>866</v>
      </c>
      <c r="H230" s="27" t="str">
        <f t="shared" si="11"/>
        <v>4.37/km</v>
      </c>
      <c r="I230" s="28">
        <f t="shared" si="12"/>
        <v>0.011010995370370372</v>
      </c>
      <c r="J230" s="28">
        <f t="shared" si="13"/>
        <v>0.011010995370370372</v>
      </c>
    </row>
    <row r="231" spans="1:10" ht="15" customHeight="1">
      <c r="A231" s="26">
        <v>227</v>
      </c>
      <c r="B231" s="37" t="s">
        <v>867</v>
      </c>
      <c r="C231" s="37" t="s">
        <v>868</v>
      </c>
      <c r="D231" s="38" t="s">
        <v>17</v>
      </c>
      <c r="E231" s="37" t="s">
        <v>481</v>
      </c>
      <c r="F231" s="38" t="s">
        <v>869</v>
      </c>
      <c r="G231" s="38" t="s">
        <v>870</v>
      </c>
      <c r="H231" s="27" t="str">
        <f t="shared" si="11"/>
        <v>4.38/km</v>
      </c>
      <c r="I231" s="28">
        <f t="shared" si="12"/>
        <v>0.011110879629629634</v>
      </c>
      <c r="J231" s="28">
        <f t="shared" si="13"/>
        <v>0.007570833333333336</v>
      </c>
    </row>
    <row r="232" spans="1:10" ht="15" customHeight="1">
      <c r="A232" s="26">
        <v>228</v>
      </c>
      <c r="B232" s="37" t="s">
        <v>871</v>
      </c>
      <c r="C232" s="37" t="s">
        <v>94</v>
      </c>
      <c r="D232" s="38" t="s">
        <v>19</v>
      </c>
      <c r="E232" s="37" t="s">
        <v>166</v>
      </c>
      <c r="F232" s="38" t="s">
        <v>872</v>
      </c>
      <c r="G232" s="38" t="s">
        <v>873</v>
      </c>
      <c r="H232" s="27" t="str">
        <f t="shared" si="11"/>
        <v>4.40/km</v>
      </c>
      <c r="I232" s="28">
        <f t="shared" si="12"/>
        <v>0.011355324074074077</v>
      </c>
      <c r="J232" s="28">
        <f t="shared" si="13"/>
        <v>0.0024563657407407416</v>
      </c>
    </row>
    <row r="233" spans="1:10" ht="15" customHeight="1">
      <c r="A233" s="26">
        <v>229</v>
      </c>
      <c r="B233" s="37" t="s">
        <v>874</v>
      </c>
      <c r="C233" s="37" t="s">
        <v>875</v>
      </c>
      <c r="D233" s="38" t="s">
        <v>20</v>
      </c>
      <c r="E233" s="37" t="s">
        <v>161</v>
      </c>
      <c r="F233" s="38" t="s">
        <v>876</v>
      </c>
      <c r="G233" s="38" t="s">
        <v>877</v>
      </c>
      <c r="H233" s="27" t="str">
        <f t="shared" si="11"/>
        <v>4.40/km</v>
      </c>
      <c r="I233" s="28">
        <f t="shared" si="12"/>
        <v>0.011407175925925928</v>
      </c>
      <c r="J233" s="28">
        <f t="shared" si="13"/>
        <v>0.006149652777777778</v>
      </c>
    </row>
    <row r="234" spans="1:10" ht="15" customHeight="1">
      <c r="A234" s="26">
        <v>230</v>
      </c>
      <c r="B234" s="37" t="s">
        <v>878</v>
      </c>
      <c r="C234" s="37" t="s">
        <v>879</v>
      </c>
      <c r="D234" s="38" t="s">
        <v>14</v>
      </c>
      <c r="E234" s="37" t="s">
        <v>161</v>
      </c>
      <c r="F234" s="38" t="s">
        <v>880</v>
      </c>
      <c r="G234" s="38" t="s">
        <v>881</v>
      </c>
      <c r="H234" s="27" t="str">
        <f t="shared" si="11"/>
        <v>4.40/km</v>
      </c>
      <c r="I234" s="28">
        <f t="shared" si="12"/>
        <v>0.011409837962962969</v>
      </c>
      <c r="J234" s="28">
        <f t="shared" si="13"/>
        <v>0.009890625000000004</v>
      </c>
    </row>
    <row r="235" spans="1:10" ht="15" customHeight="1">
      <c r="A235" s="26">
        <v>231</v>
      </c>
      <c r="B235" s="37" t="s">
        <v>882</v>
      </c>
      <c r="C235" s="37" t="s">
        <v>883</v>
      </c>
      <c r="D235" s="38" t="s">
        <v>25</v>
      </c>
      <c r="E235" s="37" t="s">
        <v>114</v>
      </c>
      <c r="F235" s="38" t="s">
        <v>884</v>
      </c>
      <c r="G235" s="38" t="s">
        <v>885</v>
      </c>
      <c r="H235" s="27" t="str">
        <f t="shared" si="11"/>
        <v>4.41/km</v>
      </c>
      <c r="I235" s="28">
        <f t="shared" si="12"/>
        <v>0.011516087962962971</v>
      </c>
      <c r="J235" s="28">
        <f t="shared" si="13"/>
        <v>0.003738888888888889</v>
      </c>
    </row>
    <row r="236" spans="1:10" ht="15" customHeight="1">
      <c r="A236" s="26">
        <v>232</v>
      </c>
      <c r="B236" s="37" t="s">
        <v>886</v>
      </c>
      <c r="C236" s="37" t="s">
        <v>206</v>
      </c>
      <c r="D236" s="38" t="s">
        <v>16</v>
      </c>
      <c r="E236" s="37" t="s">
        <v>85</v>
      </c>
      <c r="F236" s="38" t="s">
        <v>887</v>
      </c>
      <c r="G236" s="38" t="s">
        <v>888</v>
      </c>
      <c r="H236" s="27" t="str">
        <f t="shared" si="11"/>
        <v>4.39/km</v>
      </c>
      <c r="I236" s="28">
        <f t="shared" si="12"/>
        <v>0.011160648148148152</v>
      </c>
      <c r="J236" s="28">
        <f t="shared" si="13"/>
        <v>0.011160648148148152</v>
      </c>
    </row>
    <row r="237" spans="1:10" ht="15" customHeight="1">
      <c r="A237" s="26">
        <v>233</v>
      </c>
      <c r="B237" s="37" t="s">
        <v>889</v>
      </c>
      <c r="C237" s="37" t="s">
        <v>99</v>
      </c>
      <c r="D237" s="38" t="s">
        <v>16</v>
      </c>
      <c r="E237" s="37" t="s">
        <v>419</v>
      </c>
      <c r="F237" s="38" t="s">
        <v>890</v>
      </c>
      <c r="G237" s="38" t="s">
        <v>891</v>
      </c>
      <c r="H237" s="27" t="str">
        <f t="shared" si="11"/>
        <v>4.40/km</v>
      </c>
      <c r="I237" s="28">
        <f t="shared" si="12"/>
        <v>0.011407060185185187</v>
      </c>
      <c r="J237" s="28">
        <f t="shared" si="13"/>
        <v>0.011407060185185187</v>
      </c>
    </row>
    <row r="238" spans="1:10" ht="15" customHeight="1">
      <c r="A238" s="26">
        <v>234</v>
      </c>
      <c r="B238" s="37" t="s">
        <v>892</v>
      </c>
      <c r="C238" s="37" t="s">
        <v>893</v>
      </c>
      <c r="D238" s="38" t="s">
        <v>18</v>
      </c>
      <c r="E238" s="37" t="s">
        <v>152</v>
      </c>
      <c r="F238" s="38" t="s">
        <v>894</v>
      </c>
      <c r="G238" s="38" t="s">
        <v>895</v>
      </c>
      <c r="H238" s="27" t="str">
        <f t="shared" si="11"/>
        <v>4.40/km</v>
      </c>
      <c r="I238" s="28">
        <f t="shared" si="12"/>
        <v>0.01136944444444445</v>
      </c>
      <c r="J238" s="28">
        <f t="shared" si="13"/>
        <v>0.004902893518518518</v>
      </c>
    </row>
    <row r="239" spans="1:10" ht="15" customHeight="1">
      <c r="A239" s="26">
        <v>235</v>
      </c>
      <c r="B239" s="37" t="s">
        <v>896</v>
      </c>
      <c r="C239" s="37" t="s">
        <v>94</v>
      </c>
      <c r="D239" s="38" t="s">
        <v>19</v>
      </c>
      <c r="E239" s="37" t="s">
        <v>254</v>
      </c>
      <c r="F239" s="38" t="s">
        <v>897</v>
      </c>
      <c r="G239" s="38" t="s">
        <v>898</v>
      </c>
      <c r="H239" s="27" t="str">
        <f t="shared" si="11"/>
        <v>4.39/km</v>
      </c>
      <c r="I239" s="28">
        <f t="shared" si="12"/>
        <v>0.01126284722222223</v>
      </c>
      <c r="J239" s="28">
        <f t="shared" si="13"/>
        <v>0.0023638888888888945</v>
      </c>
    </row>
    <row r="240" spans="1:10" ht="15" customHeight="1">
      <c r="A240" s="26">
        <v>236</v>
      </c>
      <c r="B240" s="37" t="s">
        <v>715</v>
      </c>
      <c r="C240" s="37" t="s">
        <v>452</v>
      </c>
      <c r="D240" s="38" t="s">
        <v>13</v>
      </c>
      <c r="E240" s="37" t="s">
        <v>77</v>
      </c>
      <c r="F240" s="38" t="s">
        <v>899</v>
      </c>
      <c r="G240" s="38" t="s">
        <v>900</v>
      </c>
      <c r="H240" s="27" t="str">
        <f t="shared" si="11"/>
        <v>4.39/km</v>
      </c>
      <c r="I240" s="28">
        <f t="shared" si="12"/>
        <v>0.011264699074074073</v>
      </c>
      <c r="J240" s="28">
        <f t="shared" si="13"/>
        <v>0.008659143518518517</v>
      </c>
    </row>
    <row r="241" spans="1:10" ht="15" customHeight="1">
      <c r="A241" s="26">
        <v>237</v>
      </c>
      <c r="B241" s="37" t="s">
        <v>901</v>
      </c>
      <c r="C241" s="37" t="s">
        <v>267</v>
      </c>
      <c r="D241" s="38" t="s">
        <v>17</v>
      </c>
      <c r="E241" s="37" t="s">
        <v>143</v>
      </c>
      <c r="F241" s="38" t="s">
        <v>902</v>
      </c>
      <c r="G241" s="38" t="s">
        <v>903</v>
      </c>
      <c r="H241" s="27" t="str">
        <f t="shared" si="11"/>
        <v>4.38/km</v>
      </c>
      <c r="I241" s="28">
        <f t="shared" si="12"/>
        <v>0.011071064814814822</v>
      </c>
      <c r="J241" s="28">
        <f t="shared" si="13"/>
        <v>0.007531018518518524</v>
      </c>
    </row>
    <row r="242" spans="1:10" ht="15" customHeight="1">
      <c r="A242" s="26">
        <v>238</v>
      </c>
      <c r="B242" s="37" t="s">
        <v>904</v>
      </c>
      <c r="C242" s="37" t="s">
        <v>905</v>
      </c>
      <c r="D242" s="38" t="s">
        <v>16</v>
      </c>
      <c r="E242" s="37" t="s">
        <v>114</v>
      </c>
      <c r="F242" s="38" t="s">
        <v>906</v>
      </c>
      <c r="G242" s="38" t="s">
        <v>907</v>
      </c>
      <c r="H242" s="27" t="str">
        <f t="shared" si="11"/>
        <v>4.38/km</v>
      </c>
      <c r="I242" s="28">
        <f t="shared" si="12"/>
        <v>0.011139004629629638</v>
      </c>
      <c r="J242" s="28">
        <f t="shared" si="13"/>
        <v>0.011139004629629638</v>
      </c>
    </row>
    <row r="243" spans="1:10" ht="15" customHeight="1">
      <c r="A243" s="26">
        <v>239</v>
      </c>
      <c r="B243" s="37" t="s">
        <v>908</v>
      </c>
      <c r="C243" s="37" t="s">
        <v>337</v>
      </c>
      <c r="D243" s="38" t="s">
        <v>15</v>
      </c>
      <c r="E243" s="37" t="s">
        <v>790</v>
      </c>
      <c r="F243" s="38" t="s">
        <v>909</v>
      </c>
      <c r="G243" s="38" t="s">
        <v>910</v>
      </c>
      <c r="H243" s="27" t="str">
        <f t="shared" si="11"/>
        <v>4.41/km</v>
      </c>
      <c r="I243" s="28">
        <f t="shared" si="12"/>
        <v>0.011488425925925933</v>
      </c>
      <c r="J243" s="28">
        <f t="shared" si="13"/>
        <v>0.009669328703703708</v>
      </c>
    </row>
    <row r="244" spans="1:10" ht="15" customHeight="1">
      <c r="A244" s="26">
        <v>240</v>
      </c>
      <c r="B244" s="37" t="s">
        <v>911</v>
      </c>
      <c r="C244" s="37" t="s">
        <v>912</v>
      </c>
      <c r="D244" s="38" t="s">
        <v>18</v>
      </c>
      <c r="E244" s="37" t="s">
        <v>913</v>
      </c>
      <c r="F244" s="38" t="s">
        <v>914</v>
      </c>
      <c r="G244" s="38" t="s">
        <v>915</v>
      </c>
      <c r="H244" s="27" t="str">
        <f t="shared" si="11"/>
        <v>4.42/km</v>
      </c>
      <c r="I244" s="28">
        <f t="shared" si="12"/>
        <v>0.01164212962962963</v>
      </c>
      <c r="J244" s="28">
        <f t="shared" si="13"/>
        <v>0.0051755787037037</v>
      </c>
    </row>
    <row r="245" spans="1:10" ht="15" customHeight="1">
      <c r="A245" s="29">
        <v>241</v>
      </c>
      <c r="B245" s="37" t="s">
        <v>916</v>
      </c>
      <c r="C245" s="37" t="s">
        <v>125</v>
      </c>
      <c r="D245" s="38" t="s">
        <v>12</v>
      </c>
      <c r="E245" s="37" t="s">
        <v>143</v>
      </c>
      <c r="F245" s="38" t="s">
        <v>917</v>
      </c>
      <c r="G245" s="38" t="s">
        <v>918</v>
      </c>
      <c r="H245" s="30" t="str">
        <f t="shared" si="11"/>
        <v>4.40/km</v>
      </c>
      <c r="I245" s="31">
        <f t="shared" si="12"/>
        <v>0.01133356481481482</v>
      </c>
      <c r="J245" s="31">
        <f t="shared" si="13"/>
        <v>0.009272106481481485</v>
      </c>
    </row>
    <row r="246" spans="1:10" ht="15" customHeight="1">
      <c r="A246" s="26">
        <v>242</v>
      </c>
      <c r="B246" s="37" t="s">
        <v>919</v>
      </c>
      <c r="C246" s="37" t="s">
        <v>663</v>
      </c>
      <c r="D246" s="38" t="s">
        <v>16</v>
      </c>
      <c r="E246" s="37" t="s">
        <v>114</v>
      </c>
      <c r="F246" s="38" t="s">
        <v>920</v>
      </c>
      <c r="G246" s="38" t="s">
        <v>921</v>
      </c>
      <c r="H246" s="27" t="str">
        <f t="shared" si="11"/>
        <v>4.42/km</v>
      </c>
      <c r="I246" s="28">
        <f t="shared" si="12"/>
        <v>0.0116869212962963</v>
      </c>
      <c r="J246" s="28">
        <f t="shared" si="13"/>
        <v>0.0116869212962963</v>
      </c>
    </row>
    <row r="247" spans="1:10" ht="15" customHeight="1">
      <c r="A247" s="26">
        <v>243</v>
      </c>
      <c r="B247" s="37" t="s">
        <v>922</v>
      </c>
      <c r="C247" s="37" t="s">
        <v>923</v>
      </c>
      <c r="D247" s="38" t="s">
        <v>13</v>
      </c>
      <c r="E247" s="37" t="s">
        <v>143</v>
      </c>
      <c r="F247" s="38" t="s">
        <v>924</v>
      </c>
      <c r="G247" s="38" t="s">
        <v>925</v>
      </c>
      <c r="H247" s="27" t="str">
        <f t="shared" si="11"/>
        <v>4.41/km</v>
      </c>
      <c r="I247" s="28">
        <f t="shared" si="12"/>
        <v>0.011544675925925927</v>
      </c>
      <c r="J247" s="28">
        <f t="shared" si="13"/>
        <v>0.008939120370370372</v>
      </c>
    </row>
    <row r="248" spans="1:10" ht="15" customHeight="1">
      <c r="A248" s="26">
        <v>244</v>
      </c>
      <c r="B248" s="37" t="s">
        <v>926</v>
      </c>
      <c r="C248" s="37" t="s">
        <v>927</v>
      </c>
      <c r="D248" s="38" t="s">
        <v>14</v>
      </c>
      <c r="E248" s="37" t="s">
        <v>928</v>
      </c>
      <c r="F248" s="38" t="s">
        <v>929</v>
      </c>
      <c r="G248" s="38" t="s">
        <v>930</v>
      </c>
      <c r="H248" s="27" t="str">
        <f t="shared" si="11"/>
        <v>4.39/km</v>
      </c>
      <c r="I248" s="28">
        <f t="shared" si="12"/>
        <v>0.011184606481481483</v>
      </c>
      <c r="J248" s="28">
        <f t="shared" si="13"/>
        <v>0.009665393518518518</v>
      </c>
    </row>
    <row r="249" spans="1:10" ht="15" customHeight="1">
      <c r="A249" s="26">
        <v>245</v>
      </c>
      <c r="B249" s="37" t="s">
        <v>931</v>
      </c>
      <c r="C249" s="37" t="s">
        <v>516</v>
      </c>
      <c r="D249" s="38" t="s">
        <v>12</v>
      </c>
      <c r="E249" s="37" t="s">
        <v>254</v>
      </c>
      <c r="F249" s="38" t="s">
        <v>932</v>
      </c>
      <c r="G249" s="38" t="s">
        <v>933</v>
      </c>
      <c r="H249" s="27" t="str">
        <f t="shared" si="11"/>
        <v>4.42/km</v>
      </c>
      <c r="I249" s="28">
        <f t="shared" si="12"/>
        <v>0.011591898148148153</v>
      </c>
      <c r="J249" s="28">
        <f t="shared" si="13"/>
        <v>0.009530439814814818</v>
      </c>
    </row>
    <row r="250" spans="1:10" ht="15" customHeight="1">
      <c r="A250" s="26">
        <v>246</v>
      </c>
      <c r="B250" s="37" t="s">
        <v>934</v>
      </c>
      <c r="C250" s="37" t="s">
        <v>590</v>
      </c>
      <c r="D250" s="38" t="s">
        <v>14</v>
      </c>
      <c r="E250" s="37" t="s">
        <v>152</v>
      </c>
      <c r="F250" s="38" t="s">
        <v>935</v>
      </c>
      <c r="G250" s="38" t="s">
        <v>936</v>
      </c>
      <c r="H250" s="27" t="str">
        <f t="shared" si="11"/>
        <v>4.40/km</v>
      </c>
      <c r="I250" s="28">
        <f t="shared" si="12"/>
        <v>0.011353472222222227</v>
      </c>
      <c r="J250" s="28">
        <f t="shared" si="13"/>
        <v>0.009834259259259261</v>
      </c>
    </row>
    <row r="251" spans="1:10" ht="15" customHeight="1">
      <c r="A251" s="26">
        <v>247</v>
      </c>
      <c r="B251" s="37" t="s">
        <v>937</v>
      </c>
      <c r="C251" s="37" t="s">
        <v>938</v>
      </c>
      <c r="D251" s="38" t="s">
        <v>20</v>
      </c>
      <c r="E251" s="37" t="s">
        <v>114</v>
      </c>
      <c r="F251" s="38" t="s">
        <v>939</v>
      </c>
      <c r="G251" s="38" t="s">
        <v>940</v>
      </c>
      <c r="H251" s="27" t="str">
        <f t="shared" si="11"/>
        <v>4.43/km</v>
      </c>
      <c r="I251" s="28">
        <f t="shared" si="12"/>
        <v>0.0117425925925926</v>
      </c>
      <c r="J251" s="28">
        <f t="shared" si="13"/>
        <v>0.0064850694444444495</v>
      </c>
    </row>
    <row r="252" spans="1:10" ht="15" customHeight="1">
      <c r="A252" s="26">
        <v>248</v>
      </c>
      <c r="B252" s="37" t="s">
        <v>941</v>
      </c>
      <c r="C252" s="37" t="s">
        <v>63</v>
      </c>
      <c r="D252" s="38" t="s">
        <v>12</v>
      </c>
      <c r="E252" s="37" t="s">
        <v>114</v>
      </c>
      <c r="F252" s="38" t="s">
        <v>942</v>
      </c>
      <c r="G252" s="38" t="s">
        <v>943</v>
      </c>
      <c r="H252" s="27" t="str">
        <f t="shared" si="11"/>
        <v>4.39/km</v>
      </c>
      <c r="I252" s="28">
        <f t="shared" si="12"/>
        <v>0.011240972222222225</v>
      </c>
      <c r="J252" s="28">
        <f t="shared" si="13"/>
        <v>0.00917951388888889</v>
      </c>
    </row>
    <row r="253" spans="1:10" ht="15" customHeight="1">
      <c r="A253" s="26">
        <v>249</v>
      </c>
      <c r="B253" s="37" t="s">
        <v>506</v>
      </c>
      <c r="C253" s="37" t="s">
        <v>99</v>
      </c>
      <c r="D253" s="38" t="s">
        <v>17</v>
      </c>
      <c r="E253" s="37" t="s">
        <v>77</v>
      </c>
      <c r="F253" s="38" t="s">
        <v>944</v>
      </c>
      <c r="G253" s="38" t="s">
        <v>945</v>
      </c>
      <c r="H253" s="27" t="str">
        <f t="shared" si="11"/>
        <v>4.41/km</v>
      </c>
      <c r="I253" s="28">
        <f t="shared" si="12"/>
        <v>0.011439814814814816</v>
      </c>
      <c r="J253" s="28">
        <f t="shared" si="13"/>
        <v>0.007899768518518518</v>
      </c>
    </row>
    <row r="254" spans="1:10" ht="15" customHeight="1">
      <c r="A254" s="26">
        <v>250</v>
      </c>
      <c r="B254" s="37" t="s">
        <v>946</v>
      </c>
      <c r="C254" s="37" t="s">
        <v>33</v>
      </c>
      <c r="D254" s="38" t="s">
        <v>16</v>
      </c>
      <c r="E254" s="37" t="s">
        <v>100</v>
      </c>
      <c r="F254" s="38" t="s">
        <v>947</v>
      </c>
      <c r="G254" s="38" t="s">
        <v>948</v>
      </c>
      <c r="H254" s="27" t="str">
        <f t="shared" si="11"/>
        <v>4.43/km</v>
      </c>
      <c r="I254" s="28">
        <f t="shared" si="12"/>
        <v>0.011715509259259262</v>
      </c>
      <c r="J254" s="28">
        <f t="shared" si="13"/>
        <v>0.011715509259259262</v>
      </c>
    </row>
    <row r="255" spans="1:10" ht="15" customHeight="1">
      <c r="A255" s="26">
        <v>251</v>
      </c>
      <c r="B255" s="37" t="s">
        <v>949</v>
      </c>
      <c r="C255" s="37" t="s">
        <v>950</v>
      </c>
      <c r="D255" s="38" t="s">
        <v>14</v>
      </c>
      <c r="E255" s="37" t="s">
        <v>928</v>
      </c>
      <c r="F255" s="38" t="s">
        <v>951</v>
      </c>
      <c r="G255" s="38" t="s">
        <v>952</v>
      </c>
      <c r="H255" s="27" t="str">
        <f aca="true" t="shared" si="14" ref="H255:H318">TEXT(INT((HOUR(G255)*3600+MINUTE(G255)*60+SECOND(G255))/$J$3/60),"0")&amp;"."&amp;TEXT(MOD((HOUR(G255)*3600+MINUTE(G255)*60+SECOND(G255))/$J$3,60),"00")&amp;"/km"</f>
        <v>4.39/km</v>
      </c>
      <c r="I255" s="28">
        <f aca="true" t="shared" si="15" ref="I255:I318">G255-$G$5</f>
        <v>0.011268634259259263</v>
      </c>
      <c r="J255" s="28">
        <f t="shared" si="13"/>
        <v>0.009749421296296298</v>
      </c>
    </row>
    <row r="256" spans="1:10" ht="15" customHeight="1">
      <c r="A256" s="26">
        <v>252</v>
      </c>
      <c r="B256" s="37" t="s">
        <v>953</v>
      </c>
      <c r="C256" s="37" t="s">
        <v>206</v>
      </c>
      <c r="D256" s="38" t="s">
        <v>16</v>
      </c>
      <c r="E256" s="37" t="s">
        <v>496</v>
      </c>
      <c r="F256" s="38" t="s">
        <v>954</v>
      </c>
      <c r="G256" s="38" t="s">
        <v>955</v>
      </c>
      <c r="H256" s="27" t="str">
        <f t="shared" si="14"/>
        <v>4.43/km</v>
      </c>
      <c r="I256" s="28">
        <f t="shared" si="15"/>
        <v>0.011834375000000005</v>
      </c>
      <c r="J256" s="28">
        <f t="shared" si="13"/>
        <v>0.011834375000000005</v>
      </c>
    </row>
    <row r="257" spans="1:10" ht="15" customHeight="1">
      <c r="A257" s="26">
        <v>253</v>
      </c>
      <c r="B257" s="37" t="s">
        <v>956</v>
      </c>
      <c r="C257" s="37" t="s">
        <v>957</v>
      </c>
      <c r="D257" s="38" t="s">
        <v>15</v>
      </c>
      <c r="E257" s="37" t="s">
        <v>152</v>
      </c>
      <c r="F257" s="38" t="s">
        <v>958</v>
      </c>
      <c r="G257" s="38" t="s">
        <v>959</v>
      </c>
      <c r="H257" s="27" t="str">
        <f t="shared" si="14"/>
        <v>4.41/km</v>
      </c>
      <c r="I257" s="28">
        <f t="shared" si="15"/>
        <v>0.01148240740740741</v>
      </c>
      <c r="J257" s="28">
        <f t="shared" si="13"/>
        <v>0.009663310185185185</v>
      </c>
    </row>
    <row r="258" spans="1:10" ht="15" customHeight="1">
      <c r="A258" s="26">
        <v>254</v>
      </c>
      <c r="B258" s="37" t="s">
        <v>960</v>
      </c>
      <c r="C258" s="37" t="s">
        <v>542</v>
      </c>
      <c r="D258" s="38" t="s">
        <v>17</v>
      </c>
      <c r="E258" s="37" t="s">
        <v>143</v>
      </c>
      <c r="F258" s="38" t="s">
        <v>961</v>
      </c>
      <c r="G258" s="38" t="s">
        <v>962</v>
      </c>
      <c r="H258" s="27" t="str">
        <f t="shared" si="14"/>
        <v>4.41/km</v>
      </c>
      <c r="I258" s="28">
        <f t="shared" si="15"/>
        <v>0.011501504629629632</v>
      </c>
      <c r="J258" s="28">
        <f t="shared" si="13"/>
        <v>0.007961458333333334</v>
      </c>
    </row>
    <row r="259" spans="1:10" ht="15" customHeight="1">
      <c r="A259" s="26">
        <v>255</v>
      </c>
      <c r="B259" s="37" t="s">
        <v>963</v>
      </c>
      <c r="C259" s="37" t="s">
        <v>396</v>
      </c>
      <c r="D259" s="38" t="s">
        <v>13</v>
      </c>
      <c r="E259" s="37" t="s">
        <v>152</v>
      </c>
      <c r="F259" s="38" t="s">
        <v>964</v>
      </c>
      <c r="G259" s="38" t="s">
        <v>965</v>
      </c>
      <c r="H259" s="27" t="str">
        <f t="shared" si="14"/>
        <v>4.43/km</v>
      </c>
      <c r="I259" s="28">
        <f t="shared" si="15"/>
        <v>0.011729513888888893</v>
      </c>
      <c r="J259" s="28">
        <f t="shared" si="13"/>
        <v>0.009123958333333338</v>
      </c>
    </row>
    <row r="260" spans="1:10" ht="15" customHeight="1">
      <c r="A260" s="26">
        <v>256</v>
      </c>
      <c r="B260" s="37" t="s">
        <v>966</v>
      </c>
      <c r="C260" s="37" t="s">
        <v>104</v>
      </c>
      <c r="D260" s="38" t="s">
        <v>18</v>
      </c>
      <c r="E260" s="37" t="s">
        <v>114</v>
      </c>
      <c r="F260" s="38" t="s">
        <v>967</v>
      </c>
      <c r="G260" s="38" t="s">
        <v>968</v>
      </c>
      <c r="H260" s="27" t="str">
        <f t="shared" si="14"/>
        <v>4.43/km</v>
      </c>
      <c r="I260" s="28">
        <f t="shared" si="15"/>
        <v>0.011736342592592593</v>
      </c>
      <c r="J260" s="28">
        <f t="shared" si="13"/>
        <v>0.005269791666666662</v>
      </c>
    </row>
    <row r="261" spans="1:10" ht="15" customHeight="1">
      <c r="A261" s="26">
        <v>257</v>
      </c>
      <c r="B261" s="37" t="s">
        <v>969</v>
      </c>
      <c r="C261" s="37" t="s">
        <v>437</v>
      </c>
      <c r="D261" s="38" t="s">
        <v>12</v>
      </c>
      <c r="E261" s="37" t="s">
        <v>44</v>
      </c>
      <c r="F261" s="38" t="s">
        <v>970</v>
      </c>
      <c r="G261" s="38" t="s">
        <v>971</v>
      </c>
      <c r="H261" s="27" t="str">
        <f t="shared" si="14"/>
        <v>4.41/km</v>
      </c>
      <c r="I261" s="28">
        <f t="shared" si="15"/>
        <v>0.0115457175925926</v>
      </c>
      <c r="J261" s="28">
        <f aca="true" t="shared" si="16" ref="J261:J324">G261-INDEX($G$5:$G$745,MATCH(D261,$D$5:$D$745,0))</f>
        <v>0.009484259259259265</v>
      </c>
    </row>
    <row r="262" spans="1:10" ht="15" customHeight="1">
      <c r="A262" s="26">
        <v>258</v>
      </c>
      <c r="B262" s="37" t="s">
        <v>972</v>
      </c>
      <c r="C262" s="37" t="s">
        <v>337</v>
      </c>
      <c r="D262" s="38" t="s">
        <v>16</v>
      </c>
      <c r="E262" s="37" t="s">
        <v>44</v>
      </c>
      <c r="F262" s="38" t="s">
        <v>973</v>
      </c>
      <c r="G262" s="38" t="s">
        <v>974</v>
      </c>
      <c r="H262" s="27" t="str">
        <f t="shared" si="14"/>
        <v>4.41/km</v>
      </c>
      <c r="I262" s="28">
        <f t="shared" si="15"/>
        <v>0.011546643518518519</v>
      </c>
      <c r="J262" s="28">
        <f t="shared" si="16"/>
        <v>0.011546643518518519</v>
      </c>
    </row>
    <row r="263" spans="1:10" ht="15" customHeight="1">
      <c r="A263" s="26">
        <v>259</v>
      </c>
      <c r="B263" s="37" t="s">
        <v>975</v>
      </c>
      <c r="C263" s="37" t="s">
        <v>249</v>
      </c>
      <c r="D263" s="38" t="s">
        <v>18</v>
      </c>
      <c r="E263" s="37" t="s">
        <v>254</v>
      </c>
      <c r="F263" s="38" t="s">
        <v>976</v>
      </c>
      <c r="G263" s="38" t="s">
        <v>977</v>
      </c>
      <c r="H263" s="27" t="str">
        <f t="shared" si="14"/>
        <v>4.43/km</v>
      </c>
      <c r="I263" s="28">
        <f t="shared" si="15"/>
        <v>0.011825115740740747</v>
      </c>
      <c r="J263" s="28">
        <f t="shared" si="16"/>
        <v>0.005358564814814816</v>
      </c>
    </row>
    <row r="264" spans="1:10" ht="15" customHeight="1">
      <c r="A264" s="26">
        <v>260</v>
      </c>
      <c r="B264" s="37" t="s">
        <v>978</v>
      </c>
      <c r="C264" s="37" t="s">
        <v>142</v>
      </c>
      <c r="D264" s="38" t="s">
        <v>16</v>
      </c>
      <c r="E264" s="37" t="s">
        <v>364</v>
      </c>
      <c r="F264" s="38" t="s">
        <v>979</v>
      </c>
      <c r="G264" s="38" t="s">
        <v>980</v>
      </c>
      <c r="H264" s="27" t="str">
        <f t="shared" si="14"/>
        <v>4.45/km</v>
      </c>
      <c r="I264" s="28">
        <f t="shared" si="15"/>
        <v>0.012081250000000005</v>
      </c>
      <c r="J264" s="28">
        <f t="shared" si="16"/>
        <v>0.012081250000000005</v>
      </c>
    </row>
    <row r="265" spans="1:10" ht="15" customHeight="1">
      <c r="A265" s="26">
        <v>261</v>
      </c>
      <c r="B265" s="37" t="s">
        <v>981</v>
      </c>
      <c r="C265" s="37" t="s">
        <v>418</v>
      </c>
      <c r="D265" s="38" t="s">
        <v>16</v>
      </c>
      <c r="E265" s="37" t="s">
        <v>85</v>
      </c>
      <c r="F265" s="38" t="s">
        <v>982</v>
      </c>
      <c r="G265" s="38" t="s">
        <v>983</v>
      </c>
      <c r="H265" s="27" t="str">
        <f t="shared" si="14"/>
        <v>4.45/km</v>
      </c>
      <c r="I265" s="28">
        <f t="shared" si="15"/>
        <v>0.012058912037037042</v>
      </c>
      <c r="J265" s="28">
        <f t="shared" si="16"/>
        <v>0.012058912037037042</v>
      </c>
    </row>
    <row r="266" spans="1:10" ht="15" customHeight="1">
      <c r="A266" s="26">
        <v>262</v>
      </c>
      <c r="B266" s="37" t="s">
        <v>984</v>
      </c>
      <c r="C266" s="37" t="s">
        <v>985</v>
      </c>
      <c r="D266" s="38" t="s">
        <v>22</v>
      </c>
      <c r="E266" s="37" t="s">
        <v>353</v>
      </c>
      <c r="F266" s="38" t="s">
        <v>986</v>
      </c>
      <c r="G266" s="38" t="s">
        <v>987</v>
      </c>
      <c r="H266" s="27" t="str">
        <f t="shared" si="14"/>
        <v>4.45/km</v>
      </c>
      <c r="I266" s="28">
        <f t="shared" si="15"/>
        <v>0.012103009259259261</v>
      </c>
      <c r="J266" s="28">
        <f t="shared" si="16"/>
        <v>0.006262499999999997</v>
      </c>
    </row>
    <row r="267" spans="1:10" ht="15" customHeight="1">
      <c r="A267" s="26">
        <v>263</v>
      </c>
      <c r="B267" s="37" t="s">
        <v>988</v>
      </c>
      <c r="C267" s="37" t="s">
        <v>674</v>
      </c>
      <c r="D267" s="38" t="s">
        <v>16</v>
      </c>
      <c r="E267" s="37" t="s">
        <v>463</v>
      </c>
      <c r="F267" s="38" t="s">
        <v>989</v>
      </c>
      <c r="G267" s="38" t="s">
        <v>990</v>
      </c>
      <c r="H267" s="27" t="str">
        <f t="shared" si="14"/>
        <v>4.45/km</v>
      </c>
      <c r="I267" s="28">
        <f t="shared" si="15"/>
        <v>0.012001967592592592</v>
      </c>
      <c r="J267" s="28">
        <f t="shared" si="16"/>
        <v>0.012001967592592592</v>
      </c>
    </row>
    <row r="268" spans="1:10" ht="15" customHeight="1">
      <c r="A268" s="26">
        <v>264</v>
      </c>
      <c r="B268" s="37" t="s">
        <v>991</v>
      </c>
      <c r="C268" s="37" t="s">
        <v>992</v>
      </c>
      <c r="D268" s="38" t="s">
        <v>14</v>
      </c>
      <c r="E268" s="37" t="s">
        <v>268</v>
      </c>
      <c r="F268" s="38" t="s">
        <v>993</v>
      </c>
      <c r="G268" s="38" t="s">
        <v>994</v>
      </c>
      <c r="H268" s="27" t="str">
        <f t="shared" si="14"/>
        <v>4.43/km</v>
      </c>
      <c r="I268" s="28">
        <f t="shared" si="15"/>
        <v>0.011757870370370373</v>
      </c>
      <c r="J268" s="28">
        <f t="shared" si="16"/>
        <v>0.010238657407407408</v>
      </c>
    </row>
    <row r="269" spans="1:10" ht="15" customHeight="1">
      <c r="A269" s="26">
        <v>265</v>
      </c>
      <c r="B269" s="37" t="s">
        <v>995</v>
      </c>
      <c r="C269" s="37" t="s">
        <v>33</v>
      </c>
      <c r="D269" s="38" t="s">
        <v>14</v>
      </c>
      <c r="E269" s="37" t="s">
        <v>268</v>
      </c>
      <c r="F269" s="38" t="s">
        <v>996</v>
      </c>
      <c r="G269" s="38" t="s">
        <v>997</v>
      </c>
      <c r="H269" s="27" t="str">
        <f t="shared" si="14"/>
        <v>4.43/km</v>
      </c>
      <c r="I269" s="28">
        <f t="shared" si="15"/>
        <v>0.01174756944444445</v>
      </c>
      <c r="J269" s="28">
        <f t="shared" si="16"/>
        <v>0.010228356481481484</v>
      </c>
    </row>
    <row r="270" spans="1:10" ht="15" customHeight="1">
      <c r="A270" s="26">
        <v>266</v>
      </c>
      <c r="B270" s="37" t="s">
        <v>998</v>
      </c>
      <c r="C270" s="37" t="s">
        <v>999</v>
      </c>
      <c r="D270" s="38" t="s">
        <v>13</v>
      </c>
      <c r="E270" s="37" t="s">
        <v>503</v>
      </c>
      <c r="F270" s="38" t="s">
        <v>1000</v>
      </c>
      <c r="G270" s="38" t="s">
        <v>1001</v>
      </c>
      <c r="H270" s="27" t="str">
        <f t="shared" si="14"/>
        <v>4.44/km</v>
      </c>
      <c r="I270" s="28">
        <f t="shared" si="15"/>
        <v>0.011924189814814818</v>
      </c>
      <c r="J270" s="28">
        <f t="shared" si="16"/>
        <v>0.009318634259259263</v>
      </c>
    </row>
    <row r="271" spans="1:10" ht="15" customHeight="1">
      <c r="A271" s="26">
        <v>267</v>
      </c>
      <c r="B271" s="37" t="s">
        <v>1002</v>
      </c>
      <c r="C271" s="37" t="s">
        <v>94</v>
      </c>
      <c r="D271" s="38" t="s">
        <v>18</v>
      </c>
      <c r="E271" s="37" t="s">
        <v>268</v>
      </c>
      <c r="F271" s="38" t="s">
        <v>1003</v>
      </c>
      <c r="G271" s="38" t="s">
        <v>1004</v>
      </c>
      <c r="H271" s="27" t="str">
        <f t="shared" si="14"/>
        <v>4.46/km</v>
      </c>
      <c r="I271" s="28">
        <f t="shared" si="15"/>
        <v>0.012146990740740746</v>
      </c>
      <c r="J271" s="28">
        <f t="shared" si="16"/>
        <v>0.005680439814814815</v>
      </c>
    </row>
    <row r="272" spans="1:10" ht="15" customHeight="1">
      <c r="A272" s="26">
        <v>268</v>
      </c>
      <c r="B272" s="37" t="s">
        <v>1005</v>
      </c>
      <c r="C272" s="37" t="s">
        <v>99</v>
      </c>
      <c r="D272" s="38" t="s">
        <v>16</v>
      </c>
      <c r="E272" s="37" t="s">
        <v>184</v>
      </c>
      <c r="F272" s="38" t="s">
        <v>1006</v>
      </c>
      <c r="G272" s="38" t="s">
        <v>1007</v>
      </c>
      <c r="H272" s="27" t="str">
        <f t="shared" si="14"/>
        <v>4.43/km</v>
      </c>
      <c r="I272" s="28">
        <f t="shared" si="15"/>
        <v>0.011832523148148148</v>
      </c>
      <c r="J272" s="28">
        <f t="shared" si="16"/>
        <v>0.011832523148148148</v>
      </c>
    </row>
    <row r="273" spans="1:10" ht="15" customHeight="1">
      <c r="A273" s="26">
        <v>269</v>
      </c>
      <c r="B273" s="37" t="s">
        <v>1008</v>
      </c>
      <c r="C273" s="37" t="s">
        <v>542</v>
      </c>
      <c r="D273" s="38" t="s">
        <v>16</v>
      </c>
      <c r="E273" s="37" t="s">
        <v>109</v>
      </c>
      <c r="F273" s="38" t="s">
        <v>1009</v>
      </c>
      <c r="G273" s="38" t="s">
        <v>1010</v>
      </c>
      <c r="H273" s="27" t="str">
        <f t="shared" si="14"/>
        <v>4.46/km</v>
      </c>
      <c r="I273" s="28">
        <f t="shared" si="15"/>
        <v>0.01216990740740741</v>
      </c>
      <c r="J273" s="28">
        <f t="shared" si="16"/>
        <v>0.01216990740740741</v>
      </c>
    </row>
    <row r="274" spans="1:10" ht="15" customHeight="1">
      <c r="A274" s="26">
        <v>270</v>
      </c>
      <c r="B274" s="37" t="s">
        <v>1011</v>
      </c>
      <c r="C274" s="37" t="s">
        <v>33</v>
      </c>
      <c r="D274" s="38" t="s">
        <v>16</v>
      </c>
      <c r="E274" s="37" t="s">
        <v>114</v>
      </c>
      <c r="F274" s="38" t="s">
        <v>1012</v>
      </c>
      <c r="G274" s="38" t="s">
        <v>1013</v>
      </c>
      <c r="H274" s="27" t="str">
        <f t="shared" si="14"/>
        <v>4.46/km</v>
      </c>
      <c r="I274" s="28">
        <f t="shared" si="15"/>
        <v>0.012207870370370372</v>
      </c>
      <c r="J274" s="28">
        <f t="shared" si="16"/>
        <v>0.012207870370370372</v>
      </c>
    </row>
    <row r="275" spans="1:10" ht="15" customHeight="1">
      <c r="A275" s="26">
        <v>271</v>
      </c>
      <c r="B275" s="37" t="s">
        <v>1014</v>
      </c>
      <c r="C275" s="37" t="s">
        <v>99</v>
      </c>
      <c r="D275" s="38" t="s">
        <v>16</v>
      </c>
      <c r="E275" s="37" t="s">
        <v>77</v>
      </c>
      <c r="F275" s="38" t="s">
        <v>1015</v>
      </c>
      <c r="G275" s="38" t="s">
        <v>1016</v>
      </c>
      <c r="H275" s="27" t="str">
        <f t="shared" si="14"/>
        <v>4.45/km</v>
      </c>
      <c r="I275" s="28">
        <f t="shared" si="15"/>
        <v>0.012120833333333334</v>
      </c>
      <c r="J275" s="28">
        <f t="shared" si="16"/>
        <v>0.012120833333333334</v>
      </c>
    </row>
    <row r="276" spans="1:10" ht="15" customHeight="1">
      <c r="A276" s="26">
        <v>272</v>
      </c>
      <c r="B276" s="37" t="s">
        <v>1017</v>
      </c>
      <c r="C276" s="37" t="s">
        <v>113</v>
      </c>
      <c r="D276" s="38" t="s">
        <v>15</v>
      </c>
      <c r="E276" s="37" t="s">
        <v>325</v>
      </c>
      <c r="F276" s="38" t="s">
        <v>1018</v>
      </c>
      <c r="G276" s="38" t="s">
        <v>1019</v>
      </c>
      <c r="H276" s="27" t="str">
        <f t="shared" si="14"/>
        <v>4.46/km</v>
      </c>
      <c r="I276" s="28">
        <f t="shared" si="15"/>
        <v>0.012218865740740745</v>
      </c>
      <c r="J276" s="28">
        <f t="shared" si="16"/>
        <v>0.01039976851851852</v>
      </c>
    </row>
    <row r="277" spans="1:10" ht="15" customHeight="1">
      <c r="A277" s="26">
        <v>273</v>
      </c>
      <c r="B277" s="37" t="s">
        <v>1020</v>
      </c>
      <c r="C277" s="37" t="s">
        <v>156</v>
      </c>
      <c r="D277" s="38" t="s">
        <v>16</v>
      </c>
      <c r="E277" s="37" t="s">
        <v>95</v>
      </c>
      <c r="F277" s="38" t="s">
        <v>1021</v>
      </c>
      <c r="G277" s="38" t="s">
        <v>1022</v>
      </c>
      <c r="H277" s="27" t="str">
        <f t="shared" si="14"/>
        <v>4.46/km</v>
      </c>
      <c r="I277" s="28">
        <f t="shared" si="15"/>
        <v>0.012148726851851855</v>
      </c>
      <c r="J277" s="28">
        <f t="shared" si="16"/>
        <v>0.012148726851851855</v>
      </c>
    </row>
    <row r="278" spans="1:10" ht="15" customHeight="1">
      <c r="A278" s="26">
        <v>274</v>
      </c>
      <c r="B278" s="37" t="s">
        <v>963</v>
      </c>
      <c r="C278" s="37" t="s">
        <v>76</v>
      </c>
      <c r="D278" s="38" t="s">
        <v>15</v>
      </c>
      <c r="E278" s="37" t="s">
        <v>95</v>
      </c>
      <c r="F278" s="38" t="s">
        <v>1023</v>
      </c>
      <c r="G278" s="38" t="s">
        <v>1024</v>
      </c>
      <c r="H278" s="27" t="str">
        <f t="shared" si="14"/>
        <v>4.46/km</v>
      </c>
      <c r="I278" s="28">
        <f t="shared" si="15"/>
        <v>0.01214652777777778</v>
      </c>
      <c r="J278" s="28">
        <f t="shared" si="16"/>
        <v>0.010327430555555555</v>
      </c>
    </row>
    <row r="279" spans="1:10" ht="15" customHeight="1">
      <c r="A279" s="26">
        <v>275</v>
      </c>
      <c r="B279" s="37" t="s">
        <v>1025</v>
      </c>
      <c r="C279" s="37" t="s">
        <v>253</v>
      </c>
      <c r="D279" s="38" t="s">
        <v>16</v>
      </c>
      <c r="E279" s="37" t="s">
        <v>325</v>
      </c>
      <c r="F279" s="38" t="s">
        <v>1026</v>
      </c>
      <c r="G279" s="38" t="s">
        <v>1027</v>
      </c>
      <c r="H279" s="27" t="str">
        <f t="shared" si="14"/>
        <v>4.48/km</v>
      </c>
      <c r="I279" s="28">
        <f t="shared" si="15"/>
        <v>0.01247476851851852</v>
      </c>
      <c r="J279" s="28">
        <f t="shared" si="16"/>
        <v>0.01247476851851852</v>
      </c>
    </row>
    <row r="280" spans="1:10" ht="15" customHeight="1">
      <c r="A280" s="26">
        <v>276</v>
      </c>
      <c r="B280" s="37" t="s">
        <v>1028</v>
      </c>
      <c r="C280" s="37" t="s">
        <v>1029</v>
      </c>
      <c r="D280" s="38" t="s">
        <v>15</v>
      </c>
      <c r="E280" s="37" t="s">
        <v>77</v>
      </c>
      <c r="F280" s="38" t="s">
        <v>1030</v>
      </c>
      <c r="G280" s="38" t="s">
        <v>1031</v>
      </c>
      <c r="H280" s="27" t="str">
        <f t="shared" si="14"/>
        <v>4.46/km</v>
      </c>
      <c r="I280" s="28">
        <f t="shared" si="15"/>
        <v>0.012258796296296299</v>
      </c>
      <c r="J280" s="28">
        <f t="shared" si="16"/>
        <v>0.010439699074074073</v>
      </c>
    </row>
    <row r="281" spans="1:10" ht="15" customHeight="1">
      <c r="A281" s="26">
        <v>277</v>
      </c>
      <c r="B281" s="37" t="s">
        <v>1032</v>
      </c>
      <c r="C281" s="37" t="s">
        <v>99</v>
      </c>
      <c r="D281" s="38" t="s">
        <v>12</v>
      </c>
      <c r="E281" s="37" t="s">
        <v>85</v>
      </c>
      <c r="F281" s="38" t="s">
        <v>1033</v>
      </c>
      <c r="G281" s="38" t="s">
        <v>1034</v>
      </c>
      <c r="H281" s="27" t="str">
        <f t="shared" si="14"/>
        <v>4.48/km</v>
      </c>
      <c r="I281" s="28">
        <f t="shared" si="15"/>
        <v>0.012528935185185188</v>
      </c>
      <c r="J281" s="28">
        <f t="shared" si="16"/>
        <v>0.010467476851851853</v>
      </c>
    </row>
    <row r="282" spans="1:10" ht="15" customHeight="1">
      <c r="A282" s="26">
        <v>278</v>
      </c>
      <c r="B282" s="37" t="s">
        <v>1035</v>
      </c>
      <c r="C282" s="37" t="s">
        <v>590</v>
      </c>
      <c r="D282" s="38" t="s">
        <v>17</v>
      </c>
      <c r="E282" s="37" t="s">
        <v>85</v>
      </c>
      <c r="F282" s="38" t="s">
        <v>1036</v>
      </c>
      <c r="G282" s="38" t="s">
        <v>1037</v>
      </c>
      <c r="H282" s="27" t="str">
        <f t="shared" si="14"/>
        <v>4.48/km</v>
      </c>
      <c r="I282" s="28">
        <f t="shared" si="15"/>
        <v>0.01241168981481482</v>
      </c>
      <c r="J282" s="28">
        <f t="shared" si="16"/>
        <v>0.008871643518518522</v>
      </c>
    </row>
    <row r="283" spans="1:10" ht="15" customHeight="1">
      <c r="A283" s="26">
        <v>279</v>
      </c>
      <c r="B283" s="37" t="s">
        <v>480</v>
      </c>
      <c r="C283" s="37" t="s">
        <v>197</v>
      </c>
      <c r="D283" s="38" t="s">
        <v>16</v>
      </c>
      <c r="E283" s="37" t="s">
        <v>481</v>
      </c>
      <c r="F283" s="38" t="s">
        <v>1038</v>
      </c>
      <c r="G283" s="38" t="s">
        <v>1039</v>
      </c>
      <c r="H283" s="27" t="str">
        <f t="shared" si="14"/>
        <v>4.48/km</v>
      </c>
      <c r="I283" s="28">
        <f t="shared" si="15"/>
        <v>0.01242673611111111</v>
      </c>
      <c r="J283" s="28">
        <f t="shared" si="16"/>
        <v>0.01242673611111111</v>
      </c>
    </row>
    <row r="284" spans="1:10" ht="15" customHeight="1">
      <c r="A284" s="29">
        <v>280</v>
      </c>
      <c r="B284" s="37" t="s">
        <v>969</v>
      </c>
      <c r="C284" s="37" t="s">
        <v>1040</v>
      </c>
      <c r="D284" s="38" t="s">
        <v>15</v>
      </c>
      <c r="E284" s="37" t="s">
        <v>44</v>
      </c>
      <c r="F284" s="38" t="s">
        <v>1041</v>
      </c>
      <c r="G284" s="38" t="s">
        <v>1042</v>
      </c>
      <c r="H284" s="30" t="str">
        <f t="shared" si="14"/>
        <v>4.47/km</v>
      </c>
      <c r="I284" s="31">
        <f t="shared" si="15"/>
        <v>0.012266898148148155</v>
      </c>
      <c r="J284" s="31">
        <f t="shared" si="16"/>
        <v>0.01044780092592593</v>
      </c>
    </row>
    <row r="285" spans="1:10" ht="15" customHeight="1">
      <c r="A285" s="26">
        <v>281</v>
      </c>
      <c r="B285" s="37" t="s">
        <v>1043</v>
      </c>
      <c r="C285" s="37" t="s">
        <v>1044</v>
      </c>
      <c r="D285" s="38" t="s">
        <v>14</v>
      </c>
      <c r="E285" s="37" t="s">
        <v>223</v>
      </c>
      <c r="F285" s="38" t="s">
        <v>1045</v>
      </c>
      <c r="G285" s="38" t="s">
        <v>1046</v>
      </c>
      <c r="H285" s="27" t="str">
        <f t="shared" si="14"/>
        <v>4.47/km</v>
      </c>
      <c r="I285" s="28">
        <f t="shared" si="15"/>
        <v>0.012381597222222224</v>
      </c>
      <c r="J285" s="28">
        <f t="shared" si="16"/>
        <v>0.010862384259259259</v>
      </c>
    </row>
    <row r="286" spans="1:10" ht="15" customHeight="1">
      <c r="A286" s="26">
        <v>282</v>
      </c>
      <c r="B286" s="37" t="s">
        <v>1047</v>
      </c>
      <c r="C286" s="37" t="s">
        <v>851</v>
      </c>
      <c r="D286" s="38" t="s">
        <v>17</v>
      </c>
      <c r="E286" s="37" t="s">
        <v>77</v>
      </c>
      <c r="F286" s="38" t="s">
        <v>1048</v>
      </c>
      <c r="G286" s="38" t="s">
        <v>1049</v>
      </c>
      <c r="H286" s="27" t="str">
        <f t="shared" si="14"/>
        <v>4.47/km</v>
      </c>
      <c r="I286" s="28">
        <f t="shared" si="15"/>
        <v>0.012286458333333337</v>
      </c>
      <c r="J286" s="28">
        <f t="shared" si="16"/>
        <v>0.008746412037037039</v>
      </c>
    </row>
    <row r="287" spans="1:10" ht="15" customHeight="1">
      <c r="A287" s="26">
        <v>283</v>
      </c>
      <c r="B287" s="37" t="s">
        <v>1050</v>
      </c>
      <c r="C287" s="37" t="s">
        <v>674</v>
      </c>
      <c r="D287" s="38" t="s">
        <v>24</v>
      </c>
      <c r="E287" s="37" t="s">
        <v>166</v>
      </c>
      <c r="F287" s="38" t="s">
        <v>1051</v>
      </c>
      <c r="G287" s="38" t="s">
        <v>1052</v>
      </c>
      <c r="H287" s="27" t="str">
        <f t="shared" si="14"/>
        <v>4.49/km</v>
      </c>
      <c r="I287" s="28">
        <f t="shared" si="15"/>
        <v>0.012564814814814817</v>
      </c>
      <c r="J287" s="28">
        <f t="shared" si="16"/>
        <v>0.003814930555555554</v>
      </c>
    </row>
    <row r="288" spans="1:10" ht="15" customHeight="1">
      <c r="A288" s="29">
        <v>284</v>
      </c>
      <c r="B288" s="37" t="s">
        <v>1053</v>
      </c>
      <c r="C288" s="37" t="s">
        <v>113</v>
      </c>
      <c r="D288" s="38" t="s">
        <v>17</v>
      </c>
      <c r="E288" s="37" t="s">
        <v>143</v>
      </c>
      <c r="F288" s="38" t="s">
        <v>1054</v>
      </c>
      <c r="G288" s="38" t="s">
        <v>1055</v>
      </c>
      <c r="H288" s="30" t="str">
        <f t="shared" si="14"/>
        <v>4.46/km</v>
      </c>
      <c r="I288" s="31">
        <f t="shared" si="15"/>
        <v>0.012167013888888894</v>
      </c>
      <c r="J288" s="31">
        <f t="shared" si="16"/>
        <v>0.008626967592592596</v>
      </c>
    </row>
    <row r="289" spans="1:10" ht="15" customHeight="1">
      <c r="A289" s="26">
        <v>285</v>
      </c>
      <c r="B289" s="37" t="s">
        <v>1056</v>
      </c>
      <c r="C289" s="37" t="s">
        <v>1057</v>
      </c>
      <c r="D289" s="38" t="s">
        <v>15</v>
      </c>
      <c r="E289" s="37" t="s">
        <v>114</v>
      </c>
      <c r="F289" s="38" t="s">
        <v>1058</v>
      </c>
      <c r="G289" s="38" t="s">
        <v>1059</v>
      </c>
      <c r="H289" s="27" t="str">
        <f t="shared" si="14"/>
        <v>4.49/km</v>
      </c>
      <c r="I289" s="28">
        <f t="shared" si="15"/>
        <v>0.01254849537037037</v>
      </c>
      <c r="J289" s="28">
        <f t="shared" si="16"/>
        <v>0.010729398148148144</v>
      </c>
    </row>
    <row r="290" spans="1:10" ht="15" customHeight="1">
      <c r="A290" s="29">
        <v>286</v>
      </c>
      <c r="B290" s="37" t="s">
        <v>1060</v>
      </c>
      <c r="C290" s="37" t="s">
        <v>99</v>
      </c>
      <c r="D290" s="38" t="s">
        <v>13</v>
      </c>
      <c r="E290" s="37" t="s">
        <v>114</v>
      </c>
      <c r="F290" s="38" t="s">
        <v>1061</v>
      </c>
      <c r="G290" s="38" t="s">
        <v>1062</v>
      </c>
      <c r="H290" s="30" t="str">
        <f t="shared" si="14"/>
        <v>4.49/km</v>
      </c>
      <c r="I290" s="31">
        <f t="shared" si="15"/>
        <v>0.012557523148148151</v>
      </c>
      <c r="J290" s="31">
        <f t="shared" si="16"/>
        <v>0.009951967592592596</v>
      </c>
    </row>
    <row r="291" spans="1:10" ht="15" customHeight="1">
      <c r="A291" s="26">
        <v>287</v>
      </c>
      <c r="B291" s="37" t="s">
        <v>1063</v>
      </c>
      <c r="C291" s="37" t="s">
        <v>197</v>
      </c>
      <c r="D291" s="38" t="s">
        <v>14</v>
      </c>
      <c r="E291" s="37" t="s">
        <v>1064</v>
      </c>
      <c r="F291" s="38" t="s">
        <v>1065</v>
      </c>
      <c r="G291" s="38" t="s">
        <v>1066</v>
      </c>
      <c r="H291" s="27" t="str">
        <f t="shared" si="14"/>
        <v>4.49/km</v>
      </c>
      <c r="I291" s="28">
        <f t="shared" si="15"/>
        <v>0.012669212962962962</v>
      </c>
      <c r="J291" s="28">
        <f t="shared" si="16"/>
        <v>0.011149999999999997</v>
      </c>
    </row>
    <row r="292" spans="1:10" ht="15" customHeight="1">
      <c r="A292" s="26">
        <v>288</v>
      </c>
      <c r="B292" s="37" t="s">
        <v>1067</v>
      </c>
      <c r="C292" s="37" t="s">
        <v>542</v>
      </c>
      <c r="D292" s="38" t="s">
        <v>14</v>
      </c>
      <c r="E292" s="37" t="s">
        <v>166</v>
      </c>
      <c r="F292" s="38" t="s">
        <v>1068</v>
      </c>
      <c r="G292" s="38" t="s">
        <v>1038</v>
      </c>
      <c r="H292" s="27" t="str">
        <f t="shared" si="14"/>
        <v>4.49/km</v>
      </c>
      <c r="I292" s="28">
        <f t="shared" si="15"/>
        <v>0.012657638888888895</v>
      </c>
      <c r="J292" s="28">
        <f t="shared" si="16"/>
        <v>0.01113842592592593</v>
      </c>
    </row>
    <row r="293" spans="1:10" ht="15" customHeight="1">
      <c r="A293" s="29">
        <v>289</v>
      </c>
      <c r="B293" s="37" t="s">
        <v>1069</v>
      </c>
      <c r="C293" s="37" t="s">
        <v>258</v>
      </c>
      <c r="D293" s="38" t="s">
        <v>18</v>
      </c>
      <c r="E293" s="37" t="s">
        <v>44</v>
      </c>
      <c r="F293" s="38" t="s">
        <v>1070</v>
      </c>
      <c r="G293" s="38" t="s">
        <v>1071</v>
      </c>
      <c r="H293" s="30" t="str">
        <f t="shared" si="14"/>
        <v>4.49/km</v>
      </c>
      <c r="I293" s="31">
        <f t="shared" si="15"/>
        <v>0.012647916666666665</v>
      </c>
      <c r="J293" s="31">
        <f t="shared" si="16"/>
        <v>0.006181365740740734</v>
      </c>
    </row>
    <row r="294" spans="1:10" ht="15" customHeight="1">
      <c r="A294" s="26">
        <v>290</v>
      </c>
      <c r="B294" s="37" t="s">
        <v>1072</v>
      </c>
      <c r="C294" s="37" t="s">
        <v>437</v>
      </c>
      <c r="D294" s="38" t="s">
        <v>19</v>
      </c>
      <c r="E294" s="37" t="s">
        <v>184</v>
      </c>
      <c r="F294" s="38" t="s">
        <v>1073</v>
      </c>
      <c r="G294" s="38" t="s">
        <v>1074</v>
      </c>
      <c r="H294" s="27" t="str">
        <f t="shared" si="14"/>
        <v>4.50/km</v>
      </c>
      <c r="I294" s="28">
        <f t="shared" si="15"/>
        <v>0.01278668981481482</v>
      </c>
      <c r="J294" s="28">
        <f t="shared" si="16"/>
        <v>0.003887731481481485</v>
      </c>
    </row>
    <row r="295" spans="1:10" ht="15" customHeight="1">
      <c r="A295" s="26">
        <v>291</v>
      </c>
      <c r="B295" s="37" t="s">
        <v>1075</v>
      </c>
      <c r="C295" s="37" t="s">
        <v>33</v>
      </c>
      <c r="D295" s="38" t="s">
        <v>14</v>
      </c>
      <c r="E295" s="37" t="s">
        <v>364</v>
      </c>
      <c r="F295" s="38" t="s">
        <v>1076</v>
      </c>
      <c r="G295" s="38" t="s">
        <v>1077</v>
      </c>
      <c r="H295" s="27" t="str">
        <f t="shared" si="14"/>
        <v>4.51/km</v>
      </c>
      <c r="I295" s="28">
        <f t="shared" si="15"/>
        <v>0.012836805555555556</v>
      </c>
      <c r="J295" s="28">
        <f t="shared" si="16"/>
        <v>0.011317592592592591</v>
      </c>
    </row>
    <row r="296" spans="1:10" ht="15" customHeight="1">
      <c r="A296" s="26">
        <v>292</v>
      </c>
      <c r="B296" s="37" t="s">
        <v>1078</v>
      </c>
      <c r="C296" s="37" t="s">
        <v>89</v>
      </c>
      <c r="D296" s="38" t="s">
        <v>13</v>
      </c>
      <c r="E296" s="37" t="s">
        <v>143</v>
      </c>
      <c r="F296" s="38" t="s">
        <v>1079</v>
      </c>
      <c r="G296" s="38" t="s">
        <v>1080</v>
      </c>
      <c r="H296" s="27" t="str">
        <f t="shared" si="14"/>
        <v>4.48/km</v>
      </c>
      <c r="I296" s="28">
        <f t="shared" si="15"/>
        <v>0.01248738425925926</v>
      </c>
      <c r="J296" s="28">
        <f t="shared" si="16"/>
        <v>0.009881828703703705</v>
      </c>
    </row>
    <row r="297" spans="1:10" ht="15" customHeight="1">
      <c r="A297" s="26">
        <v>293</v>
      </c>
      <c r="B297" s="37" t="s">
        <v>1081</v>
      </c>
      <c r="C297" s="37" t="s">
        <v>1082</v>
      </c>
      <c r="D297" s="38" t="s">
        <v>15</v>
      </c>
      <c r="E297" s="37" t="s">
        <v>152</v>
      </c>
      <c r="F297" s="38" t="s">
        <v>1083</v>
      </c>
      <c r="G297" s="38" t="s">
        <v>1084</v>
      </c>
      <c r="H297" s="27" t="str">
        <f t="shared" si="14"/>
        <v>4.48/km</v>
      </c>
      <c r="I297" s="28">
        <f t="shared" si="15"/>
        <v>0.012483217592592594</v>
      </c>
      <c r="J297" s="28">
        <f t="shared" si="16"/>
        <v>0.010664120370370369</v>
      </c>
    </row>
    <row r="298" spans="1:10" ht="15" customHeight="1">
      <c r="A298" s="26">
        <v>294</v>
      </c>
      <c r="B298" s="37" t="s">
        <v>1085</v>
      </c>
      <c r="C298" s="37" t="s">
        <v>1086</v>
      </c>
      <c r="D298" s="38" t="s">
        <v>18</v>
      </c>
      <c r="E298" s="37" t="s">
        <v>114</v>
      </c>
      <c r="F298" s="38" t="s">
        <v>1087</v>
      </c>
      <c r="G298" s="38" t="s">
        <v>1088</v>
      </c>
      <c r="H298" s="27" t="str">
        <f t="shared" si="14"/>
        <v>4.51/km</v>
      </c>
      <c r="I298" s="28">
        <f t="shared" si="15"/>
        <v>0.012873148148148151</v>
      </c>
      <c r="J298" s="28">
        <f t="shared" si="16"/>
        <v>0.00640659722222222</v>
      </c>
    </row>
    <row r="299" spans="1:10" ht="15" customHeight="1">
      <c r="A299" s="26">
        <v>295</v>
      </c>
      <c r="B299" s="37" t="s">
        <v>499</v>
      </c>
      <c r="C299" s="37" t="s">
        <v>777</v>
      </c>
      <c r="D299" s="38" t="s">
        <v>15</v>
      </c>
      <c r="E299" s="37" t="s">
        <v>114</v>
      </c>
      <c r="F299" s="38" t="s">
        <v>1089</v>
      </c>
      <c r="G299" s="38" t="s">
        <v>1090</v>
      </c>
      <c r="H299" s="27" t="str">
        <f t="shared" si="14"/>
        <v>4.47/km</v>
      </c>
      <c r="I299" s="28">
        <f t="shared" si="15"/>
        <v>0.012365856481481485</v>
      </c>
      <c r="J299" s="28">
        <f t="shared" si="16"/>
        <v>0.01054675925925926</v>
      </c>
    </row>
    <row r="300" spans="1:10" ht="15" customHeight="1">
      <c r="A300" s="26">
        <v>296</v>
      </c>
      <c r="B300" s="37" t="s">
        <v>1091</v>
      </c>
      <c r="C300" s="37" t="s">
        <v>48</v>
      </c>
      <c r="D300" s="38" t="s">
        <v>15</v>
      </c>
      <c r="E300" s="37" t="s">
        <v>254</v>
      </c>
      <c r="F300" s="38" t="s">
        <v>1092</v>
      </c>
      <c r="G300" s="38" t="s">
        <v>1093</v>
      </c>
      <c r="H300" s="27" t="str">
        <f t="shared" si="14"/>
        <v>4.49/km</v>
      </c>
      <c r="I300" s="28">
        <f t="shared" si="15"/>
        <v>0.012675115740740744</v>
      </c>
      <c r="J300" s="28">
        <f t="shared" si="16"/>
        <v>0.010856018518518518</v>
      </c>
    </row>
    <row r="301" spans="1:10" ht="15" customHeight="1">
      <c r="A301" s="26">
        <v>297</v>
      </c>
      <c r="B301" s="37" t="s">
        <v>1094</v>
      </c>
      <c r="C301" s="37" t="s">
        <v>337</v>
      </c>
      <c r="D301" s="38" t="s">
        <v>14</v>
      </c>
      <c r="E301" s="37" t="s">
        <v>202</v>
      </c>
      <c r="F301" s="38" t="s">
        <v>1095</v>
      </c>
      <c r="G301" s="38" t="s">
        <v>1096</v>
      </c>
      <c r="H301" s="27" t="str">
        <f t="shared" si="14"/>
        <v>4.50/km</v>
      </c>
      <c r="I301" s="28">
        <f t="shared" si="15"/>
        <v>0.01270763888888889</v>
      </c>
      <c r="J301" s="28">
        <f t="shared" si="16"/>
        <v>0.011188425925925925</v>
      </c>
    </row>
    <row r="302" spans="1:10" ht="15" customHeight="1">
      <c r="A302" s="26">
        <v>298</v>
      </c>
      <c r="B302" s="37" t="s">
        <v>1097</v>
      </c>
      <c r="C302" s="37" t="s">
        <v>1098</v>
      </c>
      <c r="D302" s="38" t="s">
        <v>17</v>
      </c>
      <c r="E302" s="37" t="s">
        <v>166</v>
      </c>
      <c r="F302" s="38" t="s">
        <v>1099</v>
      </c>
      <c r="G302" s="38" t="s">
        <v>1100</v>
      </c>
      <c r="H302" s="27" t="str">
        <f t="shared" si="14"/>
        <v>4.51/km</v>
      </c>
      <c r="I302" s="28">
        <f t="shared" si="15"/>
        <v>0.012932638888888893</v>
      </c>
      <c r="J302" s="28">
        <f t="shared" si="16"/>
        <v>0.009392592592592595</v>
      </c>
    </row>
    <row r="303" spans="1:10" ht="15" customHeight="1">
      <c r="A303" s="26">
        <v>299</v>
      </c>
      <c r="B303" s="37" t="s">
        <v>1101</v>
      </c>
      <c r="C303" s="37" t="s">
        <v>1102</v>
      </c>
      <c r="D303" s="38" t="s">
        <v>22</v>
      </c>
      <c r="E303" s="37" t="s">
        <v>95</v>
      </c>
      <c r="F303" s="38" t="s">
        <v>1103</v>
      </c>
      <c r="G303" s="38" t="s">
        <v>1104</v>
      </c>
      <c r="H303" s="27" t="str">
        <f t="shared" si="14"/>
        <v>4.49/km</v>
      </c>
      <c r="I303" s="28">
        <f t="shared" si="15"/>
        <v>0.012591319444444447</v>
      </c>
      <c r="J303" s="28">
        <f t="shared" si="16"/>
        <v>0.006750810185185183</v>
      </c>
    </row>
    <row r="304" spans="1:10" ht="15" customHeight="1">
      <c r="A304" s="26">
        <v>300</v>
      </c>
      <c r="B304" s="37" t="s">
        <v>1105</v>
      </c>
      <c r="C304" s="37" t="s">
        <v>452</v>
      </c>
      <c r="D304" s="38" t="s">
        <v>14</v>
      </c>
      <c r="E304" s="37" t="s">
        <v>95</v>
      </c>
      <c r="F304" s="38" t="s">
        <v>1106</v>
      </c>
      <c r="G304" s="38" t="s">
        <v>1107</v>
      </c>
      <c r="H304" s="27" t="str">
        <f t="shared" si="14"/>
        <v>4.49/km</v>
      </c>
      <c r="I304" s="28">
        <f t="shared" si="15"/>
        <v>0.01264652777777778</v>
      </c>
      <c r="J304" s="28">
        <f t="shared" si="16"/>
        <v>0.011127314814814816</v>
      </c>
    </row>
    <row r="305" spans="1:10" ht="15" customHeight="1">
      <c r="A305" s="26">
        <v>301</v>
      </c>
      <c r="B305" s="37" t="s">
        <v>1108</v>
      </c>
      <c r="C305" s="37" t="s">
        <v>1109</v>
      </c>
      <c r="D305" s="38" t="s">
        <v>16</v>
      </c>
      <c r="E305" s="37" t="s">
        <v>114</v>
      </c>
      <c r="F305" s="38" t="s">
        <v>1110</v>
      </c>
      <c r="G305" s="38" t="s">
        <v>1111</v>
      </c>
      <c r="H305" s="27" t="str">
        <f t="shared" si="14"/>
        <v>4.49/km</v>
      </c>
      <c r="I305" s="28">
        <f t="shared" si="15"/>
        <v>0.012628587962962966</v>
      </c>
      <c r="J305" s="28">
        <f t="shared" si="16"/>
        <v>0.012628587962962966</v>
      </c>
    </row>
    <row r="306" spans="1:10" ht="15" customHeight="1">
      <c r="A306" s="26">
        <v>302</v>
      </c>
      <c r="B306" s="37" t="s">
        <v>1112</v>
      </c>
      <c r="C306" s="37" t="s">
        <v>742</v>
      </c>
      <c r="D306" s="38" t="s">
        <v>15</v>
      </c>
      <c r="E306" s="37" t="s">
        <v>114</v>
      </c>
      <c r="F306" s="38" t="s">
        <v>1113</v>
      </c>
      <c r="G306" s="38" t="s">
        <v>1114</v>
      </c>
      <c r="H306" s="27" t="str">
        <f t="shared" si="14"/>
        <v>4.51/km</v>
      </c>
      <c r="I306" s="28">
        <f t="shared" si="15"/>
        <v>0.01291793981481482</v>
      </c>
      <c r="J306" s="28">
        <f t="shared" si="16"/>
        <v>0.011098842592592594</v>
      </c>
    </row>
    <row r="307" spans="1:10" ht="15" customHeight="1">
      <c r="A307" s="26">
        <v>303</v>
      </c>
      <c r="B307" s="37" t="s">
        <v>1115</v>
      </c>
      <c r="C307" s="37" t="s">
        <v>590</v>
      </c>
      <c r="D307" s="38" t="s">
        <v>18</v>
      </c>
      <c r="E307" s="37" t="s">
        <v>152</v>
      </c>
      <c r="F307" s="38" t="s">
        <v>1116</v>
      </c>
      <c r="G307" s="38" t="s">
        <v>1117</v>
      </c>
      <c r="H307" s="27" t="str">
        <f t="shared" si="14"/>
        <v>4.49/km</v>
      </c>
      <c r="I307" s="28">
        <f t="shared" si="15"/>
        <v>0.012606250000000003</v>
      </c>
      <c r="J307" s="28">
        <f t="shared" si="16"/>
        <v>0.006139699074074072</v>
      </c>
    </row>
    <row r="308" spans="1:10" ht="15" customHeight="1">
      <c r="A308" s="26">
        <v>304</v>
      </c>
      <c r="B308" s="37" t="s">
        <v>1118</v>
      </c>
      <c r="C308" s="37" t="s">
        <v>67</v>
      </c>
      <c r="D308" s="38" t="s">
        <v>16</v>
      </c>
      <c r="E308" s="37" t="s">
        <v>77</v>
      </c>
      <c r="F308" s="38" t="s">
        <v>1119</v>
      </c>
      <c r="G308" s="38" t="s">
        <v>1120</v>
      </c>
      <c r="H308" s="27" t="str">
        <f t="shared" si="14"/>
        <v>4.50/km</v>
      </c>
      <c r="I308" s="28">
        <f t="shared" si="15"/>
        <v>0.012714120370370372</v>
      </c>
      <c r="J308" s="28">
        <f t="shared" si="16"/>
        <v>0.012714120370370372</v>
      </c>
    </row>
    <row r="309" spans="1:10" ht="15" customHeight="1">
      <c r="A309" s="26">
        <v>305</v>
      </c>
      <c r="B309" s="37" t="s">
        <v>1121</v>
      </c>
      <c r="C309" s="37" t="s">
        <v>337</v>
      </c>
      <c r="D309" s="38" t="s">
        <v>13</v>
      </c>
      <c r="E309" s="37" t="s">
        <v>114</v>
      </c>
      <c r="F309" s="38" t="s">
        <v>1122</v>
      </c>
      <c r="G309" s="38" t="s">
        <v>1123</v>
      </c>
      <c r="H309" s="27" t="str">
        <f t="shared" si="14"/>
        <v>4.51/km</v>
      </c>
      <c r="I309" s="28">
        <f t="shared" si="15"/>
        <v>0.012955324074074074</v>
      </c>
      <c r="J309" s="28">
        <f t="shared" si="16"/>
        <v>0.010349768518518519</v>
      </c>
    </row>
    <row r="310" spans="1:10" ht="15" customHeight="1">
      <c r="A310" s="26">
        <v>306</v>
      </c>
      <c r="B310" s="37" t="s">
        <v>1124</v>
      </c>
      <c r="C310" s="37" t="s">
        <v>253</v>
      </c>
      <c r="D310" s="38" t="s">
        <v>29</v>
      </c>
      <c r="E310" s="37" t="s">
        <v>268</v>
      </c>
      <c r="F310" s="38" t="s">
        <v>1125</v>
      </c>
      <c r="G310" s="38" t="s">
        <v>1126</v>
      </c>
      <c r="H310" s="27" t="str">
        <f t="shared" si="14"/>
        <v>4.53/km</v>
      </c>
      <c r="I310" s="28">
        <f t="shared" si="15"/>
        <v>0.013155092592592597</v>
      </c>
      <c r="J310" s="28">
        <f t="shared" si="16"/>
        <v>0</v>
      </c>
    </row>
    <row r="311" spans="1:10" ht="15" customHeight="1">
      <c r="A311" s="26">
        <v>307</v>
      </c>
      <c r="B311" s="37" t="s">
        <v>1127</v>
      </c>
      <c r="C311" s="37" t="s">
        <v>156</v>
      </c>
      <c r="D311" s="38" t="s">
        <v>14</v>
      </c>
      <c r="E311" s="37" t="s">
        <v>325</v>
      </c>
      <c r="F311" s="38" t="s">
        <v>1125</v>
      </c>
      <c r="G311" s="38" t="s">
        <v>1128</v>
      </c>
      <c r="H311" s="27" t="str">
        <f t="shared" si="14"/>
        <v>4.51/km</v>
      </c>
      <c r="I311" s="28">
        <f t="shared" si="15"/>
        <v>0.012898379629629631</v>
      </c>
      <c r="J311" s="28">
        <f t="shared" si="16"/>
        <v>0.011379166666666666</v>
      </c>
    </row>
    <row r="312" spans="1:10" ht="15" customHeight="1">
      <c r="A312" s="26">
        <v>308</v>
      </c>
      <c r="B312" s="37" t="s">
        <v>1129</v>
      </c>
      <c r="C312" s="37" t="s">
        <v>1130</v>
      </c>
      <c r="D312" s="38" t="s">
        <v>17</v>
      </c>
      <c r="E312" s="37" t="s">
        <v>913</v>
      </c>
      <c r="F312" s="38" t="s">
        <v>1131</v>
      </c>
      <c r="G312" s="38" t="s">
        <v>1132</v>
      </c>
      <c r="H312" s="27" t="str">
        <f t="shared" si="14"/>
        <v>4.52/km</v>
      </c>
      <c r="I312" s="28">
        <f t="shared" si="15"/>
        <v>0.013091319444444447</v>
      </c>
      <c r="J312" s="28">
        <f t="shared" si="16"/>
        <v>0.009551273148148149</v>
      </c>
    </row>
    <row r="313" spans="1:10" ht="15" customHeight="1">
      <c r="A313" s="26">
        <v>309</v>
      </c>
      <c r="B313" s="37" t="s">
        <v>554</v>
      </c>
      <c r="C313" s="37" t="s">
        <v>689</v>
      </c>
      <c r="D313" s="38" t="s">
        <v>15</v>
      </c>
      <c r="E313" s="37" t="s">
        <v>1133</v>
      </c>
      <c r="F313" s="38" t="s">
        <v>1134</v>
      </c>
      <c r="G313" s="38" t="s">
        <v>1135</v>
      </c>
      <c r="H313" s="27" t="str">
        <f t="shared" si="14"/>
        <v>4.51/km</v>
      </c>
      <c r="I313" s="28">
        <f t="shared" si="15"/>
        <v>0.012861689814814819</v>
      </c>
      <c r="J313" s="28">
        <f t="shared" si="16"/>
        <v>0.011042592592592593</v>
      </c>
    </row>
    <row r="314" spans="1:10" ht="15" customHeight="1">
      <c r="A314" s="26">
        <v>310</v>
      </c>
      <c r="B314" s="37" t="s">
        <v>1136</v>
      </c>
      <c r="C314" s="37" t="s">
        <v>33</v>
      </c>
      <c r="D314" s="38" t="s">
        <v>15</v>
      </c>
      <c r="E314" s="37" t="s">
        <v>223</v>
      </c>
      <c r="F314" s="38" t="s">
        <v>1137</v>
      </c>
      <c r="G314" s="38" t="s">
        <v>1138</v>
      </c>
      <c r="H314" s="27" t="str">
        <f t="shared" si="14"/>
        <v>4.52/km</v>
      </c>
      <c r="I314" s="28">
        <f t="shared" si="15"/>
        <v>0.013018518518518523</v>
      </c>
      <c r="J314" s="28">
        <f t="shared" si="16"/>
        <v>0.011199421296296298</v>
      </c>
    </row>
    <row r="315" spans="1:10" ht="15" customHeight="1">
      <c r="A315" s="26">
        <v>311</v>
      </c>
      <c r="B315" s="37" t="s">
        <v>1139</v>
      </c>
      <c r="C315" s="37" t="s">
        <v>1140</v>
      </c>
      <c r="D315" s="38" t="s">
        <v>12</v>
      </c>
      <c r="E315" s="37" t="s">
        <v>283</v>
      </c>
      <c r="F315" s="38" t="s">
        <v>1141</v>
      </c>
      <c r="G315" s="38" t="s">
        <v>1142</v>
      </c>
      <c r="H315" s="27" t="str">
        <f t="shared" si="14"/>
        <v>4.52/km</v>
      </c>
      <c r="I315" s="28">
        <f t="shared" si="15"/>
        <v>0.013081134259259265</v>
      </c>
      <c r="J315" s="28">
        <f t="shared" si="16"/>
        <v>0.01101967592592593</v>
      </c>
    </row>
    <row r="316" spans="1:10" ht="15" customHeight="1">
      <c r="A316" s="26">
        <v>312</v>
      </c>
      <c r="B316" s="37" t="s">
        <v>1143</v>
      </c>
      <c r="C316" s="37" t="s">
        <v>218</v>
      </c>
      <c r="D316" s="38" t="s">
        <v>16</v>
      </c>
      <c r="E316" s="37" t="s">
        <v>114</v>
      </c>
      <c r="F316" s="38" t="s">
        <v>1144</v>
      </c>
      <c r="G316" s="38" t="s">
        <v>1145</v>
      </c>
      <c r="H316" s="27" t="str">
        <f t="shared" si="14"/>
        <v>4.52/km</v>
      </c>
      <c r="I316" s="28">
        <f t="shared" si="15"/>
        <v>0.013035763888888888</v>
      </c>
      <c r="J316" s="28">
        <f t="shared" si="16"/>
        <v>0.013035763888888888</v>
      </c>
    </row>
    <row r="317" spans="1:10" ht="15" customHeight="1">
      <c r="A317" s="26">
        <v>313</v>
      </c>
      <c r="B317" s="37" t="s">
        <v>1146</v>
      </c>
      <c r="C317" s="37" t="s">
        <v>99</v>
      </c>
      <c r="D317" s="38" t="s">
        <v>16</v>
      </c>
      <c r="E317" s="37" t="s">
        <v>85</v>
      </c>
      <c r="F317" s="38" t="s">
        <v>1147</v>
      </c>
      <c r="G317" s="38" t="s">
        <v>1148</v>
      </c>
      <c r="H317" s="27" t="str">
        <f t="shared" si="14"/>
        <v>4.50/km</v>
      </c>
      <c r="I317" s="28">
        <f t="shared" si="15"/>
        <v>0.012725925925925929</v>
      </c>
      <c r="J317" s="28">
        <f t="shared" si="16"/>
        <v>0.012725925925925929</v>
      </c>
    </row>
    <row r="318" spans="1:10" ht="15" customHeight="1">
      <c r="A318" s="26">
        <v>314</v>
      </c>
      <c r="B318" s="37" t="s">
        <v>1149</v>
      </c>
      <c r="C318" s="37" t="s">
        <v>1150</v>
      </c>
      <c r="D318" s="38" t="s">
        <v>16</v>
      </c>
      <c r="E318" s="37" t="s">
        <v>114</v>
      </c>
      <c r="F318" s="38" t="s">
        <v>1151</v>
      </c>
      <c r="G318" s="38" t="s">
        <v>1152</v>
      </c>
      <c r="H318" s="27" t="str">
        <f t="shared" si="14"/>
        <v>4.52/km</v>
      </c>
      <c r="I318" s="28">
        <f t="shared" si="15"/>
        <v>0.013061689814814818</v>
      </c>
      <c r="J318" s="28">
        <f t="shared" si="16"/>
        <v>0.013061689814814818</v>
      </c>
    </row>
    <row r="319" spans="1:10" ht="15" customHeight="1">
      <c r="A319" s="29">
        <v>315</v>
      </c>
      <c r="B319" s="37" t="s">
        <v>1153</v>
      </c>
      <c r="C319" s="37" t="s">
        <v>76</v>
      </c>
      <c r="D319" s="38" t="s">
        <v>24</v>
      </c>
      <c r="E319" s="37" t="s">
        <v>114</v>
      </c>
      <c r="F319" s="38" t="s">
        <v>1154</v>
      </c>
      <c r="G319" s="38" t="s">
        <v>1155</v>
      </c>
      <c r="H319" s="30" t="str">
        <f aca="true" t="shared" si="17" ref="H319:H382">TEXT(INT((HOUR(G319)*3600+MINUTE(G319)*60+SECOND(G319))/$J$3/60),"0")&amp;"."&amp;TEXT(MOD((HOUR(G319)*3600+MINUTE(G319)*60+SECOND(G319))/$J$3,60),"00")&amp;"/km"</f>
        <v>4.53/km</v>
      </c>
      <c r="I319" s="31">
        <f aca="true" t="shared" si="18" ref="I319:I382">G319-$G$5</f>
        <v>0.01323356481481482</v>
      </c>
      <c r="J319" s="31">
        <f t="shared" si="16"/>
        <v>0.004483680555555557</v>
      </c>
    </row>
    <row r="320" spans="1:10" ht="15" customHeight="1">
      <c r="A320" s="26">
        <v>316</v>
      </c>
      <c r="B320" s="37" t="s">
        <v>1156</v>
      </c>
      <c r="C320" s="37" t="s">
        <v>156</v>
      </c>
      <c r="D320" s="38" t="s">
        <v>24</v>
      </c>
      <c r="E320" s="37" t="s">
        <v>54</v>
      </c>
      <c r="F320" s="38" t="s">
        <v>1157</v>
      </c>
      <c r="G320" s="38" t="s">
        <v>1158</v>
      </c>
      <c r="H320" s="27" t="str">
        <f t="shared" si="17"/>
        <v>4.53/km</v>
      </c>
      <c r="I320" s="28">
        <f t="shared" si="18"/>
        <v>0.013187037037037042</v>
      </c>
      <c r="J320" s="28">
        <f t="shared" si="16"/>
        <v>0.0044371527777777794</v>
      </c>
    </row>
    <row r="321" spans="1:10" ht="15" customHeight="1">
      <c r="A321" s="26">
        <v>317</v>
      </c>
      <c r="B321" s="37" t="s">
        <v>1159</v>
      </c>
      <c r="C321" s="37" t="s">
        <v>206</v>
      </c>
      <c r="D321" s="38" t="s">
        <v>13</v>
      </c>
      <c r="E321" s="37" t="s">
        <v>143</v>
      </c>
      <c r="F321" s="38" t="s">
        <v>1160</v>
      </c>
      <c r="G321" s="38" t="s">
        <v>1161</v>
      </c>
      <c r="H321" s="27" t="str">
        <f t="shared" si="17"/>
        <v>4.50/km</v>
      </c>
      <c r="I321" s="28">
        <f t="shared" si="18"/>
        <v>0.012734490740740744</v>
      </c>
      <c r="J321" s="28">
        <f t="shared" si="16"/>
        <v>0.010128935185185189</v>
      </c>
    </row>
    <row r="322" spans="1:10" ht="15" customHeight="1">
      <c r="A322" s="26">
        <v>318</v>
      </c>
      <c r="B322" s="37" t="s">
        <v>1162</v>
      </c>
      <c r="C322" s="37" t="s">
        <v>418</v>
      </c>
      <c r="D322" s="38" t="s">
        <v>12</v>
      </c>
      <c r="E322" s="37" t="s">
        <v>134</v>
      </c>
      <c r="F322" s="38" t="s">
        <v>1163</v>
      </c>
      <c r="G322" s="38" t="s">
        <v>1164</v>
      </c>
      <c r="H322" s="27" t="str">
        <f t="shared" si="17"/>
        <v>4.53/km</v>
      </c>
      <c r="I322" s="28">
        <f t="shared" si="18"/>
        <v>0.013147916666666665</v>
      </c>
      <c r="J322" s="28">
        <f t="shared" si="16"/>
        <v>0.01108645833333333</v>
      </c>
    </row>
    <row r="323" spans="1:10" ht="15" customHeight="1">
      <c r="A323" s="26">
        <v>319</v>
      </c>
      <c r="B323" s="37" t="s">
        <v>1165</v>
      </c>
      <c r="C323" s="37" t="s">
        <v>118</v>
      </c>
      <c r="D323" s="38" t="s">
        <v>18</v>
      </c>
      <c r="E323" s="37" t="s">
        <v>134</v>
      </c>
      <c r="F323" s="38" t="s">
        <v>1166</v>
      </c>
      <c r="G323" s="38" t="s">
        <v>1167</v>
      </c>
      <c r="H323" s="27" t="str">
        <f t="shared" si="17"/>
        <v>4.53/km</v>
      </c>
      <c r="I323" s="28">
        <f t="shared" si="18"/>
        <v>0.01321574074074074</v>
      </c>
      <c r="J323" s="28">
        <f t="shared" si="16"/>
        <v>0.0067491898148148086</v>
      </c>
    </row>
    <row r="324" spans="1:10" ht="15" customHeight="1">
      <c r="A324" s="26">
        <v>320</v>
      </c>
      <c r="B324" s="37" t="s">
        <v>1168</v>
      </c>
      <c r="C324" s="37" t="s">
        <v>474</v>
      </c>
      <c r="D324" s="38" t="s">
        <v>25</v>
      </c>
      <c r="E324" s="37" t="s">
        <v>77</v>
      </c>
      <c r="F324" s="38" t="s">
        <v>1169</v>
      </c>
      <c r="G324" s="38" t="s">
        <v>1170</v>
      </c>
      <c r="H324" s="27" t="str">
        <f t="shared" si="17"/>
        <v>4.52/km</v>
      </c>
      <c r="I324" s="28">
        <f t="shared" si="18"/>
        <v>0.012988310185185186</v>
      </c>
      <c r="J324" s="28">
        <f t="shared" si="16"/>
        <v>0.005211111111111104</v>
      </c>
    </row>
    <row r="325" spans="1:10" ht="15" customHeight="1">
      <c r="A325" s="26">
        <v>321</v>
      </c>
      <c r="B325" s="37" t="s">
        <v>1171</v>
      </c>
      <c r="C325" s="37" t="s">
        <v>645</v>
      </c>
      <c r="D325" s="38" t="s">
        <v>12</v>
      </c>
      <c r="E325" s="37" t="s">
        <v>85</v>
      </c>
      <c r="F325" s="38" t="s">
        <v>1172</v>
      </c>
      <c r="G325" s="38" t="s">
        <v>1173</v>
      </c>
      <c r="H325" s="27" t="str">
        <f t="shared" si="17"/>
        <v>4.54/km</v>
      </c>
      <c r="I325" s="28">
        <f t="shared" si="18"/>
        <v>0.01327268518518519</v>
      </c>
      <c r="J325" s="28">
        <f aca="true" t="shared" si="19" ref="J325:J388">G325-INDEX($G$5:$G$745,MATCH(D325,$D$5:$D$745,0))</f>
        <v>0.011211226851851854</v>
      </c>
    </row>
    <row r="326" spans="1:10" ht="15" customHeight="1">
      <c r="A326" s="29">
        <v>322</v>
      </c>
      <c r="B326" s="37" t="s">
        <v>1174</v>
      </c>
      <c r="C326" s="37" t="s">
        <v>1175</v>
      </c>
      <c r="D326" s="38" t="s">
        <v>28</v>
      </c>
      <c r="E326" s="37" t="s">
        <v>656</v>
      </c>
      <c r="F326" s="38" t="s">
        <v>1176</v>
      </c>
      <c r="G326" s="38" t="s">
        <v>1177</v>
      </c>
      <c r="H326" s="30" t="str">
        <f t="shared" si="17"/>
        <v>4.54/km</v>
      </c>
      <c r="I326" s="31">
        <f t="shared" si="18"/>
        <v>0.013287268518518521</v>
      </c>
      <c r="J326" s="31">
        <f t="shared" si="19"/>
        <v>0</v>
      </c>
    </row>
    <row r="327" spans="1:10" ht="15" customHeight="1">
      <c r="A327" s="26">
        <v>323</v>
      </c>
      <c r="B327" s="37" t="s">
        <v>1178</v>
      </c>
      <c r="C327" s="37" t="s">
        <v>337</v>
      </c>
      <c r="D327" s="38" t="s">
        <v>14</v>
      </c>
      <c r="E327" s="37" t="s">
        <v>114</v>
      </c>
      <c r="F327" s="38" t="s">
        <v>1179</v>
      </c>
      <c r="G327" s="38" t="s">
        <v>1180</v>
      </c>
      <c r="H327" s="27" t="str">
        <f t="shared" si="17"/>
        <v>4.53/km</v>
      </c>
      <c r="I327" s="28">
        <f t="shared" si="18"/>
        <v>0.013109027777777778</v>
      </c>
      <c r="J327" s="28">
        <f t="shared" si="19"/>
        <v>0.011589814814814813</v>
      </c>
    </row>
    <row r="328" spans="1:10" ht="15" customHeight="1">
      <c r="A328" s="26">
        <v>324</v>
      </c>
      <c r="B328" s="37" t="s">
        <v>1181</v>
      </c>
      <c r="C328" s="37" t="s">
        <v>893</v>
      </c>
      <c r="D328" s="38" t="s">
        <v>19</v>
      </c>
      <c r="E328" s="37" t="s">
        <v>134</v>
      </c>
      <c r="F328" s="38" t="s">
        <v>1182</v>
      </c>
      <c r="G328" s="38" t="s">
        <v>1183</v>
      </c>
      <c r="H328" s="27" t="str">
        <f t="shared" si="17"/>
        <v>4.53/km</v>
      </c>
      <c r="I328" s="28">
        <f t="shared" si="18"/>
        <v>0.013099537037037038</v>
      </c>
      <c r="J328" s="28">
        <f t="shared" si="19"/>
        <v>0.004200578703703703</v>
      </c>
    </row>
    <row r="329" spans="1:10" ht="15" customHeight="1">
      <c r="A329" s="26">
        <v>325</v>
      </c>
      <c r="B329" s="37" t="s">
        <v>1184</v>
      </c>
      <c r="C329" s="37" t="s">
        <v>1185</v>
      </c>
      <c r="D329" s="38" t="s">
        <v>23</v>
      </c>
      <c r="E329" s="37" t="s">
        <v>268</v>
      </c>
      <c r="F329" s="38" t="s">
        <v>1186</v>
      </c>
      <c r="G329" s="38" t="s">
        <v>1187</v>
      </c>
      <c r="H329" s="27" t="str">
        <f t="shared" si="17"/>
        <v>4.54/km</v>
      </c>
      <c r="I329" s="28">
        <f t="shared" si="18"/>
        <v>0.013257870370370375</v>
      </c>
      <c r="J329" s="28">
        <f t="shared" si="19"/>
        <v>0.0023950231481481496</v>
      </c>
    </row>
    <row r="330" spans="1:10" ht="15" customHeight="1">
      <c r="A330" s="26">
        <v>326</v>
      </c>
      <c r="B330" s="37" t="s">
        <v>1188</v>
      </c>
      <c r="C330" s="37" t="s">
        <v>576</v>
      </c>
      <c r="D330" s="38" t="s">
        <v>18</v>
      </c>
      <c r="E330" s="37" t="s">
        <v>223</v>
      </c>
      <c r="F330" s="38" t="s">
        <v>1189</v>
      </c>
      <c r="G330" s="38" t="s">
        <v>1190</v>
      </c>
      <c r="H330" s="27" t="str">
        <f t="shared" si="17"/>
        <v>4.54/km</v>
      </c>
      <c r="I330" s="28">
        <f t="shared" si="18"/>
        <v>0.013335069444444448</v>
      </c>
      <c r="J330" s="28">
        <f t="shared" si="19"/>
        <v>0.006868518518518517</v>
      </c>
    </row>
    <row r="331" spans="1:10" ht="15" customHeight="1">
      <c r="A331" s="26">
        <v>327</v>
      </c>
      <c r="B331" s="37" t="s">
        <v>1191</v>
      </c>
      <c r="C331" s="37" t="s">
        <v>197</v>
      </c>
      <c r="D331" s="38" t="s">
        <v>15</v>
      </c>
      <c r="E331" s="37" t="s">
        <v>364</v>
      </c>
      <c r="F331" s="38" t="s">
        <v>1192</v>
      </c>
      <c r="G331" s="38" t="s">
        <v>1193</v>
      </c>
      <c r="H331" s="27" t="str">
        <f t="shared" si="17"/>
        <v>4.55/km</v>
      </c>
      <c r="I331" s="28">
        <f t="shared" si="18"/>
        <v>0.013456712962962965</v>
      </c>
      <c r="J331" s="28">
        <f t="shared" si="19"/>
        <v>0.01163761574074074</v>
      </c>
    </row>
    <row r="332" spans="1:10" ht="15" customHeight="1">
      <c r="A332" s="26">
        <v>328</v>
      </c>
      <c r="B332" s="37" t="s">
        <v>1194</v>
      </c>
      <c r="C332" s="37" t="s">
        <v>1195</v>
      </c>
      <c r="D332" s="38" t="s">
        <v>14</v>
      </c>
      <c r="E332" s="37" t="s">
        <v>254</v>
      </c>
      <c r="F332" s="38" t="s">
        <v>1196</v>
      </c>
      <c r="G332" s="38" t="s">
        <v>1197</v>
      </c>
      <c r="H332" s="27" t="str">
        <f t="shared" si="17"/>
        <v>4.53/km</v>
      </c>
      <c r="I332" s="28">
        <f t="shared" si="18"/>
        <v>0.013112615740740744</v>
      </c>
      <c r="J332" s="28">
        <f t="shared" si="19"/>
        <v>0.011593402777777779</v>
      </c>
    </row>
    <row r="333" spans="1:10" ht="15" customHeight="1">
      <c r="A333" s="26">
        <v>329</v>
      </c>
      <c r="B333" s="37" t="s">
        <v>745</v>
      </c>
      <c r="C333" s="37" t="s">
        <v>1198</v>
      </c>
      <c r="D333" s="38" t="s">
        <v>25</v>
      </c>
      <c r="E333" s="37" t="s">
        <v>114</v>
      </c>
      <c r="F333" s="38" t="s">
        <v>1199</v>
      </c>
      <c r="G333" s="38" t="s">
        <v>1200</v>
      </c>
      <c r="H333" s="27" t="str">
        <f t="shared" si="17"/>
        <v>4.55/km</v>
      </c>
      <c r="I333" s="28">
        <f t="shared" si="18"/>
        <v>0.013431365740740744</v>
      </c>
      <c r="J333" s="28">
        <f t="shared" si="19"/>
        <v>0.0056541666666666615</v>
      </c>
    </row>
    <row r="334" spans="1:10" ht="15" customHeight="1">
      <c r="A334" s="29">
        <v>330</v>
      </c>
      <c r="B334" s="37" t="s">
        <v>1201</v>
      </c>
      <c r="C334" s="37" t="s">
        <v>147</v>
      </c>
      <c r="D334" s="38" t="s">
        <v>16</v>
      </c>
      <c r="E334" s="37" t="s">
        <v>114</v>
      </c>
      <c r="F334" s="38" t="s">
        <v>1202</v>
      </c>
      <c r="G334" s="38" t="s">
        <v>1203</v>
      </c>
      <c r="H334" s="30" t="str">
        <f t="shared" si="17"/>
        <v>4.55/km</v>
      </c>
      <c r="I334" s="31">
        <f t="shared" si="18"/>
        <v>0.013396064814814816</v>
      </c>
      <c r="J334" s="31">
        <f t="shared" si="19"/>
        <v>0.013396064814814816</v>
      </c>
    </row>
    <row r="335" spans="1:10" ht="15" customHeight="1">
      <c r="A335" s="26">
        <v>331</v>
      </c>
      <c r="B335" s="37" t="s">
        <v>1204</v>
      </c>
      <c r="C335" s="37" t="s">
        <v>99</v>
      </c>
      <c r="D335" s="38" t="s">
        <v>16</v>
      </c>
      <c r="E335" s="37" t="s">
        <v>152</v>
      </c>
      <c r="F335" s="38" t="s">
        <v>1205</v>
      </c>
      <c r="G335" s="38" t="s">
        <v>1206</v>
      </c>
      <c r="H335" s="27" t="str">
        <f t="shared" si="17"/>
        <v>4.54/km</v>
      </c>
      <c r="I335" s="28">
        <f t="shared" si="18"/>
        <v>0.013313078703703702</v>
      </c>
      <c r="J335" s="28">
        <f t="shared" si="19"/>
        <v>0.013313078703703702</v>
      </c>
    </row>
    <row r="336" spans="1:10" ht="15" customHeight="1">
      <c r="A336" s="26">
        <v>332</v>
      </c>
      <c r="B336" s="37" t="s">
        <v>1207</v>
      </c>
      <c r="C336" s="37" t="s">
        <v>1208</v>
      </c>
      <c r="D336" s="38" t="s">
        <v>19</v>
      </c>
      <c r="E336" s="37" t="s">
        <v>100</v>
      </c>
      <c r="F336" s="38" t="s">
        <v>1209</v>
      </c>
      <c r="G336" s="38" t="s">
        <v>1210</v>
      </c>
      <c r="H336" s="27" t="str">
        <f t="shared" si="17"/>
        <v>4.55/km</v>
      </c>
      <c r="I336" s="28">
        <f t="shared" si="18"/>
        <v>0.013508449074074075</v>
      </c>
      <c r="J336" s="28">
        <f t="shared" si="19"/>
        <v>0.00460949074074074</v>
      </c>
    </row>
    <row r="337" spans="1:10" ht="15" customHeight="1">
      <c r="A337" s="26">
        <v>333</v>
      </c>
      <c r="B337" s="37" t="s">
        <v>1211</v>
      </c>
      <c r="C337" s="37" t="s">
        <v>99</v>
      </c>
      <c r="D337" s="38" t="s">
        <v>16</v>
      </c>
      <c r="E337" s="37" t="s">
        <v>114</v>
      </c>
      <c r="F337" s="38" t="s">
        <v>1212</v>
      </c>
      <c r="G337" s="38" t="s">
        <v>1213</v>
      </c>
      <c r="H337" s="27" t="str">
        <f t="shared" si="17"/>
        <v>4.55/km</v>
      </c>
      <c r="I337" s="28">
        <f t="shared" si="18"/>
        <v>0.013478703703703705</v>
      </c>
      <c r="J337" s="28">
        <f t="shared" si="19"/>
        <v>0.013478703703703705</v>
      </c>
    </row>
    <row r="338" spans="1:10" ht="15" customHeight="1">
      <c r="A338" s="26">
        <v>334</v>
      </c>
      <c r="B338" s="37" t="s">
        <v>904</v>
      </c>
      <c r="C338" s="37" t="s">
        <v>396</v>
      </c>
      <c r="D338" s="38" t="s">
        <v>16</v>
      </c>
      <c r="E338" s="37" t="s">
        <v>114</v>
      </c>
      <c r="F338" s="38" t="s">
        <v>1214</v>
      </c>
      <c r="G338" s="38" t="s">
        <v>1215</v>
      </c>
      <c r="H338" s="27" t="str">
        <f t="shared" si="17"/>
        <v>4.52/km</v>
      </c>
      <c r="I338" s="28">
        <f t="shared" si="18"/>
        <v>0.013035416666666664</v>
      </c>
      <c r="J338" s="28">
        <f t="shared" si="19"/>
        <v>0.013035416666666664</v>
      </c>
    </row>
    <row r="339" spans="1:10" ht="15" customHeight="1">
      <c r="A339" s="26">
        <v>335</v>
      </c>
      <c r="B339" s="37" t="s">
        <v>1216</v>
      </c>
      <c r="C339" s="37" t="s">
        <v>698</v>
      </c>
      <c r="D339" s="38" t="s">
        <v>15</v>
      </c>
      <c r="E339" s="37" t="s">
        <v>1217</v>
      </c>
      <c r="F339" s="38" t="s">
        <v>1218</v>
      </c>
      <c r="G339" s="38" t="s">
        <v>1219</v>
      </c>
      <c r="H339" s="27" t="str">
        <f t="shared" si="17"/>
        <v>4.52/km</v>
      </c>
      <c r="I339" s="28">
        <f t="shared" si="18"/>
        <v>0.013092592592592597</v>
      </c>
      <c r="J339" s="28">
        <f t="shared" si="19"/>
        <v>0.011273495370370371</v>
      </c>
    </row>
    <row r="340" spans="1:10" ht="15" customHeight="1">
      <c r="A340" s="26">
        <v>336</v>
      </c>
      <c r="B340" s="37" t="s">
        <v>1220</v>
      </c>
      <c r="C340" s="37" t="s">
        <v>1221</v>
      </c>
      <c r="D340" s="38" t="s">
        <v>12</v>
      </c>
      <c r="E340" s="37" t="s">
        <v>325</v>
      </c>
      <c r="F340" s="38" t="s">
        <v>1222</v>
      </c>
      <c r="G340" s="38" t="s">
        <v>1223</v>
      </c>
      <c r="H340" s="27" t="str">
        <f t="shared" si="17"/>
        <v>4.56/km</v>
      </c>
      <c r="I340" s="28">
        <f t="shared" si="18"/>
        <v>0.013546759259259262</v>
      </c>
      <c r="J340" s="28">
        <f t="shared" si="19"/>
        <v>0.011485300925925927</v>
      </c>
    </row>
    <row r="341" spans="1:10" ht="15" customHeight="1">
      <c r="A341" s="26">
        <v>337</v>
      </c>
      <c r="B341" s="37" t="s">
        <v>1224</v>
      </c>
      <c r="C341" s="37" t="s">
        <v>345</v>
      </c>
      <c r="D341" s="38" t="s">
        <v>19</v>
      </c>
      <c r="E341" s="37" t="s">
        <v>463</v>
      </c>
      <c r="F341" s="38" t="s">
        <v>1225</v>
      </c>
      <c r="G341" s="38" t="s">
        <v>1226</v>
      </c>
      <c r="H341" s="27" t="str">
        <f t="shared" si="17"/>
        <v>4.57/km</v>
      </c>
      <c r="I341" s="28">
        <f t="shared" si="18"/>
        <v>0.013673611111111112</v>
      </c>
      <c r="J341" s="28">
        <f t="shared" si="19"/>
        <v>0.004774652777777777</v>
      </c>
    </row>
    <row r="342" spans="1:10" ht="15" customHeight="1">
      <c r="A342" s="26">
        <v>338</v>
      </c>
      <c r="B342" s="37" t="s">
        <v>1227</v>
      </c>
      <c r="C342" s="37" t="s">
        <v>1228</v>
      </c>
      <c r="D342" s="38" t="s">
        <v>22</v>
      </c>
      <c r="E342" s="37" t="s">
        <v>152</v>
      </c>
      <c r="F342" s="38" t="s">
        <v>1229</v>
      </c>
      <c r="G342" s="38" t="s">
        <v>1230</v>
      </c>
      <c r="H342" s="27" t="str">
        <f t="shared" si="17"/>
        <v>4.53/km</v>
      </c>
      <c r="I342" s="28">
        <f t="shared" si="18"/>
        <v>0.013209259259259264</v>
      </c>
      <c r="J342" s="28">
        <f t="shared" si="19"/>
        <v>0.00736875</v>
      </c>
    </row>
    <row r="343" spans="1:10" ht="15" customHeight="1">
      <c r="A343" s="26">
        <v>339</v>
      </c>
      <c r="B343" s="37" t="s">
        <v>1231</v>
      </c>
      <c r="C343" s="37" t="s">
        <v>452</v>
      </c>
      <c r="D343" s="38" t="s">
        <v>14</v>
      </c>
      <c r="E343" s="37" t="s">
        <v>152</v>
      </c>
      <c r="F343" s="38" t="s">
        <v>1232</v>
      </c>
      <c r="G343" s="38" t="s">
        <v>1233</v>
      </c>
      <c r="H343" s="27" t="str">
        <f t="shared" si="17"/>
        <v>4.55/km</v>
      </c>
      <c r="I343" s="28">
        <f t="shared" si="18"/>
        <v>0.013448032407407409</v>
      </c>
      <c r="J343" s="28">
        <f t="shared" si="19"/>
        <v>0.011928819444444443</v>
      </c>
    </row>
    <row r="344" spans="1:10" ht="15" customHeight="1">
      <c r="A344" s="26">
        <v>340</v>
      </c>
      <c r="B344" s="37" t="s">
        <v>1171</v>
      </c>
      <c r="C344" s="37" t="s">
        <v>452</v>
      </c>
      <c r="D344" s="38" t="s">
        <v>15</v>
      </c>
      <c r="E344" s="37" t="s">
        <v>77</v>
      </c>
      <c r="F344" s="38" t="s">
        <v>1234</v>
      </c>
      <c r="G344" s="38" t="s">
        <v>1235</v>
      </c>
      <c r="H344" s="27" t="str">
        <f t="shared" si="17"/>
        <v>4.54/km</v>
      </c>
      <c r="I344" s="28">
        <f t="shared" si="18"/>
        <v>0.01337118055555556</v>
      </c>
      <c r="J344" s="28">
        <f t="shared" si="19"/>
        <v>0.011552083333333334</v>
      </c>
    </row>
    <row r="345" spans="1:10" ht="15" customHeight="1">
      <c r="A345" s="26">
        <v>341</v>
      </c>
      <c r="B345" s="37" t="s">
        <v>1236</v>
      </c>
      <c r="C345" s="37" t="s">
        <v>576</v>
      </c>
      <c r="D345" s="38" t="s">
        <v>19</v>
      </c>
      <c r="E345" s="37" t="s">
        <v>913</v>
      </c>
      <c r="F345" s="38" t="s">
        <v>1237</v>
      </c>
      <c r="G345" s="38" t="s">
        <v>1238</v>
      </c>
      <c r="H345" s="27" t="str">
        <f t="shared" si="17"/>
        <v>4.56/km</v>
      </c>
      <c r="I345" s="28">
        <f t="shared" si="18"/>
        <v>0.013601736111111113</v>
      </c>
      <c r="J345" s="28">
        <f t="shared" si="19"/>
        <v>0.004702777777777778</v>
      </c>
    </row>
    <row r="346" spans="1:10" ht="15" customHeight="1">
      <c r="A346" s="26">
        <v>342</v>
      </c>
      <c r="B346" s="37" t="s">
        <v>1239</v>
      </c>
      <c r="C346" s="37" t="s">
        <v>1240</v>
      </c>
      <c r="D346" s="38" t="s">
        <v>29</v>
      </c>
      <c r="E346" s="37" t="s">
        <v>184</v>
      </c>
      <c r="F346" s="38" t="s">
        <v>1241</v>
      </c>
      <c r="G346" s="38" t="s">
        <v>1242</v>
      </c>
      <c r="H346" s="27" t="str">
        <f t="shared" si="17"/>
        <v>4.55/km</v>
      </c>
      <c r="I346" s="28">
        <f t="shared" si="18"/>
        <v>0.013508333333333334</v>
      </c>
      <c r="J346" s="28">
        <f t="shared" si="19"/>
        <v>0.0003532407407407373</v>
      </c>
    </row>
    <row r="347" spans="1:10" ht="15" customHeight="1">
      <c r="A347" s="26">
        <v>343</v>
      </c>
      <c r="B347" s="37" t="s">
        <v>1243</v>
      </c>
      <c r="C347" s="37" t="s">
        <v>1244</v>
      </c>
      <c r="D347" s="38" t="s">
        <v>17</v>
      </c>
      <c r="E347" s="37" t="s">
        <v>364</v>
      </c>
      <c r="F347" s="38" t="s">
        <v>1245</v>
      </c>
      <c r="G347" s="38" t="s">
        <v>1246</v>
      </c>
      <c r="H347" s="27" t="str">
        <f t="shared" si="17"/>
        <v>4.57/km</v>
      </c>
      <c r="I347" s="28">
        <f t="shared" si="18"/>
        <v>0.013684027777777785</v>
      </c>
      <c r="J347" s="28">
        <f t="shared" si="19"/>
        <v>0.010143981481481486</v>
      </c>
    </row>
    <row r="348" spans="1:10" ht="15" customHeight="1">
      <c r="A348" s="26">
        <v>344</v>
      </c>
      <c r="B348" s="37" t="s">
        <v>1247</v>
      </c>
      <c r="C348" s="37" t="s">
        <v>1248</v>
      </c>
      <c r="D348" s="38" t="s">
        <v>20</v>
      </c>
      <c r="E348" s="37" t="s">
        <v>138</v>
      </c>
      <c r="F348" s="38" t="s">
        <v>1249</v>
      </c>
      <c r="G348" s="38" t="s">
        <v>1250</v>
      </c>
      <c r="H348" s="27" t="str">
        <f t="shared" si="17"/>
        <v>4.54/km</v>
      </c>
      <c r="I348" s="28">
        <f t="shared" si="18"/>
        <v>0.013373148148148151</v>
      </c>
      <c r="J348" s="28">
        <f t="shared" si="19"/>
        <v>0.008115625000000001</v>
      </c>
    </row>
    <row r="349" spans="1:10" ht="15" customHeight="1">
      <c r="A349" s="26">
        <v>345</v>
      </c>
      <c r="B349" s="37" t="s">
        <v>1251</v>
      </c>
      <c r="C349" s="37" t="s">
        <v>883</v>
      </c>
      <c r="D349" s="38" t="s">
        <v>25</v>
      </c>
      <c r="E349" s="37" t="s">
        <v>138</v>
      </c>
      <c r="F349" s="38" t="s">
        <v>1252</v>
      </c>
      <c r="G349" s="38" t="s">
        <v>1253</v>
      </c>
      <c r="H349" s="27" t="str">
        <f t="shared" si="17"/>
        <v>4.54/km</v>
      </c>
      <c r="I349" s="28">
        <f t="shared" si="18"/>
        <v>0.013374189814814818</v>
      </c>
      <c r="J349" s="28">
        <f t="shared" si="19"/>
        <v>0.005596990740740736</v>
      </c>
    </row>
    <row r="350" spans="1:10" ht="15" customHeight="1">
      <c r="A350" s="26">
        <v>346</v>
      </c>
      <c r="B350" s="37" t="s">
        <v>1254</v>
      </c>
      <c r="C350" s="37" t="s">
        <v>1255</v>
      </c>
      <c r="D350" s="38" t="s">
        <v>15</v>
      </c>
      <c r="E350" s="37" t="s">
        <v>254</v>
      </c>
      <c r="F350" s="38" t="s">
        <v>1256</v>
      </c>
      <c r="G350" s="38" t="s">
        <v>1257</v>
      </c>
      <c r="H350" s="27" t="str">
        <f t="shared" si="17"/>
        <v>4.56/km</v>
      </c>
      <c r="I350" s="28">
        <f t="shared" si="18"/>
        <v>0.013578703703703707</v>
      </c>
      <c r="J350" s="28">
        <f t="shared" si="19"/>
        <v>0.011759606481481482</v>
      </c>
    </row>
    <row r="351" spans="1:10" ht="15" customHeight="1">
      <c r="A351" s="26">
        <v>347</v>
      </c>
      <c r="B351" s="37" t="s">
        <v>1258</v>
      </c>
      <c r="C351" s="37" t="s">
        <v>531</v>
      </c>
      <c r="D351" s="38" t="s">
        <v>12</v>
      </c>
      <c r="E351" s="37" t="s">
        <v>114</v>
      </c>
      <c r="F351" s="38" t="s">
        <v>1259</v>
      </c>
      <c r="G351" s="38" t="s">
        <v>1260</v>
      </c>
      <c r="H351" s="27" t="str">
        <f t="shared" si="17"/>
        <v>4.57/km</v>
      </c>
      <c r="I351" s="28">
        <f t="shared" si="18"/>
        <v>0.013770370370370374</v>
      </c>
      <c r="J351" s="28">
        <f t="shared" si="19"/>
        <v>0.011708912037037039</v>
      </c>
    </row>
    <row r="352" spans="1:10" ht="15" customHeight="1">
      <c r="A352" s="26">
        <v>348</v>
      </c>
      <c r="B352" s="37" t="s">
        <v>1261</v>
      </c>
      <c r="C352" s="37" t="s">
        <v>249</v>
      </c>
      <c r="D352" s="38" t="s">
        <v>19</v>
      </c>
      <c r="E352" s="37" t="s">
        <v>254</v>
      </c>
      <c r="F352" s="38" t="s">
        <v>1262</v>
      </c>
      <c r="G352" s="38" t="s">
        <v>1263</v>
      </c>
      <c r="H352" s="27" t="str">
        <f t="shared" si="17"/>
        <v>4.55/km</v>
      </c>
      <c r="I352" s="28">
        <f t="shared" si="18"/>
        <v>0.013508101851851851</v>
      </c>
      <c r="J352" s="28">
        <f t="shared" si="19"/>
        <v>0.004609143518518516</v>
      </c>
    </row>
    <row r="353" spans="1:10" ht="15" customHeight="1">
      <c r="A353" s="26">
        <v>349</v>
      </c>
      <c r="B353" s="37" t="s">
        <v>1264</v>
      </c>
      <c r="C353" s="37" t="s">
        <v>559</v>
      </c>
      <c r="D353" s="38" t="s">
        <v>15</v>
      </c>
      <c r="E353" s="37" t="s">
        <v>95</v>
      </c>
      <c r="F353" s="38" t="s">
        <v>1265</v>
      </c>
      <c r="G353" s="38" t="s">
        <v>1266</v>
      </c>
      <c r="H353" s="27" t="str">
        <f t="shared" si="17"/>
        <v>4.57/km</v>
      </c>
      <c r="I353" s="28">
        <f t="shared" si="18"/>
        <v>0.013698379629629633</v>
      </c>
      <c r="J353" s="28">
        <f t="shared" si="19"/>
        <v>0.011879282407407408</v>
      </c>
    </row>
    <row r="354" spans="1:10" ht="15" customHeight="1">
      <c r="A354" s="26">
        <v>350</v>
      </c>
      <c r="B354" s="37" t="s">
        <v>1267</v>
      </c>
      <c r="C354" s="37" t="s">
        <v>258</v>
      </c>
      <c r="D354" s="38" t="s">
        <v>13</v>
      </c>
      <c r="E354" s="37" t="s">
        <v>95</v>
      </c>
      <c r="F354" s="38" t="s">
        <v>1268</v>
      </c>
      <c r="G354" s="38" t="s">
        <v>1269</v>
      </c>
      <c r="H354" s="27" t="str">
        <f t="shared" si="17"/>
        <v>4.55/km</v>
      </c>
      <c r="I354" s="28">
        <f t="shared" si="18"/>
        <v>0.01348229166666667</v>
      </c>
      <c r="J354" s="28">
        <f t="shared" si="19"/>
        <v>0.010876736111111115</v>
      </c>
    </row>
    <row r="355" spans="1:10" ht="15" customHeight="1">
      <c r="A355" s="26">
        <v>351</v>
      </c>
      <c r="B355" s="37" t="s">
        <v>1270</v>
      </c>
      <c r="C355" s="37" t="s">
        <v>108</v>
      </c>
      <c r="D355" s="38" t="s">
        <v>12</v>
      </c>
      <c r="E355" s="37" t="s">
        <v>85</v>
      </c>
      <c r="F355" s="38" t="s">
        <v>1271</v>
      </c>
      <c r="G355" s="38" t="s">
        <v>1272</v>
      </c>
      <c r="H355" s="27" t="str">
        <f t="shared" si="17"/>
        <v>4.58/km</v>
      </c>
      <c r="I355" s="28">
        <f t="shared" si="18"/>
        <v>0.01379293981481482</v>
      </c>
      <c r="J355" s="28">
        <f t="shared" si="19"/>
        <v>0.011731481481481485</v>
      </c>
    </row>
    <row r="356" spans="1:10" ht="15" customHeight="1">
      <c r="A356" s="26">
        <v>352</v>
      </c>
      <c r="B356" s="37" t="s">
        <v>1273</v>
      </c>
      <c r="C356" s="37" t="s">
        <v>160</v>
      </c>
      <c r="D356" s="38" t="s">
        <v>16</v>
      </c>
      <c r="E356" s="37" t="s">
        <v>85</v>
      </c>
      <c r="F356" s="38" t="s">
        <v>1274</v>
      </c>
      <c r="G356" s="38" t="s">
        <v>1275</v>
      </c>
      <c r="H356" s="27" t="str">
        <f t="shared" si="17"/>
        <v>4.58/km</v>
      </c>
      <c r="I356" s="28">
        <f t="shared" si="18"/>
        <v>0.013895949074074074</v>
      </c>
      <c r="J356" s="28">
        <f t="shared" si="19"/>
        <v>0.013895949074074074</v>
      </c>
    </row>
    <row r="357" spans="1:10" ht="15" customHeight="1">
      <c r="A357" s="26">
        <v>353</v>
      </c>
      <c r="B357" s="37" t="s">
        <v>1276</v>
      </c>
      <c r="C357" s="37" t="s">
        <v>33</v>
      </c>
      <c r="D357" s="38" t="s">
        <v>12</v>
      </c>
      <c r="E357" s="37" t="s">
        <v>85</v>
      </c>
      <c r="F357" s="38" t="s">
        <v>1277</v>
      </c>
      <c r="G357" s="38" t="s">
        <v>1278</v>
      </c>
      <c r="H357" s="27" t="str">
        <f t="shared" si="17"/>
        <v>4.58/km</v>
      </c>
      <c r="I357" s="28">
        <f t="shared" si="18"/>
        <v>0.013815277777777784</v>
      </c>
      <c r="J357" s="28">
        <f t="shared" si="19"/>
        <v>0.011753819444444449</v>
      </c>
    </row>
    <row r="358" spans="1:10" ht="15" customHeight="1">
      <c r="A358" s="26">
        <v>354</v>
      </c>
      <c r="B358" s="37" t="s">
        <v>1279</v>
      </c>
      <c r="C358" s="37" t="s">
        <v>125</v>
      </c>
      <c r="D358" s="38" t="s">
        <v>13</v>
      </c>
      <c r="E358" s="37" t="s">
        <v>85</v>
      </c>
      <c r="F358" s="38" t="s">
        <v>1280</v>
      </c>
      <c r="G358" s="38" t="s">
        <v>1281</v>
      </c>
      <c r="H358" s="27" t="str">
        <f t="shared" si="17"/>
        <v>4.58/km</v>
      </c>
      <c r="I358" s="28">
        <f t="shared" si="18"/>
        <v>0.01384143518518519</v>
      </c>
      <c r="J358" s="28">
        <f t="shared" si="19"/>
        <v>0.011235879629629634</v>
      </c>
    </row>
    <row r="359" spans="1:10" ht="15" customHeight="1">
      <c r="A359" s="26">
        <v>355</v>
      </c>
      <c r="B359" s="37" t="s">
        <v>1282</v>
      </c>
      <c r="C359" s="37" t="s">
        <v>1283</v>
      </c>
      <c r="D359" s="38" t="s">
        <v>12</v>
      </c>
      <c r="E359" s="37" t="s">
        <v>134</v>
      </c>
      <c r="F359" s="38" t="s">
        <v>1284</v>
      </c>
      <c r="G359" s="38" t="s">
        <v>1285</v>
      </c>
      <c r="H359" s="27" t="str">
        <f t="shared" si="17"/>
        <v>4.57/km</v>
      </c>
      <c r="I359" s="28">
        <f t="shared" si="18"/>
        <v>0.013739236111111112</v>
      </c>
      <c r="J359" s="28">
        <f t="shared" si="19"/>
        <v>0.011677777777777777</v>
      </c>
    </row>
    <row r="360" spans="1:10" ht="15" customHeight="1">
      <c r="A360" s="26">
        <v>356</v>
      </c>
      <c r="B360" s="37" t="s">
        <v>1286</v>
      </c>
      <c r="C360" s="37" t="s">
        <v>777</v>
      </c>
      <c r="D360" s="38" t="s">
        <v>18</v>
      </c>
      <c r="E360" s="37" t="s">
        <v>184</v>
      </c>
      <c r="F360" s="38" t="s">
        <v>1287</v>
      </c>
      <c r="G360" s="38" t="s">
        <v>1288</v>
      </c>
      <c r="H360" s="27" t="str">
        <f t="shared" si="17"/>
        <v>4.58/km</v>
      </c>
      <c r="I360" s="28">
        <f t="shared" si="18"/>
        <v>0.013862731481481486</v>
      </c>
      <c r="J360" s="28">
        <f t="shared" si="19"/>
        <v>0.007396180555555555</v>
      </c>
    </row>
    <row r="361" spans="1:10" ht="15" customHeight="1">
      <c r="A361" s="26">
        <v>357</v>
      </c>
      <c r="B361" s="37" t="s">
        <v>1289</v>
      </c>
      <c r="C361" s="37" t="s">
        <v>99</v>
      </c>
      <c r="D361" s="38" t="s">
        <v>16</v>
      </c>
      <c r="E361" s="37" t="s">
        <v>114</v>
      </c>
      <c r="F361" s="38" t="s">
        <v>1290</v>
      </c>
      <c r="G361" s="38" t="s">
        <v>1291</v>
      </c>
      <c r="H361" s="27" t="str">
        <f t="shared" si="17"/>
        <v>4.57/km</v>
      </c>
      <c r="I361" s="28">
        <f t="shared" si="18"/>
        <v>0.01378715277777778</v>
      </c>
      <c r="J361" s="28">
        <f t="shared" si="19"/>
        <v>0.01378715277777778</v>
      </c>
    </row>
    <row r="362" spans="1:10" ht="15" customHeight="1">
      <c r="A362" s="26">
        <v>358</v>
      </c>
      <c r="B362" s="37" t="s">
        <v>1292</v>
      </c>
      <c r="C362" s="37" t="s">
        <v>437</v>
      </c>
      <c r="D362" s="38" t="s">
        <v>16</v>
      </c>
      <c r="E362" s="37" t="s">
        <v>254</v>
      </c>
      <c r="F362" s="38" t="s">
        <v>1293</v>
      </c>
      <c r="G362" s="38" t="s">
        <v>1294</v>
      </c>
      <c r="H362" s="27" t="str">
        <f t="shared" si="17"/>
        <v>4.57/km</v>
      </c>
      <c r="I362" s="28">
        <f t="shared" si="18"/>
        <v>0.013707407407407408</v>
      </c>
      <c r="J362" s="28">
        <f t="shared" si="19"/>
        <v>0.013707407407407408</v>
      </c>
    </row>
    <row r="363" spans="1:10" ht="15" customHeight="1">
      <c r="A363" s="26">
        <v>359</v>
      </c>
      <c r="B363" s="37" t="s">
        <v>1295</v>
      </c>
      <c r="C363" s="37" t="s">
        <v>674</v>
      </c>
      <c r="D363" s="38" t="s">
        <v>16</v>
      </c>
      <c r="E363" s="37" t="s">
        <v>1296</v>
      </c>
      <c r="F363" s="38" t="s">
        <v>1297</v>
      </c>
      <c r="G363" s="38" t="s">
        <v>1298</v>
      </c>
      <c r="H363" s="27" t="str">
        <f t="shared" si="17"/>
        <v>4.56/km</v>
      </c>
      <c r="I363" s="28">
        <f t="shared" si="18"/>
        <v>0.013560185185185192</v>
      </c>
      <c r="J363" s="28">
        <f t="shared" si="19"/>
        <v>0.013560185185185192</v>
      </c>
    </row>
    <row r="364" spans="1:10" ht="15" customHeight="1">
      <c r="A364" s="26">
        <v>360</v>
      </c>
      <c r="B364" s="37" t="s">
        <v>1299</v>
      </c>
      <c r="C364" s="37" t="s">
        <v>1300</v>
      </c>
      <c r="D364" s="38" t="s">
        <v>25</v>
      </c>
      <c r="E364" s="37" t="s">
        <v>44</v>
      </c>
      <c r="F364" s="38" t="s">
        <v>1301</v>
      </c>
      <c r="G364" s="38" t="s">
        <v>1302</v>
      </c>
      <c r="H364" s="27" t="str">
        <f t="shared" si="17"/>
        <v>4.57/km</v>
      </c>
      <c r="I364" s="28">
        <f t="shared" si="18"/>
        <v>0.0137587962962963</v>
      </c>
      <c r="J364" s="28">
        <f t="shared" si="19"/>
        <v>0.005981597222222218</v>
      </c>
    </row>
    <row r="365" spans="1:10" ht="15" customHeight="1">
      <c r="A365" s="26">
        <v>361</v>
      </c>
      <c r="B365" s="37" t="s">
        <v>1303</v>
      </c>
      <c r="C365" s="37" t="s">
        <v>1304</v>
      </c>
      <c r="D365" s="38" t="s">
        <v>16</v>
      </c>
      <c r="E365" s="37" t="s">
        <v>44</v>
      </c>
      <c r="F365" s="38" t="s">
        <v>1305</v>
      </c>
      <c r="G365" s="38" t="s">
        <v>1306</v>
      </c>
      <c r="H365" s="27" t="str">
        <f t="shared" si="17"/>
        <v>4.57/km</v>
      </c>
      <c r="I365" s="28">
        <f t="shared" si="18"/>
        <v>0.0137582175925926</v>
      </c>
      <c r="J365" s="28">
        <f t="shared" si="19"/>
        <v>0.0137582175925926</v>
      </c>
    </row>
    <row r="366" spans="1:10" ht="15" customHeight="1">
      <c r="A366" s="26">
        <v>362</v>
      </c>
      <c r="B366" s="37" t="s">
        <v>1307</v>
      </c>
      <c r="C366" s="37" t="s">
        <v>1308</v>
      </c>
      <c r="D366" s="38" t="s">
        <v>23</v>
      </c>
      <c r="E366" s="37" t="s">
        <v>85</v>
      </c>
      <c r="F366" s="38" t="s">
        <v>1309</v>
      </c>
      <c r="G366" s="38" t="s">
        <v>1310</v>
      </c>
      <c r="H366" s="27" t="str">
        <f t="shared" si="17"/>
        <v>4.58/km</v>
      </c>
      <c r="I366" s="28">
        <f t="shared" si="18"/>
        <v>0.01386990740740741</v>
      </c>
      <c r="J366" s="28">
        <f t="shared" si="19"/>
        <v>0.0030070601851851855</v>
      </c>
    </row>
    <row r="367" spans="1:10" ht="15" customHeight="1">
      <c r="A367" s="26">
        <v>363</v>
      </c>
      <c r="B367" s="37" t="s">
        <v>1311</v>
      </c>
      <c r="C367" s="37" t="s">
        <v>674</v>
      </c>
      <c r="D367" s="38" t="s">
        <v>17</v>
      </c>
      <c r="E367" s="37" t="s">
        <v>913</v>
      </c>
      <c r="F367" s="38" t="s">
        <v>1312</v>
      </c>
      <c r="G367" s="38" t="s">
        <v>1313</v>
      </c>
      <c r="H367" s="27" t="str">
        <f t="shared" si="17"/>
        <v>4.58/km</v>
      </c>
      <c r="I367" s="28">
        <f t="shared" si="18"/>
        <v>0.013881828703703709</v>
      </c>
      <c r="J367" s="28">
        <f t="shared" si="19"/>
        <v>0.01034178240740741</v>
      </c>
    </row>
    <row r="368" spans="1:10" ht="15" customHeight="1">
      <c r="A368" s="26">
        <v>364</v>
      </c>
      <c r="B368" s="37" t="s">
        <v>1314</v>
      </c>
      <c r="C368" s="37" t="s">
        <v>851</v>
      </c>
      <c r="D368" s="38" t="s">
        <v>12</v>
      </c>
      <c r="E368" s="37" t="s">
        <v>656</v>
      </c>
      <c r="F368" s="38" t="s">
        <v>1315</v>
      </c>
      <c r="G368" s="38" t="s">
        <v>1316</v>
      </c>
      <c r="H368" s="27" t="str">
        <f t="shared" si="17"/>
        <v>4.58/km</v>
      </c>
      <c r="I368" s="28">
        <f t="shared" si="18"/>
        <v>0.013889004629629633</v>
      </c>
      <c r="J368" s="28">
        <f t="shared" si="19"/>
        <v>0.011827546296296298</v>
      </c>
    </row>
    <row r="369" spans="1:10" ht="15" customHeight="1">
      <c r="A369" s="26">
        <v>365</v>
      </c>
      <c r="B369" s="37" t="s">
        <v>1317</v>
      </c>
      <c r="C369" s="37" t="s">
        <v>1318</v>
      </c>
      <c r="D369" s="38" t="s">
        <v>24</v>
      </c>
      <c r="E369" s="37" t="s">
        <v>85</v>
      </c>
      <c r="F369" s="38" t="s">
        <v>1319</v>
      </c>
      <c r="G369" s="38" t="s">
        <v>1320</v>
      </c>
      <c r="H369" s="27" t="str">
        <f t="shared" si="17"/>
        <v>4.60/km</v>
      </c>
      <c r="I369" s="28">
        <f t="shared" si="18"/>
        <v>0.014126851851851852</v>
      </c>
      <c r="J369" s="28">
        <f t="shared" si="19"/>
        <v>0.0053769675925925894</v>
      </c>
    </row>
    <row r="370" spans="1:10" ht="15" customHeight="1">
      <c r="A370" s="26">
        <v>366</v>
      </c>
      <c r="B370" s="37" t="s">
        <v>1321</v>
      </c>
      <c r="C370" s="37" t="s">
        <v>1322</v>
      </c>
      <c r="D370" s="38" t="s">
        <v>23</v>
      </c>
      <c r="E370" s="37" t="s">
        <v>85</v>
      </c>
      <c r="F370" s="38" t="s">
        <v>1323</v>
      </c>
      <c r="G370" s="38" t="s">
        <v>1324</v>
      </c>
      <c r="H370" s="27" t="str">
        <f t="shared" si="17"/>
        <v>5.00/km</v>
      </c>
      <c r="I370" s="28">
        <f t="shared" si="18"/>
        <v>0.0142056712962963</v>
      </c>
      <c r="J370" s="28">
        <f t="shared" si="19"/>
        <v>0.0033428240740740744</v>
      </c>
    </row>
    <row r="371" spans="1:10" ht="15" customHeight="1">
      <c r="A371" s="26">
        <v>367</v>
      </c>
      <c r="B371" s="37" t="s">
        <v>1325</v>
      </c>
      <c r="C371" s="37" t="s">
        <v>313</v>
      </c>
      <c r="D371" s="38" t="s">
        <v>14</v>
      </c>
      <c r="E371" s="37" t="s">
        <v>463</v>
      </c>
      <c r="F371" s="38" t="s">
        <v>1326</v>
      </c>
      <c r="G371" s="38" t="s">
        <v>1327</v>
      </c>
      <c r="H371" s="27" t="str">
        <f t="shared" si="17"/>
        <v>4.59/km</v>
      </c>
      <c r="I371" s="28">
        <f t="shared" si="18"/>
        <v>0.014053240740740745</v>
      </c>
      <c r="J371" s="28">
        <f t="shared" si="19"/>
        <v>0.01253402777777778</v>
      </c>
    </row>
    <row r="372" spans="1:10" ht="15" customHeight="1">
      <c r="A372" s="26">
        <v>368</v>
      </c>
      <c r="B372" s="37" t="s">
        <v>75</v>
      </c>
      <c r="C372" s="37" t="s">
        <v>1328</v>
      </c>
      <c r="D372" s="38" t="s">
        <v>15</v>
      </c>
      <c r="E372" s="37" t="s">
        <v>77</v>
      </c>
      <c r="F372" s="38" t="s">
        <v>1329</v>
      </c>
      <c r="G372" s="38" t="s">
        <v>1330</v>
      </c>
      <c r="H372" s="27" t="str">
        <f t="shared" si="17"/>
        <v>4.58/km</v>
      </c>
      <c r="I372" s="28">
        <f t="shared" si="18"/>
        <v>0.013882060185185185</v>
      </c>
      <c r="J372" s="28">
        <f t="shared" si="19"/>
        <v>0.01206296296296296</v>
      </c>
    </row>
    <row r="373" spans="1:10" ht="15" customHeight="1">
      <c r="A373" s="26">
        <v>369</v>
      </c>
      <c r="B373" s="37" t="s">
        <v>1331</v>
      </c>
      <c r="C373" s="37" t="s">
        <v>1332</v>
      </c>
      <c r="D373" s="38" t="s">
        <v>15</v>
      </c>
      <c r="E373" s="37" t="s">
        <v>254</v>
      </c>
      <c r="F373" s="38" t="s">
        <v>1333</v>
      </c>
      <c r="G373" s="38" t="s">
        <v>1334</v>
      </c>
      <c r="H373" s="27" t="str">
        <f t="shared" si="17"/>
        <v>5.00/km</v>
      </c>
      <c r="I373" s="28">
        <f t="shared" si="18"/>
        <v>0.014153124999999999</v>
      </c>
      <c r="J373" s="28">
        <f t="shared" si="19"/>
        <v>0.012334027777777774</v>
      </c>
    </row>
    <row r="374" spans="1:10" ht="15" customHeight="1">
      <c r="A374" s="26">
        <v>370</v>
      </c>
      <c r="B374" s="37" t="s">
        <v>1335</v>
      </c>
      <c r="C374" s="37" t="s">
        <v>99</v>
      </c>
      <c r="D374" s="38" t="s">
        <v>16</v>
      </c>
      <c r="E374" s="37" t="s">
        <v>223</v>
      </c>
      <c r="F374" s="38" t="s">
        <v>1336</v>
      </c>
      <c r="G374" s="38" t="s">
        <v>1337</v>
      </c>
      <c r="H374" s="27" t="str">
        <f t="shared" si="17"/>
        <v>4.58/km</v>
      </c>
      <c r="I374" s="28">
        <f t="shared" si="18"/>
        <v>0.013791203703703712</v>
      </c>
      <c r="J374" s="28">
        <f t="shared" si="19"/>
        <v>0.013791203703703712</v>
      </c>
    </row>
    <row r="375" spans="1:10" ht="15" customHeight="1">
      <c r="A375" s="26">
        <v>371</v>
      </c>
      <c r="B375" s="37" t="s">
        <v>1338</v>
      </c>
      <c r="C375" s="37" t="s">
        <v>99</v>
      </c>
      <c r="D375" s="38" t="s">
        <v>14</v>
      </c>
      <c r="E375" s="37" t="s">
        <v>152</v>
      </c>
      <c r="F375" s="38" t="s">
        <v>1339</v>
      </c>
      <c r="G375" s="38" t="s">
        <v>1340</v>
      </c>
      <c r="H375" s="27" t="str">
        <f t="shared" si="17"/>
        <v>4.58/km</v>
      </c>
      <c r="I375" s="28">
        <f t="shared" si="18"/>
        <v>0.013894444444444449</v>
      </c>
      <c r="J375" s="28">
        <f t="shared" si="19"/>
        <v>0.012375231481481484</v>
      </c>
    </row>
    <row r="376" spans="1:10" ht="15" customHeight="1">
      <c r="A376" s="26">
        <v>372</v>
      </c>
      <c r="B376" s="37" t="s">
        <v>1341</v>
      </c>
      <c r="C376" s="37" t="s">
        <v>1342</v>
      </c>
      <c r="D376" s="38" t="s">
        <v>28</v>
      </c>
      <c r="E376" s="37" t="s">
        <v>114</v>
      </c>
      <c r="F376" s="38" t="s">
        <v>1343</v>
      </c>
      <c r="G376" s="38" t="s">
        <v>1344</v>
      </c>
      <c r="H376" s="27" t="str">
        <f t="shared" si="17"/>
        <v>5.01/km</v>
      </c>
      <c r="I376" s="28">
        <f t="shared" si="18"/>
        <v>0.014233333333333337</v>
      </c>
      <c r="J376" s="28">
        <f t="shared" si="19"/>
        <v>0.0009460648148148162</v>
      </c>
    </row>
    <row r="377" spans="1:10" ht="15" customHeight="1">
      <c r="A377" s="26">
        <v>373</v>
      </c>
      <c r="B377" s="37" t="s">
        <v>1345</v>
      </c>
      <c r="C377" s="37" t="s">
        <v>147</v>
      </c>
      <c r="D377" s="38" t="s">
        <v>24</v>
      </c>
      <c r="E377" s="37" t="s">
        <v>913</v>
      </c>
      <c r="F377" s="38" t="s">
        <v>1346</v>
      </c>
      <c r="G377" s="38" t="s">
        <v>1347</v>
      </c>
      <c r="H377" s="27" t="str">
        <f t="shared" si="17"/>
        <v>4.59/km</v>
      </c>
      <c r="I377" s="28">
        <f t="shared" si="18"/>
        <v>0.01396331018518519</v>
      </c>
      <c r="J377" s="28">
        <f t="shared" si="19"/>
        <v>0.005213425925925927</v>
      </c>
    </row>
    <row r="378" spans="1:10" ht="15" customHeight="1">
      <c r="A378" s="26">
        <v>374</v>
      </c>
      <c r="B378" s="37" t="s">
        <v>1345</v>
      </c>
      <c r="C378" s="37" t="s">
        <v>33</v>
      </c>
      <c r="D378" s="38" t="s">
        <v>12</v>
      </c>
      <c r="E378" s="37" t="s">
        <v>913</v>
      </c>
      <c r="F378" s="38" t="s">
        <v>1348</v>
      </c>
      <c r="G378" s="38" t="s">
        <v>1349</v>
      </c>
      <c r="H378" s="27" t="str">
        <f t="shared" si="17"/>
        <v>4.59/km</v>
      </c>
      <c r="I378" s="28">
        <f t="shared" si="18"/>
        <v>0.013975578703703705</v>
      </c>
      <c r="J378" s="28">
        <f t="shared" si="19"/>
        <v>0.01191412037037037</v>
      </c>
    </row>
    <row r="379" spans="1:10" ht="15" customHeight="1">
      <c r="A379" s="26">
        <v>375</v>
      </c>
      <c r="B379" s="37" t="s">
        <v>1350</v>
      </c>
      <c r="C379" s="37" t="s">
        <v>757</v>
      </c>
      <c r="D379" s="38" t="s">
        <v>23</v>
      </c>
      <c r="E379" s="37" t="s">
        <v>114</v>
      </c>
      <c r="F379" s="38" t="s">
        <v>1351</v>
      </c>
      <c r="G379" s="38" t="s">
        <v>1352</v>
      </c>
      <c r="H379" s="27" t="str">
        <f t="shared" si="17"/>
        <v>4.58/km</v>
      </c>
      <c r="I379" s="28">
        <f t="shared" si="18"/>
        <v>0.013900578703703707</v>
      </c>
      <c r="J379" s="28">
        <f t="shared" si="19"/>
        <v>0.0030377314814814815</v>
      </c>
    </row>
    <row r="380" spans="1:10" ht="15" customHeight="1">
      <c r="A380" s="26">
        <v>376</v>
      </c>
      <c r="B380" s="37" t="s">
        <v>1353</v>
      </c>
      <c r="C380" s="37" t="s">
        <v>1354</v>
      </c>
      <c r="D380" s="38" t="s">
        <v>15</v>
      </c>
      <c r="E380" s="37" t="s">
        <v>325</v>
      </c>
      <c r="F380" s="38" t="s">
        <v>1355</v>
      </c>
      <c r="G380" s="38" t="s">
        <v>1356</v>
      </c>
      <c r="H380" s="27" t="str">
        <f t="shared" si="17"/>
        <v>5.01/km</v>
      </c>
      <c r="I380" s="28">
        <f t="shared" si="18"/>
        <v>0.014286458333333339</v>
      </c>
      <c r="J380" s="28">
        <f t="shared" si="19"/>
        <v>0.012467361111111113</v>
      </c>
    </row>
    <row r="381" spans="1:10" ht="15" customHeight="1">
      <c r="A381" s="26">
        <v>377</v>
      </c>
      <c r="B381" s="37" t="s">
        <v>1357</v>
      </c>
      <c r="C381" s="37" t="s">
        <v>1358</v>
      </c>
      <c r="D381" s="38" t="s">
        <v>22</v>
      </c>
      <c r="E381" s="37" t="s">
        <v>49</v>
      </c>
      <c r="F381" s="38" t="s">
        <v>1359</v>
      </c>
      <c r="G381" s="38" t="s">
        <v>1360</v>
      </c>
      <c r="H381" s="27" t="str">
        <f t="shared" si="17"/>
        <v>5.01/km</v>
      </c>
      <c r="I381" s="28">
        <f t="shared" si="18"/>
        <v>0.014317013888888886</v>
      </c>
      <c r="J381" s="28">
        <f t="shared" si="19"/>
        <v>0.008476504629629622</v>
      </c>
    </row>
    <row r="382" spans="1:10" ht="15" customHeight="1">
      <c r="A382" s="26">
        <v>378</v>
      </c>
      <c r="B382" s="37" t="s">
        <v>748</v>
      </c>
      <c r="C382" s="37" t="s">
        <v>1361</v>
      </c>
      <c r="D382" s="38" t="s">
        <v>18</v>
      </c>
      <c r="E382" s="37" t="s">
        <v>254</v>
      </c>
      <c r="F382" s="38" t="s">
        <v>1362</v>
      </c>
      <c r="G382" s="38" t="s">
        <v>1363</v>
      </c>
      <c r="H382" s="27" t="str">
        <f t="shared" si="17"/>
        <v>5.00/km</v>
      </c>
      <c r="I382" s="28">
        <f t="shared" si="18"/>
        <v>0.014198958333333334</v>
      </c>
      <c r="J382" s="28">
        <f t="shared" si="19"/>
        <v>0.007732407407407403</v>
      </c>
    </row>
    <row r="383" spans="1:10" ht="15" customHeight="1">
      <c r="A383" s="26">
        <v>379</v>
      </c>
      <c r="B383" s="37" t="s">
        <v>1364</v>
      </c>
      <c r="C383" s="37" t="s">
        <v>1150</v>
      </c>
      <c r="D383" s="38" t="s">
        <v>17</v>
      </c>
      <c r="E383" s="37" t="s">
        <v>166</v>
      </c>
      <c r="F383" s="38" t="s">
        <v>1365</v>
      </c>
      <c r="G383" s="38" t="s">
        <v>1366</v>
      </c>
      <c r="H383" s="27" t="str">
        <f aca="true" t="shared" si="20" ref="H383:H446">TEXT(INT((HOUR(G383)*3600+MINUTE(G383)*60+SECOND(G383))/$J$3/60),"0")&amp;"."&amp;TEXT(MOD((HOUR(G383)*3600+MINUTE(G383)*60+SECOND(G383))/$J$3,60),"00")&amp;"/km"</f>
        <v>5.01/km</v>
      </c>
      <c r="I383" s="28">
        <f aca="true" t="shared" si="21" ref="I383:I446">G383-$G$5</f>
        <v>0.014298611111111113</v>
      </c>
      <c r="J383" s="28">
        <f t="shared" si="19"/>
        <v>0.010758564814814815</v>
      </c>
    </row>
    <row r="384" spans="1:10" ht="15" customHeight="1">
      <c r="A384" s="26">
        <v>380</v>
      </c>
      <c r="B384" s="37" t="s">
        <v>1353</v>
      </c>
      <c r="C384" s="37" t="s">
        <v>1367</v>
      </c>
      <c r="D384" s="38" t="s">
        <v>25</v>
      </c>
      <c r="E384" s="37" t="s">
        <v>134</v>
      </c>
      <c r="F384" s="38" t="s">
        <v>1368</v>
      </c>
      <c r="G384" s="38" t="s">
        <v>1369</v>
      </c>
      <c r="H384" s="27" t="str">
        <f t="shared" si="20"/>
        <v>4.60/km</v>
      </c>
      <c r="I384" s="28">
        <f t="shared" si="21"/>
        <v>0.01408148148148149</v>
      </c>
      <c r="J384" s="28">
        <f t="shared" si="19"/>
        <v>0.006304282407407408</v>
      </c>
    </row>
    <row r="385" spans="1:10" ht="15" customHeight="1">
      <c r="A385" s="26">
        <v>381</v>
      </c>
      <c r="B385" s="37" t="s">
        <v>1370</v>
      </c>
      <c r="C385" s="37" t="s">
        <v>531</v>
      </c>
      <c r="D385" s="38" t="s">
        <v>15</v>
      </c>
      <c r="E385" s="37" t="s">
        <v>254</v>
      </c>
      <c r="F385" s="38" t="s">
        <v>1371</v>
      </c>
      <c r="G385" s="38" t="s">
        <v>1372</v>
      </c>
      <c r="H385" s="27" t="str">
        <f t="shared" si="20"/>
        <v>5.00/km</v>
      </c>
      <c r="I385" s="28">
        <f t="shared" si="21"/>
        <v>0.014204166666666667</v>
      </c>
      <c r="J385" s="28">
        <f t="shared" si="19"/>
        <v>0.012385069444444442</v>
      </c>
    </row>
    <row r="386" spans="1:10" ht="15" customHeight="1">
      <c r="A386" s="26">
        <v>382</v>
      </c>
      <c r="B386" s="37" t="s">
        <v>1236</v>
      </c>
      <c r="C386" s="37" t="s">
        <v>1140</v>
      </c>
      <c r="D386" s="38" t="s">
        <v>13</v>
      </c>
      <c r="E386" s="37" t="s">
        <v>138</v>
      </c>
      <c r="F386" s="38" t="s">
        <v>1373</v>
      </c>
      <c r="G386" s="38" t="s">
        <v>1374</v>
      </c>
      <c r="H386" s="27" t="str">
        <f t="shared" si="20"/>
        <v>5.01/km</v>
      </c>
      <c r="I386" s="28">
        <f t="shared" si="21"/>
        <v>0.014237847222222221</v>
      </c>
      <c r="J386" s="28">
        <f t="shared" si="19"/>
        <v>0.011632291666666666</v>
      </c>
    </row>
    <row r="387" spans="1:10" ht="15" customHeight="1">
      <c r="A387" s="26">
        <v>383</v>
      </c>
      <c r="B387" s="37" t="s">
        <v>1375</v>
      </c>
      <c r="C387" s="37" t="s">
        <v>663</v>
      </c>
      <c r="D387" s="38" t="s">
        <v>16</v>
      </c>
      <c r="E387" s="37" t="s">
        <v>44</v>
      </c>
      <c r="F387" s="38" t="s">
        <v>1376</v>
      </c>
      <c r="G387" s="38" t="s">
        <v>1377</v>
      </c>
      <c r="H387" s="27" t="str">
        <f t="shared" si="20"/>
        <v>5.00/km</v>
      </c>
      <c r="I387" s="28">
        <f t="shared" si="21"/>
        <v>0.014161805555555556</v>
      </c>
      <c r="J387" s="28">
        <f t="shared" si="19"/>
        <v>0.014161805555555556</v>
      </c>
    </row>
    <row r="388" spans="1:10" ht="15" customHeight="1">
      <c r="A388" s="26">
        <v>384</v>
      </c>
      <c r="B388" s="37" t="s">
        <v>1378</v>
      </c>
      <c r="C388" s="37" t="s">
        <v>1358</v>
      </c>
      <c r="D388" s="38" t="s">
        <v>23</v>
      </c>
      <c r="E388" s="37" t="s">
        <v>521</v>
      </c>
      <c r="F388" s="38" t="s">
        <v>1379</v>
      </c>
      <c r="G388" s="38" t="s">
        <v>1380</v>
      </c>
      <c r="H388" s="27" t="str">
        <f t="shared" si="20"/>
        <v>4.60/km</v>
      </c>
      <c r="I388" s="28">
        <f t="shared" si="21"/>
        <v>0.014132060185185185</v>
      </c>
      <c r="J388" s="28">
        <f t="shared" si="19"/>
        <v>0.00326921296296296</v>
      </c>
    </row>
    <row r="389" spans="1:10" ht="15" customHeight="1">
      <c r="A389" s="26">
        <v>385</v>
      </c>
      <c r="B389" s="37" t="s">
        <v>1381</v>
      </c>
      <c r="C389" s="37" t="s">
        <v>559</v>
      </c>
      <c r="D389" s="38" t="s">
        <v>16</v>
      </c>
      <c r="E389" s="37" t="s">
        <v>325</v>
      </c>
      <c r="F389" s="38" t="s">
        <v>1382</v>
      </c>
      <c r="G389" s="38" t="s">
        <v>1383</v>
      </c>
      <c r="H389" s="27" t="str">
        <f t="shared" si="20"/>
        <v>5.01/km</v>
      </c>
      <c r="I389" s="28">
        <f t="shared" si="21"/>
        <v>0.014279282407407407</v>
      </c>
      <c r="J389" s="28">
        <f aca="true" t="shared" si="22" ref="J389:J452">G389-INDEX($G$5:$G$745,MATCH(D389,$D$5:$D$745,0))</f>
        <v>0.014279282407407407</v>
      </c>
    </row>
    <row r="390" spans="1:10" ht="15" customHeight="1">
      <c r="A390" s="26">
        <v>386</v>
      </c>
      <c r="B390" s="37" t="s">
        <v>1384</v>
      </c>
      <c r="C390" s="37" t="s">
        <v>1367</v>
      </c>
      <c r="D390" s="38" t="s">
        <v>16</v>
      </c>
      <c r="E390" s="37" t="s">
        <v>325</v>
      </c>
      <c r="F390" s="38" t="s">
        <v>1385</v>
      </c>
      <c r="G390" s="38" t="s">
        <v>1386</v>
      </c>
      <c r="H390" s="27" t="str">
        <f t="shared" si="20"/>
        <v>5.02/km</v>
      </c>
      <c r="I390" s="28">
        <f t="shared" si="21"/>
        <v>0.014481134259259263</v>
      </c>
      <c r="J390" s="28">
        <f t="shared" si="22"/>
        <v>0.014481134259259263</v>
      </c>
    </row>
    <row r="391" spans="1:10" ht="15" customHeight="1">
      <c r="A391" s="26">
        <v>387</v>
      </c>
      <c r="B391" s="37" t="s">
        <v>1387</v>
      </c>
      <c r="C391" s="37" t="s">
        <v>94</v>
      </c>
      <c r="D391" s="38" t="s">
        <v>15</v>
      </c>
      <c r="E391" s="37" t="s">
        <v>44</v>
      </c>
      <c r="F391" s="38" t="s">
        <v>1388</v>
      </c>
      <c r="G391" s="38" t="s">
        <v>1389</v>
      </c>
      <c r="H391" s="27" t="str">
        <f t="shared" si="20"/>
        <v>4.59/km</v>
      </c>
      <c r="I391" s="28">
        <f t="shared" si="21"/>
        <v>0.014053125000000003</v>
      </c>
      <c r="J391" s="28">
        <f t="shared" si="22"/>
        <v>0.012234027777777778</v>
      </c>
    </row>
    <row r="392" spans="1:10" ht="15" customHeight="1">
      <c r="A392" s="26">
        <v>388</v>
      </c>
      <c r="B392" s="37" t="s">
        <v>1390</v>
      </c>
      <c r="C392" s="37" t="s">
        <v>33</v>
      </c>
      <c r="D392" s="38" t="s">
        <v>17</v>
      </c>
      <c r="E392" s="37" t="s">
        <v>143</v>
      </c>
      <c r="F392" s="38" t="s">
        <v>1391</v>
      </c>
      <c r="G392" s="38" t="s">
        <v>1392</v>
      </c>
      <c r="H392" s="27" t="str">
        <f t="shared" si="20"/>
        <v>4.59/km</v>
      </c>
      <c r="I392" s="28">
        <f t="shared" si="21"/>
        <v>0.014058101851851853</v>
      </c>
      <c r="J392" s="28">
        <f t="shared" si="22"/>
        <v>0.010518055555555555</v>
      </c>
    </row>
    <row r="393" spans="1:10" ht="15" customHeight="1">
      <c r="A393" s="26">
        <v>389</v>
      </c>
      <c r="B393" s="37" t="s">
        <v>1393</v>
      </c>
      <c r="C393" s="37" t="s">
        <v>396</v>
      </c>
      <c r="D393" s="38" t="s">
        <v>14</v>
      </c>
      <c r="E393" s="37" t="s">
        <v>114</v>
      </c>
      <c r="F393" s="38" t="s">
        <v>1394</v>
      </c>
      <c r="G393" s="38" t="s">
        <v>1395</v>
      </c>
      <c r="H393" s="27" t="str">
        <f t="shared" si="20"/>
        <v>5.02/km</v>
      </c>
      <c r="I393" s="28">
        <f t="shared" si="21"/>
        <v>0.014432060185185187</v>
      </c>
      <c r="J393" s="28">
        <f t="shared" si="22"/>
        <v>0.012912847222222221</v>
      </c>
    </row>
    <row r="394" spans="1:10" ht="15" customHeight="1">
      <c r="A394" s="26">
        <v>390</v>
      </c>
      <c r="B394" s="37" t="s">
        <v>1396</v>
      </c>
      <c r="C394" s="37" t="s">
        <v>33</v>
      </c>
      <c r="D394" s="38" t="s">
        <v>16</v>
      </c>
      <c r="E394" s="37" t="s">
        <v>44</v>
      </c>
      <c r="F394" s="38" t="s">
        <v>1397</v>
      </c>
      <c r="G394" s="38" t="s">
        <v>1398</v>
      </c>
      <c r="H394" s="27" t="str">
        <f t="shared" si="20"/>
        <v>5.01/km</v>
      </c>
      <c r="I394" s="28">
        <f t="shared" si="21"/>
        <v>0.014319675925925934</v>
      </c>
      <c r="J394" s="28">
        <f t="shared" si="22"/>
        <v>0.014319675925925934</v>
      </c>
    </row>
    <row r="395" spans="1:10" ht="15" customHeight="1">
      <c r="A395" s="26">
        <v>391</v>
      </c>
      <c r="B395" s="37" t="s">
        <v>1399</v>
      </c>
      <c r="C395" s="37" t="s">
        <v>258</v>
      </c>
      <c r="D395" s="38" t="s">
        <v>19</v>
      </c>
      <c r="E395" s="37" t="s">
        <v>254</v>
      </c>
      <c r="F395" s="38" t="s">
        <v>1400</v>
      </c>
      <c r="G395" s="38" t="s">
        <v>1401</v>
      </c>
      <c r="H395" s="27" t="str">
        <f t="shared" si="20"/>
        <v>5.02/km</v>
      </c>
      <c r="I395" s="28">
        <f t="shared" si="21"/>
        <v>0.014431944444444445</v>
      </c>
      <c r="J395" s="28">
        <f t="shared" si="22"/>
        <v>0.00553298611111111</v>
      </c>
    </row>
    <row r="396" spans="1:10" ht="15" customHeight="1">
      <c r="A396" s="26">
        <v>392</v>
      </c>
      <c r="B396" s="37" t="s">
        <v>1402</v>
      </c>
      <c r="C396" s="37" t="s">
        <v>89</v>
      </c>
      <c r="D396" s="38" t="s">
        <v>12</v>
      </c>
      <c r="E396" s="37" t="s">
        <v>254</v>
      </c>
      <c r="F396" s="38" t="s">
        <v>1403</v>
      </c>
      <c r="G396" s="38" t="s">
        <v>1404</v>
      </c>
      <c r="H396" s="27" t="str">
        <f t="shared" si="20"/>
        <v>5.02/km</v>
      </c>
      <c r="I396" s="28">
        <f t="shared" si="21"/>
        <v>0.01441076388888889</v>
      </c>
      <c r="J396" s="28">
        <f t="shared" si="22"/>
        <v>0.012349305555555554</v>
      </c>
    </row>
    <row r="397" spans="1:10" ht="15" customHeight="1">
      <c r="A397" s="26">
        <v>393</v>
      </c>
      <c r="B397" s="37" t="s">
        <v>1405</v>
      </c>
      <c r="C397" s="37" t="s">
        <v>429</v>
      </c>
      <c r="D397" s="38" t="s">
        <v>19</v>
      </c>
      <c r="E397" s="37" t="s">
        <v>913</v>
      </c>
      <c r="F397" s="38" t="s">
        <v>1406</v>
      </c>
      <c r="G397" s="38" t="s">
        <v>1407</v>
      </c>
      <c r="H397" s="27" t="str">
        <f t="shared" si="20"/>
        <v>5.02/km</v>
      </c>
      <c r="I397" s="28">
        <f t="shared" si="21"/>
        <v>0.014374189814814819</v>
      </c>
      <c r="J397" s="28">
        <f t="shared" si="22"/>
        <v>0.005475231481481484</v>
      </c>
    </row>
    <row r="398" spans="1:10" ht="15" customHeight="1">
      <c r="A398" s="26">
        <v>394</v>
      </c>
      <c r="B398" s="37" t="s">
        <v>377</v>
      </c>
      <c r="C398" s="37" t="s">
        <v>1408</v>
      </c>
      <c r="D398" s="38" t="s">
        <v>15</v>
      </c>
      <c r="E398" s="37" t="s">
        <v>1133</v>
      </c>
      <c r="F398" s="38" t="s">
        <v>1409</v>
      </c>
      <c r="G398" s="38" t="s">
        <v>1410</v>
      </c>
      <c r="H398" s="27" t="str">
        <f t="shared" si="20"/>
        <v>5.03/km</v>
      </c>
      <c r="I398" s="28">
        <f t="shared" si="21"/>
        <v>0.014513888888888892</v>
      </c>
      <c r="J398" s="28">
        <f t="shared" si="22"/>
        <v>0.012694791666666667</v>
      </c>
    </row>
    <row r="399" spans="1:10" ht="15" customHeight="1">
      <c r="A399" s="26">
        <v>395</v>
      </c>
      <c r="B399" s="37" t="s">
        <v>1411</v>
      </c>
      <c r="C399" s="37" t="s">
        <v>1332</v>
      </c>
      <c r="D399" s="38" t="s">
        <v>15</v>
      </c>
      <c r="E399" s="37" t="s">
        <v>184</v>
      </c>
      <c r="F399" s="38" t="s">
        <v>1412</v>
      </c>
      <c r="G399" s="38" t="s">
        <v>1413</v>
      </c>
      <c r="H399" s="27" t="str">
        <f t="shared" si="20"/>
        <v>5.04/km</v>
      </c>
      <c r="I399" s="28">
        <f t="shared" si="21"/>
        <v>0.014699652777777777</v>
      </c>
      <c r="J399" s="28">
        <f t="shared" si="22"/>
        <v>0.012880555555555551</v>
      </c>
    </row>
    <row r="400" spans="1:10" ht="15" customHeight="1">
      <c r="A400" s="26">
        <v>396</v>
      </c>
      <c r="B400" s="37" t="s">
        <v>1414</v>
      </c>
      <c r="C400" s="37" t="s">
        <v>1318</v>
      </c>
      <c r="D400" s="38" t="s">
        <v>16</v>
      </c>
      <c r="E400" s="37" t="s">
        <v>790</v>
      </c>
      <c r="F400" s="38" t="s">
        <v>1415</v>
      </c>
      <c r="G400" s="38" t="s">
        <v>1416</v>
      </c>
      <c r="H400" s="27" t="str">
        <f t="shared" si="20"/>
        <v>5.03/km</v>
      </c>
      <c r="I400" s="28">
        <f t="shared" si="21"/>
        <v>0.014520370370370368</v>
      </c>
      <c r="J400" s="28">
        <f t="shared" si="22"/>
        <v>0.014520370370370368</v>
      </c>
    </row>
    <row r="401" spans="1:10" ht="15" customHeight="1">
      <c r="A401" s="26">
        <v>397</v>
      </c>
      <c r="B401" s="37" t="s">
        <v>1417</v>
      </c>
      <c r="C401" s="37" t="s">
        <v>437</v>
      </c>
      <c r="D401" s="38" t="s">
        <v>16</v>
      </c>
      <c r="E401" s="37" t="s">
        <v>114</v>
      </c>
      <c r="F401" s="38" t="s">
        <v>1418</v>
      </c>
      <c r="G401" s="38" t="s">
        <v>1419</v>
      </c>
      <c r="H401" s="27" t="str">
        <f t="shared" si="20"/>
        <v>5.04/km</v>
      </c>
      <c r="I401" s="28">
        <f t="shared" si="21"/>
        <v>0.014631944444444444</v>
      </c>
      <c r="J401" s="28">
        <f t="shared" si="22"/>
        <v>0.014631944444444444</v>
      </c>
    </row>
    <row r="402" spans="1:10" ht="15" customHeight="1">
      <c r="A402" s="26">
        <v>398</v>
      </c>
      <c r="B402" s="37" t="s">
        <v>1420</v>
      </c>
      <c r="C402" s="37" t="s">
        <v>1421</v>
      </c>
      <c r="D402" s="38" t="s">
        <v>27</v>
      </c>
      <c r="E402" s="37" t="s">
        <v>49</v>
      </c>
      <c r="F402" s="38" t="s">
        <v>1422</v>
      </c>
      <c r="G402" s="38" t="s">
        <v>1423</v>
      </c>
      <c r="H402" s="27" t="str">
        <f t="shared" si="20"/>
        <v>5.04/km</v>
      </c>
      <c r="I402" s="28">
        <f t="shared" si="21"/>
        <v>0.014741435185185187</v>
      </c>
      <c r="J402" s="28">
        <f t="shared" si="22"/>
        <v>0</v>
      </c>
    </row>
    <row r="403" spans="1:10" ht="15" customHeight="1">
      <c r="A403" s="26">
        <v>399</v>
      </c>
      <c r="B403" s="37" t="s">
        <v>1424</v>
      </c>
      <c r="C403" s="37" t="s">
        <v>1425</v>
      </c>
      <c r="D403" s="38" t="s">
        <v>27</v>
      </c>
      <c r="E403" s="37" t="s">
        <v>325</v>
      </c>
      <c r="F403" s="38" t="s">
        <v>1426</v>
      </c>
      <c r="G403" s="38" t="s">
        <v>1427</v>
      </c>
      <c r="H403" s="27" t="str">
        <f t="shared" si="20"/>
        <v>5.04/km</v>
      </c>
      <c r="I403" s="28">
        <f t="shared" si="21"/>
        <v>0.014674768518518521</v>
      </c>
      <c r="J403" s="28">
        <f t="shared" si="22"/>
        <v>-6.666666666666626E-05</v>
      </c>
    </row>
    <row r="404" spans="1:10" ht="15" customHeight="1">
      <c r="A404" s="26">
        <v>400</v>
      </c>
      <c r="B404" s="37" t="s">
        <v>1428</v>
      </c>
      <c r="C404" s="37" t="s">
        <v>1082</v>
      </c>
      <c r="D404" s="38" t="s">
        <v>16</v>
      </c>
      <c r="E404" s="37" t="s">
        <v>503</v>
      </c>
      <c r="F404" s="38" t="s">
        <v>1429</v>
      </c>
      <c r="G404" s="38" t="s">
        <v>1430</v>
      </c>
      <c r="H404" s="27" t="str">
        <f t="shared" si="20"/>
        <v>5.02/km</v>
      </c>
      <c r="I404" s="28">
        <f t="shared" si="21"/>
        <v>0.014387268518518525</v>
      </c>
      <c r="J404" s="28">
        <f t="shared" si="22"/>
        <v>0.014387268518518525</v>
      </c>
    </row>
    <row r="405" spans="1:10" ht="15" customHeight="1">
      <c r="A405" s="26">
        <v>401</v>
      </c>
      <c r="B405" s="37" t="s">
        <v>1431</v>
      </c>
      <c r="C405" s="37" t="s">
        <v>337</v>
      </c>
      <c r="D405" s="38" t="s">
        <v>15</v>
      </c>
      <c r="E405" s="37" t="s">
        <v>114</v>
      </c>
      <c r="F405" s="38" t="s">
        <v>1432</v>
      </c>
      <c r="G405" s="38" t="s">
        <v>1433</v>
      </c>
      <c r="H405" s="27" t="str">
        <f t="shared" si="20"/>
        <v>5.01/km</v>
      </c>
      <c r="I405" s="28">
        <f t="shared" si="21"/>
        <v>0.014321296296296294</v>
      </c>
      <c r="J405" s="28">
        <f t="shared" si="22"/>
        <v>0.012502199074074068</v>
      </c>
    </row>
    <row r="406" spans="1:10" ht="15" customHeight="1">
      <c r="A406" s="26">
        <v>402</v>
      </c>
      <c r="B406" s="37" t="s">
        <v>1434</v>
      </c>
      <c r="C406" s="37" t="s">
        <v>396</v>
      </c>
      <c r="D406" s="38" t="s">
        <v>18</v>
      </c>
      <c r="E406" s="37" t="s">
        <v>913</v>
      </c>
      <c r="F406" s="38" t="s">
        <v>1435</v>
      </c>
      <c r="G406" s="38" t="s">
        <v>1436</v>
      </c>
      <c r="H406" s="27" t="str">
        <f t="shared" si="20"/>
        <v>5.06/km</v>
      </c>
      <c r="I406" s="28">
        <f t="shared" si="21"/>
        <v>0.01495115740740741</v>
      </c>
      <c r="J406" s="28">
        <f t="shared" si="22"/>
        <v>0.008484606481481478</v>
      </c>
    </row>
    <row r="407" spans="1:10" ht="15" customHeight="1">
      <c r="A407" s="26">
        <v>403</v>
      </c>
      <c r="B407" s="37" t="s">
        <v>1437</v>
      </c>
      <c r="C407" s="37" t="s">
        <v>201</v>
      </c>
      <c r="D407" s="38" t="s">
        <v>18</v>
      </c>
      <c r="E407" s="37" t="s">
        <v>1438</v>
      </c>
      <c r="F407" s="38" t="s">
        <v>1439</v>
      </c>
      <c r="G407" s="38" t="s">
        <v>1440</v>
      </c>
      <c r="H407" s="27" t="str">
        <f t="shared" si="20"/>
        <v>5.03/km</v>
      </c>
      <c r="I407" s="28">
        <f t="shared" si="21"/>
        <v>0.014606365740740746</v>
      </c>
      <c r="J407" s="28">
        <f t="shared" si="22"/>
        <v>0.008139814814814815</v>
      </c>
    </row>
    <row r="408" spans="1:10" ht="15" customHeight="1">
      <c r="A408" s="26">
        <v>404</v>
      </c>
      <c r="B408" s="37" t="s">
        <v>1441</v>
      </c>
      <c r="C408" s="37" t="s">
        <v>868</v>
      </c>
      <c r="D408" s="38" t="s">
        <v>17</v>
      </c>
      <c r="E408" s="37" t="s">
        <v>77</v>
      </c>
      <c r="F408" s="38" t="s">
        <v>1442</v>
      </c>
      <c r="G408" s="38" t="s">
        <v>1443</v>
      </c>
      <c r="H408" s="27" t="str">
        <f t="shared" si="20"/>
        <v>5.04/km</v>
      </c>
      <c r="I408" s="28">
        <f t="shared" si="21"/>
        <v>0.014633564814814818</v>
      </c>
      <c r="J408" s="28">
        <f t="shared" si="22"/>
        <v>0.01109351851851852</v>
      </c>
    </row>
    <row r="409" spans="1:10" ht="15" customHeight="1">
      <c r="A409" s="26">
        <v>405</v>
      </c>
      <c r="B409" s="37" t="s">
        <v>1444</v>
      </c>
      <c r="C409" s="37" t="s">
        <v>33</v>
      </c>
      <c r="D409" s="38" t="s">
        <v>13</v>
      </c>
      <c r="E409" s="37" t="s">
        <v>114</v>
      </c>
      <c r="F409" s="38" t="s">
        <v>1445</v>
      </c>
      <c r="G409" s="38" t="s">
        <v>1446</v>
      </c>
      <c r="H409" s="27" t="str">
        <f t="shared" si="20"/>
        <v>5.05/km</v>
      </c>
      <c r="I409" s="28">
        <f t="shared" si="21"/>
        <v>0.014818287037037036</v>
      </c>
      <c r="J409" s="28">
        <f t="shared" si="22"/>
        <v>0.01221273148148148</v>
      </c>
    </row>
    <row r="410" spans="1:10" ht="15" customHeight="1">
      <c r="A410" s="26">
        <v>406</v>
      </c>
      <c r="B410" s="37" t="s">
        <v>1028</v>
      </c>
      <c r="C410" s="37" t="s">
        <v>1358</v>
      </c>
      <c r="D410" s="38" t="s">
        <v>23</v>
      </c>
      <c r="E410" s="37" t="s">
        <v>77</v>
      </c>
      <c r="F410" s="38" t="s">
        <v>1447</v>
      </c>
      <c r="G410" s="38" t="s">
        <v>1448</v>
      </c>
      <c r="H410" s="27" t="str">
        <f t="shared" si="20"/>
        <v>5.06/km</v>
      </c>
      <c r="I410" s="28">
        <f t="shared" si="21"/>
        <v>0.014910879629629632</v>
      </c>
      <c r="J410" s="28">
        <f t="shared" si="22"/>
        <v>0.0040480324074074064</v>
      </c>
    </row>
    <row r="411" spans="1:10" ht="15" customHeight="1">
      <c r="A411" s="26">
        <v>407</v>
      </c>
      <c r="B411" s="37" t="s">
        <v>1449</v>
      </c>
      <c r="C411" s="37" t="s">
        <v>1450</v>
      </c>
      <c r="D411" s="38" t="s">
        <v>22</v>
      </c>
      <c r="E411" s="37" t="s">
        <v>184</v>
      </c>
      <c r="F411" s="38" t="s">
        <v>1451</v>
      </c>
      <c r="G411" s="38" t="s">
        <v>1452</v>
      </c>
      <c r="H411" s="27" t="str">
        <f t="shared" si="20"/>
        <v>5.06/km</v>
      </c>
      <c r="I411" s="28">
        <f t="shared" si="21"/>
        <v>0.014963425925925932</v>
      </c>
      <c r="J411" s="28">
        <f t="shared" si="22"/>
        <v>0.009122916666666668</v>
      </c>
    </row>
    <row r="412" spans="1:10" ht="15" customHeight="1">
      <c r="A412" s="26">
        <v>408</v>
      </c>
      <c r="B412" s="37" t="s">
        <v>1453</v>
      </c>
      <c r="C412" s="37" t="s">
        <v>1140</v>
      </c>
      <c r="D412" s="38" t="s">
        <v>15</v>
      </c>
      <c r="E412" s="37" t="s">
        <v>481</v>
      </c>
      <c r="F412" s="38" t="s">
        <v>1454</v>
      </c>
      <c r="G412" s="38" t="s">
        <v>1455</v>
      </c>
      <c r="H412" s="27" t="str">
        <f t="shared" si="20"/>
        <v>5.04/km</v>
      </c>
      <c r="I412" s="28">
        <f t="shared" si="21"/>
        <v>0.01470810185185185</v>
      </c>
      <c r="J412" s="28">
        <f t="shared" si="22"/>
        <v>0.012889004629629625</v>
      </c>
    </row>
    <row r="413" spans="1:10" ht="15" customHeight="1">
      <c r="A413" s="26">
        <v>409</v>
      </c>
      <c r="B413" s="37" t="s">
        <v>274</v>
      </c>
      <c r="C413" s="37" t="s">
        <v>183</v>
      </c>
      <c r="D413" s="38" t="s">
        <v>18</v>
      </c>
      <c r="E413" s="37" t="s">
        <v>455</v>
      </c>
      <c r="F413" s="38" t="s">
        <v>1456</v>
      </c>
      <c r="G413" s="38" t="s">
        <v>1457</v>
      </c>
      <c r="H413" s="27" t="str">
        <f t="shared" si="20"/>
        <v>5.04/km</v>
      </c>
      <c r="I413" s="28">
        <f t="shared" si="21"/>
        <v>0.014639930555555559</v>
      </c>
      <c r="J413" s="28">
        <f t="shared" si="22"/>
        <v>0.008173379629629628</v>
      </c>
    </row>
    <row r="414" spans="1:10" ht="15" customHeight="1">
      <c r="A414" s="26">
        <v>410</v>
      </c>
      <c r="B414" s="37" t="s">
        <v>1458</v>
      </c>
      <c r="C414" s="37" t="s">
        <v>197</v>
      </c>
      <c r="D414" s="38" t="s">
        <v>15</v>
      </c>
      <c r="E414" s="37" t="s">
        <v>44</v>
      </c>
      <c r="F414" s="38" t="s">
        <v>1459</v>
      </c>
      <c r="G414" s="38" t="s">
        <v>1460</v>
      </c>
      <c r="H414" s="27" t="str">
        <f t="shared" si="20"/>
        <v>5.04/km</v>
      </c>
      <c r="I414" s="28">
        <f t="shared" si="21"/>
        <v>0.014647222222222232</v>
      </c>
      <c r="J414" s="28">
        <f t="shared" si="22"/>
        <v>0.012828125000000006</v>
      </c>
    </row>
    <row r="415" spans="1:10" ht="15" customHeight="1">
      <c r="A415" s="26">
        <v>411</v>
      </c>
      <c r="B415" s="37" t="s">
        <v>1461</v>
      </c>
      <c r="C415" s="37" t="s">
        <v>147</v>
      </c>
      <c r="D415" s="38" t="s">
        <v>15</v>
      </c>
      <c r="E415" s="37" t="s">
        <v>184</v>
      </c>
      <c r="F415" s="38" t="s">
        <v>1462</v>
      </c>
      <c r="G415" s="38" t="s">
        <v>1463</v>
      </c>
      <c r="H415" s="27" t="str">
        <f t="shared" si="20"/>
        <v>5.03/km</v>
      </c>
      <c r="I415" s="28">
        <f t="shared" si="21"/>
        <v>0.014578240740740742</v>
      </c>
      <c r="J415" s="28">
        <f t="shared" si="22"/>
        <v>0.012759143518518517</v>
      </c>
    </row>
    <row r="416" spans="1:10" ht="15" customHeight="1">
      <c r="A416" s="26">
        <v>412</v>
      </c>
      <c r="B416" s="37" t="s">
        <v>1464</v>
      </c>
      <c r="C416" s="37" t="s">
        <v>48</v>
      </c>
      <c r="D416" s="38" t="s">
        <v>12</v>
      </c>
      <c r="E416" s="37" t="s">
        <v>114</v>
      </c>
      <c r="F416" s="38" t="s">
        <v>1465</v>
      </c>
      <c r="G416" s="38" t="s">
        <v>1466</v>
      </c>
      <c r="H416" s="27" t="str">
        <f t="shared" si="20"/>
        <v>5.05/km</v>
      </c>
      <c r="I416" s="28">
        <f t="shared" si="21"/>
        <v>0.014832175925925933</v>
      </c>
      <c r="J416" s="28">
        <f t="shared" si="22"/>
        <v>0.012770717592592597</v>
      </c>
    </row>
    <row r="417" spans="1:10" ht="15" customHeight="1">
      <c r="A417" s="26">
        <v>413</v>
      </c>
      <c r="B417" s="37" t="s">
        <v>1467</v>
      </c>
      <c r="C417" s="37" t="s">
        <v>542</v>
      </c>
      <c r="D417" s="38" t="s">
        <v>18</v>
      </c>
      <c r="E417" s="37" t="s">
        <v>254</v>
      </c>
      <c r="F417" s="38" t="s">
        <v>1468</v>
      </c>
      <c r="G417" s="38" t="s">
        <v>1469</v>
      </c>
      <c r="H417" s="27" t="str">
        <f t="shared" si="20"/>
        <v>5.06/km</v>
      </c>
      <c r="I417" s="28">
        <f t="shared" si="21"/>
        <v>0.01493726851851852</v>
      </c>
      <c r="J417" s="28">
        <f t="shared" si="22"/>
        <v>0.008470717592592589</v>
      </c>
    </row>
    <row r="418" spans="1:10" ht="15" customHeight="1">
      <c r="A418" s="26">
        <v>414</v>
      </c>
      <c r="B418" s="37" t="s">
        <v>1470</v>
      </c>
      <c r="C418" s="37" t="s">
        <v>306</v>
      </c>
      <c r="D418" s="38" t="s">
        <v>20</v>
      </c>
      <c r="E418" s="37" t="s">
        <v>44</v>
      </c>
      <c r="F418" s="38" t="s">
        <v>1471</v>
      </c>
      <c r="G418" s="38" t="s">
        <v>1472</v>
      </c>
      <c r="H418" s="27" t="str">
        <f t="shared" si="20"/>
        <v>5.04/km</v>
      </c>
      <c r="I418" s="28">
        <f t="shared" si="21"/>
        <v>0.01469178240740741</v>
      </c>
      <c r="J418" s="28">
        <f t="shared" si="22"/>
        <v>0.00943425925925926</v>
      </c>
    </row>
    <row r="419" spans="1:10" ht="15" customHeight="1">
      <c r="A419" s="26">
        <v>415</v>
      </c>
      <c r="B419" s="37" t="s">
        <v>1375</v>
      </c>
      <c r="C419" s="37" t="s">
        <v>1473</v>
      </c>
      <c r="D419" s="38" t="s">
        <v>23</v>
      </c>
      <c r="E419" s="37" t="s">
        <v>254</v>
      </c>
      <c r="F419" s="38" t="s">
        <v>1474</v>
      </c>
      <c r="G419" s="38" t="s">
        <v>1475</v>
      </c>
      <c r="H419" s="27" t="str">
        <f t="shared" si="20"/>
        <v>5.06/km</v>
      </c>
      <c r="I419" s="28">
        <f t="shared" si="21"/>
        <v>0.014986689814814814</v>
      </c>
      <c r="J419" s="28">
        <f t="shared" si="22"/>
        <v>0.004123842592592589</v>
      </c>
    </row>
    <row r="420" spans="1:10" ht="15" customHeight="1">
      <c r="A420" s="26">
        <v>416</v>
      </c>
      <c r="B420" s="37" t="s">
        <v>1476</v>
      </c>
      <c r="C420" s="37" t="s">
        <v>1244</v>
      </c>
      <c r="D420" s="38" t="s">
        <v>29</v>
      </c>
      <c r="E420" s="37" t="s">
        <v>254</v>
      </c>
      <c r="F420" s="38" t="s">
        <v>1477</v>
      </c>
      <c r="G420" s="38" t="s">
        <v>1478</v>
      </c>
      <c r="H420" s="27" t="str">
        <f t="shared" si="20"/>
        <v>5.06/km</v>
      </c>
      <c r="I420" s="28">
        <f t="shared" si="21"/>
        <v>0.014936111111111112</v>
      </c>
      <c r="J420" s="28">
        <f t="shared" si="22"/>
        <v>0.0017810185185185151</v>
      </c>
    </row>
    <row r="421" spans="1:10" ht="15" customHeight="1">
      <c r="A421" s="26">
        <v>417</v>
      </c>
      <c r="B421" s="37" t="s">
        <v>1479</v>
      </c>
      <c r="C421" s="37" t="s">
        <v>851</v>
      </c>
      <c r="D421" s="38" t="s">
        <v>14</v>
      </c>
      <c r="E421" s="37" t="s">
        <v>152</v>
      </c>
      <c r="F421" s="38" t="s">
        <v>1480</v>
      </c>
      <c r="G421" s="38" t="s">
        <v>1481</v>
      </c>
      <c r="H421" s="27" t="str">
        <f t="shared" si="20"/>
        <v>5.06/km</v>
      </c>
      <c r="I421" s="28">
        <f t="shared" si="21"/>
        <v>0.015003240740740737</v>
      </c>
      <c r="J421" s="28">
        <f t="shared" si="22"/>
        <v>0.013484027777777772</v>
      </c>
    </row>
    <row r="422" spans="1:10" ht="15" customHeight="1">
      <c r="A422" s="26">
        <v>418</v>
      </c>
      <c r="B422" s="37" t="s">
        <v>1482</v>
      </c>
      <c r="C422" s="37" t="s">
        <v>1483</v>
      </c>
      <c r="D422" s="38" t="s">
        <v>22</v>
      </c>
      <c r="E422" s="37" t="s">
        <v>114</v>
      </c>
      <c r="F422" s="38" t="s">
        <v>1484</v>
      </c>
      <c r="G422" s="38" t="s">
        <v>1485</v>
      </c>
      <c r="H422" s="27" t="str">
        <f t="shared" si="20"/>
        <v>5.06/km</v>
      </c>
      <c r="I422" s="28">
        <f t="shared" si="21"/>
        <v>0.01491331018518519</v>
      </c>
      <c r="J422" s="28">
        <f t="shared" si="22"/>
        <v>0.009072800925925925</v>
      </c>
    </row>
    <row r="423" spans="1:10" ht="15" customHeight="1">
      <c r="A423" s="49">
        <v>419</v>
      </c>
      <c r="B423" s="50" t="s">
        <v>1486</v>
      </c>
      <c r="C423" s="50" t="s">
        <v>1487</v>
      </c>
      <c r="D423" s="51" t="s">
        <v>15</v>
      </c>
      <c r="E423" s="50" t="s">
        <v>171</v>
      </c>
      <c r="F423" s="51" t="s">
        <v>1488</v>
      </c>
      <c r="G423" s="51" t="s">
        <v>1489</v>
      </c>
      <c r="H423" s="52" t="str">
        <f t="shared" si="20"/>
        <v>5.05/km</v>
      </c>
      <c r="I423" s="53">
        <f t="shared" si="21"/>
        <v>0.014835416666666667</v>
      </c>
      <c r="J423" s="53">
        <f t="shared" si="22"/>
        <v>0.013016319444444441</v>
      </c>
    </row>
    <row r="424" spans="1:10" ht="15" customHeight="1">
      <c r="A424" s="26">
        <v>420</v>
      </c>
      <c r="B424" s="37" t="s">
        <v>1490</v>
      </c>
      <c r="C424" s="37" t="s">
        <v>1491</v>
      </c>
      <c r="D424" s="38" t="s">
        <v>15</v>
      </c>
      <c r="E424" s="37" t="s">
        <v>463</v>
      </c>
      <c r="F424" s="38" t="s">
        <v>1492</v>
      </c>
      <c r="G424" s="38" t="s">
        <v>1493</v>
      </c>
      <c r="H424" s="27" t="str">
        <f t="shared" si="20"/>
        <v>5.09/km</v>
      </c>
      <c r="I424" s="28">
        <f t="shared" si="21"/>
        <v>0.015337152777777783</v>
      </c>
      <c r="J424" s="28">
        <f t="shared" si="22"/>
        <v>0.013518055555555557</v>
      </c>
    </row>
    <row r="425" spans="1:10" ht="15" customHeight="1">
      <c r="A425" s="26">
        <v>421</v>
      </c>
      <c r="B425" s="37" t="s">
        <v>1494</v>
      </c>
      <c r="C425" s="37" t="s">
        <v>1495</v>
      </c>
      <c r="D425" s="38" t="s">
        <v>16</v>
      </c>
      <c r="E425" s="37" t="s">
        <v>463</v>
      </c>
      <c r="F425" s="38" t="s">
        <v>1496</v>
      </c>
      <c r="G425" s="38" t="s">
        <v>1497</v>
      </c>
      <c r="H425" s="27" t="str">
        <f t="shared" si="20"/>
        <v>5.09/km</v>
      </c>
      <c r="I425" s="28">
        <f t="shared" si="21"/>
        <v>0.015343518518518524</v>
      </c>
      <c r="J425" s="28">
        <f t="shared" si="22"/>
        <v>0.015343518518518524</v>
      </c>
    </row>
    <row r="426" spans="1:10" ht="15" customHeight="1">
      <c r="A426" s="26">
        <v>422</v>
      </c>
      <c r="B426" s="37" t="s">
        <v>1498</v>
      </c>
      <c r="C426" s="37" t="s">
        <v>1367</v>
      </c>
      <c r="D426" s="38" t="s">
        <v>16</v>
      </c>
      <c r="E426" s="37" t="s">
        <v>254</v>
      </c>
      <c r="F426" s="38" t="s">
        <v>1499</v>
      </c>
      <c r="G426" s="38" t="s">
        <v>1500</v>
      </c>
      <c r="H426" s="27" t="str">
        <f t="shared" si="20"/>
        <v>5.05/km</v>
      </c>
      <c r="I426" s="28">
        <f t="shared" si="21"/>
        <v>0.014825000000000008</v>
      </c>
      <c r="J426" s="28">
        <f t="shared" si="22"/>
        <v>0.014825000000000008</v>
      </c>
    </row>
    <row r="427" spans="1:10" ht="15" customHeight="1">
      <c r="A427" s="26">
        <v>423</v>
      </c>
      <c r="B427" s="37" t="s">
        <v>1501</v>
      </c>
      <c r="C427" s="37" t="s">
        <v>99</v>
      </c>
      <c r="D427" s="38" t="s">
        <v>14</v>
      </c>
      <c r="E427" s="37" t="s">
        <v>223</v>
      </c>
      <c r="F427" s="38" t="s">
        <v>1502</v>
      </c>
      <c r="G427" s="38" t="s">
        <v>1503</v>
      </c>
      <c r="H427" s="27" t="str">
        <f t="shared" si="20"/>
        <v>5.07/km</v>
      </c>
      <c r="I427" s="28">
        <f t="shared" si="21"/>
        <v>0.015173263888888889</v>
      </c>
      <c r="J427" s="28">
        <f t="shared" si="22"/>
        <v>0.013654050925925924</v>
      </c>
    </row>
    <row r="428" spans="1:10" ht="15" customHeight="1">
      <c r="A428" s="26">
        <v>424</v>
      </c>
      <c r="B428" s="37" t="s">
        <v>1504</v>
      </c>
      <c r="C428" s="37" t="s">
        <v>1505</v>
      </c>
      <c r="D428" s="38" t="s">
        <v>25</v>
      </c>
      <c r="E428" s="37" t="s">
        <v>325</v>
      </c>
      <c r="F428" s="38" t="s">
        <v>1506</v>
      </c>
      <c r="G428" s="38" t="s">
        <v>1507</v>
      </c>
      <c r="H428" s="27" t="str">
        <f t="shared" si="20"/>
        <v>5.09/km</v>
      </c>
      <c r="I428" s="28">
        <f t="shared" si="21"/>
        <v>0.01532986111111111</v>
      </c>
      <c r="J428" s="28">
        <f t="shared" si="22"/>
        <v>0.007552662037037028</v>
      </c>
    </row>
    <row r="429" spans="1:10" ht="15" customHeight="1">
      <c r="A429" s="26">
        <v>425</v>
      </c>
      <c r="B429" s="37" t="s">
        <v>1508</v>
      </c>
      <c r="C429" s="37" t="s">
        <v>33</v>
      </c>
      <c r="D429" s="38" t="s">
        <v>14</v>
      </c>
      <c r="E429" s="37" t="s">
        <v>254</v>
      </c>
      <c r="F429" s="38" t="s">
        <v>1509</v>
      </c>
      <c r="G429" s="38" t="s">
        <v>1510</v>
      </c>
      <c r="H429" s="27" t="str">
        <f t="shared" si="20"/>
        <v>5.07/km</v>
      </c>
      <c r="I429" s="28">
        <f t="shared" si="21"/>
        <v>0.015161689814814815</v>
      </c>
      <c r="J429" s="28">
        <f t="shared" si="22"/>
        <v>0.01364247685185185</v>
      </c>
    </row>
    <row r="430" spans="1:10" ht="15" customHeight="1">
      <c r="A430" s="26">
        <v>426</v>
      </c>
      <c r="B430" s="37" t="s">
        <v>1511</v>
      </c>
      <c r="C430" s="37" t="s">
        <v>1512</v>
      </c>
      <c r="D430" s="38" t="s">
        <v>14</v>
      </c>
      <c r="E430" s="37" t="s">
        <v>85</v>
      </c>
      <c r="F430" s="38" t="s">
        <v>1513</v>
      </c>
      <c r="G430" s="38" t="s">
        <v>1514</v>
      </c>
      <c r="H430" s="27" t="str">
        <f t="shared" si="20"/>
        <v>5.09/km</v>
      </c>
      <c r="I430" s="28">
        <f t="shared" si="21"/>
        <v>0.015438194444444445</v>
      </c>
      <c r="J430" s="28">
        <f t="shared" si="22"/>
        <v>0.01391898148148148</v>
      </c>
    </row>
    <row r="431" spans="1:10" ht="15" customHeight="1">
      <c r="A431" s="26">
        <v>427</v>
      </c>
      <c r="B431" s="37" t="s">
        <v>1515</v>
      </c>
      <c r="C431" s="37" t="s">
        <v>1516</v>
      </c>
      <c r="D431" s="38" t="s">
        <v>16</v>
      </c>
      <c r="E431" s="37" t="s">
        <v>77</v>
      </c>
      <c r="F431" s="38" t="s">
        <v>1517</v>
      </c>
      <c r="G431" s="38" t="s">
        <v>1518</v>
      </c>
      <c r="H431" s="27" t="str">
        <f t="shared" si="20"/>
        <v>5.08/km</v>
      </c>
      <c r="I431" s="28">
        <f t="shared" si="21"/>
        <v>0.015235532407407413</v>
      </c>
      <c r="J431" s="28">
        <f t="shared" si="22"/>
        <v>0.015235532407407413</v>
      </c>
    </row>
    <row r="432" spans="1:10" ht="15" customHeight="1">
      <c r="A432" s="26">
        <v>428</v>
      </c>
      <c r="B432" s="37" t="s">
        <v>1519</v>
      </c>
      <c r="C432" s="37" t="s">
        <v>1520</v>
      </c>
      <c r="D432" s="38" t="s">
        <v>17</v>
      </c>
      <c r="E432" s="37" t="s">
        <v>143</v>
      </c>
      <c r="F432" s="38" t="s">
        <v>1521</v>
      </c>
      <c r="G432" s="38" t="s">
        <v>1522</v>
      </c>
      <c r="H432" s="27" t="str">
        <f t="shared" si="20"/>
        <v>5.07/km</v>
      </c>
      <c r="I432" s="28">
        <f t="shared" si="21"/>
        <v>0.015081250000000001</v>
      </c>
      <c r="J432" s="28">
        <f t="shared" si="22"/>
        <v>0.011541203703703703</v>
      </c>
    </row>
    <row r="433" spans="1:10" ht="15" customHeight="1">
      <c r="A433" s="26">
        <v>429</v>
      </c>
      <c r="B433" s="37" t="s">
        <v>715</v>
      </c>
      <c r="C433" s="37" t="s">
        <v>1523</v>
      </c>
      <c r="D433" s="38" t="s">
        <v>24</v>
      </c>
      <c r="E433" s="37" t="s">
        <v>39</v>
      </c>
      <c r="F433" s="38" t="s">
        <v>1524</v>
      </c>
      <c r="G433" s="38" t="s">
        <v>1525</v>
      </c>
      <c r="H433" s="27" t="str">
        <f t="shared" si="20"/>
        <v>5.11/km</v>
      </c>
      <c r="I433" s="28">
        <f t="shared" si="21"/>
        <v>0.015599652777777782</v>
      </c>
      <c r="J433" s="28">
        <f t="shared" si="22"/>
        <v>0.006849768518518519</v>
      </c>
    </row>
    <row r="434" spans="1:10" ht="15" customHeight="1">
      <c r="A434" s="26">
        <v>430</v>
      </c>
      <c r="B434" s="37" t="s">
        <v>1526</v>
      </c>
      <c r="C434" s="37" t="s">
        <v>1527</v>
      </c>
      <c r="D434" s="38" t="s">
        <v>15</v>
      </c>
      <c r="E434" s="37" t="s">
        <v>44</v>
      </c>
      <c r="F434" s="38" t="s">
        <v>1528</v>
      </c>
      <c r="G434" s="38" t="s">
        <v>1529</v>
      </c>
      <c r="H434" s="27" t="str">
        <f t="shared" si="20"/>
        <v>5.07/km</v>
      </c>
      <c r="I434" s="28">
        <f t="shared" si="21"/>
        <v>0.01514363425925926</v>
      </c>
      <c r="J434" s="28">
        <f t="shared" si="22"/>
        <v>0.013324537037037034</v>
      </c>
    </row>
    <row r="435" spans="1:10" ht="15" customHeight="1">
      <c r="A435" s="26">
        <v>431</v>
      </c>
      <c r="B435" s="37" t="s">
        <v>1530</v>
      </c>
      <c r="C435" s="37" t="s">
        <v>306</v>
      </c>
      <c r="D435" s="38" t="s">
        <v>20</v>
      </c>
      <c r="E435" s="37" t="s">
        <v>184</v>
      </c>
      <c r="F435" s="38" t="s">
        <v>1531</v>
      </c>
      <c r="G435" s="38" t="s">
        <v>1532</v>
      </c>
      <c r="H435" s="27" t="str">
        <f t="shared" si="20"/>
        <v>5.11/km</v>
      </c>
      <c r="I435" s="28">
        <f t="shared" si="21"/>
        <v>0.01560138888888889</v>
      </c>
      <c r="J435" s="28">
        <f t="shared" si="22"/>
        <v>0.01034386574074074</v>
      </c>
    </row>
    <row r="436" spans="1:10" ht="15" customHeight="1">
      <c r="A436" s="26">
        <v>432</v>
      </c>
      <c r="B436" s="37" t="s">
        <v>117</v>
      </c>
      <c r="C436" s="37" t="s">
        <v>67</v>
      </c>
      <c r="D436" s="38" t="s">
        <v>16</v>
      </c>
      <c r="E436" s="37" t="s">
        <v>114</v>
      </c>
      <c r="F436" s="38" t="s">
        <v>1533</v>
      </c>
      <c r="G436" s="38" t="s">
        <v>1534</v>
      </c>
      <c r="H436" s="27" t="str">
        <f t="shared" si="20"/>
        <v>5.10/km</v>
      </c>
      <c r="I436" s="28">
        <f t="shared" si="21"/>
        <v>0.015526851851851858</v>
      </c>
      <c r="J436" s="28">
        <f t="shared" si="22"/>
        <v>0.015526851851851858</v>
      </c>
    </row>
    <row r="437" spans="1:10" ht="15" customHeight="1">
      <c r="A437" s="49">
        <v>433</v>
      </c>
      <c r="B437" s="50" t="s">
        <v>312</v>
      </c>
      <c r="C437" s="50" t="s">
        <v>218</v>
      </c>
      <c r="D437" s="51" t="s">
        <v>19</v>
      </c>
      <c r="E437" s="50" t="s">
        <v>171</v>
      </c>
      <c r="F437" s="51" t="s">
        <v>1535</v>
      </c>
      <c r="G437" s="51" t="s">
        <v>1536</v>
      </c>
      <c r="H437" s="52" t="str">
        <f t="shared" si="20"/>
        <v>5.09/km</v>
      </c>
      <c r="I437" s="53">
        <f t="shared" si="21"/>
        <v>0.015393055555555552</v>
      </c>
      <c r="J437" s="53">
        <f t="shared" si="22"/>
        <v>0.006494097222222217</v>
      </c>
    </row>
    <row r="438" spans="1:10" ht="15" customHeight="1">
      <c r="A438" s="26">
        <v>434</v>
      </c>
      <c r="B438" s="37" t="s">
        <v>1537</v>
      </c>
      <c r="C438" s="37" t="s">
        <v>147</v>
      </c>
      <c r="D438" s="38" t="s">
        <v>12</v>
      </c>
      <c r="E438" s="37" t="s">
        <v>656</v>
      </c>
      <c r="F438" s="38" t="s">
        <v>1538</v>
      </c>
      <c r="G438" s="38" t="s">
        <v>1539</v>
      </c>
      <c r="H438" s="27" t="str">
        <f t="shared" si="20"/>
        <v>5.10/km</v>
      </c>
      <c r="I438" s="28">
        <f t="shared" si="21"/>
        <v>0.015520949074074076</v>
      </c>
      <c r="J438" s="28">
        <f t="shared" si="22"/>
        <v>0.01345949074074074</v>
      </c>
    </row>
    <row r="439" spans="1:10" ht="15" customHeight="1">
      <c r="A439" s="26">
        <v>435</v>
      </c>
      <c r="B439" s="37" t="s">
        <v>1540</v>
      </c>
      <c r="C439" s="37" t="s">
        <v>1541</v>
      </c>
      <c r="D439" s="38" t="s">
        <v>15</v>
      </c>
      <c r="E439" s="37" t="s">
        <v>114</v>
      </c>
      <c r="F439" s="38" t="s">
        <v>1542</v>
      </c>
      <c r="G439" s="38" t="s">
        <v>1543</v>
      </c>
      <c r="H439" s="27" t="str">
        <f t="shared" si="20"/>
        <v>5.11/km</v>
      </c>
      <c r="I439" s="28">
        <f t="shared" si="21"/>
        <v>0.015723032407407415</v>
      </c>
      <c r="J439" s="28">
        <f t="shared" si="22"/>
        <v>0.01390393518518519</v>
      </c>
    </row>
    <row r="440" spans="1:10" ht="15" customHeight="1">
      <c r="A440" s="26">
        <v>436</v>
      </c>
      <c r="B440" s="37" t="s">
        <v>1544</v>
      </c>
      <c r="C440" s="37" t="s">
        <v>33</v>
      </c>
      <c r="D440" s="38" t="s">
        <v>12</v>
      </c>
      <c r="E440" s="37" t="s">
        <v>913</v>
      </c>
      <c r="F440" s="38" t="s">
        <v>1545</v>
      </c>
      <c r="G440" s="38" t="s">
        <v>1546</v>
      </c>
      <c r="H440" s="27" t="str">
        <f t="shared" si="20"/>
        <v>5.12/km</v>
      </c>
      <c r="I440" s="28">
        <f t="shared" si="21"/>
        <v>0.015833564814814825</v>
      </c>
      <c r="J440" s="28">
        <f t="shared" si="22"/>
        <v>0.01377210648148149</v>
      </c>
    </row>
    <row r="441" spans="1:10" ht="15" customHeight="1">
      <c r="A441" s="26">
        <v>437</v>
      </c>
      <c r="B441" s="37" t="s">
        <v>1547</v>
      </c>
      <c r="C441" s="37" t="s">
        <v>396</v>
      </c>
      <c r="D441" s="38" t="s">
        <v>24</v>
      </c>
      <c r="E441" s="37" t="s">
        <v>913</v>
      </c>
      <c r="F441" s="38" t="s">
        <v>1548</v>
      </c>
      <c r="G441" s="38" t="s">
        <v>1549</v>
      </c>
      <c r="H441" s="27" t="str">
        <f t="shared" si="20"/>
        <v>5.13/km</v>
      </c>
      <c r="I441" s="28">
        <f t="shared" si="21"/>
        <v>0.015969791666666667</v>
      </c>
      <c r="J441" s="28">
        <f t="shared" si="22"/>
        <v>0.007219907407407404</v>
      </c>
    </row>
    <row r="442" spans="1:10" ht="15" customHeight="1">
      <c r="A442" s="26">
        <v>438</v>
      </c>
      <c r="B442" s="37" t="s">
        <v>1550</v>
      </c>
      <c r="C442" s="37" t="s">
        <v>437</v>
      </c>
      <c r="D442" s="38" t="s">
        <v>13</v>
      </c>
      <c r="E442" s="37" t="s">
        <v>143</v>
      </c>
      <c r="F442" s="38" t="s">
        <v>1551</v>
      </c>
      <c r="G442" s="38" t="s">
        <v>1552</v>
      </c>
      <c r="H442" s="27" t="str">
        <f t="shared" si="20"/>
        <v>5.11/km</v>
      </c>
      <c r="I442" s="28">
        <f t="shared" si="21"/>
        <v>0.015612731481481488</v>
      </c>
      <c r="J442" s="28">
        <f t="shared" si="22"/>
        <v>0.013007175925925932</v>
      </c>
    </row>
    <row r="443" spans="1:10" ht="15" customHeight="1">
      <c r="A443" s="26">
        <v>439</v>
      </c>
      <c r="B443" s="37" t="s">
        <v>1553</v>
      </c>
      <c r="C443" s="37" t="s">
        <v>89</v>
      </c>
      <c r="D443" s="38" t="s">
        <v>13</v>
      </c>
      <c r="E443" s="37" t="s">
        <v>152</v>
      </c>
      <c r="F443" s="38" t="s">
        <v>1554</v>
      </c>
      <c r="G443" s="38" t="s">
        <v>1555</v>
      </c>
      <c r="H443" s="27" t="str">
        <f t="shared" si="20"/>
        <v>5.11/km</v>
      </c>
      <c r="I443" s="28">
        <f t="shared" si="21"/>
        <v>0.01561215277777778</v>
      </c>
      <c r="J443" s="28">
        <f t="shared" si="22"/>
        <v>0.013006597222222225</v>
      </c>
    </row>
    <row r="444" spans="1:10" ht="15" customHeight="1">
      <c r="A444" s="26">
        <v>440</v>
      </c>
      <c r="B444" s="37" t="s">
        <v>1556</v>
      </c>
      <c r="C444" s="37" t="s">
        <v>1244</v>
      </c>
      <c r="D444" s="38" t="s">
        <v>12</v>
      </c>
      <c r="E444" s="37" t="s">
        <v>95</v>
      </c>
      <c r="F444" s="38" t="s">
        <v>1557</v>
      </c>
      <c r="G444" s="38" t="s">
        <v>1558</v>
      </c>
      <c r="H444" s="27" t="str">
        <f t="shared" si="20"/>
        <v>5.13/km</v>
      </c>
      <c r="I444" s="28">
        <f t="shared" si="21"/>
        <v>0.01590740740740741</v>
      </c>
      <c r="J444" s="28">
        <f t="shared" si="22"/>
        <v>0.013845949074074073</v>
      </c>
    </row>
    <row r="445" spans="1:10" ht="15" customHeight="1">
      <c r="A445" s="26">
        <v>441</v>
      </c>
      <c r="B445" s="37" t="s">
        <v>1559</v>
      </c>
      <c r="C445" s="37" t="s">
        <v>590</v>
      </c>
      <c r="D445" s="38" t="s">
        <v>24</v>
      </c>
      <c r="E445" s="37" t="s">
        <v>72</v>
      </c>
      <c r="F445" s="38" t="s">
        <v>1560</v>
      </c>
      <c r="G445" s="38" t="s">
        <v>1561</v>
      </c>
      <c r="H445" s="27" t="str">
        <f t="shared" si="20"/>
        <v>5.14/km</v>
      </c>
      <c r="I445" s="28">
        <f t="shared" si="21"/>
        <v>0.0160775462962963</v>
      </c>
      <c r="J445" s="28">
        <f t="shared" si="22"/>
        <v>0.007327662037037039</v>
      </c>
    </row>
    <row r="446" spans="1:10" ht="15" customHeight="1">
      <c r="A446" s="26">
        <v>442</v>
      </c>
      <c r="B446" s="37" t="s">
        <v>1562</v>
      </c>
      <c r="C446" s="37" t="s">
        <v>313</v>
      </c>
      <c r="D446" s="38" t="s">
        <v>18</v>
      </c>
      <c r="E446" s="37" t="s">
        <v>184</v>
      </c>
      <c r="F446" s="38" t="s">
        <v>1563</v>
      </c>
      <c r="G446" s="38" t="s">
        <v>1564</v>
      </c>
      <c r="H446" s="27" t="str">
        <f t="shared" si="20"/>
        <v>5.14/km</v>
      </c>
      <c r="I446" s="28">
        <f t="shared" si="21"/>
        <v>0.016054861111111113</v>
      </c>
      <c r="J446" s="28">
        <f t="shared" si="22"/>
        <v>0.009588310185185182</v>
      </c>
    </row>
    <row r="447" spans="1:10" ht="15" customHeight="1">
      <c r="A447" s="26">
        <v>443</v>
      </c>
      <c r="B447" s="37" t="s">
        <v>1565</v>
      </c>
      <c r="C447" s="37" t="s">
        <v>1566</v>
      </c>
      <c r="D447" s="38" t="s">
        <v>22</v>
      </c>
      <c r="E447" s="37" t="s">
        <v>77</v>
      </c>
      <c r="F447" s="38" t="s">
        <v>1567</v>
      </c>
      <c r="G447" s="38" t="s">
        <v>1568</v>
      </c>
      <c r="H447" s="27" t="str">
        <f aca="true" t="shared" si="23" ref="H447:H510">TEXT(INT((HOUR(G447)*3600+MINUTE(G447)*60+SECOND(G447))/$J$3/60),"0")&amp;"."&amp;TEXT(MOD((HOUR(G447)*3600+MINUTE(G447)*60+SECOND(G447))/$J$3,60),"00")&amp;"/km"</f>
        <v>5.12/km</v>
      </c>
      <c r="I447" s="28">
        <f aca="true" t="shared" si="24" ref="I447:I510">G447-$G$5</f>
        <v>0.015796064814814815</v>
      </c>
      <c r="J447" s="28">
        <f t="shared" si="22"/>
        <v>0.00995555555555555</v>
      </c>
    </row>
    <row r="448" spans="1:10" ht="15" customHeight="1">
      <c r="A448" s="26">
        <v>444</v>
      </c>
      <c r="B448" s="37" t="s">
        <v>1569</v>
      </c>
      <c r="C448" s="37" t="s">
        <v>1523</v>
      </c>
      <c r="D448" s="38" t="s">
        <v>16</v>
      </c>
      <c r="E448" s="37" t="s">
        <v>455</v>
      </c>
      <c r="F448" s="38" t="s">
        <v>1570</v>
      </c>
      <c r="G448" s="38" t="s">
        <v>1571</v>
      </c>
      <c r="H448" s="27" t="str">
        <f t="shared" si="23"/>
        <v>5.11/km</v>
      </c>
      <c r="I448" s="28">
        <f t="shared" si="24"/>
        <v>0.015667476851851856</v>
      </c>
      <c r="J448" s="28">
        <f t="shared" si="22"/>
        <v>0.015667476851851856</v>
      </c>
    </row>
    <row r="449" spans="1:10" ht="15" customHeight="1">
      <c r="A449" s="26">
        <v>445</v>
      </c>
      <c r="B449" s="37" t="s">
        <v>1572</v>
      </c>
      <c r="C449" s="37" t="s">
        <v>147</v>
      </c>
      <c r="D449" s="38" t="s">
        <v>16</v>
      </c>
      <c r="E449" s="37" t="s">
        <v>114</v>
      </c>
      <c r="F449" s="38" t="s">
        <v>1573</v>
      </c>
      <c r="G449" s="38" t="s">
        <v>1574</v>
      </c>
      <c r="H449" s="27" t="str">
        <f t="shared" si="23"/>
        <v>5.13/km</v>
      </c>
      <c r="I449" s="28">
        <f t="shared" si="24"/>
        <v>0.015875231481481487</v>
      </c>
      <c r="J449" s="28">
        <f t="shared" si="22"/>
        <v>0.015875231481481487</v>
      </c>
    </row>
    <row r="450" spans="1:10" ht="15" customHeight="1">
      <c r="A450" s="26">
        <v>446</v>
      </c>
      <c r="B450" s="37" t="s">
        <v>1575</v>
      </c>
      <c r="C450" s="37" t="s">
        <v>156</v>
      </c>
      <c r="D450" s="38" t="s">
        <v>18</v>
      </c>
      <c r="E450" s="37" t="s">
        <v>254</v>
      </c>
      <c r="F450" s="38" t="s">
        <v>1576</v>
      </c>
      <c r="G450" s="38" t="s">
        <v>1577</v>
      </c>
      <c r="H450" s="27" t="str">
        <f t="shared" si="23"/>
        <v>5.12/km</v>
      </c>
      <c r="I450" s="28">
        <f t="shared" si="24"/>
        <v>0.015743981481481487</v>
      </c>
      <c r="J450" s="28">
        <f t="shared" si="22"/>
        <v>0.009277430555555556</v>
      </c>
    </row>
    <row r="451" spans="1:10" ht="15" customHeight="1">
      <c r="A451" s="26">
        <v>447</v>
      </c>
      <c r="B451" s="37" t="s">
        <v>1578</v>
      </c>
      <c r="C451" s="37" t="s">
        <v>1579</v>
      </c>
      <c r="D451" s="38" t="s">
        <v>15</v>
      </c>
      <c r="E451" s="37" t="s">
        <v>325</v>
      </c>
      <c r="F451" s="38" t="s">
        <v>1580</v>
      </c>
      <c r="G451" s="38" t="s">
        <v>1581</v>
      </c>
      <c r="H451" s="27" t="str">
        <f t="shared" si="23"/>
        <v>5.13/km</v>
      </c>
      <c r="I451" s="28">
        <f t="shared" si="24"/>
        <v>0.01594525462962963</v>
      </c>
      <c r="J451" s="28">
        <f t="shared" si="22"/>
        <v>0.014126157407407403</v>
      </c>
    </row>
    <row r="452" spans="1:10" ht="15" customHeight="1">
      <c r="A452" s="26">
        <v>448</v>
      </c>
      <c r="B452" s="37" t="s">
        <v>1441</v>
      </c>
      <c r="C452" s="37" t="s">
        <v>851</v>
      </c>
      <c r="D452" s="38" t="s">
        <v>14</v>
      </c>
      <c r="E452" s="37" t="s">
        <v>152</v>
      </c>
      <c r="F452" s="38" t="s">
        <v>1582</v>
      </c>
      <c r="G452" s="38" t="s">
        <v>1583</v>
      </c>
      <c r="H452" s="27" t="str">
        <f t="shared" si="23"/>
        <v>5.11/km</v>
      </c>
      <c r="I452" s="28">
        <f t="shared" si="24"/>
        <v>0.015713425925925933</v>
      </c>
      <c r="J452" s="28">
        <f t="shared" si="22"/>
        <v>0.014194212962962968</v>
      </c>
    </row>
    <row r="453" spans="1:10" ht="15" customHeight="1">
      <c r="A453" s="26">
        <v>449</v>
      </c>
      <c r="B453" s="37" t="s">
        <v>834</v>
      </c>
      <c r="C453" s="37" t="s">
        <v>1584</v>
      </c>
      <c r="D453" s="38" t="s">
        <v>14</v>
      </c>
      <c r="E453" s="37" t="s">
        <v>152</v>
      </c>
      <c r="F453" s="38" t="s">
        <v>1585</v>
      </c>
      <c r="G453" s="38" t="s">
        <v>1586</v>
      </c>
      <c r="H453" s="27" t="str">
        <f t="shared" si="23"/>
        <v>5.11/km</v>
      </c>
      <c r="I453" s="28">
        <f t="shared" si="24"/>
        <v>0.01572569444444445</v>
      </c>
      <c r="J453" s="28">
        <f aca="true" t="shared" si="25" ref="J453:J516">G453-INDEX($G$5:$G$745,MATCH(D453,$D$5:$D$745,0))</f>
        <v>0.014206481481481483</v>
      </c>
    </row>
    <row r="454" spans="1:10" ht="15" customHeight="1">
      <c r="A454" s="26">
        <v>450</v>
      </c>
      <c r="B454" s="37" t="s">
        <v>1587</v>
      </c>
      <c r="C454" s="37" t="s">
        <v>1588</v>
      </c>
      <c r="D454" s="38" t="s">
        <v>20</v>
      </c>
      <c r="E454" s="37" t="s">
        <v>184</v>
      </c>
      <c r="F454" s="38" t="s">
        <v>1589</v>
      </c>
      <c r="G454" s="38" t="s">
        <v>1590</v>
      </c>
      <c r="H454" s="27" t="str">
        <f t="shared" si="23"/>
        <v>5.14/km</v>
      </c>
      <c r="I454" s="28">
        <f t="shared" si="24"/>
        <v>0.01613229166666667</v>
      </c>
      <c r="J454" s="28">
        <f t="shared" si="25"/>
        <v>0.01087476851851852</v>
      </c>
    </row>
    <row r="455" spans="1:10" ht="15" customHeight="1">
      <c r="A455" s="26">
        <v>451</v>
      </c>
      <c r="B455" s="37" t="s">
        <v>1591</v>
      </c>
      <c r="C455" s="37" t="s">
        <v>125</v>
      </c>
      <c r="D455" s="38" t="s">
        <v>15</v>
      </c>
      <c r="E455" s="37" t="s">
        <v>114</v>
      </c>
      <c r="F455" s="38" t="s">
        <v>1592</v>
      </c>
      <c r="G455" s="38" t="s">
        <v>1593</v>
      </c>
      <c r="H455" s="27" t="str">
        <f t="shared" si="23"/>
        <v>5.14/km</v>
      </c>
      <c r="I455" s="28">
        <f t="shared" si="24"/>
        <v>0.016096064814814823</v>
      </c>
      <c r="J455" s="28">
        <f t="shared" si="25"/>
        <v>0.014276967592592598</v>
      </c>
    </row>
    <row r="456" spans="1:10" ht="15" customHeight="1">
      <c r="A456" s="49">
        <v>452</v>
      </c>
      <c r="B456" s="50" t="s">
        <v>1594</v>
      </c>
      <c r="C456" s="50" t="s">
        <v>118</v>
      </c>
      <c r="D456" s="51" t="s">
        <v>18</v>
      </c>
      <c r="E456" s="50" t="s">
        <v>171</v>
      </c>
      <c r="F456" s="51" t="s">
        <v>1595</v>
      </c>
      <c r="G456" s="51" t="s">
        <v>1596</v>
      </c>
      <c r="H456" s="52" t="str">
        <f t="shared" si="23"/>
        <v>5.13/km</v>
      </c>
      <c r="I456" s="53">
        <f t="shared" si="24"/>
        <v>0.01593356481481482</v>
      </c>
      <c r="J456" s="53">
        <f t="shared" si="25"/>
        <v>0.00946701388888889</v>
      </c>
    </row>
    <row r="457" spans="1:10" ht="15" customHeight="1">
      <c r="A457" s="49">
        <v>453</v>
      </c>
      <c r="B457" s="50" t="s">
        <v>1597</v>
      </c>
      <c r="C457" s="50" t="s">
        <v>1598</v>
      </c>
      <c r="D457" s="51" t="s">
        <v>23</v>
      </c>
      <c r="E457" s="50" t="s">
        <v>171</v>
      </c>
      <c r="F457" s="51" t="s">
        <v>1599</v>
      </c>
      <c r="G457" s="51" t="s">
        <v>1600</v>
      </c>
      <c r="H457" s="52" t="str">
        <f t="shared" si="23"/>
        <v>5.13/km</v>
      </c>
      <c r="I457" s="53">
        <f t="shared" si="24"/>
        <v>0.01594293981481482</v>
      </c>
      <c r="J457" s="53">
        <f t="shared" si="25"/>
        <v>0.005080092592592594</v>
      </c>
    </row>
    <row r="458" spans="1:10" ht="15" customHeight="1">
      <c r="A458" s="26">
        <v>454</v>
      </c>
      <c r="B458" s="37" t="s">
        <v>1601</v>
      </c>
      <c r="C458" s="37" t="s">
        <v>1602</v>
      </c>
      <c r="D458" s="38" t="s">
        <v>23</v>
      </c>
      <c r="E458" s="37" t="s">
        <v>455</v>
      </c>
      <c r="F458" s="38" t="s">
        <v>1603</v>
      </c>
      <c r="G458" s="38" t="s">
        <v>1604</v>
      </c>
      <c r="H458" s="27" t="str">
        <f t="shared" si="23"/>
        <v>5.15/km</v>
      </c>
      <c r="I458" s="28">
        <f t="shared" si="24"/>
        <v>0.016267592592592594</v>
      </c>
      <c r="J458" s="28">
        <f t="shared" si="25"/>
        <v>0.005404745370370369</v>
      </c>
    </row>
    <row r="459" spans="1:10" ht="15" customHeight="1">
      <c r="A459" s="26">
        <v>455</v>
      </c>
      <c r="B459" s="37" t="s">
        <v>1605</v>
      </c>
      <c r="C459" s="37" t="s">
        <v>156</v>
      </c>
      <c r="D459" s="38" t="s">
        <v>24</v>
      </c>
      <c r="E459" s="37" t="s">
        <v>913</v>
      </c>
      <c r="F459" s="38" t="s">
        <v>1606</v>
      </c>
      <c r="G459" s="38" t="s">
        <v>1607</v>
      </c>
      <c r="H459" s="27" t="str">
        <f t="shared" si="23"/>
        <v>5.14/km</v>
      </c>
      <c r="I459" s="28">
        <f t="shared" si="24"/>
        <v>0.01609456018518519</v>
      </c>
      <c r="J459" s="28">
        <f t="shared" si="25"/>
        <v>0.007344675925925928</v>
      </c>
    </row>
    <row r="460" spans="1:10" ht="15" customHeight="1">
      <c r="A460" s="26">
        <v>456</v>
      </c>
      <c r="B460" s="37" t="s">
        <v>1608</v>
      </c>
      <c r="C460" s="37" t="s">
        <v>160</v>
      </c>
      <c r="D460" s="38" t="s">
        <v>16</v>
      </c>
      <c r="E460" s="37" t="s">
        <v>134</v>
      </c>
      <c r="F460" s="38" t="s">
        <v>1609</v>
      </c>
      <c r="G460" s="38" t="s">
        <v>1610</v>
      </c>
      <c r="H460" s="27" t="str">
        <f t="shared" si="23"/>
        <v>5.14/km</v>
      </c>
      <c r="I460" s="28">
        <f t="shared" si="24"/>
        <v>0.01601597222222222</v>
      </c>
      <c r="J460" s="28">
        <f t="shared" si="25"/>
        <v>0.01601597222222222</v>
      </c>
    </row>
    <row r="461" spans="1:10" ht="15" customHeight="1">
      <c r="A461" s="26">
        <v>457</v>
      </c>
      <c r="B461" s="37" t="s">
        <v>1611</v>
      </c>
      <c r="C461" s="37" t="s">
        <v>448</v>
      </c>
      <c r="D461" s="38" t="s">
        <v>25</v>
      </c>
      <c r="E461" s="37" t="s">
        <v>134</v>
      </c>
      <c r="F461" s="38" t="s">
        <v>1612</v>
      </c>
      <c r="G461" s="38" t="s">
        <v>1613</v>
      </c>
      <c r="H461" s="27" t="str">
        <f t="shared" si="23"/>
        <v>5.14/km</v>
      </c>
      <c r="I461" s="28">
        <f t="shared" si="24"/>
        <v>0.01604456018518519</v>
      </c>
      <c r="J461" s="28">
        <f t="shared" si="25"/>
        <v>0.008267361111111107</v>
      </c>
    </row>
    <row r="462" spans="1:10" ht="15" customHeight="1">
      <c r="A462" s="26">
        <v>458</v>
      </c>
      <c r="B462" s="37" t="s">
        <v>1614</v>
      </c>
      <c r="C462" s="37" t="s">
        <v>1367</v>
      </c>
      <c r="D462" s="38" t="s">
        <v>12</v>
      </c>
      <c r="E462" s="37" t="s">
        <v>254</v>
      </c>
      <c r="F462" s="38" t="s">
        <v>1615</v>
      </c>
      <c r="G462" s="38" t="s">
        <v>1616</v>
      </c>
      <c r="H462" s="27" t="str">
        <f t="shared" si="23"/>
        <v>5.15/km</v>
      </c>
      <c r="I462" s="28">
        <f t="shared" si="24"/>
        <v>0.016209375</v>
      </c>
      <c r="J462" s="28">
        <f t="shared" si="25"/>
        <v>0.014147916666666666</v>
      </c>
    </row>
    <row r="463" spans="1:10" ht="15" customHeight="1">
      <c r="A463" s="26">
        <v>459</v>
      </c>
      <c r="B463" s="37" t="s">
        <v>1617</v>
      </c>
      <c r="C463" s="37" t="s">
        <v>985</v>
      </c>
      <c r="D463" s="38" t="s">
        <v>22</v>
      </c>
      <c r="E463" s="37" t="s">
        <v>114</v>
      </c>
      <c r="F463" s="38" t="s">
        <v>1618</v>
      </c>
      <c r="G463" s="38" t="s">
        <v>1619</v>
      </c>
      <c r="H463" s="27" t="str">
        <f t="shared" si="23"/>
        <v>5.14/km</v>
      </c>
      <c r="I463" s="28">
        <f t="shared" si="24"/>
        <v>0.016138657407407404</v>
      </c>
      <c r="J463" s="28">
        <f t="shared" si="25"/>
        <v>0.01029814814814814</v>
      </c>
    </row>
    <row r="464" spans="1:10" ht="15" customHeight="1">
      <c r="A464" s="26">
        <v>460</v>
      </c>
      <c r="B464" s="37" t="s">
        <v>1620</v>
      </c>
      <c r="C464" s="37" t="s">
        <v>67</v>
      </c>
      <c r="D464" s="38" t="s">
        <v>15</v>
      </c>
      <c r="E464" s="37" t="s">
        <v>1621</v>
      </c>
      <c r="F464" s="38" t="s">
        <v>1622</v>
      </c>
      <c r="G464" s="38" t="s">
        <v>1623</v>
      </c>
      <c r="H464" s="27" t="str">
        <f t="shared" si="23"/>
        <v>5.14/km</v>
      </c>
      <c r="I464" s="28">
        <f t="shared" si="24"/>
        <v>0.016073263888888894</v>
      </c>
      <c r="J464" s="28">
        <f t="shared" si="25"/>
        <v>0.014254166666666668</v>
      </c>
    </row>
    <row r="465" spans="1:10" ht="15" customHeight="1">
      <c r="A465" s="29">
        <v>461</v>
      </c>
      <c r="B465" s="37" t="s">
        <v>1624</v>
      </c>
      <c r="C465" s="37" t="s">
        <v>249</v>
      </c>
      <c r="D465" s="38" t="s">
        <v>18</v>
      </c>
      <c r="E465" s="37" t="s">
        <v>463</v>
      </c>
      <c r="F465" s="38" t="s">
        <v>1625</v>
      </c>
      <c r="G465" s="38" t="s">
        <v>1626</v>
      </c>
      <c r="H465" s="30" t="str">
        <f t="shared" si="23"/>
        <v>5.16/km</v>
      </c>
      <c r="I465" s="31">
        <f t="shared" si="24"/>
        <v>0.016356828703703707</v>
      </c>
      <c r="J465" s="31">
        <f t="shared" si="25"/>
        <v>0.009890277777777776</v>
      </c>
    </row>
    <row r="466" spans="1:10" ht="15" customHeight="1">
      <c r="A466" s="26">
        <v>462</v>
      </c>
      <c r="B466" s="37" t="s">
        <v>1627</v>
      </c>
      <c r="C466" s="37" t="s">
        <v>267</v>
      </c>
      <c r="D466" s="38" t="s">
        <v>13</v>
      </c>
      <c r="E466" s="37" t="s">
        <v>223</v>
      </c>
      <c r="F466" s="38" t="s">
        <v>1628</v>
      </c>
      <c r="G466" s="38" t="s">
        <v>1549</v>
      </c>
      <c r="H466" s="27" t="str">
        <f t="shared" si="23"/>
        <v>5.13/km</v>
      </c>
      <c r="I466" s="28">
        <f t="shared" si="24"/>
        <v>0.015969791666666667</v>
      </c>
      <c r="J466" s="28">
        <f t="shared" si="25"/>
        <v>0.013364236111111111</v>
      </c>
    </row>
    <row r="467" spans="1:10" ht="15" customHeight="1">
      <c r="A467" s="26">
        <v>463</v>
      </c>
      <c r="B467" s="37" t="s">
        <v>1629</v>
      </c>
      <c r="C467" s="37" t="s">
        <v>197</v>
      </c>
      <c r="D467" s="38" t="s">
        <v>14</v>
      </c>
      <c r="E467" s="37" t="s">
        <v>913</v>
      </c>
      <c r="F467" s="38" t="s">
        <v>1630</v>
      </c>
      <c r="G467" s="38" t="s">
        <v>1631</v>
      </c>
      <c r="H467" s="27" t="str">
        <f t="shared" si="23"/>
        <v>5.17/km</v>
      </c>
      <c r="I467" s="28">
        <f t="shared" si="24"/>
        <v>0.016465393518518518</v>
      </c>
      <c r="J467" s="28">
        <f t="shared" si="25"/>
        <v>0.014946180555555553</v>
      </c>
    </row>
    <row r="468" spans="1:10" ht="15" customHeight="1">
      <c r="A468" s="26">
        <v>464</v>
      </c>
      <c r="B468" s="37" t="s">
        <v>1632</v>
      </c>
      <c r="C468" s="37" t="s">
        <v>1495</v>
      </c>
      <c r="D468" s="38" t="s">
        <v>18</v>
      </c>
      <c r="E468" s="37" t="s">
        <v>463</v>
      </c>
      <c r="F468" s="38" t="s">
        <v>1633</v>
      </c>
      <c r="G468" s="38" t="s">
        <v>1634</v>
      </c>
      <c r="H468" s="27" t="str">
        <f t="shared" si="23"/>
        <v>5.16/km</v>
      </c>
      <c r="I468" s="28">
        <f t="shared" si="24"/>
        <v>0.016398842592592593</v>
      </c>
      <c r="J468" s="28">
        <f t="shared" si="25"/>
        <v>0.009932291666666662</v>
      </c>
    </row>
    <row r="469" spans="1:10" ht="15" customHeight="1">
      <c r="A469" s="26">
        <v>465</v>
      </c>
      <c r="B469" s="37" t="s">
        <v>1635</v>
      </c>
      <c r="C469" s="37" t="s">
        <v>674</v>
      </c>
      <c r="D469" s="38" t="s">
        <v>16</v>
      </c>
      <c r="E469" s="37" t="s">
        <v>455</v>
      </c>
      <c r="F469" s="38" t="s">
        <v>1636</v>
      </c>
      <c r="G469" s="38" t="s">
        <v>1637</v>
      </c>
      <c r="H469" s="27" t="str">
        <f t="shared" si="23"/>
        <v>5.14/km</v>
      </c>
      <c r="I469" s="28">
        <f t="shared" si="24"/>
        <v>0.01608113425925926</v>
      </c>
      <c r="J469" s="28">
        <f t="shared" si="25"/>
        <v>0.01608113425925926</v>
      </c>
    </row>
    <row r="470" spans="1:10" ht="15" customHeight="1">
      <c r="A470" s="26">
        <v>466</v>
      </c>
      <c r="B470" s="37" t="s">
        <v>1638</v>
      </c>
      <c r="C470" s="37" t="s">
        <v>1639</v>
      </c>
      <c r="D470" s="38" t="s">
        <v>27</v>
      </c>
      <c r="E470" s="37" t="s">
        <v>95</v>
      </c>
      <c r="F470" s="38" t="s">
        <v>1640</v>
      </c>
      <c r="G470" s="38" t="s">
        <v>1641</v>
      </c>
      <c r="H470" s="27" t="str">
        <f t="shared" si="23"/>
        <v>5.15/km</v>
      </c>
      <c r="I470" s="28">
        <f t="shared" si="24"/>
        <v>0.01619027777777778</v>
      </c>
      <c r="J470" s="28">
        <f t="shared" si="25"/>
        <v>0.0014488425925925918</v>
      </c>
    </row>
    <row r="471" spans="1:10" ht="15" customHeight="1">
      <c r="A471" s="26">
        <v>467</v>
      </c>
      <c r="B471" s="37" t="s">
        <v>1642</v>
      </c>
      <c r="C471" s="37" t="s">
        <v>33</v>
      </c>
      <c r="D471" s="38" t="s">
        <v>15</v>
      </c>
      <c r="E471" s="37" t="s">
        <v>114</v>
      </c>
      <c r="F471" s="38" t="s">
        <v>1643</v>
      </c>
      <c r="G471" s="38" t="s">
        <v>1644</v>
      </c>
      <c r="H471" s="27" t="str">
        <f t="shared" si="23"/>
        <v>5.14/km</v>
      </c>
      <c r="I471" s="28">
        <f t="shared" si="24"/>
        <v>0.016067476851851854</v>
      </c>
      <c r="J471" s="28">
        <f t="shared" si="25"/>
        <v>0.014248379629629628</v>
      </c>
    </row>
    <row r="472" spans="1:10" ht="15" customHeight="1">
      <c r="A472" s="29">
        <v>468</v>
      </c>
      <c r="B472" s="37" t="s">
        <v>1645</v>
      </c>
      <c r="C472" s="37" t="s">
        <v>851</v>
      </c>
      <c r="D472" s="38" t="s">
        <v>14</v>
      </c>
      <c r="E472" s="37" t="s">
        <v>254</v>
      </c>
      <c r="F472" s="38" t="s">
        <v>1646</v>
      </c>
      <c r="G472" s="38" t="s">
        <v>1647</v>
      </c>
      <c r="H472" s="30" t="str">
        <f t="shared" si="23"/>
        <v>5.16/km</v>
      </c>
      <c r="I472" s="31">
        <f t="shared" si="24"/>
        <v>0.016326388888888894</v>
      </c>
      <c r="J472" s="31">
        <f t="shared" si="25"/>
        <v>0.014807175925925928</v>
      </c>
    </row>
    <row r="473" spans="1:10" ht="15" customHeight="1">
      <c r="A473" s="26">
        <v>469</v>
      </c>
      <c r="B473" s="37" t="s">
        <v>1648</v>
      </c>
      <c r="C473" s="37" t="s">
        <v>258</v>
      </c>
      <c r="D473" s="38" t="s">
        <v>29</v>
      </c>
      <c r="E473" s="37" t="s">
        <v>254</v>
      </c>
      <c r="F473" s="38" t="s">
        <v>1649</v>
      </c>
      <c r="G473" s="38" t="s">
        <v>1650</v>
      </c>
      <c r="H473" s="27" t="str">
        <f t="shared" si="23"/>
        <v>5.16/km</v>
      </c>
      <c r="I473" s="28">
        <f t="shared" si="24"/>
        <v>0.01635509259259259</v>
      </c>
      <c r="J473" s="28">
        <f t="shared" si="25"/>
        <v>0.0031999999999999945</v>
      </c>
    </row>
    <row r="474" spans="1:10" ht="15" customHeight="1">
      <c r="A474" s="29">
        <v>470</v>
      </c>
      <c r="B474" s="37" t="s">
        <v>1511</v>
      </c>
      <c r="C474" s="37" t="s">
        <v>1651</v>
      </c>
      <c r="D474" s="38" t="s">
        <v>15</v>
      </c>
      <c r="E474" s="37" t="s">
        <v>325</v>
      </c>
      <c r="F474" s="38" t="s">
        <v>1652</v>
      </c>
      <c r="G474" s="38" t="s">
        <v>1653</v>
      </c>
      <c r="H474" s="30" t="str">
        <f t="shared" si="23"/>
        <v>5.16/km</v>
      </c>
      <c r="I474" s="31">
        <f t="shared" si="24"/>
        <v>0.016343402777777776</v>
      </c>
      <c r="J474" s="31">
        <f t="shared" si="25"/>
        <v>0.01452430555555555</v>
      </c>
    </row>
    <row r="475" spans="1:10" ht="15" customHeight="1">
      <c r="A475" s="26">
        <v>471</v>
      </c>
      <c r="B475" s="37" t="s">
        <v>1654</v>
      </c>
      <c r="C475" s="37" t="s">
        <v>1255</v>
      </c>
      <c r="D475" s="38" t="s">
        <v>16</v>
      </c>
      <c r="E475" s="37" t="s">
        <v>325</v>
      </c>
      <c r="F475" s="38" t="s">
        <v>1655</v>
      </c>
      <c r="G475" s="38" t="s">
        <v>1656</v>
      </c>
      <c r="H475" s="27" t="str">
        <f t="shared" si="23"/>
        <v>5.16/km</v>
      </c>
      <c r="I475" s="28">
        <f t="shared" si="24"/>
        <v>0.016382754629629636</v>
      </c>
      <c r="J475" s="28">
        <f t="shared" si="25"/>
        <v>0.016382754629629636</v>
      </c>
    </row>
    <row r="476" spans="1:10" ht="15" customHeight="1">
      <c r="A476" s="26">
        <v>472</v>
      </c>
      <c r="B476" s="37" t="s">
        <v>1657</v>
      </c>
      <c r="C476" s="37" t="s">
        <v>218</v>
      </c>
      <c r="D476" s="38" t="s">
        <v>24</v>
      </c>
      <c r="E476" s="37" t="s">
        <v>95</v>
      </c>
      <c r="F476" s="38" t="s">
        <v>1658</v>
      </c>
      <c r="G476" s="38" t="s">
        <v>1659</v>
      </c>
      <c r="H476" s="27" t="str">
        <f t="shared" si="23"/>
        <v>5.15/km</v>
      </c>
      <c r="I476" s="28">
        <f t="shared" si="24"/>
        <v>0.016285416666666674</v>
      </c>
      <c r="J476" s="28">
        <f t="shared" si="25"/>
        <v>0.007535532407407411</v>
      </c>
    </row>
    <row r="477" spans="1:10" ht="15" customHeight="1">
      <c r="A477" s="26">
        <v>473</v>
      </c>
      <c r="B477" s="37" t="s">
        <v>1441</v>
      </c>
      <c r="C477" s="37" t="s">
        <v>147</v>
      </c>
      <c r="D477" s="38" t="s">
        <v>13</v>
      </c>
      <c r="E477" s="37" t="s">
        <v>184</v>
      </c>
      <c r="F477" s="38" t="s">
        <v>1660</v>
      </c>
      <c r="G477" s="38" t="s">
        <v>1661</v>
      </c>
      <c r="H477" s="27" t="str">
        <f t="shared" si="23"/>
        <v>5.14/km</v>
      </c>
      <c r="I477" s="28">
        <f t="shared" si="24"/>
        <v>0.016088194444444443</v>
      </c>
      <c r="J477" s="28">
        <f t="shared" si="25"/>
        <v>0.013482638888888888</v>
      </c>
    </row>
    <row r="478" spans="1:10" ht="15" customHeight="1">
      <c r="A478" s="26">
        <v>474</v>
      </c>
      <c r="B478" s="37" t="s">
        <v>1662</v>
      </c>
      <c r="C478" s="37" t="s">
        <v>1663</v>
      </c>
      <c r="D478" s="38" t="s">
        <v>27</v>
      </c>
      <c r="E478" s="37" t="s">
        <v>353</v>
      </c>
      <c r="F478" s="38" t="s">
        <v>1664</v>
      </c>
      <c r="G478" s="38" t="s">
        <v>1628</v>
      </c>
      <c r="H478" s="27" t="str">
        <f t="shared" si="23"/>
        <v>5.18/km</v>
      </c>
      <c r="I478" s="28">
        <f t="shared" si="24"/>
        <v>0.016599305555555558</v>
      </c>
      <c r="J478" s="28">
        <f t="shared" si="25"/>
        <v>0.0018578703703703708</v>
      </c>
    </row>
    <row r="479" spans="1:10" ht="15" customHeight="1">
      <c r="A479" s="26">
        <v>475</v>
      </c>
      <c r="B479" s="37" t="s">
        <v>1665</v>
      </c>
      <c r="C479" s="37" t="s">
        <v>1666</v>
      </c>
      <c r="D479" s="38" t="s">
        <v>22</v>
      </c>
      <c r="E479" s="37" t="s">
        <v>325</v>
      </c>
      <c r="F479" s="38" t="s">
        <v>1667</v>
      </c>
      <c r="G479" s="38" t="s">
        <v>1668</v>
      </c>
      <c r="H479" s="27" t="str">
        <f t="shared" si="23"/>
        <v>5.17/km</v>
      </c>
      <c r="I479" s="28">
        <f t="shared" si="24"/>
        <v>0.01655717592592593</v>
      </c>
      <c r="J479" s="28">
        <f t="shared" si="25"/>
        <v>0.010716666666666666</v>
      </c>
    </row>
    <row r="480" spans="1:10" ht="15" customHeight="1">
      <c r="A480" s="26">
        <v>476</v>
      </c>
      <c r="B480" s="37" t="s">
        <v>1669</v>
      </c>
      <c r="C480" s="37" t="s">
        <v>156</v>
      </c>
      <c r="D480" s="38" t="s">
        <v>14</v>
      </c>
      <c r="E480" s="37" t="s">
        <v>254</v>
      </c>
      <c r="F480" s="38" t="s">
        <v>1670</v>
      </c>
      <c r="G480" s="38" t="s">
        <v>1671</v>
      </c>
      <c r="H480" s="27" t="str">
        <f t="shared" si="23"/>
        <v>5.17/km</v>
      </c>
      <c r="I480" s="28">
        <f t="shared" si="24"/>
        <v>0.01643136574074074</v>
      </c>
      <c r="J480" s="28">
        <f t="shared" si="25"/>
        <v>0.014912152777777774</v>
      </c>
    </row>
    <row r="481" spans="1:10" ht="15" customHeight="1">
      <c r="A481" s="26">
        <v>477</v>
      </c>
      <c r="B481" s="37" t="s">
        <v>1672</v>
      </c>
      <c r="C481" s="37" t="s">
        <v>345</v>
      </c>
      <c r="D481" s="38" t="s">
        <v>24</v>
      </c>
      <c r="E481" s="37" t="s">
        <v>364</v>
      </c>
      <c r="F481" s="38" t="s">
        <v>1673</v>
      </c>
      <c r="G481" s="38" t="s">
        <v>1674</v>
      </c>
      <c r="H481" s="27" t="str">
        <f t="shared" si="23"/>
        <v>5.17/km</v>
      </c>
      <c r="I481" s="28">
        <f t="shared" si="24"/>
        <v>0.01648969907407408</v>
      </c>
      <c r="J481" s="28">
        <f t="shared" si="25"/>
        <v>0.007739814814814817</v>
      </c>
    </row>
    <row r="482" spans="1:10" ht="15" customHeight="1">
      <c r="A482" s="26">
        <v>478</v>
      </c>
      <c r="B482" s="37" t="s">
        <v>1675</v>
      </c>
      <c r="C482" s="37" t="s">
        <v>1676</v>
      </c>
      <c r="D482" s="38" t="s">
        <v>14</v>
      </c>
      <c r="E482" s="37" t="s">
        <v>1064</v>
      </c>
      <c r="F482" s="38" t="s">
        <v>1677</v>
      </c>
      <c r="G482" s="38" t="s">
        <v>1678</v>
      </c>
      <c r="H482" s="27" t="str">
        <f t="shared" si="23"/>
        <v>5.18/km</v>
      </c>
      <c r="I482" s="28">
        <f t="shared" si="24"/>
        <v>0.016614120370370373</v>
      </c>
      <c r="J482" s="28">
        <f t="shared" si="25"/>
        <v>0.015094907407407408</v>
      </c>
    </row>
    <row r="483" spans="1:10" ht="15" customHeight="1">
      <c r="A483" s="26">
        <v>479</v>
      </c>
      <c r="B483" s="37" t="s">
        <v>1562</v>
      </c>
      <c r="C483" s="37" t="s">
        <v>385</v>
      </c>
      <c r="D483" s="38" t="s">
        <v>22</v>
      </c>
      <c r="E483" s="37" t="s">
        <v>184</v>
      </c>
      <c r="F483" s="38" t="s">
        <v>1679</v>
      </c>
      <c r="G483" s="38" t="s">
        <v>1680</v>
      </c>
      <c r="H483" s="27" t="str">
        <f t="shared" si="23"/>
        <v>5.18/km</v>
      </c>
      <c r="I483" s="28">
        <f t="shared" si="24"/>
        <v>0.016576273148148152</v>
      </c>
      <c r="J483" s="28">
        <f t="shared" si="25"/>
        <v>0.010735763888888888</v>
      </c>
    </row>
    <row r="484" spans="1:10" ht="15" customHeight="1">
      <c r="A484" s="26">
        <v>480</v>
      </c>
      <c r="B484" s="37" t="s">
        <v>1681</v>
      </c>
      <c r="C484" s="37" t="s">
        <v>1682</v>
      </c>
      <c r="D484" s="38" t="s">
        <v>23</v>
      </c>
      <c r="E484" s="37" t="s">
        <v>1621</v>
      </c>
      <c r="F484" s="38" t="s">
        <v>1683</v>
      </c>
      <c r="G484" s="38" t="s">
        <v>1684</v>
      </c>
      <c r="H484" s="27" t="str">
        <f t="shared" si="23"/>
        <v>5.16/km</v>
      </c>
      <c r="I484" s="28">
        <f t="shared" si="24"/>
        <v>0.016390162037037036</v>
      </c>
      <c r="J484" s="28">
        <f t="shared" si="25"/>
        <v>0.005527314814814811</v>
      </c>
    </row>
    <row r="485" spans="1:10" ht="15" customHeight="1">
      <c r="A485" s="26">
        <v>481</v>
      </c>
      <c r="B485" s="37" t="s">
        <v>1685</v>
      </c>
      <c r="C485" s="37" t="s">
        <v>868</v>
      </c>
      <c r="D485" s="38" t="s">
        <v>12</v>
      </c>
      <c r="E485" s="37" t="s">
        <v>143</v>
      </c>
      <c r="F485" s="38" t="s">
        <v>1686</v>
      </c>
      <c r="G485" s="38" t="s">
        <v>1687</v>
      </c>
      <c r="H485" s="27" t="str">
        <f t="shared" si="23"/>
        <v>5.15/km</v>
      </c>
      <c r="I485" s="28">
        <f t="shared" si="24"/>
        <v>0.016227314814814823</v>
      </c>
      <c r="J485" s="28">
        <f t="shared" si="25"/>
        <v>0.014165856481481488</v>
      </c>
    </row>
    <row r="486" spans="1:10" ht="15" customHeight="1">
      <c r="A486" s="29">
        <v>482</v>
      </c>
      <c r="B486" s="37" t="s">
        <v>1688</v>
      </c>
      <c r="C486" s="37" t="s">
        <v>1689</v>
      </c>
      <c r="D486" s="38" t="s">
        <v>22</v>
      </c>
      <c r="E486" s="37" t="s">
        <v>134</v>
      </c>
      <c r="F486" s="38" t="s">
        <v>1690</v>
      </c>
      <c r="G486" s="38" t="s">
        <v>1691</v>
      </c>
      <c r="H486" s="30" t="str">
        <f t="shared" si="23"/>
        <v>5.19/km</v>
      </c>
      <c r="I486" s="31">
        <f t="shared" si="24"/>
        <v>0.016713541666666668</v>
      </c>
      <c r="J486" s="31">
        <f t="shared" si="25"/>
        <v>0.010873032407407404</v>
      </c>
    </row>
    <row r="487" spans="1:10" ht="15" customHeight="1">
      <c r="A487" s="26">
        <v>483</v>
      </c>
      <c r="B487" s="37" t="s">
        <v>1692</v>
      </c>
      <c r="C487" s="37" t="s">
        <v>341</v>
      </c>
      <c r="D487" s="38" t="s">
        <v>16</v>
      </c>
      <c r="E487" s="37" t="s">
        <v>152</v>
      </c>
      <c r="F487" s="38" t="s">
        <v>1693</v>
      </c>
      <c r="G487" s="38" t="s">
        <v>1694</v>
      </c>
      <c r="H487" s="27" t="str">
        <f t="shared" si="23"/>
        <v>5.16/km</v>
      </c>
      <c r="I487" s="28">
        <f t="shared" si="24"/>
        <v>0.01637337962962963</v>
      </c>
      <c r="J487" s="28">
        <f t="shared" si="25"/>
        <v>0.01637337962962963</v>
      </c>
    </row>
    <row r="488" spans="1:10" ht="15" customHeight="1">
      <c r="A488" s="26">
        <v>484</v>
      </c>
      <c r="B488" s="37" t="s">
        <v>1695</v>
      </c>
      <c r="C488" s="37" t="s">
        <v>249</v>
      </c>
      <c r="D488" s="38" t="s">
        <v>14</v>
      </c>
      <c r="E488" s="37" t="s">
        <v>430</v>
      </c>
      <c r="F488" s="38" t="s">
        <v>1696</v>
      </c>
      <c r="G488" s="38" t="s">
        <v>1697</v>
      </c>
      <c r="H488" s="27" t="str">
        <f t="shared" si="23"/>
        <v>5.18/km</v>
      </c>
      <c r="I488" s="28">
        <f t="shared" si="24"/>
        <v>0.016590972222222226</v>
      </c>
      <c r="J488" s="28">
        <f t="shared" si="25"/>
        <v>0.01507175925925926</v>
      </c>
    </row>
    <row r="489" spans="1:10" ht="15" customHeight="1">
      <c r="A489" s="26">
        <v>485</v>
      </c>
      <c r="B489" s="37" t="s">
        <v>1698</v>
      </c>
      <c r="C489" s="37" t="s">
        <v>317</v>
      </c>
      <c r="D489" s="38" t="s">
        <v>12</v>
      </c>
      <c r="E489" s="37" t="s">
        <v>143</v>
      </c>
      <c r="F489" s="38" t="s">
        <v>1699</v>
      </c>
      <c r="G489" s="38" t="s">
        <v>1700</v>
      </c>
      <c r="H489" s="27" t="str">
        <f t="shared" si="23"/>
        <v>5.15/km</v>
      </c>
      <c r="I489" s="28">
        <f t="shared" si="24"/>
        <v>0.01627395833333334</v>
      </c>
      <c r="J489" s="28">
        <f t="shared" si="25"/>
        <v>0.014212500000000006</v>
      </c>
    </row>
    <row r="490" spans="1:10" ht="15" customHeight="1">
      <c r="A490" s="26">
        <v>486</v>
      </c>
      <c r="B490" s="37" t="s">
        <v>1701</v>
      </c>
      <c r="C490" s="37" t="s">
        <v>1702</v>
      </c>
      <c r="D490" s="38" t="s">
        <v>28</v>
      </c>
      <c r="E490" s="37" t="s">
        <v>44</v>
      </c>
      <c r="F490" s="38" t="s">
        <v>1703</v>
      </c>
      <c r="G490" s="38" t="s">
        <v>1704</v>
      </c>
      <c r="H490" s="27" t="str">
        <f t="shared" si="23"/>
        <v>5.19/km</v>
      </c>
      <c r="I490" s="28">
        <f t="shared" si="24"/>
        <v>0.01678194444444445</v>
      </c>
      <c r="J490" s="28">
        <f t="shared" si="25"/>
        <v>0.003494675925925929</v>
      </c>
    </row>
    <row r="491" spans="1:10" ht="15" customHeight="1">
      <c r="A491" s="26">
        <v>487</v>
      </c>
      <c r="B491" s="37" t="s">
        <v>1705</v>
      </c>
      <c r="C491" s="37" t="s">
        <v>63</v>
      </c>
      <c r="D491" s="38" t="s">
        <v>18</v>
      </c>
      <c r="E491" s="37" t="s">
        <v>44</v>
      </c>
      <c r="F491" s="38" t="s">
        <v>1706</v>
      </c>
      <c r="G491" s="38" t="s">
        <v>1707</v>
      </c>
      <c r="H491" s="27" t="str">
        <f t="shared" si="23"/>
        <v>5.19/km</v>
      </c>
      <c r="I491" s="28">
        <f t="shared" si="24"/>
        <v>0.016710763888888886</v>
      </c>
      <c r="J491" s="28">
        <f t="shared" si="25"/>
        <v>0.010244212962962955</v>
      </c>
    </row>
    <row r="492" spans="1:10" ht="15" customHeight="1">
      <c r="A492" s="26">
        <v>488</v>
      </c>
      <c r="B492" s="37" t="s">
        <v>1708</v>
      </c>
      <c r="C492" s="37" t="s">
        <v>1709</v>
      </c>
      <c r="D492" s="38" t="s">
        <v>20</v>
      </c>
      <c r="E492" s="37" t="s">
        <v>114</v>
      </c>
      <c r="F492" s="38" t="s">
        <v>1710</v>
      </c>
      <c r="G492" s="38" t="s">
        <v>1711</v>
      </c>
      <c r="H492" s="27" t="str">
        <f t="shared" si="23"/>
        <v>5.19/km</v>
      </c>
      <c r="I492" s="28">
        <f t="shared" si="24"/>
        <v>0.016804050925925924</v>
      </c>
      <c r="J492" s="28">
        <f t="shared" si="25"/>
        <v>0.011546527777777774</v>
      </c>
    </row>
    <row r="493" spans="1:10" ht="15" customHeight="1">
      <c r="A493" s="26">
        <v>489</v>
      </c>
      <c r="B493" s="37" t="s">
        <v>1712</v>
      </c>
      <c r="C493" s="37" t="s">
        <v>1713</v>
      </c>
      <c r="D493" s="38" t="s">
        <v>12</v>
      </c>
      <c r="E493" s="37" t="s">
        <v>481</v>
      </c>
      <c r="F493" s="38" t="s">
        <v>1714</v>
      </c>
      <c r="G493" s="38" t="s">
        <v>1715</v>
      </c>
      <c r="H493" s="27" t="str">
        <f t="shared" si="23"/>
        <v>5.17/km</v>
      </c>
      <c r="I493" s="28">
        <f t="shared" si="24"/>
        <v>0.01652476851851852</v>
      </c>
      <c r="J493" s="28">
        <f t="shared" si="25"/>
        <v>0.014463310185185183</v>
      </c>
    </row>
    <row r="494" spans="1:10" ht="15" customHeight="1">
      <c r="A494" s="26">
        <v>490</v>
      </c>
      <c r="B494" s="37" t="s">
        <v>613</v>
      </c>
      <c r="C494" s="37" t="s">
        <v>1716</v>
      </c>
      <c r="D494" s="38" t="s">
        <v>14</v>
      </c>
      <c r="E494" s="37" t="s">
        <v>481</v>
      </c>
      <c r="F494" s="38" t="s">
        <v>1717</v>
      </c>
      <c r="G494" s="38" t="s">
        <v>1718</v>
      </c>
      <c r="H494" s="27" t="str">
        <f t="shared" si="23"/>
        <v>5.18/km</v>
      </c>
      <c r="I494" s="28">
        <f t="shared" si="24"/>
        <v>0.016695717592592595</v>
      </c>
      <c r="J494" s="28">
        <f t="shared" si="25"/>
        <v>0.01517650462962963</v>
      </c>
    </row>
    <row r="495" spans="1:10" ht="15" customHeight="1">
      <c r="A495" s="26">
        <v>491</v>
      </c>
      <c r="B495" s="37" t="s">
        <v>1719</v>
      </c>
      <c r="C495" s="37" t="s">
        <v>125</v>
      </c>
      <c r="D495" s="38" t="s">
        <v>12</v>
      </c>
      <c r="E495" s="37" t="s">
        <v>114</v>
      </c>
      <c r="F495" s="38" t="s">
        <v>1720</v>
      </c>
      <c r="G495" s="38" t="s">
        <v>1721</v>
      </c>
      <c r="H495" s="27" t="str">
        <f t="shared" si="23"/>
        <v>5.19/km</v>
      </c>
      <c r="I495" s="28">
        <f t="shared" si="24"/>
        <v>0.016813310185185188</v>
      </c>
      <c r="J495" s="28">
        <f t="shared" si="25"/>
        <v>0.014751851851851853</v>
      </c>
    </row>
    <row r="496" spans="1:10" ht="15" customHeight="1">
      <c r="A496" s="26">
        <v>492</v>
      </c>
      <c r="B496" s="37" t="s">
        <v>1722</v>
      </c>
      <c r="C496" s="37" t="s">
        <v>1709</v>
      </c>
      <c r="D496" s="38" t="s">
        <v>22</v>
      </c>
      <c r="E496" s="37" t="s">
        <v>85</v>
      </c>
      <c r="F496" s="38" t="s">
        <v>1723</v>
      </c>
      <c r="G496" s="38" t="s">
        <v>1724</v>
      </c>
      <c r="H496" s="27" t="str">
        <f t="shared" si="23"/>
        <v>5.18/km</v>
      </c>
      <c r="I496" s="28">
        <f t="shared" si="24"/>
        <v>0.016598495370370375</v>
      </c>
      <c r="J496" s="28">
        <f t="shared" si="25"/>
        <v>0.01075798611111111</v>
      </c>
    </row>
    <row r="497" spans="1:10" ht="15" customHeight="1">
      <c r="A497" s="26">
        <v>493</v>
      </c>
      <c r="B497" s="37" t="s">
        <v>763</v>
      </c>
      <c r="C497" s="37" t="s">
        <v>1725</v>
      </c>
      <c r="D497" s="38" t="s">
        <v>12</v>
      </c>
      <c r="E497" s="37" t="s">
        <v>95</v>
      </c>
      <c r="F497" s="38" t="s">
        <v>1726</v>
      </c>
      <c r="G497" s="38" t="s">
        <v>1727</v>
      </c>
      <c r="H497" s="27" t="str">
        <f t="shared" si="23"/>
        <v>5.18/km</v>
      </c>
      <c r="I497" s="28">
        <f t="shared" si="24"/>
        <v>0.016604282407407415</v>
      </c>
      <c r="J497" s="28">
        <f t="shared" si="25"/>
        <v>0.01454282407407408</v>
      </c>
    </row>
    <row r="498" spans="1:10" ht="15" customHeight="1">
      <c r="A498" s="26">
        <v>494</v>
      </c>
      <c r="B498" s="37" t="s">
        <v>1020</v>
      </c>
      <c r="C498" s="37" t="s">
        <v>1728</v>
      </c>
      <c r="D498" s="38" t="s">
        <v>20</v>
      </c>
      <c r="E498" s="37" t="s">
        <v>95</v>
      </c>
      <c r="F498" s="38" t="s">
        <v>1729</v>
      </c>
      <c r="G498" s="38" t="s">
        <v>1730</v>
      </c>
      <c r="H498" s="27" t="str">
        <f t="shared" si="23"/>
        <v>5.18/km</v>
      </c>
      <c r="I498" s="28">
        <f t="shared" si="24"/>
        <v>0.016602314814814816</v>
      </c>
      <c r="J498" s="28">
        <f t="shared" si="25"/>
        <v>0.011344791666666666</v>
      </c>
    </row>
    <row r="499" spans="1:10" ht="15" customHeight="1">
      <c r="A499" s="26">
        <v>495</v>
      </c>
      <c r="B499" s="37" t="s">
        <v>1731</v>
      </c>
      <c r="C499" s="37" t="s">
        <v>33</v>
      </c>
      <c r="D499" s="38" t="s">
        <v>13</v>
      </c>
      <c r="E499" s="37" t="s">
        <v>95</v>
      </c>
      <c r="F499" s="38" t="s">
        <v>1732</v>
      </c>
      <c r="G499" s="38" t="s">
        <v>1733</v>
      </c>
      <c r="H499" s="27" t="str">
        <f t="shared" si="23"/>
        <v>5.18/km</v>
      </c>
      <c r="I499" s="28">
        <f t="shared" si="24"/>
        <v>0.016596412037037035</v>
      </c>
      <c r="J499" s="28">
        <f t="shared" si="25"/>
        <v>0.013990856481481479</v>
      </c>
    </row>
    <row r="500" spans="1:10" ht="15" customHeight="1">
      <c r="A500" s="26">
        <v>496</v>
      </c>
      <c r="B500" s="37" t="s">
        <v>1227</v>
      </c>
      <c r="C500" s="37" t="s">
        <v>1734</v>
      </c>
      <c r="D500" s="38" t="s">
        <v>22</v>
      </c>
      <c r="E500" s="37" t="s">
        <v>152</v>
      </c>
      <c r="F500" s="38" t="s">
        <v>1735</v>
      </c>
      <c r="G500" s="38" t="s">
        <v>1736</v>
      </c>
      <c r="H500" s="27" t="str">
        <f t="shared" si="23"/>
        <v>5.18/km</v>
      </c>
      <c r="I500" s="28">
        <f t="shared" si="24"/>
        <v>0.016577083333333336</v>
      </c>
      <c r="J500" s="28">
        <f t="shared" si="25"/>
        <v>0.010736574074074072</v>
      </c>
    </row>
    <row r="501" spans="1:10" ht="15" customHeight="1">
      <c r="A501" s="26">
        <v>497</v>
      </c>
      <c r="B501" s="37" t="s">
        <v>1737</v>
      </c>
      <c r="C501" s="37" t="s">
        <v>452</v>
      </c>
      <c r="D501" s="38" t="s">
        <v>12</v>
      </c>
      <c r="E501" s="37" t="s">
        <v>325</v>
      </c>
      <c r="F501" s="38" t="s">
        <v>1738</v>
      </c>
      <c r="G501" s="38" t="s">
        <v>1739</v>
      </c>
      <c r="H501" s="27" t="str">
        <f t="shared" si="23"/>
        <v>5.20/km</v>
      </c>
      <c r="I501" s="28">
        <f t="shared" si="24"/>
        <v>0.016969675925925926</v>
      </c>
      <c r="J501" s="28">
        <f t="shared" si="25"/>
        <v>0.014908217592592591</v>
      </c>
    </row>
    <row r="502" spans="1:10" ht="15" customHeight="1">
      <c r="A502" s="26">
        <v>498</v>
      </c>
      <c r="B502" s="37" t="s">
        <v>1740</v>
      </c>
      <c r="C502" s="37" t="s">
        <v>67</v>
      </c>
      <c r="D502" s="38" t="s">
        <v>19</v>
      </c>
      <c r="E502" s="37" t="s">
        <v>134</v>
      </c>
      <c r="F502" s="38" t="s">
        <v>1741</v>
      </c>
      <c r="G502" s="38" t="s">
        <v>1742</v>
      </c>
      <c r="H502" s="27" t="str">
        <f t="shared" si="23"/>
        <v>5.18/km</v>
      </c>
      <c r="I502" s="28">
        <f t="shared" si="24"/>
        <v>0.016687500000000004</v>
      </c>
      <c r="J502" s="28">
        <f t="shared" si="25"/>
        <v>0.007788541666666669</v>
      </c>
    </row>
    <row r="503" spans="1:10" ht="15" customHeight="1">
      <c r="A503" s="26">
        <v>499</v>
      </c>
      <c r="B503" s="37" t="s">
        <v>1743</v>
      </c>
      <c r="C503" s="37" t="s">
        <v>125</v>
      </c>
      <c r="D503" s="38" t="s">
        <v>18</v>
      </c>
      <c r="E503" s="37" t="s">
        <v>223</v>
      </c>
      <c r="F503" s="38" t="s">
        <v>1744</v>
      </c>
      <c r="G503" s="38" t="s">
        <v>1745</v>
      </c>
      <c r="H503" s="27" t="str">
        <f t="shared" si="23"/>
        <v>5.19/km</v>
      </c>
      <c r="I503" s="28">
        <f t="shared" si="24"/>
        <v>0.016792708333333333</v>
      </c>
      <c r="J503" s="28">
        <f t="shared" si="25"/>
        <v>0.010326157407407402</v>
      </c>
    </row>
    <row r="504" spans="1:10" ht="15" customHeight="1">
      <c r="A504" s="26">
        <v>500</v>
      </c>
      <c r="B504" s="37" t="s">
        <v>1746</v>
      </c>
      <c r="C504" s="37" t="s">
        <v>1747</v>
      </c>
      <c r="D504" s="38" t="s">
        <v>25</v>
      </c>
      <c r="E504" s="37" t="s">
        <v>44</v>
      </c>
      <c r="F504" s="38" t="s">
        <v>1748</v>
      </c>
      <c r="G504" s="38" t="s">
        <v>1749</v>
      </c>
      <c r="H504" s="27" t="str">
        <f t="shared" si="23"/>
        <v>5.19/km</v>
      </c>
      <c r="I504" s="28">
        <f t="shared" si="24"/>
        <v>0.016717361111111117</v>
      </c>
      <c r="J504" s="28">
        <f t="shared" si="25"/>
        <v>0.008940162037037035</v>
      </c>
    </row>
    <row r="505" spans="1:10" ht="15" customHeight="1">
      <c r="A505" s="26">
        <v>501</v>
      </c>
      <c r="B505" s="37" t="s">
        <v>324</v>
      </c>
      <c r="C505" s="37" t="s">
        <v>559</v>
      </c>
      <c r="D505" s="38" t="s">
        <v>18</v>
      </c>
      <c r="E505" s="37" t="s">
        <v>325</v>
      </c>
      <c r="F505" s="38" t="s">
        <v>1750</v>
      </c>
      <c r="G505" s="38" t="s">
        <v>1751</v>
      </c>
      <c r="H505" s="27" t="str">
        <f t="shared" si="23"/>
        <v>5.19/km</v>
      </c>
      <c r="I505" s="28">
        <f t="shared" si="24"/>
        <v>0.01680081018518519</v>
      </c>
      <c r="J505" s="28">
        <f t="shared" si="25"/>
        <v>0.010334259259259258</v>
      </c>
    </row>
    <row r="506" spans="1:10" ht="15" customHeight="1">
      <c r="A506" s="26">
        <v>502</v>
      </c>
      <c r="B506" s="37" t="s">
        <v>1752</v>
      </c>
      <c r="C506" s="37" t="s">
        <v>1753</v>
      </c>
      <c r="D506" s="38" t="s">
        <v>12</v>
      </c>
      <c r="E506" s="37" t="s">
        <v>1754</v>
      </c>
      <c r="F506" s="38" t="s">
        <v>1755</v>
      </c>
      <c r="G506" s="38" t="s">
        <v>1756</v>
      </c>
      <c r="H506" s="27" t="str">
        <f t="shared" si="23"/>
        <v>5.18/km</v>
      </c>
      <c r="I506" s="28">
        <f t="shared" si="24"/>
        <v>0.016577199074074078</v>
      </c>
      <c r="J506" s="28">
        <f t="shared" si="25"/>
        <v>0.014515740740740742</v>
      </c>
    </row>
    <row r="507" spans="1:10" ht="15" customHeight="1">
      <c r="A507" s="26">
        <v>503</v>
      </c>
      <c r="B507" s="37" t="s">
        <v>1757</v>
      </c>
      <c r="C507" s="37" t="s">
        <v>923</v>
      </c>
      <c r="D507" s="38" t="s">
        <v>13</v>
      </c>
      <c r="E507" s="37" t="s">
        <v>143</v>
      </c>
      <c r="F507" s="38" t="s">
        <v>1758</v>
      </c>
      <c r="G507" s="38" t="s">
        <v>1677</v>
      </c>
      <c r="H507" s="27" t="str">
        <f t="shared" si="23"/>
        <v>5.19/km</v>
      </c>
      <c r="I507" s="28">
        <f t="shared" si="24"/>
        <v>0.016786805555555565</v>
      </c>
      <c r="J507" s="28">
        <f t="shared" si="25"/>
        <v>0.01418125000000001</v>
      </c>
    </row>
    <row r="508" spans="1:10" ht="15" customHeight="1">
      <c r="A508" s="29">
        <v>504</v>
      </c>
      <c r="B508" s="37" t="s">
        <v>1108</v>
      </c>
      <c r="C508" s="37" t="s">
        <v>1759</v>
      </c>
      <c r="D508" s="38" t="s">
        <v>15</v>
      </c>
      <c r="E508" s="37" t="s">
        <v>114</v>
      </c>
      <c r="F508" s="38" t="s">
        <v>1760</v>
      </c>
      <c r="G508" s="38" t="s">
        <v>1761</v>
      </c>
      <c r="H508" s="30" t="str">
        <f t="shared" si="23"/>
        <v>5.19/km</v>
      </c>
      <c r="I508" s="31">
        <f t="shared" si="24"/>
        <v>0.016749189814814814</v>
      </c>
      <c r="J508" s="31">
        <f t="shared" si="25"/>
        <v>0.014930092592592589</v>
      </c>
    </row>
    <row r="509" spans="1:10" ht="15" customHeight="1">
      <c r="A509" s="26">
        <v>505</v>
      </c>
      <c r="B509" s="37" t="s">
        <v>946</v>
      </c>
      <c r="C509" s="37" t="s">
        <v>516</v>
      </c>
      <c r="D509" s="38" t="s">
        <v>14</v>
      </c>
      <c r="E509" s="37" t="s">
        <v>100</v>
      </c>
      <c r="F509" s="38" t="s">
        <v>1762</v>
      </c>
      <c r="G509" s="38" t="s">
        <v>1763</v>
      </c>
      <c r="H509" s="27" t="str">
        <f t="shared" si="23"/>
        <v>5.21/km</v>
      </c>
      <c r="I509" s="28">
        <f t="shared" si="24"/>
        <v>0.017116087962962965</v>
      </c>
      <c r="J509" s="28">
        <f t="shared" si="25"/>
        <v>0.015596875</v>
      </c>
    </row>
    <row r="510" spans="1:10" ht="15" customHeight="1">
      <c r="A510" s="26">
        <v>506</v>
      </c>
      <c r="B510" s="37" t="s">
        <v>1764</v>
      </c>
      <c r="C510" s="37" t="s">
        <v>1765</v>
      </c>
      <c r="D510" s="38" t="s">
        <v>15</v>
      </c>
      <c r="E510" s="37" t="s">
        <v>95</v>
      </c>
      <c r="F510" s="38" t="s">
        <v>1766</v>
      </c>
      <c r="G510" s="38" t="s">
        <v>1767</v>
      </c>
      <c r="H510" s="27" t="str">
        <f t="shared" si="23"/>
        <v>5.21/km</v>
      </c>
      <c r="I510" s="28">
        <f t="shared" si="24"/>
        <v>0.017093865740740743</v>
      </c>
      <c r="J510" s="28">
        <f t="shared" si="25"/>
        <v>0.015274768518518517</v>
      </c>
    </row>
    <row r="511" spans="1:10" ht="15" customHeight="1">
      <c r="A511" s="26">
        <v>507</v>
      </c>
      <c r="B511" s="37" t="s">
        <v>1768</v>
      </c>
      <c r="C511" s="37" t="s">
        <v>516</v>
      </c>
      <c r="D511" s="38" t="s">
        <v>14</v>
      </c>
      <c r="E511" s="37" t="s">
        <v>77</v>
      </c>
      <c r="F511" s="38" t="s">
        <v>1769</v>
      </c>
      <c r="G511" s="38" t="s">
        <v>1770</v>
      </c>
      <c r="H511" s="27" t="str">
        <f aca="true" t="shared" si="26" ref="H511:H574">TEXT(INT((HOUR(G511)*3600+MINUTE(G511)*60+SECOND(G511))/$J$3/60),"0")&amp;"."&amp;TEXT(MOD((HOUR(G511)*3600+MINUTE(G511)*60+SECOND(G511))/$J$3,60),"00")&amp;"/km"</f>
        <v>5.20/km</v>
      </c>
      <c r="I511" s="28">
        <f aca="true" t="shared" si="27" ref="I511:I574">G511-$G$5</f>
        <v>0.016915625</v>
      </c>
      <c r="J511" s="28">
        <f t="shared" si="25"/>
        <v>0.015396412037037035</v>
      </c>
    </row>
    <row r="512" spans="1:10" ht="15" customHeight="1">
      <c r="A512" s="26">
        <v>508</v>
      </c>
      <c r="B512" s="37" t="s">
        <v>1771</v>
      </c>
      <c r="C512" s="37" t="s">
        <v>1772</v>
      </c>
      <c r="D512" s="38" t="s">
        <v>22</v>
      </c>
      <c r="E512" s="37" t="s">
        <v>44</v>
      </c>
      <c r="F512" s="38" t="s">
        <v>1773</v>
      </c>
      <c r="G512" s="38" t="s">
        <v>1774</v>
      </c>
      <c r="H512" s="27" t="str">
        <f t="shared" si="26"/>
        <v>5.19/km</v>
      </c>
      <c r="I512" s="28">
        <f t="shared" si="27"/>
        <v>0.016722916666666674</v>
      </c>
      <c r="J512" s="28">
        <f t="shared" si="25"/>
        <v>0.01088240740740741</v>
      </c>
    </row>
    <row r="513" spans="1:10" ht="15" customHeight="1">
      <c r="A513" s="26">
        <v>509</v>
      </c>
      <c r="B513" s="37" t="s">
        <v>286</v>
      </c>
      <c r="C513" s="37" t="s">
        <v>1775</v>
      </c>
      <c r="D513" s="38" t="s">
        <v>20</v>
      </c>
      <c r="E513" s="37" t="s">
        <v>85</v>
      </c>
      <c r="F513" s="38" t="s">
        <v>1776</v>
      </c>
      <c r="G513" s="38" t="s">
        <v>1777</v>
      </c>
      <c r="H513" s="27" t="str">
        <f t="shared" si="26"/>
        <v>5.22/km</v>
      </c>
      <c r="I513" s="28">
        <f t="shared" si="27"/>
        <v>0.017144675925925928</v>
      </c>
      <c r="J513" s="28">
        <f t="shared" si="25"/>
        <v>0.011887152777777778</v>
      </c>
    </row>
    <row r="514" spans="1:10" ht="15" customHeight="1">
      <c r="A514" s="29">
        <v>510</v>
      </c>
      <c r="B514" s="37" t="s">
        <v>1778</v>
      </c>
      <c r="C514" s="37" t="s">
        <v>113</v>
      </c>
      <c r="D514" s="38" t="s">
        <v>14</v>
      </c>
      <c r="E514" s="37" t="s">
        <v>161</v>
      </c>
      <c r="F514" s="38" t="s">
        <v>1779</v>
      </c>
      <c r="G514" s="38" t="s">
        <v>1780</v>
      </c>
      <c r="H514" s="30" t="str">
        <f t="shared" si="26"/>
        <v>5.19/km</v>
      </c>
      <c r="I514" s="31">
        <f t="shared" si="27"/>
        <v>0.016763773148148153</v>
      </c>
      <c r="J514" s="31">
        <f t="shared" si="25"/>
        <v>0.015244560185185187</v>
      </c>
    </row>
    <row r="515" spans="1:10" ht="15" customHeight="1">
      <c r="A515" s="26">
        <v>511</v>
      </c>
      <c r="B515" s="37" t="s">
        <v>1781</v>
      </c>
      <c r="C515" s="37" t="s">
        <v>349</v>
      </c>
      <c r="D515" s="38" t="s">
        <v>14</v>
      </c>
      <c r="E515" s="37" t="s">
        <v>161</v>
      </c>
      <c r="F515" s="38" t="s">
        <v>1782</v>
      </c>
      <c r="G515" s="38" t="s">
        <v>1783</v>
      </c>
      <c r="H515" s="27" t="str">
        <f t="shared" si="26"/>
        <v>5.19/km</v>
      </c>
      <c r="I515" s="28">
        <f t="shared" si="27"/>
        <v>0.016765277777777785</v>
      </c>
      <c r="J515" s="28">
        <f t="shared" si="25"/>
        <v>0.01524606481481482</v>
      </c>
    </row>
    <row r="516" spans="1:10" ht="15" customHeight="1">
      <c r="A516" s="26">
        <v>512</v>
      </c>
      <c r="B516" s="37" t="s">
        <v>1784</v>
      </c>
      <c r="C516" s="37" t="s">
        <v>1785</v>
      </c>
      <c r="D516" s="38" t="s">
        <v>22</v>
      </c>
      <c r="E516" s="37" t="s">
        <v>161</v>
      </c>
      <c r="F516" s="38" t="s">
        <v>1786</v>
      </c>
      <c r="G516" s="38" t="s">
        <v>1787</v>
      </c>
      <c r="H516" s="27" t="str">
        <f t="shared" si="26"/>
        <v>5.19/km</v>
      </c>
      <c r="I516" s="28">
        <f t="shared" si="27"/>
        <v>0.016764004629629636</v>
      </c>
      <c r="J516" s="28">
        <f t="shared" si="25"/>
        <v>0.010923495370370372</v>
      </c>
    </row>
    <row r="517" spans="1:10" ht="15" customHeight="1">
      <c r="A517" s="26">
        <v>513</v>
      </c>
      <c r="B517" s="37" t="s">
        <v>613</v>
      </c>
      <c r="C517" s="37" t="s">
        <v>249</v>
      </c>
      <c r="D517" s="38" t="s">
        <v>13</v>
      </c>
      <c r="E517" s="37" t="s">
        <v>114</v>
      </c>
      <c r="F517" s="38" t="s">
        <v>1788</v>
      </c>
      <c r="G517" s="38" t="s">
        <v>1789</v>
      </c>
      <c r="H517" s="27" t="str">
        <f t="shared" si="26"/>
        <v>5.21/km</v>
      </c>
      <c r="I517" s="28">
        <f t="shared" si="27"/>
        <v>0.017001736111111113</v>
      </c>
      <c r="J517" s="28">
        <f aca="true" t="shared" si="28" ref="J517:J580">G517-INDEX($G$5:$G$745,MATCH(D517,$D$5:$D$745,0))</f>
        <v>0.014396180555555558</v>
      </c>
    </row>
    <row r="518" spans="1:10" ht="15" customHeight="1">
      <c r="A518" s="26">
        <v>514</v>
      </c>
      <c r="B518" s="37" t="s">
        <v>1790</v>
      </c>
      <c r="C518" s="37" t="s">
        <v>1791</v>
      </c>
      <c r="D518" s="38" t="s">
        <v>15</v>
      </c>
      <c r="E518" s="37" t="s">
        <v>114</v>
      </c>
      <c r="F518" s="38" t="s">
        <v>1792</v>
      </c>
      <c r="G518" s="38" t="s">
        <v>1793</v>
      </c>
      <c r="H518" s="27" t="str">
        <f t="shared" si="26"/>
        <v>5.20/km</v>
      </c>
      <c r="I518" s="28">
        <f t="shared" si="27"/>
        <v>0.016924768518518523</v>
      </c>
      <c r="J518" s="28">
        <f t="shared" si="28"/>
        <v>0.015105671296296298</v>
      </c>
    </row>
    <row r="519" spans="1:10" ht="15" customHeight="1">
      <c r="A519" s="26">
        <v>515</v>
      </c>
      <c r="B519" s="37" t="s">
        <v>1105</v>
      </c>
      <c r="C519" s="37" t="s">
        <v>437</v>
      </c>
      <c r="D519" s="38" t="s">
        <v>14</v>
      </c>
      <c r="E519" s="37" t="s">
        <v>95</v>
      </c>
      <c r="F519" s="38" t="s">
        <v>1794</v>
      </c>
      <c r="G519" s="38" t="s">
        <v>1795</v>
      </c>
      <c r="H519" s="27" t="str">
        <f t="shared" si="26"/>
        <v>5.21/km</v>
      </c>
      <c r="I519" s="28">
        <f t="shared" si="27"/>
        <v>0.017024074074074084</v>
      </c>
      <c r="J519" s="28">
        <f t="shared" si="28"/>
        <v>0.015504861111111119</v>
      </c>
    </row>
    <row r="520" spans="1:10" ht="15" customHeight="1">
      <c r="A520" s="26">
        <v>516</v>
      </c>
      <c r="B520" s="37" t="s">
        <v>1796</v>
      </c>
      <c r="C520" s="37" t="s">
        <v>559</v>
      </c>
      <c r="D520" s="38" t="s">
        <v>13</v>
      </c>
      <c r="E520" s="37" t="s">
        <v>143</v>
      </c>
      <c r="F520" s="38" t="s">
        <v>1797</v>
      </c>
      <c r="G520" s="38" t="s">
        <v>1798</v>
      </c>
      <c r="H520" s="27" t="str">
        <f t="shared" si="26"/>
        <v>5.20/km</v>
      </c>
      <c r="I520" s="28">
        <f t="shared" si="27"/>
        <v>0.016929282407407414</v>
      </c>
      <c r="J520" s="28">
        <f t="shared" si="28"/>
        <v>0.014323726851851858</v>
      </c>
    </row>
    <row r="521" spans="1:10" ht="15" customHeight="1">
      <c r="A521" s="26">
        <v>517</v>
      </c>
      <c r="B521" s="37" t="s">
        <v>1799</v>
      </c>
      <c r="C521" s="37" t="s">
        <v>1800</v>
      </c>
      <c r="D521" s="38" t="s">
        <v>18</v>
      </c>
      <c r="E521" s="37" t="s">
        <v>455</v>
      </c>
      <c r="F521" s="38" t="s">
        <v>1801</v>
      </c>
      <c r="G521" s="38" t="s">
        <v>1802</v>
      </c>
      <c r="H521" s="27" t="str">
        <f t="shared" si="26"/>
        <v>5.23/km</v>
      </c>
      <c r="I521" s="28">
        <f t="shared" si="27"/>
        <v>0.017393981481481486</v>
      </c>
      <c r="J521" s="28">
        <f t="shared" si="28"/>
        <v>0.010927430555555555</v>
      </c>
    </row>
    <row r="522" spans="1:10" ht="15" customHeight="1">
      <c r="A522" s="49">
        <v>518</v>
      </c>
      <c r="B522" s="50" t="s">
        <v>1188</v>
      </c>
      <c r="C522" s="50" t="s">
        <v>1803</v>
      </c>
      <c r="D522" s="51" t="s">
        <v>28</v>
      </c>
      <c r="E522" s="50" t="s">
        <v>171</v>
      </c>
      <c r="F522" s="51" t="s">
        <v>1804</v>
      </c>
      <c r="G522" s="51" t="s">
        <v>1805</v>
      </c>
      <c r="H522" s="52" t="str">
        <f t="shared" si="26"/>
        <v>5.24/km</v>
      </c>
      <c r="I522" s="53">
        <f t="shared" si="27"/>
        <v>0.01743483796296297</v>
      </c>
      <c r="J522" s="53">
        <f t="shared" si="28"/>
        <v>0.00414756944444445</v>
      </c>
    </row>
    <row r="523" spans="1:10" ht="15" customHeight="1">
      <c r="A523" s="26">
        <v>519</v>
      </c>
      <c r="B523" s="37" t="s">
        <v>1806</v>
      </c>
      <c r="C523" s="37" t="s">
        <v>337</v>
      </c>
      <c r="D523" s="38" t="s">
        <v>15</v>
      </c>
      <c r="E523" s="37" t="s">
        <v>268</v>
      </c>
      <c r="F523" s="38" t="s">
        <v>1807</v>
      </c>
      <c r="G523" s="38" t="s">
        <v>1808</v>
      </c>
      <c r="H523" s="27" t="str">
        <f t="shared" si="26"/>
        <v>5.21/km</v>
      </c>
      <c r="I523" s="28">
        <f t="shared" si="27"/>
        <v>0.017095138888888892</v>
      </c>
      <c r="J523" s="28">
        <f t="shared" si="28"/>
        <v>0.015276041666666667</v>
      </c>
    </row>
    <row r="524" spans="1:10" ht="15" customHeight="1">
      <c r="A524" s="26">
        <v>520</v>
      </c>
      <c r="B524" s="37" t="s">
        <v>1809</v>
      </c>
      <c r="C524" s="37" t="s">
        <v>1810</v>
      </c>
      <c r="D524" s="38" t="s">
        <v>13</v>
      </c>
      <c r="E524" s="37" t="s">
        <v>143</v>
      </c>
      <c r="F524" s="38" t="s">
        <v>1811</v>
      </c>
      <c r="G524" s="38" t="s">
        <v>1812</v>
      </c>
      <c r="H524" s="27" t="str">
        <f t="shared" si="26"/>
        <v>5.21/km</v>
      </c>
      <c r="I524" s="28">
        <f t="shared" si="27"/>
        <v>0.017092129629629627</v>
      </c>
      <c r="J524" s="28">
        <f t="shared" si="28"/>
        <v>0.014486574074074072</v>
      </c>
    </row>
    <row r="525" spans="1:10" ht="15" customHeight="1">
      <c r="A525" s="26">
        <v>521</v>
      </c>
      <c r="B525" s="37" t="s">
        <v>1813</v>
      </c>
      <c r="C525" s="37" t="s">
        <v>249</v>
      </c>
      <c r="D525" s="38" t="s">
        <v>15</v>
      </c>
      <c r="E525" s="37" t="s">
        <v>44</v>
      </c>
      <c r="F525" s="38" t="s">
        <v>1814</v>
      </c>
      <c r="G525" s="38" t="s">
        <v>1815</v>
      </c>
      <c r="H525" s="27" t="str">
        <f t="shared" si="26"/>
        <v>5.22/km</v>
      </c>
      <c r="I525" s="28">
        <f t="shared" si="27"/>
        <v>0.017223148148148158</v>
      </c>
      <c r="J525" s="28">
        <f t="shared" si="28"/>
        <v>0.015404050925925932</v>
      </c>
    </row>
    <row r="526" spans="1:10" ht="15" customHeight="1">
      <c r="A526" s="26">
        <v>522</v>
      </c>
      <c r="B526" s="37" t="s">
        <v>1816</v>
      </c>
      <c r="C526" s="37" t="s">
        <v>33</v>
      </c>
      <c r="D526" s="38" t="s">
        <v>14</v>
      </c>
      <c r="E526" s="37" t="s">
        <v>44</v>
      </c>
      <c r="F526" s="38" t="s">
        <v>1817</v>
      </c>
      <c r="G526" s="38" t="s">
        <v>1818</v>
      </c>
      <c r="H526" s="27" t="str">
        <f t="shared" si="26"/>
        <v>5.23/km</v>
      </c>
      <c r="I526" s="28">
        <f t="shared" si="27"/>
        <v>0.017286111111111117</v>
      </c>
      <c r="J526" s="28">
        <f t="shared" si="28"/>
        <v>0.01576689814814815</v>
      </c>
    </row>
    <row r="527" spans="1:10" ht="15" customHeight="1">
      <c r="A527" s="26">
        <v>523</v>
      </c>
      <c r="B527" s="37" t="s">
        <v>1819</v>
      </c>
      <c r="C527" s="37" t="s">
        <v>160</v>
      </c>
      <c r="D527" s="38" t="s">
        <v>12</v>
      </c>
      <c r="E527" s="37" t="s">
        <v>114</v>
      </c>
      <c r="F527" s="38" t="s">
        <v>1820</v>
      </c>
      <c r="G527" s="38" t="s">
        <v>1821</v>
      </c>
      <c r="H527" s="27" t="str">
        <f t="shared" si="26"/>
        <v>5.24/km</v>
      </c>
      <c r="I527" s="28">
        <f t="shared" si="27"/>
        <v>0.01749398148148149</v>
      </c>
      <c r="J527" s="28">
        <f t="shared" si="28"/>
        <v>0.015432523148148154</v>
      </c>
    </row>
    <row r="528" spans="1:10" ht="15" customHeight="1">
      <c r="A528" s="26">
        <v>524</v>
      </c>
      <c r="B528" s="37" t="s">
        <v>1822</v>
      </c>
      <c r="C528" s="37" t="s">
        <v>1823</v>
      </c>
      <c r="D528" s="38" t="s">
        <v>16</v>
      </c>
      <c r="E528" s="37" t="s">
        <v>325</v>
      </c>
      <c r="F528" s="38" t="s">
        <v>1824</v>
      </c>
      <c r="G528" s="38" t="s">
        <v>1825</v>
      </c>
      <c r="H528" s="27" t="str">
        <f t="shared" si="26"/>
        <v>5.23/km</v>
      </c>
      <c r="I528" s="28">
        <f t="shared" si="27"/>
        <v>0.01740057870370371</v>
      </c>
      <c r="J528" s="28">
        <f t="shared" si="28"/>
        <v>0.01740057870370371</v>
      </c>
    </row>
    <row r="529" spans="1:10" ht="15" customHeight="1">
      <c r="A529" s="26">
        <v>525</v>
      </c>
      <c r="B529" s="37" t="s">
        <v>1826</v>
      </c>
      <c r="C529" s="37" t="s">
        <v>1827</v>
      </c>
      <c r="D529" s="38" t="s">
        <v>21</v>
      </c>
      <c r="E529" s="37" t="s">
        <v>325</v>
      </c>
      <c r="F529" s="38" t="s">
        <v>1828</v>
      </c>
      <c r="G529" s="38" t="s">
        <v>1829</v>
      </c>
      <c r="H529" s="27" t="str">
        <f t="shared" si="26"/>
        <v>5.25/km</v>
      </c>
      <c r="I529" s="28">
        <f t="shared" si="27"/>
        <v>0.017586458333333336</v>
      </c>
      <c r="J529" s="28">
        <f t="shared" si="28"/>
        <v>0.009489467592592594</v>
      </c>
    </row>
    <row r="530" spans="1:10" ht="15" customHeight="1">
      <c r="A530" s="26">
        <v>526</v>
      </c>
      <c r="B530" s="37" t="s">
        <v>1830</v>
      </c>
      <c r="C530" s="37" t="s">
        <v>33</v>
      </c>
      <c r="D530" s="38" t="s">
        <v>12</v>
      </c>
      <c r="E530" s="37" t="s">
        <v>325</v>
      </c>
      <c r="F530" s="38" t="s">
        <v>1831</v>
      </c>
      <c r="G530" s="38" t="s">
        <v>1832</v>
      </c>
      <c r="H530" s="27" t="str">
        <f t="shared" si="26"/>
        <v>5.24/km</v>
      </c>
      <c r="I530" s="28">
        <f t="shared" si="27"/>
        <v>0.017411342592592593</v>
      </c>
      <c r="J530" s="28">
        <f t="shared" si="28"/>
        <v>0.015349884259259258</v>
      </c>
    </row>
    <row r="531" spans="1:10" ht="15" customHeight="1">
      <c r="A531" s="49">
        <v>527</v>
      </c>
      <c r="B531" s="50" t="s">
        <v>1833</v>
      </c>
      <c r="C531" s="50" t="s">
        <v>1834</v>
      </c>
      <c r="D531" s="51" t="s">
        <v>28</v>
      </c>
      <c r="E531" s="50" t="s">
        <v>171</v>
      </c>
      <c r="F531" s="51" t="s">
        <v>1835</v>
      </c>
      <c r="G531" s="51" t="s">
        <v>1836</v>
      </c>
      <c r="H531" s="52" t="str">
        <f t="shared" si="26"/>
        <v>5.23/km</v>
      </c>
      <c r="I531" s="53">
        <f t="shared" si="27"/>
        <v>0.01733761574074075</v>
      </c>
      <c r="J531" s="53">
        <f t="shared" si="28"/>
        <v>0.0040503472222222295</v>
      </c>
    </row>
    <row r="532" spans="1:10" ht="15" customHeight="1">
      <c r="A532" s="29">
        <v>528</v>
      </c>
      <c r="B532" s="37" t="s">
        <v>1837</v>
      </c>
      <c r="C532" s="37" t="s">
        <v>147</v>
      </c>
      <c r="D532" s="38" t="s">
        <v>14</v>
      </c>
      <c r="E532" s="37" t="s">
        <v>114</v>
      </c>
      <c r="F532" s="38" t="s">
        <v>1838</v>
      </c>
      <c r="G532" s="38" t="s">
        <v>1839</v>
      </c>
      <c r="H532" s="30" t="str">
        <f t="shared" si="26"/>
        <v>5.25/km</v>
      </c>
      <c r="I532" s="31">
        <f t="shared" si="27"/>
        <v>0.017630439814814814</v>
      </c>
      <c r="J532" s="31">
        <f t="shared" si="28"/>
        <v>0.01611122685185185</v>
      </c>
    </row>
    <row r="533" spans="1:10" ht="15" customHeight="1">
      <c r="A533" s="26">
        <v>529</v>
      </c>
      <c r="B533" s="37" t="s">
        <v>1840</v>
      </c>
      <c r="C533" s="37" t="s">
        <v>1841</v>
      </c>
      <c r="D533" s="38" t="s">
        <v>18</v>
      </c>
      <c r="E533" s="37" t="s">
        <v>184</v>
      </c>
      <c r="F533" s="38" t="s">
        <v>1842</v>
      </c>
      <c r="G533" s="38" t="s">
        <v>1843</v>
      </c>
      <c r="H533" s="27" t="str">
        <f t="shared" si="26"/>
        <v>5.25/km</v>
      </c>
      <c r="I533" s="28">
        <f t="shared" si="27"/>
        <v>0.01760486111111111</v>
      </c>
      <c r="J533" s="28">
        <f t="shared" si="28"/>
        <v>0.011138310185185178</v>
      </c>
    </row>
    <row r="534" spans="1:10" ht="15" customHeight="1">
      <c r="A534" s="49">
        <v>530</v>
      </c>
      <c r="B534" s="50" t="s">
        <v>1844</v>
      </c>
      <c r="C534" s="50" t="s">
        <v>1358</v>
      </c>
      <c r="D534" s="51" t="s">
        <v>20</v>
      </c>
      <c r="E534" s="50" t="s">
        <v>171</v>
      </c>
      <c r="F534" s="51" t="s">
        <v>1845</v>
      </c>
      <c r="G534" s="51" t="s">
        <v>1846</v>
      </c>
      <c r="H534" s="52" t="str">
        <f t="shared" si="26"/>
        <v>5.24/km</v>
      </c>
      <c r="I534" s="53">
        <f t="shared" si="27"/>
        <v>0.01747627314814815</v>
      </c>
      <c r="J534" s="53">
        <f t="shared" si="28"/>
        <v>0.01221875</v>
      </c>
    </row>
    <row r="535" spans="1:10" ht="15" customHeight="1">
      <c r="A535" s="26">
        <v>531</v>
      </c>
      <c r="B535" s="37" t="s">
        <v>1847</v>
      </c>
      <c r="C535" s="37" t="s">
        <v>1848</v>
      </c>
      <c r="D535" s="38" t="s">
        <v>18</v>
      </c>
      <c r="E535" s="37" t="s">
        <v>455</v>
      </c>
      <c r="F535" s="38" t="s">
        <v>1849</v>
      </c>
      <c r="G535" s="38" t="s">
        <v>1850</v>
      </c>
      <c r="H535" s="27" t="str">
        <f t="shared" si="26"/>
        <v>5.25/km</v>
      </c>
      <c r="I535" s="28">
        <f t="shared" si="27"/>
        <v>0.017554745370370373</v>
      </c>
      <c r="J535" s="28">
        <f t="shared" si="28"/>
        <v>0.011088194444444442</v>
      </c>
    </row>
    <row r="536" spans="1:10" ht="15" customHeight="1">
      <c r="A536" s="26">
        <v>532</v>
      </c>
      <c r="B536" s="37" t="s">
        <v>1764</v>
      </c>
      <c r="C536" s="37" t="s">
        <v>1851</v>
      </c>
      <c r="D536" s="38" t="s">
        <v>20</v>
      </c>
      <c r="E536" s="37" t="s">
        <v>283</v>
      </c>
      <c r="F536" s="38" t="s">
        <v>1852</v>
      </c>
      <c r="G536" s="38" t="s">
        <v>1853</v>
      </c>
      <c r="H536" s="27" t="str">
        <f t="shared" si="26"/>
        <v>5.26/km</v>
      </c>
      <c r="I536" s="28">
        <f t="shared" si="27"/>
        <v>0.01770405092592593</v>
      </c>
      <c r="J536" s="28">
        <f t="shared" si="28"/>
        <v>0.012446527777777779</v>
      </c>
    </row>
    <row r="537" spans="1:10" ht="15" customHeight="1">
      <c r="A537" s="26">
        <v>533</v>
      </c>
      <c r="B537" s="37" t="s">
        <v>1854</v>
      </c>
      <c r="C537" s="37" t="s">
        <v>258</v>
      </c>
      <c r="D537" s="38" t="s">
        <v>16</v>
      </c>
      <c r="E537" s="37" t="s">
        <v>77</v>
      </c>
      <c r="F537" s="38" t="s">
        <v>1855</v>
      </c>
      <c r="G537" s="38" t="s">
        <v>1856</v>
      </c>
      <c r="H537" s="27" t="str">
        <f t="shared" si="26"/>
        <v>5.24/km</v>
      </c>
      <c r="I537" s="28">
        <f t="shared" si="27"/>
        <v>0.01747372685185185</v>
      </c>
      <c r="J537" s="28">
        <f t="shared" si="28"/>
        <v>0.01747372685185185</v>
      </c>
    </row>
    <row r="538" spans="1:10" ht="15" customHeight="1">
      <c r="A538" s="26">
        <v>534</v>
      </c>
      <c r="B538" s="37" t="s">
        <v>1857</v>
      </c>
      <c r="C538" s="37" t="s">
        <v>267</v>
      </c>
      <c r="D538" s="38" t="s">
        <v>14</v>
      </c>
      <c r="E538" s="37" t="s">
        <v>790</v>
      </c>
      <c r="F538" s="38" t="s">
        <v>1858</v>
      </c>
      <c r="G538" s="38" t="s">
        <v>1859</v>
      </c>
      <c r="H538" s="27" t="str">
        <f t="shared" si="26"/>
        <v>5.25/km</v>
      </c>
      <c r="I538" s="28">
        <f t="shared" si="27"/>
        <v>0.01762986111111112</v>
      </c>
      <c r="J538" s="28">
        <f t="shared" si="28"/>
        <v>0.016110648148148155</v>
      </c>
    </row>
    <row r="539" spans="1:10" ht="15" customHeight="1">
      <c r="A539" s="26">
        <v>535</v>
      </c>
      <c r="B539" s="37" t="s">
        <v>1860</v>
      </c>
      <c r="C539" s="37" t="s">
        <v>491</v>
      </c>
      <c r="D539" s="38" t="s">
        <v>21</v>
      </c>
      <c r="E539" s="37" t="s">
        <v>254</v>
      </c>
      <c r="F539" s="38" t="s">
        <v>1861</v>
      </c>
      <c r="G539" s="38" t="s">
        <v>1862</v>
      </c>
      <c r="H539" s="27" t="str">
        <f t="shared" si="26"/>
        <v>5.26/km</v>
      </c>
      <c r="I539" s="28">
        <f t="shared" si="27"/>
        <v>0.017782407407407417</v>
      </c>
      <c r="J539" s="28">
        <f t="shared" si="28"/>
        <v>0.009685416666666676</v>
      </c>
    </row>
    <row r="540" spans="1:10" ht="15" customHeight="1">
      <c r="A540" s="26">
        <v>536</v>
      </c>
      <c r="B540" s="37" t="s">
        <v>1863</v>
      </c>
      <c r="C540" s="37" t="s">
        <v>104</v>
      </c>
      <c r="D540" s="38" t="s">
        <v>15</v>
      </c>
      <c r="E540" s="37" t="s">
        <v>114</v>
      </c>
      <c r="F540" s="38" t="s">
        <v>1864</v>
      </c>
      <c r="G540" s="38" t="s">
        <v>1865</v>
      </c>
      <c r="H540" s="27" t="str">
        <f t="shared" si="26"/>
        <v>5.26/km</v>
      </c>
      <c r="I540" s="28">
        <f t="shared" si="27"/>
        <v>0.01773391203703704</v>
      </c>
      <c r="J540" s="28">
        <f t="shared" si="28"/>
        <v>0.015914814814814816</v>
      </c>
    </row>
    <row r="541" spans="1:10" ht="15" customHeight="1">
      <c r="A541" s="26">
        <v>537</v>
      </c>
      <c r="B541" s="37" t="s">
        <v>1866</v>
      </c>
      <c r="C541" s="37" t="s">
        <v>396</v>
      </c>
      <c r="D541" s="38" t="s">
        <v>16</v>
      </c>
      <c r="E541" s="37" t="s">
        <v>223</v>
      </c>
      <c r="F541" s="38" t="s">
        <v>1867</v>
      </c>
      <c r="G541" s="38" t="s">
        <v>1868</v>
      </c>
      <c r="H541" s="27" t="str">
        <f t="shared" si="26"/>
        <v>5.27/km</v>
      </c>
      <c r="I541" s="28">
        <f t="shared" si="27"/>
        <v>0.01784305555555556</v>
      </c>
      <c r="J541" s="28">
        <f t="shared" si="28"/>
        <v>0.01784305555555556</v>
      </c>
    </row>
    <row r="542" spans="1:10" ht="15" customHeight="1">
      <c r="A542" s="26">
        <v>538</v>
      </c>
      <c r="B542" s="37" t="s">
        <v>506</v>
      </c>
      <c r="C542" s="37" t="s">
        <v>118</v>
      </c>
      <c r="D542" s="38" t="s">
        <v>14</v>
      </c>
      <c r="E542" s="37" t="s">
        <v>77</v>
      </c>
      <c r="F542" s="38" t="s">
        <v>1869</v>
      </c>
      <c r="G542" s="38" t="s">
        <v>1870</v>
      </c>
      <c r="H542" s="27" t="str">
        <f t="shared" si="26"/>
        <v>5.25/km</v>
      </c>
      <c r="I542" s="28">
        <f t="shared" si="27"/>
        <v>0.017578935185185194</v>
      </c>
      <c r="J542" s="28">
        <f t="shared" si="28"/>
        <v>0.01605972222222223</v>
      </c>
    </row>
    <row r="543" spans="1:10" ht="15" customHeight="1">
      <c r="A543" s="26">
        <v>539</v>
      </c>
      <c r="B543" s="37" t="s">
        <v>1871</v>
      </c>
      <c r="C543" s="37" t="s">
        <v>156</v>
      </c>
      <c r="D543" s="38" t="s">
        <v>14</v>
      </c>
      <c r="E543" s="37" t="s">
        <v>254</v>
      </c>
      <c r="F543" s="38" t="s">
        <v>1872</v>
      </c>
      <c r="G543" s="38" t="s">
        <v>1873</v>
      </c>
      <c r="H543" s="27" t="str">
        <f t="shared" si="26"/>
        <v>5.26/km</v>
      </c>
      <c r="I543" s="28">
        <f t="shared" si="27"/>
        <v>0.01781458333333334</v>
      </c>
      <c r="J543" s="28">
        <f t="shared" si="28"/>
        <v>0.016295370370370373</v>
      </c>
    </row>
    <row r="544" spans="1:10" ht="15" customHeight="1">
      <c r="A544" s="26">
        <v>540</v>
      </c>
      <c r="B544" s="37" t="s">
        <v>1874</v>
      </c>
      <c r="C544" s="37" t="s">
        <v>1709</v>
      </c>
      <c r="D544" s="38" t="s">
        <v>23</v>
      </c>
      <c r="E544" s="37" t="s">
        <v>138</v>
      </c>
      <c r="F544" s="38" t="s">
        <v>1875</v>
      </c>
      <c r="G544" s="38" t="s">
        <v>1876</v>
      </c>
      <c r="H544" s="27" t="str">
        <f t="shared" si="26"/>
        <v>5.24/km</v>
      </c>
      <c r="I544" s="28">
        <f t="shared" si="27"/>
        <v>0.017511689814814813</v>
      </c>
      <c r="J544" s="28">
        <f t="shared" si="28"/>
        <v>0.006648842592592588</v>
      </c>
    </row>
    <row r="545" spans="1:10" ht="15" customHeight="1">
      <c r="A545" s="26">
        <v>541</v>
      </c>
      <c r="B545" s="37" t="s">
        <v>1877</v>
      </c>
      <c r="C545" s="37" t="s">
        <v>1878</v>
      </c>
      <c r="D545" s="38" t="s">
        <v>28</v>
      </c>
      <c r="E545" s="37" t="s">
        <v>223</v>
      </c>
      <c r="F545" s="38" t="s">
        <v>1875</v>
      </c>
      <c r="G545" s="38" t="s">
        <v>1879</v>
      </c>
      <c r="H545" s="27" t="str">
        <f t="shared" si="26"/>
        <v>5.26/km</v>
      </c>
      <c r="I545" s="28">
        <f t="shared" si="27"/>
        <v>0.017686574074074073</v>
      </c>
      <c r="J545" s="28">
        <f t="shared" si="28"/>
        <v>0.004399305555555552</v>
      </c>
    </row>
    <row r="546" spans="1:10" ht="15" customHeight="1">
      <c r="A546" s="26">
        <v>542</v>
      </c>
      <c r="B546" s="37" t="s">
        <v>1880</v>
      </c>
      <c r="C546" s="37" t="s">
        <v>1881</v>
      </c>
      <c r="D546" s="38" t="s">
        <v>19</v>
      </c>
      <c r="E546" s="37" t="s">
        <v>143</v>
      </c>
      <c r="F546" s="38" t="s">
        <v>1882</v>
      </c>
      <c r="G546" s="38" t="s">
        <v>1883</v>
      </c>
      <c r="H546" s="27" t="str">
        <f t="shared" si="26"/>
        <v>5.25/km</v>
      </c>
      <c r="I546" s="28">
        <f t="shared" si="27"/>
        <v>0.01762465277777778</v>
      </c>
      <c r="J546" s="28">
        <f t="shared" si="28"/>
        <v>0.008725694444444446</v>
      </c>
    </row>
    <row r="547" spans="1:10" ht="15" customHeight="1">
      <c r="A547" s="26">
        <v>543</v>
      </c>
      <c r="B547" s="37" t="s">
        <v>1884</v>
      </c>
      <c r="C547" s="37" t="s">
        <v>113</v>
      </c>
      <c r="D547" s="38" t="s">
        <v>14</v>
      </c>
      <c r="E547" s="37" t="s">
        <v>223</v>
      </c>
      <c r="F547" s="38" t="s">
        <v>1885</v>
      </c>
      <c r="G547" s="38" t="s">
        <v>1804</v>
      </c>
      <c r="H547" s="27" t="str">
        <f t="shared" si="26"/>
        <v>5.25/km</v>
      </c>
      <c r="I547" s="28">
        <f t="shared" si="27"/>
        <v>0.017591087962962968</v>
      </c>
      <c r="J547" s="28">
        <f t="shared" si="28"/>
        <v>0.016071875000000003</v>
      </c>
    </row>
    <row r="548" spans="1:10" ht="15" customHeight="1">
      <c r="A548" s="26">
        <v>544</v>
      </c>
      <c r="B548" s="37" t="s">
        <v>1886</v>
      </c>
      <c r="C548" s="37" t="s">
        <v>437</v>
      </c>
      <c r="D548" s="38" t="s">
        <v>15</v>
      </c>
      <c r="E548" s="37" t="s">
        <v>138</v>
      </c>
      <c r="F548" s="38" t="s">
        <v>1887</v>
      </c>
      <c r="G548" s="38" t="s">
        <v>1850</v>
      </c>
      <c r="H548" s="27" t="str">
        <f t="shared" si="26"/>
        <v>5.25/km</v>
      </c>
      <c r="I548" s="28">
        <f t="shared" si="27"/>
        <v>0.017554745370370373</v>
      </c>
      <c r="J548" s="28">
        <f t="shared" si="28"/>
        <v>0.015735648148148148</v>
      </c>
    </row>
    <row r="549" spans="1:10" ht="15" customHeight="1">
      <c r="A549" s="26">
        <v>545</v>
      </c>
      <c r="B549" s="37" t="s">
        <v>1888</v>
      </c>
      <c r="C549" s="37" t="s">
        <v>160</v>
      </c>
      <c r="D549" s="38" t="s">
        <v>12</v>
      </c>
      <c r="E549" s="37" t="s">
        <v>143</v>
      </c>
      <c r="F549" s="38" t="s">
        <v>1889</v>
      </c>
      <c r="G549" s="38" t="s">
        <v>1890</v>
      </c>
      <c r="H549" s="27" t="str">
        <f t="shared" si="26"/>
        <v>5.25/km</v>
      </c>
      <c r="I549" s="28">
        <f t="shared" si="27"/>
        <v>0.01758912037037037</v>
      </c>
      <c r="J549" s="28">
        <f t="shared" si="28"/>
        <v>0.015527662037037034</v>
      </c>
    </row>
    <row r="550" spans="1:10" ht="15" customHeight="1">
      <c r="A550" s="26">
        <v>546</v>
      </c>
      <c r="B550" s="37" t="s">
        <v>1891</v>
      </c>
      <c r="C550" s="37" t="s">
        <v>321</v>
      </c>
      <c r="D550" s="38" t="s">
        <v>13</v>
      </c>
      <c r="E550" s="37" t="s">
        <v>254</v>
      </c>
      <c r="F550" s="38" t="s">
        <v>1892</v>
      </c>
      <c r="G550" s="38" t="s">
        <v>1893</v>
      </c>
      <c r="H550" s="27" t="str">
        <f t="shared" si="26"/>
        <v>5.28/km</v>
      </c>
      <c r="I550" s="28">
        <f t="shared" si="27"/>
        <v>0.017982754629629633</v>
      </c>
      <c r="J550" s="28">
        <f t="shared" si="28"/>
        <v>0.015377199074074078</v>
      </c>
    </row>
    <row r="551" spans="1:10" ht="15" customHeight="1">
      <c r="A551" s="26">
        <v>547</v>
      </c>
      <c r="B551" s="37" t="s">
        <v>1894</v>
      </c>
      <c r="C551" s="37" t="s">
        <v>1895</v>
      </c>
      <c r="D551" s="38" t="s">
        <v>21</v>
      </c>
      <c r="E551" s="37" t="s">
        <v>143</v>
      </c>
      <c r="F551" s="38" t="s">
        <v>1896</v>
      </c>
      <c r="G551" s="38" t="s">
        <v>1897</v>
      </c>
      <c r="H551" s="27" t="str">
        <f t="shared" si="26"/>
        <v>5.25/km</v>
      </c>
      <c r="I551" s="28">
        <f t="shared" si="27"/>
        <v>0.017667824074074082</v>
      </c>
      <c r="J551" s="28">
        <f t="shared" si="28"/>
        <v>0.009570833333333341</v>
      </c>
    </row>
    <row r="552" spans="1:10" ht="15" customHeight="1">
      <c r="A552" s="49">
        <v>548</v>
      </c>
      <c r="B552" s="50" t="s">
        <v>1898</v>
      </c>
      <c r="C552" s="50" t="s">
        <v>282</v>
      </c>
      <c r="D552" s="51" t="s">
        <v>24</v>
      </c>
      <c r="E552" s="50" t="s">
        <v>171</v>
      </c>
      <c r="F552" s="51" t="s">
        <v>1899</v>
      </c>
      <c r="G552" s="51" t="s">
        <v>1900</v>
      </c>
      <c r="H552" s="52" t="str">
        <f t="shared" si="26"/>
        <v>5.27/km</v>
      </c>
      <c r="I552" s="53">
        <f t="shared" si="27"/>
        <v>0.01782210648148148</v>
      </c>
      <c r="J552" s="53">
        <f t="shared" si="28"/>
        <v>0.009072222222222218</v>
      </c>
    </row>
    <row r="553" spans="1:10" ht="15" customHeight="1">
      <c r="A553" s="29">
        <v>549</v>
      </c>
      <c r="B553" s="37" t="s">
        <v>32</v>
      </c>
      <c r="C553" s="37" t="s">
        <v>1901</v>
      </c>
      <c r="D553" s="38" t="s">
        <v>12</v>
      </c>
      <c r="E553" s="37" t="s">
        <v>85</v>
      </c>
      <c r="F553" s="38" t="s">
        <v>1902</v>
      </c>
      <c r="G553" s="38" t="s">
        <v>1903</v>
      </c>
      <c r="H553" s="30" t="str">
        <f t="shared" si="26"/>
        <v>5.27/km</v>
      </c>
      <c r="I553" s="31">
        <f t="shared" si="27"/>
        <v>0.017865625000000007</v>
      </c>
      <c r="J553" s="31">
        <f t="shared" si="28"/>
        <v>0.01580416666666667</v>
      </c>
    </row>
    <row r="554" spans="1:10" ht="15" customHeight="1">
      <c r="A554" s="26">
        <v>550</v>
      </c>
      <c r="B554" s="37" t="s">
        <v>1904</v>
      </c>
      <c r="C554" s="37" t="s">
        <v>1905</v>
      </c>
      <c r="D554" s="38" t="s">
        <v>19</v>
      </c>
      <c r="E554" s="37" t="s">
        <v>254</v>
      </c>
      <c r="F554" s="38" t="s">
        <v>1906</v>
      </c>
      <c r="G554" s="38" t="s">
        <v>1907</v>
      </c>
      <c r="H554" s="27" t="str">
        <f t="shared" si="26"/>
        <v>5.28/km</v>
      </c>
      <c r="I554" s="28">
        <f t="shared" si="27"/>
        <v>0.018026851851851853</v>
      </c>
      <c r="J554" s="28">
        <f t="shared" si="28"/>
        <v>0.009127893518518518</v>
      </c>
    </row>
    <row r="555" spans="1:10" ht="15" customHeight="1">
      <c r="A555" s="26">
        <v>551</v>
      </c>
      <c r="B555" s="37" t="s">
        <v>1908</v>
      </c>
      <c r="C555" s="37" t="s">
        <v>1240</v>
      </c>
      <c r="D555" s="38" t="s">
        <v>15</v>
      </c>
      <c r="E555" s="37" t="s">
        <v>114</v>
      </c>
      <c r="F555" s="38" t="s">
        <v>1909</v>
      </c>
      <c r="G555" s="38" t="s">
        <v>1910</v>
      </c>
      <c r="H555" s="27" t="str">
        <f t="shared" si="26"/>
        <v>5.30/km</v>
      </c>
      <c r="I555" s="28">
        <f t="shared" si="27"/>
        <v>0.01825578703703704</v>
      </c>
      <c r="J555" s="28">
        <f t="shared" si="28"/>
        <v>0.016436689814814814</v>
      </c>
    </row>
    <row r="556" spans="1:10" ht="15" customHeight="1">
      <c r="A556" s="26">
        <v>552</v>
      </c>
      <c r="B556" s="37" t="s">
        <v>422</v>
      </c>
      <c r="C556" s="37" t="s">
        <v>645</v>
      </c>
      <c r="D556" s="38" t="s">
        <v>16</v>
      </c>
      <c r="E556" s="37" t="s">
        <v>44</v>
      </c>
      <c r="F556" s="38" t="s">
        <v>1911</v>
      </c>
      <c r="G556" s="38" t="s">
        <v>1912</v>
      </c>
      <c r="H556" s="27" t="str">
        <f t="shared" si="26"/>
        <v>5.27/km</v>
      </c>
      <c r="I556" s="28">
        <f t="shared" si="27"/>
        <v>0.01783865740740741</v>
      </c>
      <c r="J556" s="28">
        <f t="shared" si="28"/>
        <v>0.01783865740740741</v>
      </c>
    </row>
    <row r="557" spans="1:10" ht="15" customHeight="1">
      <c r="A557" s="26">
        <v>553</v>
      </c>
      <c r="B557" s="37" t="s">
        <v>1913</v>
      </c>
      <c r="C557" s="37" t="s">
        <v>33</v>
      </c>
      <c r="D557" s="38" t="s">
        <v>16</v>
      </c>
      <c r="E557" s="37" t="s">
        <v>44</v>
      </c>
      <c r="F557" s="38" t="s">
        <v>1914</v>
      </c>
      <c r="G557" s="38" t="s">
        <v>1915</v>
      </c>
      <c r="H557" s="27" t="str">
        <f t="shared" si="26"/>
        <v>5.28/km</v>
      </c>
      <c r="I557" s="28">
        <f t="shared" si="27"/>
        <v>0.017993055555555557</v>
      </c>
      <c r="J557" s="28">
        <f t="shared" si="28"/>
        <v>0.017993055555555557</v>
      </c>
    </row>
    <row r="558" spans="1:10" ht="15" customHeight="1">
      <c r="A558" s="26">
        <v>554</v>
      </c>
      <c r="B558" s="37" t="s">
        <v>1916</v>
      </c>
      <c r="C558" s="37" t="s">
        <v>1917</v>
      </c>
      <c r="D558" s="38" t="s">
        <v>21</v>
      </c>
      <c r="E558" s="37" t="s">
        <v>44</v>
      </c>
      <c r="F558" s="38" t="s">
        <v>1918</v>
      </c>
      <c r="G558" s="38" t="s">
        <v>1919</v>
      </c>
      <c r="H558" s="27" t="str">
        <f t="shared" si="26"/>
        <v>5.27/km</v>
      </c>
      <c r="I558" s="28">
        <f t="shared" si="27"/>
        <v>0.017848495370370376</v>
      </c>
      <c r="J558" s="28">
        <f t="shared" si="28"/>
        <v>0.009751504629629634</v>
      </c>
    </row>
    <row r="559" spans="1:10" ht="15" customHeight="1">
      <c r="A559" s="26">
        <v>555</v>
      </c>
      <c r="B559" s="37" t="s">
        <v>969</v>
      </c>
      <c r="C559" s="37" t="s">
        <v>1920</v>
      </c>
      <c r="D559" s="38" t="s">
        <v>12</v>
      </c>
      <c r="E559" s="37" t="s">
        <v>44</v>
      </c>
      <c r="F559" s="38" t="s">
        <v>1921</v>
      </c>
      <c r="G559" s="38" t="s">
        <v>1922</v>
      </c>
      <c r="H559" s="27" t="str">
        <f t="shared" si="26"/>
        <v>5.27/km</v>
      </c>
      <c r="I559" s="28">
        <f t="shared" si="27"/>
        <v>0.01785185185185185</v>
      </c>
      <c r="J559" s="28">
        <f t="shared" si="28"/>
        <v>0.015790393518518516</v>
      </c>
    </row>
    <row r="560" spans="1:10" ht="15" customHeight="1">
      <c r="A560" s="26">
        <v>556</v>
      </c>
      <c r="B560" s="37" t="s">
        <v>1923</v>
      </c>
      <c r="C560" s="37" t="s">
        <v>306</v>
      </c>
      <c r="D560" s="38" t="s">
        <v>20</v>
      </c>
      <c r="E560" s="37" t="s">
        <v>44</v>
      </c>
      <c r="F560" s="38" t="s">
        <v>1924</v>
      </c>
      <c r="G560" s="38" t="s">
        <v>1925</v>
      </c>
      <c r="H560" s="27" t="str">
        <f t="shared" si="26"/>
        <v>5.27/km</v>
      </c>
      <c r="I560" s="28">
        <f t="shared" si="27"/>
        <v>0.017847106481481485</v>
      </c>
      <c r="J560" s="28">
        <f t="shared" si="28"/>
        <v>0.012589583333333335</v>
      </c>
    </row>
    <row r="561" spans="1:10" ht="15" customHeight="1">
      <c r="A561" s="26">
        <v>557</v>
      </c>
      <c r="B561" s="37" t="s">
        <v>1926</v>
      </c>
      <c r="C561" s="37" t="s">
        <v>1927</v>
      </c>
      <c r="D561" s="38" t="s">
        <v>12</v>
      </c>
      <c r="E561" s="37" t="s">
        <v>503</v>
      </c>
      <c r="F561" s="38" t="s">
        <v>1928</v>
      </c>
      <c r="G561" s="38" t="s">
        <v>1929</v>
      </c>
      <c r="H561" s="27" t="str">
        <f t="shared" si="26"/>
        <v>5.28/km</v>
      </c>
      <c r="I561" s="28">
        <f t="shared" si="27"/>
        <v>0.018004861111111114</v>
      </c>
      <c r="J561" s="28">
        <f t="shared" si="28"/>
        <v>0.01594340277777778</v>
      </c>
    </row>
    <row r="562" spans="1:10" ht="15" customHeight="1">
      <c r="A562" s="26">
        <v>558</v>
      </c>
      <c r="B562" s="37" t="s">
        <v>1930</v>
      </c>
      <c r="C562" s="37" t="s">
        <v>689</v>
      </c>
      <c r="D562" s="38" t="s">
        <v>18</v>
      </c>
      <c r="E562" s="37" t="s">
        <v>254</v>
      </c>
      <c r="F562" s="38" t="s">
        <v>1931</v>
      </c>
      <c r="G562" s="38" t="s">
        <v>1932</v>
      </c>
      <c r="H562" s="27" t="str">
        <f t="shared" si="26"/>
        <v>5.29/km</v>
      </c>
      <c r="I562" s="28">
        <f t="shared" si="27"/>
        <v>0.018105787037037042</v>
      </c>
      <c r="J562" s="28">
        <f t="shared" si="28"/>
        <v>0.01163923611111111</v>
      </c>
    </row>
    <row r="563" spans="1:10" ht="15" customHeight="1">
      <c r="A563" s="26">
        <v>559</v>
      </c>
      <c r="B563" s="37" t="s">
        <v>1933</v>
      </c>
      <c r="C563" s="37" t="s">
        <v>160</v>
      </c>
      <c r="D563" s="38" t="s">
        <v>15</v>
      </c>
      <c r="E563" s="37" t="s">
        <v>325</v>
      </c>
      <c r="F563" s="38" t="s">
        <v>1934</v>
      </c>
      <c r="G563" s="38" t="s">
        <v>1935</v>
      </c>
      <c r="H563" s="27" t="str">
        <f t="shared" si="26"/>
        <v>5.30/km</v>
      </c>
      <c r="I563" s="28">
        <f t="shared" si="27"/>
        <v>0.0182931712962963</v>
      </c>
      <c r="J563" s="28">
        <f t="shared" si="28"/>
        <v>0.016474074074074075</v>
      </c>
    </row>
    <row r="564" spans="1:10" ht="15" customHeight="1">
      <c r="A564" s="26">
        <v>560</v>
      </c>
      <c r="B564" s="37" t="s">
        <v>1936</v>
      </c>
      <c r="C564" s="37" t="s">
        <v>218</v>
      </c>
      <c r="D564" s="38" t="s">
        <v>19</v>
      </c>
      <c r="E564" s="37" t="s">
        <v>325</v>
      </c>
      <c r="F564" s="38" t="s">
        <v>1937</v>
      </c>
      <c r="G564" s="38" t="s">
        <v>1938</v>
      </c>
      <c r="H564" s="27" t="str">
        <f t="shared" si="26"/>
        <v>5.30/km</v>
      </c>
      <c r="I564" s="28">
        <f t="shared" si="27"/>
        <v>0.018285995370370376</v>
      </c>
      <c r="J564" s="28">
        <f t="shared" si="28"/>
        <v>0.009387037037037041</v>
      </c>
    </row>
    <row r="565" spans="1:10" ht="15" customHeight="1">
      <c r="A565" s="26">
        <v>561</v>
      </c>
      <c r="B565" s="37" t="s">
        <v>1939</v>
      </c>
      <c r="C565" s="37" t="s">
        <v>645</v>
      </c>
      <c r="D565" s="38" t="s">
        <v>15</v>
      </c>
      <c r="E565" s="37" t="s">
        <v>610</v>
      </c>
      <c r="F565" s="38" t="s">
        <v>1940</v>
      </c>
      <c r="G565" s="38" t="s">
        <v>1941</v>
      </c>
      <c r="H565" s="27" t="str">
        <f t="shared" si="26"/>
        <v>5.31/km</v>
      </c>
      <c r="I565" s="28">
        <f t="shared" si="27"/>
        <v>0.018494675925925925</v>
      </c>
      <c r="J565" s="28">
        <f t="shared" si="28"/>
        <v>0.0166755787037037</v>
      </c>
    </row>
    <row r="566" spans="1:10" ht="15" customHeight="1">
      <c r="A566" s="26">
        <v>562</v>
      </c>
      <c r="B566" s="37" t="s">
        <v>1942</v>
      </c>
      <c r="C566" s="37" t="s">
        <v>1943</v>
      </c>
      <c r="D566" s="38" t="s">
        <v>15</v>
      </c>
      <c r="E566" s="37" t="s">
        <v>85</v>
      </c>
      <c r="F566" s="38" t="s">
        <v>1944</v>
      </c>
      <c r="G566" s="38" t="s">
        <v>1945</v>
      </c>
      <c r="H566" s="27" t="str">
        <f t="shared" si="26"/>
        <v>5.31/km</v>
      </c>
      <c r="I566" s="28">
        <f t="shared" si="27"/>
        <v>0.01844976851851852</v>
      </c>
      <c r="J566" s="28">
        <f t="shared" si="28"/>
        <v>0.016630671296296296</v>
      </c>
    </row>
    <row r="567" spans="1:10" ht="15" customHeight="1">
      <c r="A567" s="26">
        <v>563</v>
      </c>
      <c r="B567" s="37" t="s">
        <v>1946</v>
      </c>
      <c r="C567" s="37" t="s">
        <v>777</v>
      </c>
      <c r="D567" s="38" t="s">
        <v>24</v>
      </c>
      <c r="E567" s="37" t="s">
        <v>254</v>
      </c>
      <c r="F567" s="38" t="s">
        <v>1947</v>
      </c>
      <c r="G567" s="38" t="s">
        <v>1948</v>
      </c>
      <c r="H567" s="27" t="str">
        <f t="shared" si="26"/>
        <v>5.30/km</v>
      </c>
      <c r="I567" s="28">
        <f t="shared" si="27"/>
        <v>0.018264583333333338</v>
      </c>
      <c r="J567" s="28">
        <f t="shared" si="28"/>
        <v>0.009514699074074075</v>
      </c>
    </row>
    <row r="568" spans="1:10" ht="15" customHeight="1">
      <c r="A568" s="26">
        <v>564</v>
      </c>
      <c r="B568" s="37" t="s">
        <v>1949</v>
      </c>
      <c r="C568" s="37" t="s">
        <v>1950</v>
      </c>
      <c r="D568" s="38" t="s">
        <v>27</v>
      </c>
      <c r="E568" s="37" t="s">
        <v>134</v>
      </c>
      <c r="F568" s="38" t="s">
        <v>1951</v>
      </c>
      <c r="G568" s="38" t="s">
        <v>1952</v>
      </c>
      <c r="H568" s="27" t="str">
        <f t="shared" si="26"/>
        <v>5.32/km</v>
      </c>
      <c r="I568" s="28">
        <f t="shared" si="27"/>
        <v>0.01856585648148149</v>
      </c>
      <c r="J568" s="28">
        <f t="shared" si="28"/>
        <v>0.0038244212962963015</v>
      </c>
    </row>
    <row r="569" spans="1:10" ht="15" customHeight="1">
      <c r="A569" s="26">
        <v>565</v>
      </c>
      <c r="B569" s="37" t="s">
        <v>1953</v>
      </c>
      <c r="C569" s="37" t="s">
        <v>1954</v>
      </c>
      <c r="D569" s="38" t="s">
        <v>29</v>
      </c>
      <c r="E569" s="37" t="s">
        <v>161</v>
      </c>
      <c r="F569" s="38" t="s">
        <v>1955</v>
      </c>
      <c r="G569" s="38" t="s">
        <v>1956</v>
      </c>
      <c r="H569" s="27" t="str">
        <f t="shared" si="26"/>
        <v>5.30/km</v>
      </c>
      <c r="I569" s="28">
        <f t="shared" si="27"/>
        <v>0.018360300925925926</v>
      </c>
      <c r="J569" s="28">
        <f t="shared" si="28"/>
        <v>0.005205208333333329</v>
      </c>
    </row>
    <row r="570" spans="1:10" ht="15" customHeight="1">
      <c r="A570" s="26">
        <v>566</v>
      </c>
      <c r="B570" s="37" t="s">
        <v>1957</v>
      </c>
      <c r="C570" s="37" t="s">
        <v>156</v>
      </c>
      <c r="D570" s="38" t="s">
        <v>14</v>
      </c>
      <c r="E570" s="37" t="s">
        <v>223</v>
      </c>
      <c r="F570" s="38" t="s">
        <v>1958</v>
      </c>
      <c r="G570" s="38" t="s">
        <v>1959</v>
      </c>
      <c r="H570" s="27" t="str">
        <f t="shared" si="26"/>
        <v>5.30/km</v>
      </c>
      <c r="I570" s="28">
        <f t="shared" si="27"/>
        <v>0.01824837962962964</v>
      </c>
      <c r="J570" s="28">
        <f t="shared" si="28"/>
        <v>0.016729166666666673</v>
      </c>
    </row>
    <row r="571" spans="1:10" ht="15" customHeight="1">
      <c r="A571" s="26">
        <v>567</v>
      </c>
      <c r="B571" s="37" t="s">
        <v>48</v>
      </c>
      <c r="C571" s="37" t="s">
        <v>156</v>
      </c>
      <c r="D571" s="38" t="s">
        <v>16</v>
      </c>
      <c r="E571" s="37" t="s">
        <v>254</v>
      </c>
      <c r="F571" s="38" t="s">
        <v>1960</v>
      </c>
      <c r="G571" s="38" t="s">
        <v>1961</v>
      </c>
      <c r="H571" s="27" t="str">
        <f t="shared" si="26"/>
        <v>5.29/km</v>
      </c>
      <c r="I571" s="28">
        <f t="shared" si="27"/>
        <v>0.01815856481481482</v>
      </c>
      <c r="J571" s="28">
        <f t="shared" si="28"/>
        <v>0.01815856481481482</v>
      </c>
    </row>
    <row r="572" spans="1:10" ht="15" customHeight="1">
      <c r="A572" s="26">
        <v>568</v>
      </c>
      <c r="B572" s="37" t="s">
        <v>428</v>
      </c>
      <c r="C572" s="37" t="s">
        <v>1962</v>
      </c>
      <c r="D572" s="38" t="s">
        <v>25</v>
      </c>
      <c r="E572" s="37" t="s">
        <v>419</v>
      </c>
      <c r="F572" s="38" t="s">
        <v>1963</v>
      </c>
      <c r="G572" s="38" t="s">
        <v>1964</v>
      </c>
      <c r="H572" s="27" t="str">
        <f t="shared" si="26"/>
        <v>5.32/km</v>
      </c>
      <c r="I572" s="28">
        <f t="shared" si="27"/>
        <v>0.018626851851851856</v>
      </c>
      <c r="J572" s="28">
        <f t="shared" si="28"/>
        <v>0.010849652777777774</v>
      </c>
    </row>
    <row r="573" spans="1:10" ht="15" customHeight="1">
      <c r="A573" s="26">
        <v>569</v>
      </c>
      <c r="B573" s="37" t="s">
        <v>1965</v>
      </c>
      <c r="C573" s="37" t="s">
        <v>418</v>
      </c>
      <c r="D573" s="38" t="s">
        <v>16</v>
      </c>
      <c r="E573" s="37" t="s">
        <v>114</v>
      </c>
      <c r="F573" s="38" t="s">
        <v>1966</v>
      </c>
      <c r="G573" s="38" t="s">
        <v>1967</v>
      </c>
      <c r="H573" s="27" t="str">
        <f t="shared" si="26"/>
        <v>5.32/km</v>
      </c>
      <c r="I573" s="28">
        <f t="shared" si="27"/>
        <v>0.018631828703703706</v>
      </c>
      <c r="J573" s="28">
        <f t="shared" si="28"/>
        <v>0.018631828703703706</v>
      </c>
    </row>
    <row r="574" spans="1:10" ht="15" customHeight="1">
      <c r="A574" s="49">
        <v>570</v>
      </c>
      <c r="B574" s="50" t="s">
        <v>923</v>
      </c>
      <c r="C574" s="50" t="s">
        <v>118</v>
      </c>
      <c r="D574" s="51" t="s">
        <v>14</v>
      </c>
      <c r="E574" s="50" t="s">
        <v>171</v>
      </c>
      <c r="F574" s="51" t="s">
        <v>1968</v>
      </c>
      <c r="G574" s="51" t="s">
        <v>1969</v>
      </c>
      <c r="H574" s="52" t="str">
        <f t="shared" si="26"/>
        <v>5.31/km</v>
      </c>
      <c r="I574" s="53">
        <f t="shared" si="27"/>
        <v>0.01847800925925926</v>
      </c>
      <c r="J574" s="53">
        <f t="shared" si="28"/>
        <v>0.016958796296296295</v>
      </c>
    </row>
    <row r="575" spans="1:10" ht="15" customHeight="1">
      <c r="A575" s="26">
        <v>571</v>
      </c>
      <c r="B575" s="37" t="s">
        <v>1970</v>
      </c>
      <c r="C575" s="37" t="s">
        <v>147</v>
      </c>
      <c r="D575" s="38" t="s">
        <v>18</v>
      </c>
      <c r="E575" s="37" t="s">
        <v>455</v>
      </c>
      <c r="F575" s="38" t="s">
        <v>1971</v>
      </c>
      <c r="G575" s="38" t="s">
        <v>1972</v>
      </c>
      <c r="H575" s="27" t="str">
        <f aca="true" t="shared" si="29" ref="H575:H638">TEXT(INT((HOUR(G575)*3600+MINUTE(G575)*60+SECOND(G575))/$J$3/60),"0")&amp;"."&amp;TEXT(MOD((HOUR(G575)*3600+MINUTE(G575)*60+SECOND(G575))/$J$3,60),"00")&amp;"/km"</f>
        <v>5.33/km</v>
      </c>
      <c r="I575" s="28">
        <f aca="true" t="shared" si="30" ref="I575:I638">G575-$G$5</f>
        <v>0.018744675925925925</v>
      </c>
      <c r="J575" s="28">
        <f t="shared" si="28"/>
        <v>0.012278124999999994</v>
      </c>
    </row>
    <row r="576" spans="1:10" ht="15" customHeight="1">
      <c r="A576" s="26">
        <v>572</v>
      </c>
      <c r="B576" s="37" t="s">
        <v>1973</v>
      </c>
      <c r="C576" s="37" t="s">
        <v>1974</v>
      </c>
      <c r="D576" s="38" t="s">
        <v>22</v>
      </c>
      <c r="E576" s="37" t="s">
        <v>419</v>
      </c>
      <c r="F576" s="38" t="s">
        <v>1975</v>
      </c>
      <c r="G576" s="38" t="s">
        <v>1976</v>
      </c>
      <c r="H576" s="27" t="str">
        <f t="shared" si="29"/>
        <v>5.33/km</v>
      </c>
      <c r="I576" s="28">
        <f t="shared" si="30"/>
        <v>0.018761574074074073</v>
      </c>
      <c r="J576" s="28">
        <f t="shared" si="28"/>
        <v>0.012921064814814809</v>
      </c>
    </row>
    <row r="577" spans="1:10" ht="15" customHeight="1">
      <c r="A577" s="26">
        <v>573</v>
      </c>
      <c r="B577" s="37" t="s">
        <v>1977</v>
      </c>
      <c r="C577" s="37" t="s">
        <v>33</v>
      </c>
      <c r="D577" s="38" t="s">
        <v>16</v>
      </c>
      <c r="E577" s="37" t="s">
        <v>455</v>
      </c>
      <c r="F577" s="38" t="s">
        <v>1978</v>
      </c>
      <c r="G577" s="38" t="s">
        <v>1979</v>
      </c>
      <c r="H577" s="27" t="str">
        <f t="shared" si="29"/>
        <v>5.31/km</v>
      </c>
      <c r="I577" s="28">
        <f t="shared" si="30"/>
        <v>0.01848506944444445</v>
      </c>
      <c r="J577" s="28">
        <f t="shared" si="28"/>
        <v>0.01848506944444445</v>
      </c>
    </row>
    <row r="578" spans="1:10" ht="15" customHeight="1">
      <c r="A578" s="26">
        <v>574</v>
      </c>
      <c r="B578" s="37" t="s">
        <v>1980</v>
      </c>
      <c r="C578" s="37" t="s">
        <v>1981</v>
      </c>
      <c r="D578" s="38" t="s">
        <v>24</v>
      </c>
      <c r="E578" s="37" t="s">
        <v>913</v>
      </c>
      <c r="F578" s="38" t="s">
        <v>1982</v>
      </c>
      <c r="G578" s="38" t="s">
        <v>1983</v>
      </c>
      <c r="H578" s="27" t="str">
        <f t="shared" si="29"/>
        <v>5.33/km</v>
      </c>
      <c r="I578" s="28">
        <f t="shared" si="30"/>
        <v>0.01872025462962963</v>
      </c>
      <c r="J578" s="28">
        <f t="shared" si="28"/>
        <v>0.009970370370370366</v>
      </c>
    </row>
    <row r="579" spans="1:10" ht="15" customHeight="1">
      <c r="A579" s="26">
        <v>575</v>
      </c>
      <c r="B579" s="37" t="s">
        <v>1984</v>
      </c>
      <c r="C579" s="37" t="s">
        <v>1985</v>
      </c>
      <c r="D579" s="38" t="s">
        <v>12</v>
      </c>
      <c r="E579" s="37" t="s">
        <v>138</v>
      </c>
      <c r="F579" s="38" t="s">
        <v>1986</v>
      </c>
      <c r="G579" s="38" t="s">
        <v>1987</v>
      </c>
      <c r="H579" s="27" t="str">
        <f t="shared" si="29"/>
        <v>5.32/km</v>
      </c>
      <c r="I579" s="28">
        <f t="shared" si="30"/>
        <v>0.018650231481481486</v>
      </c>
      <c r="J579" s="28">
        <f t="shared" si="28"/>
        <v>0.01658877314814815</v>
      </c>
    </row>
    <row r="580" spans="1:10" ht="15" customHeight="1">
      <c r="A580" s="26">
        <v>576</v>
      </c>
      <c r="B580" s="37" t="s">
        <v>1988</v>
      </c>
      <c r="C580" s="37" t="s">
        <v>125</v>
      </c>
      <c r="D580" s="38" t="s">
        <v>19</v>
      </c>
      <c r="E580" s="37" t="s">
        <v>166</v>
      </c>
      <c r="F580" s="38" t="s">
        <v>1989</v>
      </c>
      <c r="G580" s="38" t="s">
        <v>1990</v>
      </c>
      <c r="H580" s="27" t="str">
        <f t="shared" si="29"/>
        <v>5.34/km</v>
      </c>
      <c r="I580" s="28">
        <f t="shared" si="30"/>
        <v>0.018875115740740748</v>
      </c>
      <c r="J580" s="28">
        <f t="shared" si="28"/>
        <v>0.009976157407407413</v>
      </c>
    </row>
    <row r="581" spans="1:10" ht="15" customHeight="1">
      <c r="A581" s="26">
        <v>577</v>
      </c>
      <c r="B581" s="37" t="s">
        <v>1991</v>
      </c>
      <c r="C581" s="37" t="s">
        <v>89</v>
      </c>
      <c r="D581" s="38" t="s">
        <v>16</v>
      </c>
      <c r="E581" s="37" t="s">
        <v>100</v>
      </c>
      <c r="F581" s="38" t="s">
        <v>1992</v>
      </c>
      <c r="G581" s="38" t="s">
        <v>1993</v>
      </c>
      <c r="H581" s="27" t="str">
        <f t="shared" si="29"/>
        <v>5.35/km</v>
      </c>
      <c r="I581" s="28">
        <f t="shared" si="30"/>
        <v>0.019002893518518516</v>
      </c>
      <c r="J581" s="28">
        <f aca="true" t="shared" si="31" ref="J581:J644">G581-INDEX($G$5:$G$745,MATCH(D581,$D$5:$D$745,0))</f>
        <v>0.019002893518518516</v>
      </c>
    </row>
    <row r="582" spans="1:10" ht="15" customHeight="1">
      <c r="A582" s="26">
        <v>578</v>
      </c>
      <c r="B582" s="37" t="s">
        <v>1994</v>
      </c>
      <c r="C582" s="37" t="s">
        <v>418</v>
      </c>
      <c r="D582" s="38" t="s">
        <v>16</v>
      </c>
      <c r="E582" s="37" t="s">
        <v>109</v>
      </c>
      <c r="F582" s="38" t="s">
        <v>1995</v>
      </c>
      <c r="G582" s="38" t="s">
        <v>1996</v>
      </c>
      <c r="H582" s="27" t="str">
        <f t="shared" si="29"/>
        <v>5.34/km</v>
      </c>
      <c r="I582" s="28">
        <f t="shared" si="30"/>
        <v>0.018895254629629637</v>
      </c>
      <c r="J582" s="28">
        <f t="shared" si="31"/>
        <v>0.018895254629629637</v>
      </c>
    </row>
    <row r="583" spans="1:10" ht="15" customHeight="1">
      <c r="A583" s="26">
        <v>579</v>
      </c>
      <c r="B583" s="37" t="s">
        <v>1470</v>
      </c>
      <c r="C583" s="37" t="s">
        <v>738</v>
      </c>
      <c r="D583" s="38" t="s">
        <v>20</v>
      </c>
      <c r="E583" s="37" t="s">
        <v>44</v>
      </c>
      <c r="F583" s="38" t="s">
        <v>1997</v>
      </c>
      <c r="G583" s="38" t="s">
        <v>1998</v>
      </c>
      <c r="H583" s="27" t="str">
        <f t="shared" si="29"/>
        <v>5.32/km</v>
      </c>
      <c r="I583" s="28">
        <f t="shared" si="30"/>
        <v>0.018634374999999998</v>
      </c>
      <c r="J583" s="28">
        <f t="shared" si="31"/>
        <v>0.013376851851851848</v>
      </c>
    </row>
    <row r="584" spans="1:10" ht="15" customHeight="1">
      <c r="A584" s="26">
        <v>580</v>
      </c>
      <c r="B584" s="37" t="s">
        <v>1999</v>
      </c>
      <c r="C584" s="37" t="s">
        <v>206</v>
      </c>
      <c r="D584" s="38" t="s">
        <v>16</v>
      </c>
      <c r="E584" s="37" t="s">
        <v>223</v>
      </c>
      <c r="F584" s="38" t="s">
        <v>2000</v>
      </c>
      <c r="G584" s="38" t="s">
        <v>2001</v>
      </c>
      <c r="H584" s="27" t="str">
        <f t="shared" si="29"/>
        <v>5.33/km</v>
      </c>
      <c r="I584" s="28">
        <f t="shared" si="30"/>
        <v>0.01865370370370371</v>
      </c>
      <c r="J584" s="28">
        <f t="shared" si="31"/>
        <v>0.01865370370370371</v>
      </c>
    </row>
    <row r="585" spans="1:10" ht="15" customHeight="1">
      <c r="A585" s="26">
        <v>581</v>
      </c>
      <c r="B585" s="37" t="s">
        <v>2002</v>
      </c>
      <c r="C585" s="37" t="s">
        <v>313</v>
      </c>
      <c r="D585" s="38" t="s">
        <v>15</v>
      </c>
      <c r="E585" s="37" t="s">
        <v>114</v>
      </c>
      <c r="F585" s="38" t="s">
        <v>2003</v>
      </c>
      <c r="G585" s="38" t="s">
        <v>2004</v>
      </c>
      <c r="H585" s="27" t="str">
        <f t="shared" si="29"/>
        <v>5.36/km</v>
      </c>
      <c r="I585" s="28">
        <f t="shared" si="30"/>
        <v>0.019075347222222223</v>
      </c>
      <c r="J585" s="28">
        <f t="shared" si="31"/>
        <v>0.017256249999999997</v>
      </c>
    </row>
    <row r="586" spans="1:10" ht="15" customHeight="1">
      <c r="A586" s="26">
        <v>582</v>
      </c>
      <c r="B586" s="37" t="s">
        <v>2005</v>
      </c>
      <c r="C586" s="37" t="s">
        <v>1491</v>
      </c>
      <c r="D586" s="38" t="s">
        <v>19</v>
      </c>
      <c r="E586" s="37" t="s">
        <v>114</v>
      </c>
      <c r="F586" s="38" t="s">
        <v>2006</v>
      </c>
      <c r="G586" s="38" t="s">
        <v>2007</v>
      </c>
      <c r="H586" s="27" t="str">
        <f t="shared" si="29"/>
        <v>5.35/km</v>
      </c>
      <c r="I586" s="28">
        <f t="shared" si="30"/>
        <v>0.019040277777777784</v>
      </c>
      <c r="J586" s="28">
        <f t="shared" si="31"/>
        <v>0.01014131944444445</v>
      </c>
    </row>
    <row r="587" spans="1:10" ht="15" customHeight="1">
      <c r="A587" s="26">
        <v>583</v>
      </c>
      <c r="B587" s="37" t="s">
        <v>2008</v>
      </c>
      <c r="C587" s="37" t="s">
        <v>2009</v>
      </c>
      <c r="D587" s="38" t="s">
        <v>15</v>
      </c>
      <c r="E587" s="37" t="s">
        <v>114</v>
      </c>
      <c r="F587" s="38" t="s">
        <v>2010</v>
      </c>
      <c r="G587" s="38" t="s">
        <v>2011</v>
      </c>
      <c r="H587" s="27" t="str">
        <f t="shared" si="29"/>
        <v>5.36/km</v>
      </c>
      <c r="I587" s="28">
        <f t="shared" si="30"/>
        <v>0.019094560185185187</v>
      </c>
      <c r="J587" s="28">
        <f t="shared" si="31"/>
        <v>0.01727546296296296</v>
      </c>
    </row>
    <row r="588" spans="1:10" ht="15" customHeight="1">
      <c r="A588" s="26">
        <v>584</v>
      </c>
      <c r="B588" s="37" t="s">
        <v>2012</v>
      </c>
      <c r="C588" s="37" t="s">
        <v>113</v>
      </c>
      <c r="D588" s="38" t="s">
        <v>15</v>
      </c>
      <c r="E588" s="37" t="s">
        <v>114</v>
      </c>
      <c r="F588" s="38" t="s">
        <v>2013</v>
      </c>
      <c r="G588" s="38" t="s">
        <v>2014</v>
      </c>
      <c r="H588" s="27" t="str">
        <f t="shared" si="29"/>
        <v>5.36/km</v>
      </c>
      <c r="I588" s="28">
        <f t="shared" si="30"/>
        <v>0.019116203703703708</v>
      </c>
      <c r="J588" s="28">
        <f t="shared" si="31"/>
        <v>0.017297106481481483</v>
      </c>
    </row>
    <row r="589" spans="1:10" ht="15" customHeight="1">
      <c r="A589" s="26">
        <v>585</v>
      </c>
      <c r="B589" s="37" t="s">
        <v>2015</v>
      </c>
      <c r="C589" s="37" t="s">
        <v>1057</v>
      </c>
      <c r="D589" s="38" t="s">
        <v>14</v>
      </c>
      <c r="E589" s="37" t="s">
        <v>114</v>
      </c>
      <c r="F589" s="38" t="s">
        <v>2016</v>
      </c>
      <c r="G589" s="38" t="s">
        <v>2017</v>
      </c>
      <c r="H589" s="27" t="str">
        <f t="shared" si="29"/>
        <v>5.36/km</v>
      </c>
      <c r="I589" s="28">
        <f t="shared" si="30"/>
        <v>0.01909120370370371</v>
      </c>
      <c r="J589" s="28">
        <f t="shared" si="31"/>
        <v>0.017571990740740746</v>
      </c>
    </row>
    <row r="590" spans="1:10" ht="15" customHeight="1">
      <c r="A590" s="26">
        <v>586</v>
      </c>
      <c r="B590" s="37" t="s">
        <v>2018</v>
      </c>
      <c r="C590" s="37" t="s">
        <v>48</v>
      </c>
      <c r="D590" s="38" t="s">
        <v>15</v>
      </c>
      <c r="E590" s="37" t="s">
        <v>223</v>
      </c>
      <c r="F590" s="38" t="s">
        <v>2019</v>
      </c>
      <c r="G590" s="38" t="s">
        <v>2020</v>
      </c>
      <c r="H590" s="27" t="str">
        <f t="shared" si="29"/>
        <v>5.38/km</v>
      </c>
      <c r="I590" s="28">
        <f t="shared" si="30"/>
        <v>0.01937546296296296</v>
      </c>
      <c r="J590" s="28">
        <f t="shared" si="31"/>
        <v>0.017556365740740733</v>
      </c>
    </row>
    <row r="591" spans="1:10" ht="15" customHeight="1">
      <c r="A591" s="26">
        <v>587</v>
      </c>
      <c r="B591" s="37" t="s">
        <v>2021</v>
      </c>
      <c r="C591" s="37" t="s">
        <v>999</v>
      </c>
      <c r="D591" s="38" t="s">
        <v>19</v>
      </c>
      <c r="E591" s="37" t="s">
        <v>134</v>
      </c>
      <c r="F591" s="38" t="s">
        <v>2022</v>
      </c>
      <c r="G591" s="38" t="s">
        <v>2023</v>
      </c>
      <c r="H591" s="27" t="str">
        <f t="shared" si="29"/>
        <v>5.37/km</v>
      </c>
      <c r="I591" s="28">
        <f t="shared" si="30"/>
        <v>0.019217129629629636</v>
      </c>
      <c r="J591" s="28">
        <f t="shared" si="31"/>
        <v>0.010318171296296301</v>
      </c>
    </row>
    <row r="592" spans="1:10" ht="15" customHeight="1">
      <c r="A592" s="26">
        <v>588</v>
      </c>
      <c r="B592" s="37" t="s">
        <v>1028</v>
      </c>
      <c r="C592" s="37" t="s">
        <v>2024</v>
      </c>
      <c r="D592" s="38" t="s">
        <v>16</v>
      </c>
      <c r="E592" s="37" t="s">
        <v>463</v>
      </c>
      <c r="F592" s="38" t="s">
        <v>2025</v>
      </c>
      <c r="G592" s="38" t="s">
        <v>2026</v>
      </c>
      <c r="H592" s="27" t="str">
        <f t="shared" si="29"/>
        <v>5.37/km</v>
      </c>
      <c r="I592" s="28">
        <f t="shared" si="30"/>
        <v>0.019341666666666663</v>
      </c>
      <c r="J592" s="28">
        <f t="shared" si="31"/>
        <v>0.019341666666666663</v>
      </c>
    </row>
    <row r="593" spans="1:10" ht="15" customHeight="1">
      <c r="A593" s="26">
        <v>589</v>
      </c>
      <c r="B593" s="37" t="s">
        <v>2027</v>
      </c>
      <c r="C593" s="37" t="s">
        <v>94</v>
      </c>
      <c r="D593" s="38" t="s">
        <v>18</v>
      </c>
      <c r="E593" s="37" t="s">
        <v>114</v>
      </c>
      <c r="F593" s="38" t="s">
        <v>2028</v>
      </c>
      <c r="G593" s="38" t="s">
        <v>2029</v>
      </c>
      <c r="H593" s="27" t="str">
        <f t="shared" si="29"/>
        <v>5.35/km</v>
      </c>
      <c r="I593" s="28">
        <f t="shared" si="30"/>
        <v>0.019044097222222226</v>
      </c>
      <c r="J593" s="28">
        <f t="shared" si="31"/>
        <v>0.012577546296296295</v>
      </c>
    </row>
    <row r="594" spans="1:10" ht="15" customHeight="1">
      <c r="A594" s="26">
        <v>590</v>
      </c>
      <c r="B594" s="37" t="s">
        <v>2030</v>
      </c>
      <c r="C594" s="37" t="s">
        <v>2031</v>
      </c>
      <c r="D594" s="38" t="s">
        <v>25</v>
      </c>
      <c r="E594" s="37" t="s">
        <v>254</v>
      </c>
      <c r="F594" s="38" t="s">
        <v>2032</v>
      </c>
      <c r="G594" s="38" t="s">
        <v>2033</v>
      </c>
      <c r="H594" s="27" t="str">
        <f t="shared" si="29"/>
        <v>5.38/km</v>
      </c>
      <c r="I594" s="28">
        <f t="shared" si="30"/>
        <v>0.01945023148148149</v>
      </c>
      <c r="J594" s="28">
        <f t="shared" si="31"/>
        <v>0.011673032407407406</v>
      </c>
    </row>
    <row r="595" spans="1:10" ht="15" customHeight="1">
      <c r="A595" s="26">
        <v>591</v>
      </c>
      <c r="B595" s="37" t="s">
        <v>2034</v>
      </c>
      <c r="C595" s="37" t="s">
        <v>1775</v>
      </c>
      <c r="D595" s="38" t="s">
        <v>21</v>
      </c>
      <c r="E595" s="37" t="s">
        <v>455</v>
      </c>
      <c r="F595" s="38" t="s">
        <v>2035</v>
      </c>
      <c r="G595" s="38" t="s">
        <v>2036</v>
      </c>
      <c r="H595" s="27" t="str">
        <f t="shared" si="29"/>
        <v>5.39/km</v>
      </c>
      <c r="I595" s="28">
        <f t="shared" si="30"/>
        <v>0.01950324074074074</v>
      </c>
      <c r="J595" s="28">
        <f t="shared" si="31"/>
        <v>0.01140625</v>
      </c>
    </row>
    <row r="596" spans="1:10" ht="15" customHeight="1">
      <c r="A596" s="26">
        <v>592</v>
      </c>
      <c r="B596" s="37" t="s">
        <v>2037</v>
      </c>
      <c r="C596" s="37" t="s">
        <v>385</v>
      </c>
      <c r="D596" s="38" t="s">
        <v>25</v>
      </c>
      <c r="E596" s="37" t="s">
        <v>455</v>
      </c>
      <c r="F596" s="38" t="s">
        <v>2038</v>
      </c>
      <c r="G596" s="38" t="s">
        <v>2039</v>
      </c>
      <c r="H596" s="27" t="str">
        <f t="shared" si="29"/>
        <v>5.38/km</v>
      </c>
      <c r="I596" s="28">
        <f t="shared" si="30"/>
        <v>0.019479629629629635</v>
      </c>
      <c r="J596" s="28">
        <f t="shared" si="31"/>
        <v>0.011702430555555553</v>
      </c>
    </row>
    <row r="597" spans="1:10" ht="15" customHeight="1">
      <c r="A597" s="26">
        <v>593</v>
      </c>
      <c r="B597" s="37" t="s">
        <v>2040</v>
      </c>
      <c r="C597" s="37" t="s">
        <v>2041</v>
      </c>
      <c r="D597" s="38" t="s">
        <v>27</v>
      </c>
      <c r="E597" s="37" t="s">
        <v>1064</v>
      </c>
      <c r="F597" s="38" t="s">
        <v>2042</v>
      </c>
      <c r="G597" s="38" t="s">
        <v>2043</v>
      </c>
      <c r="H597" s="27" t="str">
        <f t="shared" si="29"/>
        <v>5.39/km</v>
      </c>
      <c r="I597" s="28">
        <f t="shared" si="30"/>
        <v>0.019620370370370375</v>
      </c>
      <c r="J597" s="28">
        <f t="shared" si="31"/>
        <v>0.0048789351851851875</v>
      </c>
    </row>
    <row r="598" spans="1:10" ht="15" customHeight="1">
      <c r="A598" s="26">
        <v>594</v>
      </c>
      <c r="B598" s="37" t="s">
        <v>2044</v>
      </c>
      <c r="C598" s="37" t="s">
        <v>2045</v>
      </c>
      <c r="D598" s="38" t="s">
        <v>15</v>
      </c>
      <c r="E598" s="37" t="s">
        <v>353</v>
      </c>
      <c r="F598" s="38" t="s">
        <v>2046</v>
      </c>
      <c r="G598" s="38" t="s">
        <v>2047</v>
      </c>
      <c r="H598" s="27" t="str">
        <f t="shared" si="29"/>
        <v>5.37/km</v>
      </c>
      <c r="I598" s="28">
        <f t="shared" si="30"/>
        <v>0.019269675925925923</v>
      </c>
      <c r="J598" s="28">
        <f t="shared" si="31"/>
        <v>0.017450578703703697</v>
      </c>
    </row>
    <row r="599" spans="1:10" ht="15" customHeight="1">
      <c r="A599" s="26">
        <v>595</v>
      </c>
      <c r="B599" s="37" t="s">
        <v>2048</v>
      </c>
      <c r="C599" s="37" t="s">
        <v>197</v>
      </c>
      <c r="D599" s="38" t="s">
        <v>12</v>
      </c>
      <c r="E599" s="37" t="s">
        <v>95</v>
      </c>
      <c r="F599" s="38" t="s">
        <v>2049</v>
      </c>
      <c r="G599" s="38" t="s">
        <v>2050</v>
      </c>
      <c r="H599" s="27" t="str">
        <f t="shared" si="29"/>
        <v>5.38/km</v>
      </c>
      <c r="I599" s="28">
        <f t="shared" si="30"/>
        <v>0.019398726851851854</v>
      </c>
      <c r="J599" s="28">
        <f t="shared" si="31"/>
        <v>0.01733726851851852</v>
      </c>
    </row>
    <row r="600" spans="1:10" ht="15" customHeight="1">
      <c r="A600" s="26">
        <v>596</v>
      </c>
      <c r="B600" s="37" t="s">
        <v>2051</v>
      </c>
      <c r="C600" s="37" t="s">
        <v>67</v>
      </c>
      <c r="D600" s="38" t="s">
        <v>15</v>
      </c>
      <c r="E600" s="37" t="s">
        <v>114</v>
      </c>
      <c r="F600" s="38" t="s">
        <v>2052</v>
      </c>
      <c r="G600" s="38" t="s">
        <v>2053</v>
      </c>
      <c r="H600" s="27" t="str">
        <f t="shared" si="29"/>
        <v>5.40/km</v>
      </c>
      <c r="I600" s="28">
        <f t="shared" si="30"/>
        <v>0.019640972222222223</v>
      </c>
      <c r="J600" s="28">
        <f t="shared" si="31"/>
        <v>0.017821874999999997</v>
      </c>
    </row>
    <row r="601" spans="1:10" ht="15" customHeight="1">
      <c r="A601" s="26">
        <v>597</v>
      </c>
      <c r="B601" s="37" t="s">
        <v>2054</v>
      </c>
      <c r="C601" s="37" t="s">
        <v>1255</v>
      </c>
      <c r="D601" s="38" t="s">
        <v>18</v>
      </c>
      <c r="E601" s="37" t="s">
        <v>254</v>
      </c>
      <c r="F601" s="38" t="s">
        <v>2055</v>
      </c>
      <c r="G601" s="38" t="s">
        <v>2056</v>
      </c>
      <c r="H601" s="27" t="str">
        <f t="shared" si="29"/>
        <v>5.39/km</v>
      </c>
      <c r="I601" s="28">
        <f t="shared" si="30"/>
        <v>0.019535185185185194</v>
      </c>
      <c r="J601" s="28">
        <f t="shared" si="31"/>
        <v>0.013068634259259262</v>
      </c>
    </row>
    <row r="602" spans="1:10" ht="15" customHeight="1">
      <c r="A602" s="26">
        <v>598</v>
      </c>
      <c r="B602" s="37" t="s">
        <v>2057</v>
      </c>
      <c r="C602" s="37" t="s">
        <v>2058</v>
      </c>
      <c r="D602" s="38" t="s">
        <v>22</v>
      </c>
      <c r="E602" s="37" t="s">
        <v>77</v>
      </c>
      <c r="F602" s="38" t="s">
        <v>2059</v>
      </c>
      <c r="G602" s="38" t="s">
        <v>2060</v>
      </c>
      <c r="H602" s="27" t="str">
        <f t="shared" si="29"/>
        <v>5.40/km</v>
      </c>
      <c r="I602" s="28">
        <f t="shared" si="30"/>
        <v>0.01975671296296296</v>
      </c>
      <c r="J602" s="28">
        <f t="shared" si="31"/>
        <v>0.013916203703703695</v>
      </c>
    </row>
    <row r="603" spans="1:10" ht="15" customHeight="1">
      <c r="A603" s="26">
        <v>599</v>
      </c>
      <c r="B603" s="37" t="s">
        <v>2061</v>
      </c>
      <c r="C603" s="37" t="s">
        <v>516</v>
      </c>
      <c r="D603" s="38" t="s">
        <v>18</v>
      </c>
      <c r="E603" s="37" t="s">
        <v>790</v>
      </c>
      <c r="F603" s="38" t="s">
        <v>2062</v>
      </c>
      <c r="G603" s="38" t="s">
        <v>2063</v>
      </c>
      <c r="H603" s="27" t="str">
        <f t="shared" si="29"/>
        <v>5.41/km</v>
      </c>
      <c r="I603" s="28">
        <f t="shared" si="30"/>
        <v>0.01983333333333333</v>
      </c>
      <c r="J603" s="28">
        <f t="shared" si="31"/>
        <v>0.0133667824074074</v>
      </c>
    </row>
    <row r="604" spans="1:10" ht="15" customHeight="1">
      <c r="A604" s="26">
        <v>600</v>
      </c>
      <c r="B604" s="37" t="s">
        <v>2064</v>
      </c>
      <c r="C604" s="37" t="s">
        <v>118</v>
      </c>
      <c r="D604" s="38" t="s">
        <v>14</v>
      </c>
      <c r="E604" s="37" t="s">
        <v>134</v>
      </c>
      <c r="F604" s="38" t="s">
        <v>2065</v>
      </c>
      <c r="G604" s="38" t="s">
        <v>2066</v>
      </c>
      <c r="H604" s="27" t="str">
        <f t="shared" si="29"/>
        <v>5.41/km</v>
      </c>
      <c r="I604" s="28">
        <f t="shared" si="30"/>
        <v>0.019829745370370373</v>
      </c>
      <c r="J604" s="28">
        <f t="shared" si="31"/>
        <v>0.018310532407407407</v>
      </c>
    </row>
    <row r="605" spans="1:10" ht="15" customHeight="1">
      <c r="A605" s="26">
        <v>601</v>
      </c>
      <c r="B605" s="37" t="s">
        <v>2067</v>
      </c>
      <c r="C605" s="37" t="s">
        <v>618</v>
      </c>
      <c r="D605" s="38" t="s">
        <v>16</v>
      </c>
      <c r="E605" s="37" t="s">
        <v>521</v>
      </c>
      <c r="F605" s="38" t="s">
        <v>2068</v>
      </c>
      <c r="G605" s="38" t="s">
        <v>2069</v>
      </c>
      <c r="H605" s="27" t="str">
        <f t="shared" si="29"/>
        <v>5.40/km</v>
      </c>
      <c r="I605" s="28">
        <f t="shared" si="30"/>
        <v>0.019707407407407413</v>
      </c>
      <c r="J605" s="28">
        <f t="shared" si="31"/>
        <v>0.019707407407407413</v>
      </c>
    </row>
    <row r="606" spans="1:10" ht="15" customHeight="1">
      <c r="A606" s="26">
        <v>602</v>
      </c>
      <c r="B606" s="37" t="s">
        <v>1236</v>
      </c>
      <c r="C606" s="37" t="s">
        <v>2070</v>
      </c>
      <c r="D606" s="38" t="s">
        <v>18</v>
      </c>
      <c r="E606" s="37" t="s">
        <v>268</v>
      </c>
      <c r="F606" s="38" t="s">
        <v>2071</v>
      </c>
      <c r="G606" s="38" t="s">
        <v>2072</v>
      </c>
      <c r="H606" s="27" t="str">
        <f t="shared" si="29"/>
        <v>5.42/km</v>
      </c>
      <c r="I606" s="28">
        <f t="shared" si="30"/>
        <v>0.01997037037037037</v>
      </c>
      <c r="J606" s="28">
        <f t="shared" si="31"/>
        <v>0.01350381944444444</v>
      </c>
    </row>
    <row r="607" spans="1:10" ht="15" customHeight="1">
      <c r="A607" s="26">
        <v>603</v>
      </c>
      <c r="B607" s="37" t="s">
        <v>2073</v>
      </c>
      <c r="C607" s="37" t="s">
        <v>113</v>
      </c>
      <c r="D607" s="38" t="s">
        <v>12</v>
      </c>
      <c r="E607" s="37" t="s">
        <v>114</v>
      </c>
      <c r="F607" s="38" t="s">
        <v>2074</v>
      </c>
      <c r="G607" s="38" t="s">
        <v>2075</v>
      </c>
      <c r="H607" s="27" t="str">
        <f t="shared" si="29"/>
        <v>5.43/km</v>
      </c>
      <c r="I607" s="28">
        <f t="shared" si="30"/>
        <v>0.02010486111111111</v>
      </c>
      <c r="J607" s="28">
        <f t="shared" si="31"/>
        <v>0.018043402777777776</v>
      </c>
    </row>
    <row r="608" spans="1:10" ht="15" customHeight="1">
      <c r="A608" s="26">
        <v>604</v>
      </c>
      <c r="B608" s="37" t="s">
        <v>2076</v>
      </c>
      <c r="C608" s="37" t="s">
        <v>125</v>
      </c>
      <c r="D608" s="38" t="s">
        <v>12</v>
      </c>
      <c r="E608" s="37" t="s">
        <v>85</v>
      </c>
      <c r="F608" s="38" t="s">
        <v>2077</v>
      </c>
      <c r="G608" s="38" t="s">
        <v>2078</v>
      </c>
      <c r="H608" s="27" t="str">
        <f t="shared" si="29"/>
        <v>5.45/km</v>
      </c>
      <c r="I608" s="28">
        <f t="shared" si="30"/>
        <v>0.020402083333333338</v>
      </c>
      <c r="J608" s="28">
        <f t="shared" si="31"/>
        <v>0.018340625000000003</v>
      </c>
    </row>
    <row r="609" spans="1:10" ht="15" customHeight="1">
      <c r="A609" s="26">
        <v>605</v>
      </c>
      <c r="B609" s="37" t="s">
        <v>274</v>
      </c>
      <c r="C609" s="37" t="s">
        <v>125</v>
      </c>
      <c r="D609" s="38" t="s">
        <v>16</v>
      </c>
      <c r="E609" s="37" t="s">
        <v>1754</v>
      </c>
      <c r="F609" s="38" t="s">
        <v>2079</v>
      </c>
      <c r="G609" s="38" t="s">
        <v>2080</v>
      </c>
      <c r="H609" s="27" t="str">
        <f t="shared" si="29"/>
        <v>5.45/km</v>
      </c>
      <c r="I609" s="28">
        <f t="shared" si="30"/>
        <v>0.020381712962962966</v>
      </c>
      <c r="J609" s="28">
        <f t="shared" si="31"/>
        <v>0.020381712962962966</v>
      </c>
    </row>
    <row r="610" spans="1:10" ht="15" customHeight="1">
      <c r="A610" s="26">
        <v>606</v>
      </c>
      <c r="B610" s="37" t="s">
        <v>751</v>
      </c>
      <c r="C610" s="37" t="s">
        <v>2081</v>
      </c>
      <c r="D610" s="38" t="s">
        <v>28</v>
      </c>
      <c r="E610" s="37" t="s">
        <v>166</v>
      </c>
      <c r="F610" s="38" t="s">
        <v>2082</v>
      </c>
      <c r="G610" s="38" t="s">
        <v>2083</v>
      </c>
      <c r="H610" s="27" t="str">
        <f t="shared" si="29"/>
        <v>5.45/km</v>
      </c>
      <c r="I610" s="28">
        <f t="shared" si="30"/>
        <v>0.02034560185185186</v>
      </c>
      <c r="J610" s="28">
        <f t="shared" si="31"/>
        <v>0.00705833333333334</v>
      </c>
    </row>
    <row r="611" spans="1:10" ht="15" customHeight="1">
      <c r="A611" s="26">
        <v>607</v>
      </c>
      <c r="B611" s="37" t="s">
        <v>2084</v>
      </c>
      <c r="C611" s="37" t="s">
        <v>429</v>
      </c>
      <c r="D611" s="38" t="s">
        <v>15</v>
      </c>
      <c r="E611" s="37" t="s">
        <v>166</v>
      </c>
      <c r="F611" s="38" t="s">
        <v>2085</v>
      </c>
      <c r="G611" s="38" t="s">
        <v>2086</v>
      </c>
      <c r="H611" s="27" t="str">
        <f t="shared" si="29"/>
        <v>5.45/km</v>
      </c>
      <c r="I611" s="28">
        <f t="shared" si="30"/>
        <v>0.020354861111111112</v>
      </c>
      <c r="J611" s="28">
        <f t="shared" si="31"/>
        <v>0.018535763888888886</v>
      </c>
    </row>
    <row r="612" spans="1:10" ht="15" customHeight="1">
      <c r="A612" s="26">
        <v>608</v>
      </c>
      <c r="B612" s="37" t="s">
        <v>1273</v>
      </c>
      <c r="C612" s="37" t="s">
        <v>33</v>
      </c>
      <c r="D612" s="38" t="s">
        <v>13</v>
      </c>
      <c r="E612" s="37" t="s">
        <v>85</v>
      </c>
      <c r="F612" s="38" t="s">
        <v>2087</v>
      </c>
      <c r="G612" s="38" t="s">
        <v>2088</v>
      </c>
      <c r="H612" s="27" t="str">
        <f t="shared" si="29"/>
        <v>5.42/km</v>
      </c>
      <c r="I612" s="28">
        <f t="shared" si="30"/>
        <v>0.019919675925925927</v>
      </c>
      <c r="J612" s="28">
        <f t="shared" si="31"/>
        <v>0.017314120370370372</v>
      </c>
    </row>
    <row r="613" spans="1:10" ht="15" customHeight="1">
      <c r="A613" s="26">
        <v>609</v>
      </c>
      <c r="B613" s="37" t="s">
        <v>1898</v>
      </c>
      <c r="C613" s="37" t="s">
        <v>678</v>
      </c>
      <c r="D613" s="38" t="s">
        <v>15</v>
      </c>
      <c r="E613" s="37" t="s">
        <v>77</v>
      </c>
      <c r="F613" s="38" t="s">
        <v>2089</v>
      </c>
      <c r="G613" s="38" t="s">
        <v>2090</v>
      </c>
      <c r="H613" s="27" t="str">
        <f t="shared" si="29"/>
        <v>5.45/km</v>
      </c>
      <c r="I613" s="28">
        <f t="shared" si="30"/>
        <v>0.020365625000000002</v>
      </c>
      <c r="J613" s="28">
        <f t="shared" si="31"/>
        <v>0.018546527777777776</v>
      </c>
    </row>
    <row r="614" spans="1:10" ht="15" customHeight="1">
      <c r="A614" s="26">
        <v>610</v>
      </c>
      <c r="B614" s="37" t="s">
        <v>2091</v>
      </c>
      <c r="C614" s="37" t="s">
        <v>104</v>
      </c>
      <c r="D614" s="38" t="s">
        <v>14</v>
      </c>
      <c r="E614" s="37" t="s">
        <v>325</v>
      </c>
      <c r="F614" s="38" t="s">
        <v>2092</v>
      </c>
      <c r="G614" s="38" t="s">
        <v>2093</v>
      </c>
      <c r="H614" s="27" t="str">
        <f t="shared" si="29"/>
        <v>5.46/km</v>
      </c>
      <c r="I614" s="28">
        <f t="shared" si="30"/>
        <v>0.020489930555555553</v>
      </c>
      <c r="J614" s="28">
        <f t="shared" si="31"/>
        <v>0.018970717592592588</v>
      </c>
    </row>
    <row r="615" spans="1:10" ht="15" customHeight="1">
      <c r="A615" s="26">
        <v>611</v>
      </c>
      <c r="B615" s="37" t="s">
        <v>2094</v>
      </c>
      <c r="C615" s="37" t="s">
        <v>258</v>
      </c>
      <c r="D615" s="38" t="s">
        <v>14</v>
      </c>
      <c r="E615" s="37" t="s">
        <v>463</v>
      </c>
      <c r="F615" s="38" t="s">
        <v>2095</v>
      </c>
      <c r="G615" s="38" t="s">
        <v>2096</v>
      </c>
      <c r="H615" s="27" t="str">
        <f t="shared" si="29"/>
        <v>5.47/km</v>
      </c>
      <c r="I615" s="28">
        <f t="shared" si="30"/>
        <v>0.020696180555555558</v>
      </c>
      <c r="J615" s="28">
        <f t="shared" si="31"/>
        <v>0.019176967592592593</v>
      </c>
    </row>
    <row r="616" spans="1:10" ht="15" customHeight="1">
      <c r="A616" s="26">
        <v>612</v>
      </c>
      <c r="B616" s="37" t="s">
        <v>2097</v>
      </c>
      <c r="C616" s="37" t="s">
        <v>2098</v>
      </c>
      <c r="D616" s="38" t="s">
        <v>23</v>
      </c>
      <c r="E616" s="37" t="s">
        <v>353</v>
      </c>
      <c r="F616" s="38" t="s">
        <v>2099</v>
      </c>
      <c r="G616" s="38" t="s">
        <v>2100</v>
      </c>
      <c r="H616" s="27" t="str">
        <f t="shared" si="29"/>
        <v>5.44/km</v>
      </c>
      <c r="I616" s="28">
        <f t="shared" si="30"/>
        <v>0.02030810185185185</v>
      </c>
      <c r="J616" s="28">
        <f t="shared" si="31"/>
        <v>0.009445254629629626</v>
      </c>
    </row>
    <row r="617" spans="1:10" ht="15" customHeight="1">
      <c r="A617" s="26">
        <v>613</v>
      </c>
      <c r="B617" s="37" t="s">
        <v>2101</v>
      </c>
      <c r="C617" s="37" t="s">
        <v>113</v>
      </c>
      <c r="D617" s="38" t="s">
        <v>12</v>
      </c>
      <c r="E617" s="37" t="s">
        <v>353</v>
      </c>
      <c r="F617" s="38" t="s">
        <v>2102</v>
      </c>
      <c r="G617" s="38" t="s">
        <v>2103</v>
      </c>
      <c r="H617" s="27" t="str">
        <f t="shared" si="29"/>
        <v>5.44/km</v>
      </c>
      <c r="I617" s="28">
        <f t="shared" si="30"/>
        <v>0.02029988425925926</v>
      </c>
      <c r="J617" s="28">
        <f t="shared" si="31"/>
        <v>0.018238425925925925</v>
      </c>
    </row>
    <row r="618" spans="1:10" ht="15" customHeight="1">
      <c r="A618" s="26">
        <v>614</v>
      </c>
      <c r="B618" s="37" t="s">
        <v>2104</v>
      </c>
      <c r="C618" s="37" t="s">
        <v>1358</v>
      </c>
      <c r="D618" s="38" t="s">
        <v>22</v>
      </c>
      <c r="E618" s="37" t="s">
        <v>353</v>
      </c>
      <c r="F618" s="38" t="s">
        <v>2105</v>
      </c>
      <c r="G618" s="38" t="s">
        <v>2106</v>
      </c>
      <c r="H618" s="27" t="str">
        <f t="shared" si="29"/>
        <v>5.44/km</v>
      </c>
      <c r="I618" s="28">
        <f t="shared" si="30"/>
        <v>0.020312962962962967</v>
      </c>
      <c r="J618" s="28">
        <f t="shared" si="31"/>
        <v>0.014472453703703703</v>
      </c>
    </row>
    <row r="619" spans="1:10" ht="15" customHeight="1">
      <c r="A619" s="26">
        <v>615</v>
      </c>
      <c r="B619" s="37" t="s">
        <v>2107</v>
      </c>
      <c r="C619" s="37" t="s">
        <v>2108</v>
      </c>
      <c r="D619" s="38" t="s">
        <v>25</v>
      </c>
      <c r="E619" s="37" t="s">
        <v>353</v>
      </c>
      <c r="F619" s="38" t="s">
        <v>2109</v>
      </c>
      <c r="G619" s="38" t="s">
        <v>2110</v>
      </c>
      <c r="H619" s="27" t="str">
        <f t="shared" si="29"/>
        <v>5.45/km</v>
      </c>
      <c r="I619" s="28">
        <f t="shared" si="30"/>
        <v>0.020321064814814816</v>
      </c>
      <c r="J619" s="28">
        <f t="shared" si="31"/>
        <v>0.012543865740740734</v>
      </c>
    </row>
    <row r="620" spans="1:10" ht="15" customHeight="1">
      <c r="A620" s="26">
        <v>616</v>
      </c>
      <c r="B620" s="37" t="s">
        <v>2111</v>
      </c>
      <c r="C620" s="37" t="s">
        <v>1082</v>
      </c>
      <c r="D620" s="38" t="s">
        <v>12</v>
      </c>
      <c r="E620" s="37" t="s">
        <v>419</v>
      </c>
      <c r="F620" s="38" t="s">
        <v>2112</v>
      </c>
      <c r="G620" s="38" t="s">
        <v>2113</v>
      </c>
      <c r="H620" s="27" t="str">
        <f t="shared" si="29"/>
        <v>5.45/km</v>
      </c>
      <c r="I620" s="28">
        <f t="shared" si="30"/>
        <v>0.020456481481481482</v>
      </c>
      <c r="J620" s="28">
        <f t="shared" si="31"/>
        <v>0.018395023148148146</v>
      </c>
    </row>
    <row r="621" spans="1:10" ht="15" customHeight="1">
      <c r="A621" s="26">
        <v>617</v>
      </c>
      <c r="B621" s="37" t="s">
        <v>2114</v>
      </c>
      <c r="C621" s="37" t="s">
        <v>757</v>
      </c>
      <c r="D621" s="38" t="s">
        <v>23</v>
      </c>
      <c r="E621" s="37" t="s">
        <v>325</v>
      </c>
      <c r="F621" s="38" t="s">
        <v>2115</v>
      </c>
      <c r="G621" s="38" t="s">
        <v>2116</v>
      </c>
      <c r="H621" s="27" t="str">
        <f t="shared" si="29"/>
        <v>5.46/km</v>
      </c>
      <c r="I621" s="28">
        <f t="shared" si="30"/>
        <v>0.020568634259259266</v>
      </c>
      <c r="J621" s="28">
        <f t="shared" si="31"/>
        <v>0.00970578703703704</v>
      </c>
    </row>
    <row r="622" spans="1:10" ht="15" customHeight="1">
      <c r="A622" s="26">
        <v>618</v>
      </c>
      <c r="B622" s="37" t="s">
        <v>2117</v>
      </c>
      <c r="C622" s="37" t="s">
        <v>2118</v>
      </c>
      <c r="D622" s="38" t="s">
        <v>12</v>
      </c>
      <c r="E622" s="37" t="s">
        <v>254</v>
      </c>
      <c r="F622" s="38" t="s">
        <v>2119</v>
      </c>
      <c r="G622" s="38" t="s">
        <v>2120</v>
      </c>
      <c r="H622" s="27" t="str">
        <f t="shared" si="29"/>
        <v>5.48/km</v>
      </c>
      <c r="I622" s="28">
        <f t="shared" si="30"/>
        <v>0.020752199074074083</v>
      </c>
      <c r="J622" s="28">
        <f t="shared" si="31"/>
        <v>0.018690740740740747</v>
      </c>
    </row>
    <row r="623" spans="1:10" ht="15" customHeight="1">
      <c r="A623" s="26">
        <v>619</v>
      </c>
      <c r="B623" s="37" t="s">
        <v>2121</v>
      </c>
      <c r="C623" s="37" t="s">
        <v>2122</v>
      </c>
      <c r="D623" s="38" t="s">
        <v>25</v>
      </c>
      <c r="E623" s="37" t="s">
        <v>254</v>
      </c>
      <c r="F623" s="38" t="s">
        <v>2123</v>
      </c>
      <c r="G623" s="38" t="s">
        <v>2124</v>
      </c>
      <c r="H623" s="27" t="str">
        <f t="shared" si="29"/>
        <v>5.48/km</v>
      </c>
      <c r="I623" s="28">
        <f t="shared" si="30"/>
        <v>0.020762847222222224</v>
      </c>
      <c r="J623" s="28">
        <f t="shared" si="31"/>
        <v>0.012985648148148142</v>
      </c>
    </row>
    <row r="624" spans="1:10" ht="15" customHeight="1">
      <c r="A624" s="26">
        <v>620</v>
      </c>
      <c r="B624" s="37" t="s">
        <v>2125</v>
      </c>
      <c r="C624" s="37" t="s">
        <v>2126</v>
      </c>
      <c r="D624" s="38" t="s">
        <v>20</v>
      </c>
      <c r="E624" s="37" t="s">
        <v>364</v>
      </c>
      <c r="F624" s="38" t="s">
        <v>2127</v>
      </c>
      <c r="G624" s="38" t="s">
        <v>2128</v>
      </c>
      <c r="H624" s="27" t="str">
        <f t="shared" si="29"/>
        <v>5.47/km</v>
      </c>
      <c r="I624" s="28">
        <f t="shared" si="30"/>
        <v>0.020597685185185188</v>
      </c>
      <c r="J624" s="28">
        <f t="shared" si="31"/>
        <v>0.015340162037037038</v>
      </c>
    </row>
    <row r="625" spans="1:10" ht="15" customHeight="1">
      <c r="A625" s="26">
        <v>621</v>
      </c>
      <c r="B625" s="37" t="s">
        <v>2129</v>
      </c>
      <c r="C625" s="37" t="s">
        <v>249</v>
      </c>
      <c r="D625" s="38" t="s">
        <v>29</v>
      </c>
      <c r="E625" s="37" t="s">
        <v>2130</v>
      </c>
      <c r="F625" s="38" t="s">
        <v>2131</v>
      </c>
      <c r="G625" s="38" t="s">
        <v>2132</v>
      </c>
      <c r="H625" s="27" t="str">
        <f t="shared" si="29"/>
        <v>5.48/km</v>
      </c>
      <c r="I625" s="28">
        <f t="shared" si="30"/>
        <v>0.02074930555555556</v>
      </c>
      <c r="J625" s="28">
        <f t="shared" si="31"/>
        <v>0.007594212962962962</v>
      </c>
    </row>
    <row r="626" spans="1:10" ht="15" customHeight="1">
      <c r="A626" s="26">
        <v>622</v>
      </c>
      <c r="B626" s="37" t="s">
        <v>2133</v>
      </c>
      <c r="C626" s="37" t="s">
        <v>491</v>
      </c>
      <c r="D626" s="38" t="s">
        <v>20</v>
      </c>
      <c r="E626" s="37" t="s">
        <v>364</v>
      </c>
      <c r="F626" s="38" t="s">
        <v>2134</v>
      </c>
      <c r="G626" s="38" t="s">
        <v>2135</v>
      </c>
      <c r="H626" s="27" t="str">
        <f t="shared" si="29"/>
        <v>5.47/km</v>
      </c>
      <c r="I626" s="28">
        <f t="shared" si="30"/>
        <v>0.02059907407407408</v>
      </c>
      <c r="J626" s="28">
        <f t="shared" si="31"/>
        <v>0.015341550925925929</v>
      </c>
    </row>
    <row r="627" spans="1:10" ht="15" customHeight="1">
      <c r="A627" s="26">
        <v>623</v>
      </c>
      <c r="B627" s="37" t="s">
        <v>2136</v>
      </c>
      <c r="C627" s="37" t="s">
        <v>1663</v>
      </c>
      <c r="D627" s="38" t="s">
        <v>25</v>
      </c>
      <c r="E627" s="37" t="s">
        <v>184</v>
      </c>
      <c r="F627" s="38" t="s">
        <v>2137</v>
      </c>
      <c r="G627" s="38" t="s">
        <v>2138</v>
      </c>
      <c r="H627" s="27" t="str">
        <f t="shared" si="29"/>
        <v>5.45/km</v>
      </c>
      <c r="I627" s="28">
        <f t="shared" si="30"/>
        <v>0.020365740740740743</v>
      </c>
      <c r="J627" s="28">
        <f t="shared" si="31"/>
        <v>0.012588541666666661</v>
      </c>
    </row>
    <row r="628" spans="1:10" ht="15" customHeight="1">
      <c r="A628" s="26">
        <v>624</v>
      </c>
      <c r="B628" s="37" t="s">
        <v>2139</v>
      </c>
      <c r="C628" s="37" t="s">
        <v>2140</v>
      </c>
      <c r="D628" s="38" t="s">
        <v>25</v>
      </c>
      <c r="E628" s="37" t="s">
        <v>2141</v>
      </c>
      <c r="F628" s="38" t="s">
        <v>2142</v>
      </c>
      <c r="G628" s="38" t="s">
        <v>2143</v>
      </c>
      <c r="H628" s="27" t="str">
        <f t="shared" si="29"/>
        <v>5.49/km</v>
      </c>
      <c r="I628" s="28">
        <f t="shared" si="30"/>
        <v>0.02090405092592593</v>
      </c>
      <c r="J628" s="28">
        <f t="shared" si="31"/>
        <v>0.013126851851851848</v>
      </c>
    </row>
    <row r="629" spans="1:10" ht="15" customHeight="1">
      <c r="A629" s="26">
        <v>625</v>
      </c>
      <c r="B629" s="37" t="s">
        <v>2144</v>
      </c>
      <c r="C629" s="37" t="s">
        <v>2145</v>
      </c>
      <c r="D629" s="38" t="s">
        <v>23</v>
      </c>
      <c r="E629" s="37" t="s">
        <v>503</v>
      </c>
      <c r="F629" s="38" t="s">
        <v>2146</v>
      </c>
      <c r="G629" s="38" t="s">
        <v>2147</v>
      </c>
      <c r="H629" s="27" t="str">
        <f t="shared" si="29"/>
        <v>5.46/km</v>
      </c>
      <c r="I629" s="28">
        <f t="shared" si="30"/>
        <v>0.02054085648148148</v>
      </c>
      <c r="J629" s="28">
        <f t="shared" si="31"/>
        <v>0.009678009259259254</v>
      </c>
    </row>
    <row r="630" spans="1:10" ht="15" customHeight="1">
      <c r="A630" s="26">
        <v>626</v>
      </c>
      <c r="B630" s="37" t="s">
        <v>502</v>
      </c>
      <c r="C630" s="37" t="s">
        <v>108</v>
      </c>
      <c r="D630" s="38" t="s">
        <v>12</v>
      </c>
      <c r="E630" s="37" t="s">
        <v>503</v>
      </c>
      <c r="F630" s="38" t="s">
        <v>2148</v>
      </c>
      <c r="G630" s="38" t="s">
        <v>2149</v>
      </c>
      <c r="H630" s="27" t="str">
        <f t="shared" si="29"/>
        <v>5.46/km</v>
      </c>
      <c r="I630" s="28">
        <f t="shared" si="30"/>
        <v>0.020536689814814813</v>
      </c>
      <c r="J630" s="28">
        <f t="shared" si="31"/>
        <v>0.018475231481481478</v>
      </c>
    </row>
    <row r="631" spans="1:10" ht="15" customHeight="1">
      <c r="A631" s="29">
        <v>627</v>
      </c>
      <c r="B631" s="37" t="s">
        <v>812</v>
      </c>
      <c r="C631" s="37" t="s">
        <v>2150</v>
      </c>
      <c r="D631" s="38" t="s">
        <v>28</v>
      </c>
      <c r="E631" s="37" t="s">
        <v>353</v>
      </c>
      <c r="F631" s="38" t="s">
        <v>2151</v>
      </c>
      <c r="G631" s="38" t="s">
        <v>2152</v>
      </c>
      <c r="H631" s="30" t="str">
        <f t="shared" si="29"/>
        <v>5.48/km</v>
      </c>
      <c r="I631" s="31">
        <f t="shared" si="30"/>
        <v>0.020770370370370373</v>
      </c>
      <c r="J631" s="31">
        <f t="shared" si="31"/>
        <v>0.007483101851851852</v>
      </c>
    </row>
    <row r="632" spans="1:10" ht="15" customHeight="1">
      <c r="A632" s="26">
        <v>628</v>
      </c>
      <c r="B632" s="37" t="s">
        <v>1614</v>
      </c>
      <c r="C632" s="37" t="s">
        <v>2153</v>
      </c>
      <c r="D632" s="38" t="s">
        <v>19</v>
      </c>
      <c r="E632" s="37" t="s">
        <v>254</v>
      </c>
      <c r="F632" s="38" t="s">
        <v>2154</v>
      </c>
      <c r="G632" s="38" t="s">
        <v>2155</v>
      </c>
      <c r="H632" s="27" t="str">
        <f t="shared" si="29"/>
        <v>5.48/km</v>
      </c>
      <c r="I632" s="28">
        <f t="shared" si="30"/>
        <v>0.020803703703703703</v>
      </c>
      <c r="J632" s="28">
        <f t="shared" si="31"/>
        <v>0.011904745370370368</v>
      </c>
    </row>
    <row r="633" spans="1:10" ht="15" customHeight="1">
      <c r="A633" s="26">
        <v>629</v>
      </c>
      <c r="B633" s="37" t="s">
        <v>2156</v>
      </c>
      <c r="C633" s="37" t="s">
        <v>67</v>
      </c>
      <c r="D633" s="38" t="s">
        <v>14</v>
      </c>
      <c r="E633" s="37" t="s">
        <v>134</v>
      </c>
      <c r="F633" s="38" t="s">
        <v>2157</v>
      </c>
      <c r="G633" s="38" t="s">
        <v>2158</v>
      </c>
      <c r="H633" s="27" t="str">
        <f t="shared" si="29"/>
        <v>5.47/km</v>
      </c>
      <c r="I633" s="28">
        <f t="shared" si="30"/>
        <v>0.020704282407407407</v>
      </c>
      <c r="J633" s="28">
        <f t="shared" si="31"/>
        <v>0.019185069444444442</v>
      </c>
    </row>
    <row r="634" spans="1:10" ht="15" customHeight="1">
      <c r="A634" s="26">
        <v>630</v>
      </c>
      <c r="B634" s="37" t="s">
        <v>1569</v>
      </c>
      <c r="C634" s="37" t="s">
        <v>147</v>
      </c>
      <c r="D634" s="38" t="s">
        <v>17</v>
      </c>
      <c r="E634" s="37" t="s">
        <v>95</v>
      </c>
      <c r="F634" s="38" t="s">
        <v>2159</v>
      </c>
      <c r="G634" s="38" t="s">
        <v>2160</v>
      </c>
      <c r="H634" s="27" t="str">
        <f t="shared" si="29"/>
        <v>5.47/km</v>
      </c>
      <c r="I634" s="28">
        <f t="shared" si="30"/>
        <v>0.020719444444444447</v>
      </c>
      <c r="J634" s="28">
        <f t="shared" si="31"/>
        <v>0.01717939814814815</v>
      </c>
    </row>
    <row r="635" spans="1:10" ht="15" customHeight="1">
      <c r="A635" s="26">
        <v>631</v>
      </c>
      <c r="B635" s="37" t="s">
        <v>2161</v>
      </c>
      <c r="C635" s="37" t="s">
        <v>249</v>
      </c>
      <c r="D635" s="38" t="s">
        <v>19</v>
      </c>
      <c r="E635" s="37" t="s">
        <v>223</v>
      </c>
      <c r="F635" s="38" t="s">
        <v>2162</v>
      </c>
      <c r="G635" s="38" t="s">
        <v>2163</v>
      </c>
      <c r="H635" s="27" t="str">
        <f t="shared" si="29"/>
        <v>5.48/km</v>
      </c>
      <c r="I635" s="28">
        <f t="shared" si="30"/>
        <v>0.02086296296296296</v>
      </c>
      <c r="J635" s="28">
        <f t="shared" si="31"/>
        <v>0.011964004629629627</v>
      </c>
    </row>
    <row r="636" spans="1:10" ht="15" customHeight="1">
      <c r="A636" s="26">
        <v>632</v>
      </c>
      <c r="B636" s="37" t="s">
        <v>2164</v>
      </c>
      <c r="C636" s="37" t="s">
        <v>2165</v>
      </c>
      <c r="D636" s="38" t="s">
        <v>24</v>
      </c>
      <c r="E636" s="37" t="s">
        <v>325</v>
      </c>
      <c r="F636" s="38" t="s">
        <v>2162</v>
      </c>
      <c r="G636" s="38" t="s">
        <v>2166</v>
      </c>
      <c r="H636" s="27" t="str">
        <f t="shared" si="29"/>
        <v>5.47/km</v>
      </c>
      <c r="I636" s="28">
        <f t="shared" si="30"/>
        <v>0.02066678240740741</v>
      </c>
      <c r="J636" s="28">
        <f t="shared" si="31"/>
        <v>0.011916898148148149</v>
      </c>
    </row>
    <row r="637" spans="1:10" ht="15" customHeight="1">
      <c r="A637" s="26">
        <v>633</v>
      </c>
      <c r="B637" s="37" t="s">
        <v>2167</v>
      </c>
      <c r="C637" s="37" t="s">
        <v>2168</v>
      </c>
      <c r="D637" s="38" t="s">
        <v>28</v>
      </c>
      <c r="E637" s="37" t="s">
        <v>90</v>
      </c>
      <c r="F637" s="38" t="s">
        <v>2169</v>
      </c>
      <c r="G637" s="38" t="s">
        <v>2170</v>
      </c>
      <c r="H637" s="27" t="str">
        <f t="shared" si="29"/>
        <v>5.51/km</v>
      </c>
      <c r="I637" s="28">
        <f t="shared" si="30"/>
        <v>0.021179398148148152</v>
      </c>
      <c r="J637" s="28">
        <f t="shared" si="31"/>
        <v>0.007892129629629631</v>
      </c>
    </row>
    <row r="638" spans="1:10" ht="15" customHeight="1">
      <c r="A638" s="26">
        <v>634</v>
      </c>
      <c r="B638" s="37" t="s">
        <v>2171</v>
      </c>
      <c r="C638" s="37" t="s">
        <v>2172</v>
      </c>
      <c r="D638" s="38" t="s">
        <v>23</v>
      </c>
      <c r="E638" s="37" t="s">
        <v>109</v>
      </c>
      <c r="F638" s="38" t="s">
        <v>2173</v>
      </c>
      <c r="G638" s="38" t="s">
        <v>2174</v>
      </c>
      <c r="H638" s="27" t="str">
        <f t="shared" si="29"/>
        <v>5.49/km</v>
      </c>
      <c r="I638" s="28">
        <f t="shared" si="30"/>
        <v>0.020966782407407413</v>
      </c>
      <c r="J638" s="28">
        <f t="shared" si="31"/>
        <v>0.010103935185185188</v>
      </c>
    </row>
    <row r="639" spans="1:10" ht="15" customHeight="1">
      <c r="A639" s="26">
        <v>635</v>
      </c>
      <c r="B639" s="37" t="s">
        <v>2175</v>
      </c>
      <c r="C639" s="37" t="s">
        <v>170</v>
      </c>
      <c r="D639" s="38" t="s">
        <v>23</v>
      </c>
      <c r="E639" s="37" t="s">
        <v>143</v>
      </c>
      <c r="F639" s="38" t="s">
        <v>2176</v>
      </c>
      <c r="G639" s="38" t="s">
        <v>2177</v>
      </c>
      <c r="H639" s="27" t="str">
        <f aca="true" t="shared" si="32" ref="H639:H702">TEXT(INT((HOUR(G639)*3600+MINUTE(G639)*60+SECOND(G639))/$J$3/60),"0")&amp;"."&amp;TEXT(MOD((HOUR(G639)*3600+MINUTE(G639)*60+SECOND(G639))/$J$3,60),"00")&amp;"/km"</f>
        <v>5.47/km</v>
      </c>
      <c r="I639" s="28">
        <f aca="true" t="shared" si="33" ref="I639:I702">G639-$G$5</f>
        <v>0.02068738425925926</v>
      </c>
      <c r="J639" s="28">
        <f t="shared" si="31"/>
        <v>0.009824537037037034</v>
      </c>
    </row>
    <row r="640" spans="1:10" ht="15" customHeight="1">
      <c r="A640" s="26">
        <v>636</v>
      </c>
      <c r="B640" s="37" t="s">
        <v>159</v>
      </c>
      <c r="C640" s="37" t="s">
        <v>766</v>
      </c>
      <c r="D640" s="38" t="s">
        <v>13</v>
      </c>
      <c r="E640" s="37" t="s">
        <v>143</v>
      </c>
      <c r="F640" s="38" t="s">
        <v>2178</v>
      </c>
      <c r="G640" s="38" t="s">
        <v>2179</v>
      </c>
      <c r="H640" s="27" t="str">
        <f t="shared" si="32"/>
        <v>5.47/km</v>
      </c>
      <c r="I640" s="28">
        <f t="shared" si="33"/>
        <v>0.020665856481481486</v>
      </c>
      <c r="J640" s="28">
        <f t="shared" si="31"/>
        <v>0.01806030092592593</v>
      </c>
    </row>
    <row r="641" spans="1:10" ht="15" customHeight="1">
      <c r="A641" s="26">
        <v>637</v>
      </c>
      <c r="B641" s="37" t="s">
        <v>1188</v>
      </c>
      <c r="C641" s="37" t="s">
        <v>851</v>
      </c>
      <c r="D641" s="38" t="s">
        <v>19</v>
      </c>
      <c r="E641" s="37" t="s">
        <v>77</v>
      </c>
      <c r="F641" s="38" t="s">
        <v>2180</v>
      </c>
      <c r="G641" s="38" t="s">
        <v>2181</v>
      </c>
      <c r="H641" s="27" t="str">
        <f t="shared" si="32"/>
        <v>5.50/km</v>
      </c>
      <c r="I641" s="28">
        <f t="shared" si="33"/>
        <v>0.021113425925925928</v>
      </c>
      <c r="J641" s="28">
        <f t="shared" si="31"/>
        <v>0.012214467592592593</v>
      </c>
    </row>
    <row r="642" spans="1:10" ht="15" customHeight="1">
      <c r="A642" s="26">
        <v>638</v>
      </c>
      <c r="B642" s="37" t="s">
        <v>2182</v>
      </c>
      <c r="C642" s="37" t="s">
        <v>1358</v>
      </c>
      <c r="D642" s="38" t="s">
        <v>23</v>
      </c>
      <c r="E642" s="37" t="s">
        <v>114</v>
      </c>
      <c r="F642" s="38" t="s">
        <v>2183</v>
      </c>
      <c r="G642" s="38" t="s">
        <v>2184</v>
      </c>
      <c r="H642" s="27" t="str">
        <f t="shared" si="32"/>
        <v>5.49/km</v>
      </c>
      <c r="I642" s="28">
        <f t="shared" si="33"/>
        <v>0.020992476851851852</v>
      </c>
      <c r="J642" s="28">
        <f t="shared" si="31"/>
        <v>0.010129629629629627</v>
      </c>
    </row>
    <row r="643" spans="1:10" ht="15" customHeight="1">
      <c r="A643" s="26">
        <v>639</v>
      </c>
      <c r="B643" s="37" t="s">
        <v>1757</v>
      </c>
      <c r="C643" s="37" t="s">
        <v>1491</v>
      </c>
      <c r="D643" s="38" t="s">
        <v>12</v>
      </c>
      <c r="E643" s="37" t="s">
        <v>77</v>
      </c>
      <c r="F643" s="38" t="s">
        <v>2185</v>
      </c>
      <c r="G643" s="38" t="s">
        <v>2186</v>
      </c>
      <c r="H643" s="27" t="str">
        <f t="shared" si="32"/>
        <v>5.49/km</v>
      </c>
      <c r="I643" s="28">
        <f t="shared" si="33"/>
        <v>0.02097337962962963</v>
      </c>
      <c r="J643" s="28">
        <f t="shared" si="31"/>
        <v>0.018911921296296295</v>
      </c>
    </row>
    <row r="644" spans="1:10" ht="15" customHeight="1">
      <c r="A644" s="26">
        <v>640</v>
      </c>
      <c r="B644" s="37" t="s">
        <v>2187</v>
      </c>
      <c r="C644" s="37" t="s">
        <v>1803</v>
      </c>
      <c r="D644" s="38" t="s">
        <v>28</v>
      </c>
      <c r="E644" s="37" t="s">
        <v>114</v>
      </c>
      <c r="F644" s="38" t="s">
        <v>2188</v>
      </c>
      <c r="G644" s="38" t="s">
        <v>2189</v>
      </c>
      <c r="H644" s="27" t="str">
        <f t="shared" si="32"/>
        <v>5.50/km</v>
      </c>
      <c r="I644" s="28">
        <f t="shared" si="33"/>
        <v>0.02112002314814815</v>
      </c>
      <c r="J644" s="28">
        <f t="shared" si="31"/>
        <v>0.00783275462962963</v>
      </c>
    </row>
    <row r="645" spans="1:10" ht="15" customHeight="1">
      <c r="A645" s="26">
        <v>641</v>
      </c>
      <c r="B645" s="37" t="s">
        <v>2190</v>
      </c>
      <c r="C645" s="37" t="s">
        <v>89</v>
      </c>
      <c r="D645" s="38" t="s">
        <v>16</v>
      </c>
      <c r="E645" s="37" t="s">
        <v>114</v>
      </c>
      <c r="F645" s="38" t="s">
        <v>2191</v>
      </c>
      <c r="G645" s="38" t="s">
        <v>2192</v>
      </c>
      <c r="H645" s="27" t="str">
        <f t="shared" si="32"/>
        <v>5.50/km</v>
      </c>
      <c r="I645" s="28">
        <f t="shared" si="33"/>
        <v>0.021131597222222225</v>
      </c>
      <c r="J645" s="28">
        <f aca="true" t="shared" si="34" ref="J645:J711">G645-INDEX($G$5:$G$745,MATCH(D645,$D$5:$D$745,0))</f>
        <v>0.021131597222222225</v>
      </c>
    </row>
    <row r="646" spans="1:10" ht="15" customHeight="1">
      <c r="A646" s="26">
        <v>642</v>
      </c>
      <c r="B646" s="37" t="s">
        <v>2193</v>
      </c>
      <c r="C646" s="37" t="s">
        <v>437</v>
      </c>
      <c r="D646" s="38" t="s">
        <v>14</v>
      </c>
      <c r="E646" s="37" t="s">
        <v>283</v>
      </c>
      <c r="F646" s="38" t="s">
        <v>2194</v>
      </c>
      <c r="G646" s="38" t="s">
        <v>2195</v>
      </c>
      <c r="H646" s="27" t="str">
        <f t="shared" si="32"/>
        <v>5.51/km</v>
      </c>
      <c r="I646" s="28">
        <f t="shared" si="33"/>
        <v>0.021211226851851856</v>
      </c>
      <c r="J646" s="28">
        <f t="shared" si="34"/>
        <v>0.01969201388888889</v>
      </c>
    </row>
    <row r="647" spans="1:10" ht="15" customHeight="1">
      <c r="A647" s="26">
        <v>643</v>
      </c>
      <c r="B647" s="37" t="s">
        <v>2196</v>
      </c>
      <c r="C647" s="37" t="s">
        <v>674</v>
      </c>
      <c r="D647" s="38" t="s">
        <v>14</v>
      </c>
      <c r="E647" s="37" t="s">
        <v>254</v>
      </c>
      <c r="F647" s="38" t="s">
        <v>2197</v>
      </c>
      <c r="G647" s="38" t="s">
        <v>2198</v>
      </c>
      <c r="H647" s="27" t="str">
        <f t="shared" si="32"/>
        <v>5.51/km</v>
      </c>
      <c r="I647" s="28">
        <f t="shared" si="33"/>
        <v>0.021159143518518515</v>
      </c>
      <c r="J647" s="28">
        <f t="shared" si="34"/>
        <v>0.01963993055555555</v>
      </c>
    </row>
    <row r="648" spans="1:10" ht="15" customHeight="1">
      <c r="A648" s="26">
        <v>644</v>
      </c>
      <c r="B648" s="37" t="s">
        <v>2199</v>
      </c>
      <c r="C648" s="37" t="s">
        <v>576</v>
      </c>
      <c r="D648" s="38" t="s">
        <v>24</v>
      </c>
      <c r="E648" s="37" t="s">
        <v>184</v>
      </c>
      <c r="F648" s="38" t="s">
        <v>2200</v>
      </c>
      <c r="G648" s="38" t="s">
        <v>2201</v>
      </c>
      <c r="H648" s="27" t="str">
        <f t="shared" si="32"/>
        <v>5.53/km</v>
      </c>
      <c r="I648" s="28">
        <f t="shared" si="33"/>
        <v>0.02146574074074074</v>
      </c>
      <c r="J648" s="28">
        <f t="shared" si="34"/>
        <v>0.012715856481481477</v>
      </c>
    </row>
    <row r="649" spans="1:10" ht="15" customHeight="1">
      <c r="A649" s="26">
        <v>645</v>
      </c>
      <c r="B649" s="37" t="s">
        <v>2202</v>
      </c>
      <c r="C649" s="37" t="s">
        <v>2203</v>
      </c>
      <c r="D649" s="38" t="s">
        <v>25</v>
      </c>
      <c r="E649" s="37" t="s">
        <v>223</v>
      </c>
      <c r="F649" s="38" t="s">
        <v>2204</v>
      </c>
      <c r="G649" s="38" t="s">
        <v>2205</v>
      </c>
      <c r="H649" s="27" t="str">
        <f t="shared" si="32"/>
        <v>5.51/km</v>
      </c>
      <c r="I649" s="28">
        <f t="shared" si="33"/>
        <v>0.0212087962962963</v>
      </c>
      <c r="J649" s="28">
        <f t="shared" si="34"/>
        <v>0.013431597222222216</v>
      </c>
    </row>
    <row r="650" spans="1:10" ht="15" customHeight="1">
      <c r="A650" s="26">
        <v>646</v>
      </c>
      <c r="B650" s="37" t="s">
        <v>978</v>
      </c>
      <c r="C650" s="37" t="s">
        <v>1367</v>
      </c>
      <c r="D650" s="38" t="s">
        <v>12</v>
      </c>
      <c r="E650" s="37" t="s">
        <v>364</v>
      </c>
      <c r="F650" s="38" t="s">
        <v>2206</v>
      </c>
      <c r="G650" s="38" t="s">
        <v>2207</v>
      </c>
      <c r="H650" s="27" t="str">
        <f t="shared" si="32"/>
        <v>5.52/km</v>
      </c>
      <c r="I650" s="28">
        <f t="shared" si="33"/>
        <v>0.021296064814814813</v>
      </c>
      <c r="J650" s="28">
        <f t="shared" si="34"/>
        <v>0.019234606481481478</v>
      </c>
    </row>
    <row r="651" spans="1:10" ht="15" customHeight="1">
      <c r="A651" s="26">
        <v>647</v>
      </c>
      <c r="B651" s="37" t="s">
        <v>2208</v>
      </c>
      <c r="C651" s="37" t="s">
        <v>2209</v>
      </c>
      <c r="D651" s="38" t="s">
        <v>22</v>
      </c>
      <c r="E651" s="37" t="s">
        <v>114</v>
      </c>
      <c r="F651" s="38" t="s">
        <v>2210</v>
      </c>
      <c r="G651" s="38" t="s">
        <v>2211</v>
      </c>
      <c r="H651" s="27" t="str">
        <f t="shared" si="32"/>
        <v>5.52/km</v>
      </c>
      <c r="I651" s="28">
        <f t="shared" si="33"/>
        <v>0.021426388888888887</v>
      </c>
      <c r="J651" s="28">
        <f t="shared" si="34"/>
        <v>0.015585879629629623</v>
      </c>
    </row>
    <row r="652" spans="1:10" ht="15" customHeight="1">
      <c r="A652" s="29">
        <v>648</v>
      </c>
      <c r="B652" s="37" t="s">
        <v>2212</v>
      </c>
      <c r="C652" s="37" t="s">
        <v>1512</v>
      </c>
      <c r="D652" s="38" t="s">
        <v>18</v>
      </c>
      <c r="E652" s="37" t="s">
        <v>114</v>
      </c>
      <c r="F652" s="38" t="s">
        <v>2213</v>
      </c>
      <c r="G652" s="38" t="s">
        <v>2214</v>
      </c>
      <c r="H652" s="30" t="str">
        <f t="shared" si="32"/>
        <v>5.54/km</v>
      </c>
      <c r="I652" s="31">
        <f t="shared" si="33"/>
        <v>0.021639583333333334</v>
      </c>
      <c r="J652" s="31">
        <f t="shared" si="34"/>
        <v>0.015173032407407402</v>
      </c>
    </row>
    <row r="653" spans="1:10" ht="15" customHeight="1">
      <c r="A653" s="26">
        <v>649</v>
      </c>
      <c r="B653" s="37" t="s">
        <v>2215</v>
      </c>
      <c r="C653" s="37" t="s">
        <v>321</v>
      </c>
      <c r="D653" s="38" t="s">
        <v>16</v>
      </c>
      <c r="E653" s="37" t="s">
        <v>114</v>
      </c>
      <c r="F653" s="38" t="s">
        <v>2216</v>
      </c>
      <c r="G653" s="38" t="s">
        <v>2217</v>
      </c>
      <c r="H653" s="27" t="str">
        <f t="shared" si="32"/>
        <v>5.51/km</v>
      </c>
      <c r="I653" s="28">
        <f t="shared" si="33"/>
        <v>0.021173148148148153</v>
      </c>
      <c r="J653" s="28">
        <f t="shared" si="34"/>
        <v>0.021173148148148153</v>
      </c>
    </row>
    <row r="654" spans="1:10" ht="15" customHeight="1">
      <c r="A654" s="26">
        <v>650</v>
      </c>
      <c r="B654" s="37" t="s">
        <v>2218</v>
      </c>
      <c r="C654" s="37" t="s">
        <v>1255</v>
      </c>
      <c r="D654" s="38" t="s">
        <v>16</v>
      </c>
      <c r="E654" s="37" t="s">
        <v>254</v>
      </c>
      <c r="F654" s="38" t="s">
        <v>2219</v>
      </c>
      <c r="G654" s="38" t="s">
        <v>2220</v>
      </c>
      <c r="H654" s="27" t="str">
        <f t="shared" si="32"/>
        <v>5.52/km</v>
      </c>
      <c r="I654" s="28">
        <f t="shared" si="33"/>
        <v>0.02139699074074074</v>
      </c>
      <c r="J654" s="28">
        <f t="shared" si="34"/>
        <v>0.02139699074074074</v>
      </c>
    </row>
    <row r="655" spans="1:10" ht="15" customHeight="1">
      <c r="A655" s="26">
        <v>651</v>
      </c>
      <c r="B655" s="37" t="s">
        <v>2221</v>
      </c>
      <c r="C655" s="37" t="s">
        <v>147</v>
      </c>
      <c r="D655" s="38" t="s">
        <v>15</v>
      </c>
      <c r="E655" s="37" t="s">
        <v>254</v>
      </c>
      <c r="F655" s="38" t="s">
        <v>2222</v>
      </c>
      <c r="G655" s="38" t="s">
        <v>2223</v>
      </c>
      <c r="H655" s="27" t="str">
        <f t="shared" si="32"/>
        <v>5.52/km</v>
      </c>
      <c r="I655" s="28">
        <f t="shared" si="33"/>
        <v>0.021409374999999998</v>
      </c>
      <c r="J655" s="28">
        <f t="shared" si="34"/>
        <v>0.019590277777777772</v>
      </c>
    </row>
    <row r="656" spans="1:10" ht="15" customHeight="1">
      <c r="A656" s="26">
        <v>652</v>
      </c>
      <c r="B656" s="37" t="s">
        <v>2224</v>
      </c>
      <c r="C656" s="37" t="s">
        <v>2041</v>
      </c>
      <c r="D656" s="38" t="s">
        <v>28</v>
      </c>
      <c r="E656" s="37" t="s">
        <v>114</v>
      </c>
      <c r="F656" s="38" t="s">
        <v>2225</v>
      </c>
      <c r="G656" s="38" t="s">
        <v>2226</v>
      </c>
      <c r="H656" s="27" t="str">
        <f t="shared" si="32"/>
        <v>5.53/km</v>
      </c>
      <c r="I656" s="28">
        <f t="shared" si="33"/>
        <v>0.021551967592592595</v>
      </c>
      <c r="J656" s="28">
        <f t="shared" si="34"/>
        <v>0.008264699074074074</v>
      </c>
    </row>
    <row r="657" spans="1:10" ht="15" customHeight="1">
      <c r="A657" s="26">
        <v>653</v>
      </c>
      <c r="B657" s="37" t="s">
        <v>2227</v>
      </c>
      <c r="C657" s="37" t="s">
        <v>99</v>
      </c>
      <c r="D657" s="38" t="s">
        <v>13</v>
      </c>
      <c r="E657" s="37" t="s">
        <v>77</v>
      </c>
      <c r="F657" s="38" t="s">
        <v>2228</v>
      </c>
      <c r="G657" s="38" t="s">
        <v>2229</v>
      </c>
      <c r="H657" s="27" t="str">
        <f t="shared" si="32"/>
        <v>5.53/km</v>
      </c>
      <c r="I657" s="28">
        <f t="shared" si="33"/>
        <v>0.021550694444444445</v>
      </c>
      <c r="J657" s="28">
        <f t="shared" si="34"/>
        <v>0.01894513888888889</v>
      </c>
    </row>
    <row r="658" spans="1:10" ht="15" customHeight="1">
      <c r="A658" s="26">
        <v>654</v>
      </c>
      <c r="B658" s="37" t="s">
        <v>2230</v>
      </c>
      <c r="C658" s="37" t="s">
        <v>2231</v>
      </c>
      <c r="D658" s="38" t="s">
        <v>28</v>
      </c>
      <c r="E658" s="37" t="s">
        <v>254</v>
      </c>
      <c r="F658" s="38" t="s">
        <v>2232</v>
      </c>
      <c r="G658" s="38" t="s">
        <v>2233</v>
      </c>
      <c r="H658" s="27" t="str">
        <f t="shared" si="32"/>
        <v>5.53/km</v>
      </c>
      <c r="I658" s="28">
        <f t="shared" si="33"/>
        <v>0.021555324074074077</v>
      </c>
      <c r="J658" s="28">
        <f t="shared" si="34"/>
        <v>0.008268055555555556</v>
      </c>
    </row>
    <row r="659" spans="1:10" ht="15" customHeight="1">
      <c r="A659" s="26">
        <v>655</v>
      </c>
      <c r="B659" s="37" t="s">
        <v>2234</v>
      </c>
      <c r="C659" s="37" t="s">
        <v>2235</v>
      </c>
      <c r="D659" s="38" t="s">
        <v>25</v>
      </c>
      <c r="E659" s="37" t="s">
        <v>44</v>
      </c>
      <c r="F659" s="38" t="s">
        <v>2236</v>
      </c>
      <c r="G659" s="38" t="s">
        <v>2237</v>
      </c>
      <c r="H659" s="27" t="str">
        <f t="shared" si="32"/>
        <v>5.53/km</v>
      </c>
      <c r="I659" s="28">
        <f t="shared" si="33"/>
        <v>0.021546412037037038</v>
      </c>
      <c r="J659" s="28">
        <f t="shared" si="34"/>
        <v>0.013769212962962955</v>
      </c>
    </row>
    <row r="660" spans="1:10" ht="15" customHeight="1">
      <c r="A660" s="26">
        <v>656</v>
      </c>
      <c r="B660" s="37" t="s">
        <v>2238</v>
      </c>
      <c r="C660" s="37" t="s">
        <v>94</v>
      </c>
      <c r="D660" s="38" t="s">
        <v>18</v>
      </c>
      <c r="E660" s="37" t="s">
        <v>2239</v>
      </c>
      <c r="F660" s="38" t="s">
        <v>2240</v>
      </c>
      <c r="G660" s="38" t="s">
        <v>2241</v>
      </c>
      <c r="H660" s="27" t="str">
        <f t="shared" si="32"/>
        <v>5.54/km</v>
      </c>
      <c r="I660" s="28">
        <f t="shared" si="33"/>
        <v>0.021697685185185184</v>
      </c>
      <c r="J660" s="28">
        <f t="shared" si="34"/>
        <v>0.015231134259259253</v>
      </c>
    </row>
    <row r="661" spans="1:10" ht="15" customHeight="1">
      <c r="A661" s="29">
        <v>657</v>
      </c>
      <c r="B661" s="37" t="s">
        <v>2242</v>
      </c>
      <c r="C661" s="37" t="s">
        <v>197</v>
      </c>
      <c r="D661" s="38" t="s">
        <v>19</v>
      </c>
      <c r="E661" s="37" t="s">
        <v>2239</v>
      </c>
      <c r="F661" s="38" t="s">
        <v>2243</v>
      </c>
      <c r="G661" s="38" t="s">
        <v>2244</v>
      </c>
      <c r="H661" s="30" t="str">
        <f t="shared" si="32"/>
        <v>5.56/km</v>
      </c>
      <c r="I661" s="31">
        <f t="shared" si="33"/>
        <v>0.021885300925925926</v>
      </c>
      <c r="J661" s="31">
        <f t="shared" si="34"/>
        <v>0.012986342592592591</v>
      </c>
    </row>
    <row r="662" spans="1:10" ht="15" customHeight="1">
      <c r="A662" s="26">
        <v>658</v>
      </c>
      <c r="B662" s="37" t="s">
        <v>2208</v>
      </c>
      <c r="C662" s="37" t="s">
        <v>1588</v>
      </c>
      <c r="D662" s="38" t="s">
        <v>22</v>
      </c>
      <c r="E662" s="37" t="s">
        <v>114</v>
      </c>
      <c r="F662" s="38" t="s">
        <v>2245</v>
      </c>
      <c r="G662" s="38" t="s">
        <v>2246</v>
      </c>
      <c r="H662" s="27" t="str">
        <f t="shared" si="32"/>
        <v>5.56/km</v>
      </c>
      <c r="I662" s="28">
        <f t="shared" si="33"/>
        <v>0.02194282407407407</v>
      </c>
      <c r="J662" s="28">
        <f t="shared" si="34"/>
        <v>0.016102314814814805</v>
      </c>
    </row>
    <row r="663" spans="1:10" ht="15" customHeight="1">
      <c r="A663" s="26">
        <v>659</v>
      </c>
      <c r="B663" s="37" t="s">
        <v>293</v>
      </c>
      <c r="C663" s="37" t="s">
        <v>757</v>
      </c>
      <c r="D663" s="38" t="s">
        <v>23</v>
      </c>
      <c r="E663" s="37" t="s">
        <v>364</v>
      </c>
      <c r="F663" s="38" t="s">
        <v>2247</v>
      </c>
      <c r="G663" s="38" t="s">
        <v>2248</v>
      </c>
      <c r="H663" s="27" t="str">
        <f t="shared" si="32"/>
        <v>5.57/km</v>
      </c>
      <c r="I663" s="28">
        <f t="shared" si="33"/>
        <v>0.02199155092592593</v>
      </c>
      <c r="J663" s="28">
        <f t="shared" si="34"/>
        <v>0.011128703703703703</v>
      </c>
    </row>
    <row r="664" spans="1:10" ht="15" customHeight="1">
      <c r="A664" s="29">
        <v>660</v>
      </c>
      <c r="B664" s="37" t="s">
        <v>2249</v>
      </c>
      <c r="C664" s="37" t="s">
        <v>674</v>
      </c>
      <c r="D664" s="38" t="s">
        <v>13</v>
      </c>
      <c r="E664" s="37" t="s">
        <v>364</v>
      </c>
      <c r="F664" s="38" t="s">
        <v>2250</v>
      </c>
      <c r="G664" s="38" t="s">
        <v>2251</v>
      </c>
      <c r="H664" s="30" t="str">
        <f t="shared" si="32"/>
        <v>5.57/km</v>
      </c>
      <c r="I664" s="31">
        <f t="shared" si="33"/>
        <v>0.02198715277777778</v>
      </c>
      <c r="J664" s="31">
        <f t="shared" si="34"/>
        <v>0.019381597222222224</v>
      </c>
    </row>
    <row r="665" spans="1:10" ht="15" customHeight="1">
      <c r="A665" s="26">
        <v>661</v>
      </c>
      <c r="B665" s="37" t="s">
        <v>2249</v>
      </c>
      <c r="C665" s="37" t="s">
        <v>118</v>
      </c>
      <c r="D665" s="38" t="s">
        <v>18</v>
      </c>
      <c r="E665" s="37" t="s">
        <v>364</v>
      </c>
      <c r="F665" s="38" t="s">
        <v>2252</v>
      </c>
      <c r="G665" s="38" t="s">
        <v>2253</v>
      </c>
      <c r="H665" s="27" t="str">
        <f t="shared" si="32"/>
        <v>5.57/km</v>
      </c>
      <c r="I665" s="28">
        <f t="shared" si="33"/>
        <v>0.021994212962962962</v>
      </c>
      <c r="J665" s="28">
        <f t="shared" si="34"/>
        <v>0.01552766203703703</v>
      </c>
    </row>
    <row r="666" spans="1:10" ht="15" customHeight="1">
      <c r="A666" s="26">
        <v>662</v>
      </c>
      <c r="B666" s="37" t="s">
        <v>2254</v>
      </c>
      <c r="C666" s="37" t="s">
        <v>125</v>
      </c>
      <c r="D666" s="38" t="s">
        <v>15</v>
      </c>
      <c r="E666" s="37" t="s">
        <v>254</v>
      </c>
      <c r="F666" s="38" t="s">
        <v>2255</v>
      </c>
      <c r="G666" s="38" t="s">
        <v>2256</v>
      </c>
      <c r="H666" s="27" t="str">
        <f t="shared" si="32"/>
        <v>5.56/km</v>
      </c>
      <c r="I666" s="28">
        <f t="shared" si="33"/>
        <v>0.021947685185185185</v>
      </c>
      <c r="J666" s="28">
        <f t="shared" si="34"/>
        <v>0.02012858796296296</v>
      </c>
    </row>
    <row r="667" spans="1:10" ht="15" customHeight="1">
      <c r="A667" s="26">
        <v>663</v>
      </c>
      <c r="B667" s="37" t="s">
        <v>2257</v>
      </c>
      <c r="C667" s="37" t="s">
        <v>156</v>
      </c>
      <c r="D667" s="38" t="s">
        <v>15</v>
      </c>
      <c r="E667" s="37" t="s">
        <v>325</v>
      </c>
      <c r="F667" s="38" t="s">
        <v>2258</v>
      </c>
      <c r="G667" s="38" t="s">
        <v>2259</v>
      </c>
      <c r="H667" s="27" t="str">
        <f t="shared" si="32"/>
        <v>5.56/km</v>
      </c>
      <c r="I667" s="28">
        <f t="shared" si="33"/>
        <v>0.02192916666666667</v>
      </c>
      <c r="J667" s="28">
        <f t="shared" si="34"/>
        <v>0.020110069444444444</v>
      </c>
    </row>
    <row r="668" spans="1:10" ht="15" customHeight="1">
      <c r="A668" s="29">
        <v>664</v>
      </c>
      <c r="B668" s="37" t="s">
        <v>2260</v>
      </c>
      <c r="C668" s="37" t="s">
        <v>125</v>
      </c>
      <c r="D668" s="38" t="s">
        <v>16</v>
      </c>
      <c r="E668" s="37" t="s">
        <v>85</v>
      </c>
      <c r="F668" s="38" t="s">
        <v>2261</v>
      </c>
      <c r="G668" s="38" t="s">
        <v>2262</v>
      </c>
      <c r="H668" s="30" t="str">
        <f t="shared" si="32"/>
        <v>5.56/km</v>
      </c>
      <c r="I668" s="31">
        <f t="shared" si="33"/>
        <v>0.021857754629629637</v>
      </c>
      <c r="J668" s="31">
        <f t="shared" si="34"/>
        <v>0.021857754629629637</v>
      </c>
    </row>
    <row r="669" spans="1:10" ht="15" customHeight="1">
      <c r="A669" s="29">
        <v>665</v>
      </c>
      <c r="B669" s="37" t="s">
        <v>2263</v>
      </c>
      <c r="C669" s="37" t="s">
        <v>905</v>
      </c>
      <c r="D669" s="38" t="s">
        <v>12</v>
      </c>
      <c r="E669" s="37" t="s">
        <v>85</v>
      </c>
      <c r="F669" s="38" t="s">
        <v>2264</v>
      </c>
      <c r="G669" s="38" t="s">
        <v>2265</v>
      </c>
      <c r="H669" s="30" t="str">
        <f t="shared" si="32"/>
        <v>5.56/km</v>
      </c>
      <c r="I669" s="31">
        <f t="shared" si="33"/>
        <v>0.021878472222222226</v>
      </c>
      <c r="J669" s="31">
        <f t="shared" si="34"/>
        <v>0.01981701388888889</v>
      </c>
    </row>
    <row r="670" spans="1:10" ht="15" customHeight="1">
      <c r="A670" s="29">
        <v>666</v>
      </c>
      <c r="B670" s="37" t="s">
        <v>2266</v>
      </c>
      <c r="C670" s="37" t="s">
        <v>2267</v>
      </c>
      <c r="D670" s="38" t="s">
        <v>25</v>
      </c>
      <c r="E670" s="37" t="s">
        <v>325</v>
      </c>
      <c r="F670" s="38" t="s">
        <v>2268</v>
      </c>
      <c r="G670" s="38" t="s">
        <v>2269</v>
      </c>
      <c r="H670" s="30" t="str">
        <f t="shared" si="32"/>
        <v>5.59/km</v>
      </c>
      <c r="I670" s="31">
        <f t="shared" si="33"/>
        <v>0.022342129629629632</v>
      </c>
      <c r="J670" s="31">
        <f t="shared" si="34"/>
        <v>0.01456493055555555</v>
      </c>
    </row>
    <row r="671" spans="1:10" ht="15" customHeight="1">
      <c r="A671" s="26">
        <v>667</v>
      </c>
      <c r="B671" s="37" t="s">
        <v>2270</v>
      </c>
      <c r="C671" s="37" t="s">
        <v>160</v>
      </c>
      <c r="D671" s="38" t="s">
        <v>16</v>
      </c>
      <c r="E671" s="37" t="s">
        <v>325</v>
      </c>
      <c r="F671" s="38" t="s">
        <v>2271</v>
      </c>
      <c r="G671" s="38" t="s">
        <v>2272</v>
      </c>
      <c r="H671" s="27" t="str">
        <f t="shared" si="32"/>
        <v>5.57/km</v>
      </c>
      <c r="I671" s="28">
        <f t="shared" si="33"/>
        <v>0.02211863425925926</v>
      </c>
      <c r="J671" s="28">
        <f t="shared" si="34"/>
        <v>0.02211863425925926</v>
      </c>
    </row>
    <row r="672" spans="1:10" ht="15" customHeight="1">
      <c r="A672" s="26">
        <v>668</v>
      </c>
      <c r="B672" s="37" t="s">
        <v>363</v>
      </c>
      <c r="C672" s="37" t="s">
        <v>2273</v>
      </c>
      <c r="D672" s="38" t="s">
        <v>27</v>
      </c>
      <c r="E672" s="37" t="s">
        <v>455</v>
      </c>
      <c r="F672" s="38" t="s">
        <v>2274</v>
      </c>
      <c r="G672" s="38" t="s">
        <v>2275</v>
      </c>
      <c r="H672" s="27" t="str">
        <f t="shared" si="32"/>
        <v>6.01/km</v>
      </c>
      <c r="I672" s="28">
        <f t="shared" si="33"/>
        <v>0.022643287037037035</v>
      </c>
      <c r="J672" s="28">
        <f t="shared" si="34"/>
        <v>0.007901851851851847</v>
      </c>
    </row>
    <row r="673" spans="1:10" ht="15" customHeight="1">
      <c r="A673" s="26">
        <v>669</v>
      </c>
      <c r="B673" s="37" t="s">
        <v>2276</v>
      </c>
      <c r="C673" s="37" t="s">
        <v>94</v>
      </c>
      <c r="D673" s="38" t="s">
        <v>29</v>
      </c>
      <c r="E673" s="37" t="s">
        <v>72</v>
      </c>
      <c r="F673" s="38" t="s">
        <v>2277</v>
      </c>
      <c r="G673" s="38" t="s">
        <v>2278</v>
      </c>
      <c r="H673" s="27" t="str">
        <f t="shared" si="32"/>
        <v>6.00/km</v>
      </c>
      <c r="I673" s="28">
        <f t="shared" si="33"/>
        <v>0.02247708333333333</v>
      </c>
      <c r="J673" s="28">
        <f t="shared" si="34"/>
        <v>0.009321990740740735</v>
      </c>
    </row>
    <row r="674" spans="1:10" ht="15" customHeight="1">
      <c r="A674" s="26">
        <v>670</v>
      </c>
      <c r="B674" s="37" t="s">
        <v>2279</v>
      </c>
      <c r="C674" s="37" t="s">
        <v>337</v>
      </c>
      <c r="D674" s="38" t="s">
        <v>13</v>
      </c>
      <c r="E674" s="37" t="s">
        <v>223</v>
      </c>
      <c r="F674" s="38" t="s">
        <v>2280</v>
      </c>
      <c r="G674" s="38" t="s">
        <v>2281</v>
      </c>
      <c r="H674" s="27" t="str">
        <f t="shared" si="32"/>
        <v>6.01/km</v>
      </c>
      <c r="I674" s="28">
        <f t="shared" si="33"/>
        <v>0.02260821759259259</v>
      </c>
      <c r="J674" s="28">
        <f t="shared" si="34"/>
        <v>0.020002662037037034</v>
      </c>
    </row>
    <row r="675" spans="1:10" ht="15" customHeight="1">
      <c r="A675" s="26">
        <v>671</v>
      </c>
      <c r="B675" s="37" t="s">
        <v>2282</v>
      </c>
      <c r="C675" s="37" t="s">
        <v>258</v>
      </c>
      <c r="D675" s="38" t="s">
        <v>19</v>
      </c>
      <c r="E675" s="37" t="s">
        <v>114</v>
      </c>
      <c r="F675" s="38" t="s">
        <v>2283</v>
      </c>
      <c r="G675" s="38" t="s">
        <v>2284</v>
      </c>
      <c r="H675" s="27" t="str">
        <f t="shared" si="32"/>
        <v>5.60/km</v>
      </c>
      <c r="I675" s="28">
        <f t="shared" si="33"/>
        <v>0.022413194444444454</v>
      </c>
      <c r="J675" s="28">
        <f t="shared" si="34"/>
        <v>0.01351423611111112</v>
      </c>
    </row>
    <row r="676" spans="1:10" ht="15" customHeight="1">
      <c r="A676" s="26">
        <v>672</v>
      </c>
      <c r="B676" s="37" t="s">
        <v>2285</v>
      </c>
      <c r="C676" s="37" t="s">
        <v>99</v>
      </c>
      <c r="D676" s="38" t="s">
        <v>16</v>
      </c>
      <c r="E676" s="37" t="s">
        <v>114</v>
      </c>
      <c r="F676" s="38" t="s">
        <v>2286</v>
      </c>
      <c r="G676" s="38" t="s">
        <v>2287</v>
      </c>
      <c r="H676" s="27" t="str">
        <f t="shared" si="32"/>
        <v>6.02/km</v>
      </c>
      <c r="I676" s="28">
        <f t="shared" si="33"/>
        <v>0.022737731481481487</v>
      </c>
      <c r="J676" s="28">
        <f t="shared" si="34"/>
        <v>0.022737731481481487</v>
      </c>
    </row>
    <row r="677" spans="1:10" ht="15" customHeight="1">
      <c r="A677" s="26">
        <v>673</v>
      </c>
      <c r="B677" s="37" t="s">
        <v>1311</v>
      </c>
      <c r="C677" s="37" t="s">
        <v>2288</v>
      </c>
      <c r="D677" s="38" t="s">
        <v>14</v>
      </c>
      <c r="E677" s="37" t="s">
        <v>913</v>
      </c>
      <c r="F677" s="38" t="s">
        <v>2289</v>
      </c>
      <c r="G677" s="38" t="s">
        <v>2290</v>
      </c>
      <c r="H677" s="27" t="str">
        <f t="shared" si="32"/>
        <v>6.02/km</v>
      </c>
      <c r="I677" s="28">
        <f t="shared" si="33"/>
        <v>0.02269050925925926</v>
      </c>
      <c r="J677" s="28">
        <f t="shared" si="34"/>
        <v>0.021171296296296296</v>
      </c>
    </row>
    <row r="678" spans="1:10" ht="15" customHeight="1">
      <c r="A678" s="26">
        <v>674</v>
      </c>
      <c r="B678" s="37" t="s">
        <v>2291</v>
      </c>
      <c r="C678" s="37" t="s">
        <v>437</v>
      </c>
      <c r="D678" s="38" t="s">
        <v>15</v>
      </c>
      <c r="E678" s="37" t="s">
        <v>254</v>
      </c>
      <c r="F678" s="38" t="s">
        <v>2292</v>
      </c>
      <c r="G678" s="38" t="s">
        <v>2293</v>
      </c>
      <c r="H678" s="27" t="str">
        <f t="shared" si="32"/>
        <v>6.01/km</v>
      </c>
      <c r="I678" s="28">
        <f t="shared" si="33"/>
        <v>0.022548379629629637</v>
      </c>
      <c r="J678" s="28">
        <f t="shared" si="34"/>
        <v>0.02072928240740741</v>
      </c>
    </row>
    <row r="679" spans="1:10" ht="15" customHeight="1">
      <c r="A679" s="26">
        <v>675</v>
      </c>
      <c r="B679" s="37" t="s">
        <v>715</v>
      </c>
      <c r="C679" s="37" t="s">
        <v>396</v>
      </c>
      <c r="D679" s="38" t="s">
        <v>13</v>
      </c>
      <c r="E679" s="37" t="s">
        <v>77</v>
      </c>
      <c r="F679" s="38" t="s">
        <v>2294</v>
      </c>
      <c r="G679" s="38" t="s">
        <v>2295</v>
      </c>
      <c r="H679" s="27" t="str">
        <f t="shared" si="32"/>
        <v>6.00/km</v>
      </c>
      <c r="I679" s="28">
        <f t="shared" si="33"/>
        <v>0.02253518518518519</v>
      </c>
      <c r="J679" s="28">
        <f t="shared" si="34"/>
        <v>0.019929629629629634</v>
      </c>
    </row>
    <row r="680" spans="1:10" ht="15" customHeight="1">
      <c r="A680" s="26">
        <v>676</v>
      </c>
      <c r="B680" s="37" t="s">
        <v>2296</v>
      </c>
      <c r="C680" s="37" t="s">
        <v>2297</v>
      </c>
      <c r="D680" s="38" t="s">
        <v>18</v>
      </c>
      <c r="E680" s="37" t="s">
        <v>77</v>
      </c>
      <c r="F680" s="38" t="s">
        <v>2298</v>
      </c>
      <c r="G680" s="38" t="s">
        <v>2299</v>
      </c>
      <c r="H680" s="27" t="str">
        <f t="shared" si="32"/>
        <v>6.01/km</v>
      </c>
      <c r="I680" s="28">
        <f t="shared" si="33"/>
        <v>0.022604050925925923</v>
      </c>
      <c r="J680" s="28">
        <f t="shared" si="34"/>
        <v>0.016137499999999992</v>
      </c>
    </row>
    <row r="681" spans="1:10" ht="15" customHeight="1">
      <c r="A681" s="26">
        <v>677</v>
      </c>
      <c r="B681" s="37" t="s">
        <v>2300</v>
      </c>
      <c r="C681" s="37" t="s">
        <v>1709</v>
      </c>
      <c r="D681" s="38" t="s">
        <v>25</v>
      </c>
      <c r="E681" s="37" t="s">
        <v>143</v>
      </c>
      <c r="F681" s="38" t="s">
        <v>2301</v>
      </c>
      <c r="G681" s="38" t="s">
        <v>2302</v>
      </c>
      <c r="H681" s="27" t="str">
        <f t="shared" si="32"/>
        <v>6.01/km</v>
      </c>
      <c r="I681" s="28">
        <f t="shared" si="33"/>
        <v>0.022557638888888887</v>
      </c>
      <c r="J681" s="28">
        <f t="shared" si="34"/>
        <v>0.014780439814814805</v>
      </c>
    </row>
    <row r="682" spans="1:10" ht="15" customHeight="1">
      <c r="A682" s="26">
        <v>678</v>
      </c>
      <c r="B682" s="37" t="s">
        <v>809</v>
      </c>
      <c r="C682" s="37" t="s">
        <v>357</v>
      </c>
      <c r="D682" s="38" t="s">
        <v>22</v>
      </c>
      <c r="E682" s="37" t="s">
        <v>353</v>
      </c>
      <c r="F682" s="38" t="s">
        <v>2303</v>
      </c>
      <c r="G682" s="38" t="s">
        <v>2304</v>
      </c>
      <c r="H682" s="27" t="str">
        <f t="shared" si="32"/>
        <v>6.02/km</v>
      </c>
      <c r="I682" s="28">
        <f t="shared" si="33"/>
        <v>0.022710185185185184</v>
      </c>
      <c r="J682" s="28">
        <f t="shared" si="34"/>
        <v>0.01686967592592592</v>
      </c>
    </row>
    <row r="683" spans="1:10" ht="15" customHeight="1">
      <c r="A683" s="26">
        <v>679</v>
      </c>
      <c r="B683" s="37" t="s">
        <v>2305</v>
      </c>
      <c r="C683" s="37" t="s">
        <v>2306</v>
      </c>
      <c r="D683" s="38" t="s">
        <v>22</v>
      </c>
      <c r="E683" s="37" t="s">
        <v>134</v>
      </c>
      <c r="F683" s="38" t="s">
        <v>2307</v>
      </c>
      <c r="G683" s="38" t="s">
        <v>2308</v>
      </c>
      <c r="H683" s="27" t="str">
        <f t="shared" si="32"/>
        <v>6.03/km</v>
      </c>
      <c r="I683" s="28">
        <f t="shared" si="33"/>
        <v>0.02283761574074074</v>
      </c>
      <c r="J683" s="28">
        <f t="shared" si="34"/>
        <v>0.016997106481481478</v>
      </c>
    </row>
    <row r="684" spans="1:10" ht="15" customHeight="1">
      <c r="A684" s="26">
        <v>680</v>
      </c>
      <c r="B684" s="37" t="s">
        <v>2309</v>
      </c>
      <c r="C684" s="37" t="s">
        <v>2310</v>
      </c>
      <c r="D684" s="38" t="s">
        <v>14</v>
      </c>
      <c r="E684" s="37" t="s">
        <v>223</v>
      </c>
      <c r="F684" s="38" t="s">
        <v>2311</v>
      </c>
      <c r="G684" s="38" t="s">
        <v>2312</v>
      </c>
      <c r="H684" s="27" t="str">
        <f t="shared" si="32"/>
        <v>6.04/km</v>
      </c>
      <c r="I684" s="28">
        <f t="shared" si="33"/>
        <v>0.02300555555555556</v>
      </c>
      <c r="J684" s="28">
        <f t="shared" si="34"/>
        <v>0.021486342592592595</v>
      </c>
    </row>
    <row r="685" spans="1:10" ht="15" customHeight="1">
      <c r="A685" s="26">
        <v>681</v>
      </c>
      <c r="B685" s="37" t="s">
        <v>2313</v>
      </c>
      <c r="C685" s="37" t="s">
        <v>175</v>
      </c>
      <c r="D685" s="38" t="s">
        <v>15</v>
      </c>
      <c r="E685" s="37" t="s">
        <v>90</v>
      </c>
      <c r="F685" s="38" t="s">
        <v>2314</v>
      </c>
      <c r="G685" s="38" t="s">
        <v>2315</v>
      </c>
      <c r="H685" s="27" t="str">
        <f t="shared" si="32"/>
        <v>6.04/km</v>
      </c>
      <c r="I685" s="28">
        <f t="shared" si="33"/>
        <v>0.023040162037037033</v>
      </c>
      <c r="J685" s="28">
        <f t="shared" si="34"/>
        <v>0.021221064814814807</v>
      </c>
    </row>
    <row r="686" spans="1:10" ht="15" customHeight="1">
      <c r="A686" s="26">
        <v>682</v>
      </c>
      <c r="B686" s="37" t="s">
        <v>2316</v>
      </c>
      <c r="C686" s="37" t="s">
        <v>883</v>
      </c>
      <c r="D686" s="38" t="s">
        <v>23</v>
      </c>
      <c r="E686" s="37" t="s">
        <v>114</v>
      </c>
      <c r="F686" s="38" t="s">
        <v>2317</v>
      </c>
      <c r="G686" s="38" t="s">
        <v>2318</v>
      </c>
      <c r="H686" s="27" t="str">
        <f t="shared" si="32"/>
        <v>6.05/km</v>
      </c>
      <c r="I686" s="28">
        <f t="shared" si="33"/>
        <v>0.023145138888888892</v>
      </c>
      <c r="J686" s="28">
        <f t="shared" si="34"/>
        <v>0.012282291666666667</v>
      </c>
    </row>
    <row r="687" spans="1:10" ht="15" customHeight="1">
      <c r="A687" s="26">
        <v>683</v>
      </c>
      <c r="B687" s="37" t="s">
        <v>2319</v>
      </c>
      <c r="C687" s="37" t="s">
        <v>67</v>
      </c>
      <c r="D687" s="38" t="s">
        <v>16</v>
      </c>
      <c r="E687" s="37" t="s">
        <v>114</v>
      </c>
      <c r="F687" s="38" t="s">
        <v>2320</v>
      </c>
      <c r="G687" s="38" t="s">
        <v>2321</v>
      </c>
      <c r="H687" s="27" t="str">
        <f t="shared" si="32"/>
        <v>6.03/km</v>
      </c>
      <c r="I687" s="28">
        <f t="shared" si="33"/>
        <v>0.022926851851851855</v>
      </c>
      <c r="J687" s="28">
        <f t="shared" si="34"/>
        <v>0.022926851851851855</v>
      </c>
    </row>
    <row r="688" spans="1:10" ht="15" customHeight="1">
      <c r="A688" s="26">
        <v>684</v>
      </c>
      <c r="B688" s="37" t="s">
        <v>2322</v>
      </c>
      <c r="C688" s="37" t="s">
        <v>33</v>
      </c>
      <c r="D688" s="38" t="s">
        <v>16</v>
      </c>
      <c r="E688" s="37" t="s">
        <v>114</v>
      </c>
      <c r="F688" s="38" t="s">
        <v>2323</v>
      </c>
      <c r="G688" s="38" t="s">
        <v>2324</v>
      </c>
      <c r="H688" s="27" t="str">
        <f t="shared" si="32"/>
        <v>6.03/km</v>
      </c>
      <c r="I688" s="28">
        <f t="shared" si="33"/>
        <v>0.022925578703703712</v>
      </c>
      <c r="J688" s="28">
        <f t="shared" si="34"/>
        <v>0.022925578703703712</v>
      </c>
    </row>
    <row r="689" spans="1:10" ht="15" customHeight="1">
      <c r="A689" s="26">
        <v>685</v>
      </c>
      <c r="B689" s="37" t="s">
        <v>2325</v>
      </c>
      <c r="C689" s="37" t="s">
        <v>222</v>
      </c>
      <c r="D689" s="38" t="s">
        <v>29</v>
      </c>
      <c r="E689" s="37" t="s">
        <v>44</v>
      </c>
      <c r="F689" s="38" t="s">
        <v>2326</v>
      </c>
      <c r="G689" s="38" t="s">
        <v>2327</v>
      </c>
      <c r="H689" s="27" t="str">
        <f t="shared" si="32"/>
        <v>6.04/km</v>
      </c>
      <c r="I689" s="28">
        <f t="shared" si="33"/>
        <v>0.023015277777777777</v>
      </c>
      <c r="J689" s="28">
        <f t="shared" si="34"/>
        <v>0.00986018518518518</v>
      </c>
    </row>
    <row r="690" spans="1:10" ht="15" customHeight="1">
      <c r="A690" s="26">
        <v>686</v>
      </c>
      <c r="B690" s="37" t="s">
        <v>2328</v>
      </c>
      <c r="C690" s="37" t="s">
        <v>777</v>
      </c>
      <c r="D690" s="38" t="s">
        <v>16</v>
      </c>
      <c r="E690" s="37" t="s">
        <v>44</v>
      </c>
      <c r="F690" s="38" t="s">
        <v>2329</v>
      </c>
      <c r="G690" s="38" t="s">
        <v>2330</v>
      </c>
      <c r="H690" s="27" t="str">
        <f t="shared" si="32"/>
        <v>6.04/km</v>
      </c>
      <c r="I690" s="28">
        <f t="shared" si="33"/>
        <v>0.022986805555555555</v>
      </c>
      <c r="J690" s="28">
        <f t="shared" si="34"/>
        <v>0.022986805555555555</v>
      </c>
    </row>
    <row r="691" spans="1:10" ht="15" customHeight="1">
      <c r="A691" s="26">
        <v>687</v>
      </c>
      <c r="B691" s="37" t="s">
        <v>2331</v>
      </c>
      <c r="C691" s="37" t="s">
        <v>76</v>
      </c>
      <c r="D691" s="38" t="s">
        <v>13</v>
      </c>
      <c r="E691" s="37" t="s">
        <v>44</v>
      </c>
      <c r="F691" s="38" t="s">
        <v>2332</v>
      </c>
      <c r="G691" s="38" t="s">
        <v>2333</v>
      </c>
      <c r="H691" s="27" t="str">
        <f t="shared" si="32"/>
        <v>6.04/km</v>
      </c>
      <c r="I691" s="28">
        <f t="shared" si="33"/>
        <v>0.022991782407407412</v>
      </c>
      <c r="J691" s="28">
        <f t="shared" si="34"/>
        <v>0.020386226851851857</v>
      </c>
    </row>
    <row r="692" spans="1:10" ht="15" customHeight="1">
      <c r="A692" s="26">
        <v>688</v>
      </c>
      <c r="B692" s="37" t="s">
        <v>2334</v>
      </c>
      <c r="C692" s="37" t="s">
        <v>1734</v>
      </c>
      <c r="D692" s="38" t="s">
        <v>28</v>
      </c>
      <c r="E692" s="37" t="s">
        <v>114</v>
      </c>
      <c r="F692" s="38" t="s">
        <v>2335</v>
      </c>
      <c r="G692" s="38" t="s">
        <v>2336</v>
      </c>
      <c r="H692" s="27" t="str">
        <f t="shared" si="32"/>
        <v>6.06/km</v>
      </c>
      <c r="I692" s="28">
        <f t="shared" si="33"/>
        <v>0.02337199074074074</v>
      </c>
      <c r="J692" s="28">
        <f t="shared" si="34"/>
        <v>0.010084722222222217</v>
      </c>
    </row>
    <row r="693" spans="1:10" ht="15" customHeight="1">
      <c r="A693" s="26">
        <v>689</v>
      </c>
      <c r="B693" s="37" t="s">
        <v>32</v>
      </c>
      <c r="C693" s="37" t="s">
        <v>2337</v>
      </c>
      <c r="D693" s="38" t="s">
        <v>23</v>
      </c>
      <c r="E693" s="37" t="s">
        <v>114</v>
      </c>
      <c r="F693" s="38" t="s">
        <v>2338</v>
      </c>
      <c r="G693" s="38" t="s">
        <v>2339</v>
      </c>
      <c r="H693" s="27" t="str">
        <f t="shared" si="32"/>
        <v>6.07/km</v>
      </c>
      <c r="I693" s="28">
        <f t="shared" si="33"/>
        <v>0.023377199074074078</v>
      </c>
      <c r="J693" s="28">
        <f t="shared" si="34"/>
        <v>0.012514351851851853</v>
      </c>
    </row>
    <row r="694" spans="1:10" ht="15" customHeight="1">
      <c r="A694" s="26">
        <v>690</v>
      </c>
      <c r="B694" s="37" t="s">
        <v>1847</v>
      </c>
      <c r="C694" s="37" t="s">
        <v>1851</v>
      </c>
      <c r="D694" s="38" t="s">
        <v>21</v>
      </c>
      <c r="E694" s="37" t="s">
        <v>455</v>
      </c>
      <c r="F694" s="38" t="s">
        <v>2340</v>
      </c>
      <c r="G694" s="38" t="s">
        <v>2341</v>
      </c>
      <c r="H694" s="27" t="str">
        <f t="shared" si="32"/>
        <v>6.05/km</v>
      </c>
      <c r="I694" s="28">
        <f t="shared" si="33"/>
        <v>0.023163310185185183</v>
      </c>
      <c r="J694" s="28">
        <f t="shared" si="34"/>
        <v>0.015066319444444441</v>
      </c>
    </row>
    <row r="695" spans="1:10" ht="15" customHeight="1">
      <c r="A695" s="49">
        <v>691</v>
      </c>
      <c r="B695" s="50" t="s">
        <v>868</v>
      </c>
      <c r="C695" s="50" t="s">
        <v>147</v>
      </c>
      <c r="D695" s="51" t="s">
        <v>19</v>
      </c>
      <c r="E695" s="50" t="s">
        <v>171</v>
      </c>
      <c r="F695" s="51" t="s">
        <v>2342</v>
      </c>
      <c r="G695" s="51" t="s">
        <v>2343</v>
      </c>
      <c r="H695" s="52" t="str">
        <f t="shared" si="32"/>
        <v>6.08/km</v>
      </c>
      <c r="I695" s="53">
        <f t="shared" si="33"/>
        <v>0.023544328703703713</v>
      </c>
      <c r="J695" s="53">
        <f t="shared" si="34"/>
        <v>0.014645370370370378</v>
      </c>
    </row>
    <row r="696" spans="1:10" ht="15" customHeight="1">
      <c r="A696" s="26">
        <v>692</v>
      </c>
      <c r="B696" s="37" t="s">
        <v>422</v>
      </c>
      <c r="C696" s="37" t="s">
        <v>2344</v>
      </c>
      <c r="D696" s="38" t="s">
        <v>28</v>
      </c>
      <c r="E696" s="37" t="s">
        <v>44</v>
      </c>
      <c r="F696" s="38" t="s">
        <v>2345</v>
      </c>
      <c r="G696" s="38" t="s">
        <v>2346</v>
      </c>
      <c r="H696" s="27" t="str">
        <f t="shared" si="32"/>
        <v>6.08/km</v>
      </c>
      <c r="I696" s="28">
        <f t="shared" si="33"/>
        <v>0.023568171296296302</v>
      </c>
      <c r="J696" s="28">
        <f t="shared" si="34"/>
        <v>0.010280902777777781</v>
      </c>
    </row>
    <row r="697" spans="1:10" ht="15" customHeight="1">
      <c r="A697" s="26">
        <v>693</v>
      </c>
      <c r="B697" s="37" t="s">
        <v>2347</v>
      </c>
      <c r="C697" s="37" t="s">
        <v>576</v>
      </c>
      <c r="D697" s="38" t="s">
        <v>19</v>
      </c>
      <c r="E697" s="37" t="s">
        <v>166</v>
      </c>
      <c r="F697" s="38" t="s">
        <v>2348</v>
      </c>
      <c r="G697" s="38" t="s">
        <v>2349</v>
      </c>
      <c r="H697" s="27" t="str">
        <f t="shared" si="32"/>
        <v>6.08/km</v>
      </c>
      <c r="I697" s="28">
        <f t="shared" si="33"/>
        <v>0.023517245370370376</v>
      </c>
      <c r="J697" s="28">
        <f t="shared" si="34"/>
        <v>0.01461828703703704</v>
      </c>
    </row>
    <row r="698" spans="1:10" ht="15" customHeight="1">
      <c r="A698" s="26">
        <v>694</v>
      </c>
      <c r="B698" s="37" t="s">
        <v>2350</v>
      </c>
      <c r="C698" s="37" t="s">
        <v>2351</v>
      </c>
      <c r="D698" s="38" t="s">
        <v>23</v>
      </c>
      <c r="E698" s="37" t="s">
        <v>85</v>
      </c>
      <c r="F698" s="38" t="s">
        <v>2352</v>
      </c>
      <c r="G698" s="38" t="s">
        <v>2353</v>
      </c>
      <c r="H698" s="27" t="str">
        <f t="shared" si="32"/>
        <v>6.09/km</v>
      </c>
      <c r="I698" s="28">
        <f t="shared" si="33"/>
        <v>0.023652314814814817</v>
      </c>
      <c r="J698" s="28">
        <f t="shared" si="34"/>
        <v>0.012789467592592592</v>
      </c>
    </row>
    <row r="699" spans="1:10" ht="15" customHeight="1">
      <c r="A699" s="26">
        <v>695</v>
      </c>
      <c r="B699" s="37" t="s">
        <v>2354</v>
      </c>
      <c r="C699" s="37" t="s">
        <v>33</v>
      </c>
      <c r="D699" s="38" t="s">
        <v>18</v>
      </c>
      <c r="E699" s="37" t="s">
        <v>207</v>
      </c>
      <c r="F699" s="38" t="s">
        <v>2355</v>
      </c>
      <c r="G699" s="38" t="s">
        <v>2356</v>
      </c>
      <c r="H699" s="27" t="str">
        <f t="shared" si="32"/>
        <v>6.05/km</v>
      </c>
      <c r="I699" s="28">
        <f t="shared" si="33"/>
        <v>0.023141087962962967</v>
      </c>
      <c r="J699" s="28">
        <f t="shared" si="34"/>
        <v>0.016674537037037036</v>
      </c>
    </row>
    <row r="700" spans="1:10" ht="15" customHeight="1">
      <c r="A700" s="26">
        <v>696</v>
      </c>
      <c r="B700" s="37" t="s">
        <v>2357</v>
      </c>
      <c r="C700" s="37" t="s">
        <v>2358</v>
      </c>
      <c r="D700" s="38" t="s">
        <v>22</v>
      </c>
      <c r="E700" s="37" t="s">
        <v>254</v>
      </c>
      <c r="F700" s="38" t="s">
        <v>2359</v>
      </c>
      <c r="G700" s="38" t="s">
        <v>2360</v>
      </c>
      <c r="H700" s="27" t="str">
        <f t="shared" si="32"/>
        <v>6.08/km</v>
      </c>
      <c r="I700" s="28">
        <f t="shared" si="33"/>
        <v>0.023628240740740745</v>
      </c>
      <c r="J700" s="28">
        <f t="shared" si="34"/>
        <v>0.01778773148148148</v>
      </c>
    </row>
    <row r="701" spans="1:10" ht="15" customHeight="1">
      <c r="A701" s="26">
        <v>697</v>
      </c>
      <c r="B701" s="37" t="s">
        <v>2361</v>
      </c>
      <c r="C701" s="37" t="s">
        <v>2362</v>
      </c>
      <c r="D701" s="38" t="s">
        <v>25</v>
      </c>
      <c r="E701" s="37" t="s">
        <v>463</v>
      </c>
      <c r="F701" s="38" t="s">
        <v>2363</v>
      </c>
      <c r="G701" s="38" t="s">
        <v>2364</v>
      </c>
      <c r="H701" s="27" t="str">
        <f t="shared" si="32"/>
        <v>6.10/km</v>
      </c>
      <c r="I701" s="28">
        <f t="shared" si="33"/>
        <v>0.02379189814814815</v>
      </c>
      <c r="J701" s="28">
        <f t="shared" si="34"/>
        <v>0.016014699074074067</v>
      </c>
    </row>
    <row r="702" spans="1:10" ht="15" customHeight="1">
      <c r="A702" s="26">
        <v>698</v>
      </c>
      <c r="B702" s="37" t="s">
        <v>1785</v>
      </c>
      <c r="C702" s="37" t="s">
        <v>2365</v>
      </c>
      <c r="D702" s="38" t="s">
        <v>19</v>
      </c>
      <c r="E702" s="37" t="s">
        <v>72</v>
      </c>
      <c r="F702" s="38" t="s">
        <v>2366</v>
      </c>
      <c r="G702" s="38" t="s">
        <v>2367</v>
      </c>
      <c r="H702" s="27" t="str">
        <f t="shared" si="32"/>
        <v>6.08/km</v>
      </c>
      <c r="I702" s="28">
        <f t="shared" si="33"/>
        <v>0.023576504629629635</v>
      </c>
      <c r="J702" s="28">
        <f t="shared" si="34"/>
        <v>0.0146775462962963</v>
      </c>
    </row>
    <row r="703" spans="1:10" ht="15" customHeight="1">
      <c r="A703" s="26">
        <v>699</v>
      </c>
      <c r="B703" s="37" t="s">
        <v>1139</v>
      </c>
      <c r="C703" s="37" t="s">
        <v>249</v>
      </c>
      <c r="D703" s="38" t="s">
        <v>29</v>
      </c>
      <c r="E703" s="37" t="s">
        <v>913</v>
      </c>
      <c r="F703" s="38" t="s">
        <v>2368</v>
      </c>
      <c r="G703" s="38" t="s">
        <v>2369</v>
      </c>
      <c r="H703" s="27" t="str">
        <f aca="true" t="shared" si="35" ref="H703:H711">TEXT(INT((HOUR(G703)*3600+MINUTE(G703)*60+SECOND(G703))/$J$3/60),"0")&amp;"."&amp;TEXT(MOD((HOUR(G703)*3600+MINUTE(G703)*60+SECOND(G703))/$J$3,60),"00")&amp;"/km"</f>
        <v>6.10/km</v>
      </c>
      <c r="I703" s="28">
        <f aca="true" t="shared" si="36" ref="I703:I711">G703-$G$5</f>
        <v>0.023875462962962963</v>
      </c>
      <c r="J703" s="28">
        <f t="shared" si="34"/>
        <v>0.010720370370370366</v>
      </c>
    </row>
    <row r="704" spans="1:10" ht="15" customHeight="1">
      <c r="A704" s="26">
        <v>700</v>
      </c>
      <c r="B704" s="37" t="s">
        <v>2370</v>
      </c>
      <c r="C704" s="37" t="s">
        <v>125</v>
      </c>
      <c r="D704" s="38" t="s">
        <v>12</v>
      </c>
      <c r="E704" s="37" t="s">
        <v>114</v>
      </c>
      <c r="F704" s="38" t="s">
        <v>2371</v>
      </c>
      <c r="G704" s="38" t="s">
        <v>2372</v>
      </c>
      <c r="H704" s="27" t="str">
        <f t="shared" si="35"/>
        <v>6.09/km</v>
      </c>
      <c r="I704" s="28">
        <f t="shared" si="36"/>
        <v>0.023743055555555562</v>
      </c>
      <c r="J704" s="28">
        <f t="shared" si="34"/>
        <v>0.021681597222222227</v>
      </c>
    </row>
    <row r="705" spans="1:10" ht="15" customHeight="1">
      <c r="A705" s="26">
        <v>701</v>
      </c>
      <c r="B705" s="37" t="s">
        <v>2373</v>
      </c>
      <c r="C705" s="37" t="s">
        <v>1598</v>
      </c>
      <c r="D705" s="38" t="s">
        <v>23</v>
      </c>
      <c r="E705" s="37" t="s">
        <v>114</v>
      </c>
      <c r="F705" s="38" t="s">
        <v>2374</v>
      </c>
      <c r="G705" s="38" t="s">
        <v>2375</v>
      </c>
      <c r="H705" s="27" t="str">
        <f t="shared" si="35"/>
        <v>6.10/km</v>
      </c>
      <c r="I705" s="28">
        <f t="shared" si="36"/>
        <v>0.02392094907407408</v>
      </c>
      <c r="J705" s="28">
        <f t="shared" si="34"/>
        <v>0.013058101851851855</v>
      </c>
    </row>
    <row r="706" spans="1:10" ht="15" customHeight="1">
      <c r="A706" s="49">
        <v>702</v>
      </c>
      <c r="B706" s="50" t="s">
        <v>2376</v>
      </c>
      <c r="C706" s="50" t="s">
        <v>2377</v>
      </c>
      <c r="D706" s="51" t="s">
        <v>25</v>
      </c>
      <c r="E706" s="50" t="s">
        <v>171</v>
      </c>
      <c r="F706" s="51" t="s">
        <v>2378</v>
      </c>
      <c r="G706" s="51" t="s">
        <v>2379</v>
      </c>
      <c r="H706" s="52" t="str">
        <f t="shared" si="35"/>
        <v>6.11/km</v>
      </c>
      <c r="I706" s="53">
        <f t="shared" si="36"/>
        <v>0.02399849537037037</v>
      </c>
      <c r="J706" s="53">
        <f t="shared" si="34"/>
        <v>0.01622129629629629</v>
      </c>
    </row>
    <row r="707" spans="1:10" ht="15" customHeight="1">
      <c r="A707" s="26">
        <v>703</v>
      </c>
      <c r="B707" s="37" t="s">
        <v>2380</v>
      </c>
      <c r="C707" s="37" t="s">
        <v>1102</v>
      </c>
      <c r="D707" s="38" t="s">
        <v>23</v>
      </c>
      <c r="E707" s="37" t="s">
        <v>254</v>
      </c>
      <c r="F707" s="38" t="s">
        <v>2381</v>
      </c>
      <c r="G707" s="38" t="s">
        <v>2382</v>
      </c>
      <c r="H707" s="27" t="str">
        <f t="shared" si="35"/>
        <v>6.11/km</v>
      </c>
      <c r="I707" s="28">
        <f t="shared" si="36"/>
        <v>0.02404502314814815</v>
      </c>
      <c r="J707" s="28">
        <f t="shared" si="34"/>
        <v>0.013182175925925924</v>
      </c>
    </row>
    <row r="708" spans="1:10" ht="15" customHeight="1">
      <c r="A708" s="26">
        <v>704</v>
      </c>
      <c r="B708" s="37" t="s">
        <v>182</v>
      </c>
      <c r="C708" s="37" t="s">
        <v>1300</v>
      </c>
      <c r="D708" s="38" t="s">
        <v>23</v>
      </c>
      <c r="E708" s="37" t="s">
        <v>283</v>
      </c>
      <c r="F708" s="38" t="s">
        <v>2383</v>
      </c>
      <c r="G708" s="38" t="s">
        <v>2384</v>
      </c>
      <c r="H708" s="27" t="str">
        <f t="shared" si="35"/>
        <v>6.11/km</v>
      </c>
      <c r="I708" s="28">
        <f t="shared" si="36"/>
        <v>0.024040277777777775</v>
      </c>
      <c r="J708" s="28">
        <f t="shared" si="34"/>
        <v>0.01317743055555555</v>
      </c>
    </row>
    <row r="709" spans="1:10" ht="15" customHeight="1">
      <c r="A709" s="26">
        <v>705</v>
      </c>
      <c r="B709" s="37" t="s">
        <v>1338</v>
      </c>
      <c r="C709" s="37" t="s">
        <v>2385</v>
      </c>
      <c r="D709" s="38" t="s">
        <v>23</v>
      </c>
      <c r="E709" s="37" t="s">
        <v>325</v>
      </c>
      <c r="F709" s="38" t="s">
        <v>2386</v>
      </c>
      <c r="G709" s="38" t="s">
        <v>2387</v>
      </c>
      <c r="H709" s="27" t="str">
        <f t="shared" si="35"/>
        <v>6.14/km</v>
      </c>
      <c r="I709" s="28">
        <f t="shared" si="36"/>
        <v>0.02436770833333333</v>
      </c>
      <c r="J709" s="28">
        <f t="shared" si="34"/>
        <v>0.013504861111111106</v>
      </c>
    </row>
    <row r="710" spans="1:10" ht="15" customHeight="1">
      <c r="A710" s="26">
        <v>706</v>
      </c>
      <c r="B710" s="37" t="s">
        <v>2388</v>
      </c>
      <c r="C710" s="37" t="s">
        <v>2389</v>
      </c>
      <c r="D710" s="38" t="s">
        <v>23</v>
      </c>
      <c r="E710" s="37" t="s">
        <v>325</v>
      </c>
      <c r="F710" s="38" t="s">
        <v>2390</v>
      </c>
      <c r="G710" s="38" t="s">
        <v>2391</v>
      </c>
      <c r="H710" s="27" t="str">
        <f t="shared" si="35"/>
        <v>6.14/km</v>
      </c>
      <c r="I710" s="28">
        <f t="shared" si="36"/>
        <v>0.024374999999999997</v>
      </c>
      <c r="J710" s="28">
        <f t="shared" si="34"/>
        <v>0.013512152777777772</v>
      </c>
    </row>
    <row r="711" spans="1:10" ht="15" customHeight="1">
      <c r="A711" s="26">
        <v>707</v>
      </c>
      <c r="B711" s="37" t="s">
        <v>2392</v>
      </c>
      <c r="C711" s="37" t="s">
        <v>48</v>
      </c>
      <c r="D711" s="38" t="s">
        <v>19</v>
      </c>
      <c r="E711" s="37" t="s">
        <v>114</v>
      </c>
      <c r="F711" s="38" t="s">
        <v>2393</v>
      </c>
      <c r="G711" s="38" t="s">
        <v>2394</v>
      </c>
      <c r="H711" s="27" t="str">
        <f t="shared" si="35"/>
        <v>6.12/km</v>
      </c>
      <c r="I711" s="28">
        <f t="shared" si="36"/>
        <v>0.024096180555555558</v>
      </c>
      <c r="J711" s="28">
        <f t="shared" si="34"/>
        <v>0.015197222222222223</v>
      </c>
    </row>
    <row r="712" spans="1:10" ht="12.75">
      <c r="A712" s="26">
        <v>708</v>
      </c>
      <c r="B712" s="37" t="s">
        <v>2395</v>
      </c>
      <c r="C712" s="37" t="s">
        <v>2396</v>
      </c>
      <c r="D712" s="38" t="s">
        <v>23</v>
      </c>
      <c r="E712" s="37" t="s">
        <v>503</v>
      </c>
      <c r="F712" s="38" t="s">
        <v>2397</v>
      </c>
      <c r="G712" s="38" t="s">
        <v>2398</v>
      </c>
      <c r="H712" s="27" t="str">
        <f aca="true" t="shared" si="37" ref="H712:H775">TEXT(INT((HOUR(G712)*3600+MINUTE(G712)*60+SECOND(G712))/$J$3/60),"0")&amp;"."&amp;TEXT(MOD((HOUR(G712)*3600+MINUTE(G712)*60+SECOND(G712))/$J$3,60),"00")&amp;"/km"</f>
        <v>6.12/km</v>
      </c>
      <c r="I712" s="28">
        <f aca="true" t="shared" si="38" ref="I712:I775">G712-$G$5</f>
        <v>0.024106018518518523</v>
      </c>
      <c r="J712" s="28">
        <f aca="true" t="shared" si="39" ref="J712:J775">G712-INDEX($G$5:$G$745,MATCH(D712,$D$5:$D$745,0))</f>
        <v>0.013243171296296298</v>
      </c>
    </row>
    <row r="713" spans="1:10" ht="12.75">
      <c r="A713" s="26">
        <v>709</v>
      </c>
      <c r="B713" s="37" t="s">
        <v>2399</v>
      </c>
      <c r="C713" s="37" t="s">
        <v>170</v>
      </c>
      <c r="D713" s="38" t="s">
        <v>28</v>
      </c>
      <c r="E713" s="37" t="s">
        <v>325</v>
      </c>
      <c r="F713" s="38" t="s">
        <v>2400</v>
      </c>
      <c r="G713" s="38" t="s">
        <v>2401</v>
      </c>
      <c r="H713" s="27" t="str">
        <f t="shared" si="37"/>
        <v>6.14/km</v>
      </c>
      <c r="I713" s="28">
        <f t="shared" si="38"/>
        <v>0.024463773148148144</v>
      </c>
      <c r="J713" s="28">
        <f t="shared" si="39"/>
        <v>0.011176504629629623</v>
      </c>
    </row>
    <row r="714" spans="1:10" ht="12.75">
      <c r="A714" s="26">
        <v>710</v>
      </c>
      <c r="B714" s="37" t="s">
        <v>2402</v>
      </c>
      <c r="C714" s="37" t="s">
        <v>2403</v>
      </c>
      <c r="D714" s="38" t="s">
        <v>23</v>
      </c>
      <c r="E714" s="37" t="s">
        <v>325</v>
      </c>
      <c r="F714" s="38" t="s">
        <v>2404</v>
      </c>
      <c r="G714" s="38" t="s">
        <v>2405</v>
      </c>
      <c r="H714" s="27" t="str">
        <f t="shared" si="37"/>
        <v>6.14/km</v>
      </c>
      <c r="I714" s="28">
        <f t="shared" si="38"/>
        <v>0.024468055555555552</v>
      </c>
      <c r="J714" s="28">
        <f t="shared" si="39"/>
        <v>0.013605208333333327</v>
      </c>
    </row>
    <row r="715" spans="1:10" ht="12.75">
      <c r="A715" s="26">
        <v>711</v>
      </c>
      <c r="B715" s="37" t="s">
        <v>2406</v>
      </c>
      <c r="C715" s="37" t="s">
        <v>2407</v>
      </c>
      <c r="D715" s="38" t="s">
        <v>14</v>
      </c>
      <c r="E715" s="37" t="s">
        <v>114</v>
      </c>
      <c r="F715" s="38" t="s">
        <v>2408</v>
      </c>
      <c r="G715" s="38" t="s">
        <v>2409</v>
      </c>
      <c r="H715" s="27" t="str">
        <f t="shared" si="37"/>
        <v>6.12/km</v>
      </c>
      <c r="I715" s="28">
        <f t="shared" si="38"/>
        <v>0.024121296296296297</v>
      </c>
      <c r="J715" s="28">
        <f t="shared" si="39"/>
        <v>0.02260208333333333</v>
      </c>
    </row>
    <row r="716" spans="1:10" ht="12.75">
      <c r="A716" s="26">
        <v>712</v>
      </c>
      <c r="B716" s="37" t="s">
        <v>2410</v>
      </c>
      <c r="C716" s="37" t="s">
        <v>2411</v>
      </c>
      <c r="D716" s="38" t="s">
        <v>28</v>
      </c>
      <c r="E716" s="37" t="s">
        <v>166</v>
      </c>
      <c r="F716" s="38" t="s">
        <v>2412</v>
      </c>
      <c r="G716" s="38" t="s">
        <v>2413</v>
      </c>
      <c r="H716" s="27" t="str">
        <f t="shared" si="37"/>
        <v>6.15/km</v>
      </c>
      <c r="I716" s="28">
        <f t="shared" si="38"/>
        <v>0.02449386574074074</v>
      </c>
      <c r="J716" s="28">
        <f t="shared" si="39"/>
        <v>0.011206597222222218</v>
      </c>
    </row>
    <row r="717" spans="1:10" ht="12.75">
      <c r="A717" s="26">
        <v>713</v>
      </c>
      <c r="B717" s="37" t="s">
        <v>330</v>
      </c>
      <c r="C717" s="37" t="s">
        <v>2414</v>
      </c>
      <c r="D717" s="38" t="s">
        <v>15</v>
      </c>
      <c r="E717" s="37" t="s">
        <v>114</v>
      </c>
      <c r="F717" s="38" t="s">
        <v>2415</v>
      </c>
      <c r="G717" s="38" t="s">
        <v>2416</v>
      </c>
      <c r="H717" s="27" t="str">
        <f t="shared" si="37"/>
        <v>6.15/km</v>
      </c>
      <c r="I717" s="28">
        <f t="shared" si="38"/>
        <v>0.024544907407407408</v>
      </c>
      <c r="J717" s="28">
        <f t="shared" si="39"/>
        <v>0.022725810185185182</v>
      </c>
    </row>
    <row r="718" spans="1:10" ht="12.75">
      <c r="A718" s="26">
        <v>714</v>
      </c>
      <c r="B718" s="37" t="s">
        <v>2417</v>
      </c>
      <c r="C718" s="37" t="s">
        <v>2418</v>
      </c>
      <c r="D718" s="38" t="s">
        <v>15</v>
      </c>
      <c r="E718" s="37" t="s">
        <v>109</v>
      </c>
      <c r="F718" s="38" t="s">
        <v>2419</v>
      </c>
      <c r="G718" s="38" t="s">
        <v>2420</v>
      </c>
      <c r="H718" s="27" t="str">
        <f t="shared" si="37"/>
        <v>6.14/km</v>
      </c>
      <c r="I718" s="28">
        <f t="shared" si="38"/>
        <v>0.02440243055555556</v>
      </c>
      <c r="J718" s="28">
        <f t="shared" si="39"/>
        <v>0.022583333333333334</v>
      </c>
    </row>
    <row r="719" spans="1:10" ht="12.75">
      <c r="A719" s="26">
        <v>715</v>
      </c>
      <c r="B719" s="37" t="s">
        <v>2421</v>
      </c>
      <c r="C719" s="37" t="s">
        <v>938</v>
      </c>
      <c r="D719" s="38" t="s">
        <v>25</v>
      </c>
      <c r="E719" s="37" t="s">
        <v>85</v>
      </c>
      <c r="F719" s="38" t="s">
        <v>2422</v>
      </c>
      <c r="G719" s="38" t="s">
        <v>2423</v>
      </c>
      <c r="H719" s="27" t="str">
        <f t="shared" si="37"/>
        <v>6.15/km</v>
      </c>
      <c r="I719" s="28">
        <f t="shared" si="38"/>
        <v>0.024620949074074073</v>
      </c>
      <c r="J719" s="28">
        <f t="shared" si="39"/>
        <v>0.01684374999999999</v>
      </c>
    </row>
    <row r="720" spans="1:10" ht="12.75">
      <c r="A720" s="26">
        <v>716</v>
      </c>
      <c r="B720" s="37" t="s">
        <v>2424</v>
      </c>
      <c r="C720" s="37" t="s">
        <v>2425</v>
      </c>
      <c r="D720" s="38" t="s">
        <v>22</v>
      </c>
      <c r="E720" s="37" t="s">
        <v>85</v>
      </c>
      <c r="F720" s="38" t="s">
        <v>2426</v>
      </c>
      <c r="G720" s="38" t="s">
        <v>2427</v>
      </c>
      <c r="H720" s="27" t="str">
        <f t="shared" si="37"/>
        <v>6.14/km</v>
      </c>
      <c r="I720" s="28">
        <f t="shared" si="38"/>
        <v>0.02444803240740741</v>
      </c>
      <c r="J720" s="28">
        <f t="shared" si="39"/>
        <v>0.018607523148148147</v>
      </c>
    </row>
    <row r="721" spans="1:10" ht="12.75">
      <c r="A721" s="26">
        <v>717</v>
      </c>
      <c r="B721" s="37" t="s">
        <v>1402</v>
      </c>
      <c r="C721" s="37" t="s">
        <v>1598</v>
      </c>
      <c r="D721" s="38" t="s">
        <v>20</v>
      </c>
      <c r="E721" s="37" t="s">
        <v>254</v>
      </c>
      <c r="F721" s="38" t="s">
        <v>2428</v>
      </c>
      <c r="G721" s="38" t="s">
        <v>2429</v>
      </c>
      <c r="H721" s="27" t="str">
        <f t="shared" si="37"/>
        <v>6.12/km</v>
      </c>
      <c r="I721" s="28">
        <f t="shared" si="38"/>
        <v>0.024206365740740744</v>
      </c>
      <c r="J721" s="28">
        <f t="shared" si="39"/>
        <v>0.018948842592592594</v>
      </c>
    </row>
    <row r="722" spans="1:10" ht="12.75">
      <c r="A722" s="26">
        <v>718</v>
      </c>
      <c r="B722" s="37" t="s">
        <v>2430</v>
      </c>
      <c r="C722" s="37" t="s">
        <v>1772</v>
      </c>
      <c r="D722" s="38" t="s">
        <v>30</v>
      </c>
      <c r="E722" s="37" t="s">
        <v>114</v>
      </c>
      <c r="F722" s="38" t="s">
        <v>2431</v>
      </c>
      <c r="G722" s="38" t="s">
        <v>2432</v>
      </c>
      <c r="H722" s="27" t="str">
        <f t="shared" si="37"/>
        <v>6.16/km</v>
      </c>
      <c r="I722" s="28">
        <f t="shared" si="38"/>
        <v>0.02471990740740741</v>
      </c>
      <c r="J722" s="28">
        <f t="shared" si="39"/>
        <v>0</v>
      </c>
    </row>
    <row r="723" spans="1:10" ht="12.75">
      <c r="A723" s="26">
        <v>719</v>
      </c>
      <c r="B723" s="37" t="s">
        <v>2433</v>
      </c>
      <c r="C723" s="37" t="s">
        <v>576</v>
      </c>
      <c r="D723" s="38" t="s">
        <v>19</v>
      </c>
      <c r="E723" s="37" t="s">
        <v>254</v>
      </c>
      <c r="F723" s="38" t="s">
        <v>2434</v>
      </c>
      <c r="G723" s="38" t="s">
        <v>2435</v>
      </c>
      <c r="H723" s="27" t="str">
        <f t="shared" si="37"/>
        <v>6.17/km</v>
      </c>
      <c r="I723" s="28">
        <f t="shared" si="38"/>
        <v>0.024897453703703703</v>
      </c>
      <c r="J723" s="28">
        <f t="shared" si="39"/>
        <v>0.015998495370370368</v>
      </c>
    </row>
    <row r="724" spans="1:10" ht="12.75">
      <c r="A724" s="26">
        <v>720</v>
      </c>
      <c r="B724" s="37" t="s">
        <v>1743</v>
      </c>
      <c r="C724" s="37" t="s">
        <v>2436</v>
      </c>
      <c r="D724" s="38" t="s">
        <v>18</v>
      </c>
      <c r="E724" s="37" t="s">
        <v>114</v>
      </c>
      <c r="F724" s="38" t="s">
        <v>2437</v>
      </c>
      <c r="G724" s="38" t="s">
        <v>2438</v>
      </c>
      <c r="H724" s="27" t="str">
        <f t="shared" si="37"/>
        <v>6.17/km</v>
      </c>
      <c r="I724" s="28">
        <f t="shared" si="38"/>
        <v>0.024826851851851853</v>
      </c>
      <c r="J724" s="28">
        <f t="shared" si="39"/>
        <v>0.018360300925925922</v>
      </c>
    </row>
    <row r="725" spans="1:10" ht="12.75">
      <c r="A725" s="26">
        <v>721</v>
      </c>
      <c r="B725" s="37" t="s">
        <v>2439</v>
      </c>
      <c r="C725" s="37" t="s">
        <v>1785</v>
      </c>
      <c r="D725" s="38" t="s">
        <v>25</v>
      </c>
      <c r="E725" s="37" t="s">
        <v>143</v>
      </c>
      <c r="F725" s="38" t="s">
        <v>2440</v>
      </c>
      <c r="G725" s="38" t="s">
        <v>2441</v>
      </c>
      <c r="H725" s="27" t="str">
        <f t="shared" si="37"/>
        <v>6.17/km</v>
      </c>
      <c r="I725" s="28">
        <f t="shared" si="38"/>
        <v>0.024799074074074074</v>
      </c>
      <c r="J725" s="28">
        <f t="shared" si="39"/>
        <v>0.017021874999999992</v>
      </c>
    </row>
    <row r="726" spans="1:10" ht="12.75">
      <c r="A726" s="26">
        <v>722</v>
      </c>
      <c r="B726" s="37" t="s">
        <v>2442</v>
      </c>
      <c r="C726" s="37" t="s">
        <v>94</v>
      </c>
      <c r="D726" s="38" t="s">
        <v>17</v>
      </c>
      <c r="E726" s="37" t="s">
        <v>85</v>
      </c>
      <c r="F726" s="38" t="s">
        <v>2443</v>
      </c>
      <c r="G726" s="38" t="s">
        <v>2444</v>
      </c>
      <c r="H726" s="27" t="str">
        <f t="shared" si="37"/>
        <v>6.18/km</v>
      </c>
      <c r="I726" s="28">
        <f t="shared" si="38"/>
        <v>0.02500775462962963</v>
      </c>
      <c r="J726" s="28">
        <f t="shared" si="39"/>
        <v>0.02146770833333333</v>
      </c>
    </row>
    <row r="727" spans="1:10" ht="12.75">
      <c r="A727" s="26">
        <v>723</v>
      </c>
      <c r="B727" s="37" t="s">
        <v>625</v>
      </c>
      <c r="C727" s="37" t="s">
        <v>282</v>
      </c>
      <c r="D727" s="38" t="s">
        <v>12</v>
      </c>
      <c r="E727" s="37" t="s">
        <v>143</v>
      </c>
      <c r="F727" s="38" t="s">
        <v>2445</v>
      </c>
      <c r="G727" s="38" t="s">
        <v>2446</v>
      </c>
      <c r="H727" s="27" t="str">
        <f t="shared" si="37"/>
        <v>6.17/km</v>
      </c>
      <c r="I727" s="28">
        <f t="shared" si="38"/>
        <v>0.024774652777777777</v>
      </c>
      <c r="J727" s="28">
        <f t="shared" si="39"/>
        <v>0.022713194444444442</v>
      </c>
    </row>
    <row r="728" spans="1:10" ht="12.75">
      <c r="A728" s="26">
        <v>724</v>
      </c>
      <c r="B728" s="37" t="s">
        <v>2447</v>
      </c>
      <c r="C728" s="37" t="s">
        <v>2448</v>
      </c>
      <c r="D728" s="38" t="s">
        <v>13</v>
      </c>
      <c r="E728" s="37" t="s">
        <v>143</v>
      </c>
      <c r="F728" s="38" t="s">
        <v>2449</v>
      </c>
      <c r="G728" s="38" t="s">
        <v>2450</v>
      </c>
      <c r="H728" s="27" t="str">
        <f t="shared" si="37"/>
        <v>6.17/km</v>
      </c>
      <c r="I728" s="28">
        <f t="shared" si="38"/>
        <v>0.024781018518518525</v>
      </c>
      <c r="J728" s="28">
        <f t="shared" si="39"/>
        <v>0.02217546296296297</v>
      </c>
    </row>
    <row r="729" spans="1:10" ht="12.75">
      <c r="A729" s="26">
        <v>725</v>
      </c>
      <c r="B729" s="37" t="s">
        <v>2451</v>
      </c>
      <c r="C729" s="37" t="s">
        <v>418</v>
      </c>
      <c r="D729" s="38" t="s">
        <v>12</v>
      </c>
      <c r="E729" s="37" t="s">
        <v>143</v>
      </c>
      <c r="F729" s="38" t="s">
        <v>2452</v>
      </c>
      <c r="G729" s="38" t="s">
        <v>2453</v>
      </c>
      <c r="H729" s="27" t="str">
        <f t="shared" si="37"/>
        <v>6.17/km</v>
      </c>
      <c r="I729" s="28">
        <f t="shared" si="38"/>
        <v>0.02477719907407407</v>
      </c>
      <c r="J729" s="28">
        <f t="shared" si="39"/>
        <v>0.022715740740740734</v>
      </c>
    </row>
    <row r="730" spans="1:10" ht="12.75">
      <c r="A730" s="26">
        <v>726</v>
      </c>
      <c r="B730" s="37" t="s">
        <v>2454</v>
      </c>
      <c r="C730" s="37" t="s">
        <v>253</v>
      </c>
      <c r="D730" s="38" t="s">
        <v>24</v>
      </c>
      <c r="E730" s="37" t="s">
        <v>44</v>
      </c>
      <c r="F730" s="38" t="s">
        <v>2455</v>
      </c>
      <c r="G730" s="38" t="s">
        <v>2456</v>
      </c>
      <c r="H730" s="27" t="str">
        <f t="shared" si="37"/>
        <v>6.17/km</v>
      </c>
      <c r="I730" s="28">
        <f t="shared" si="38"/>
        <v>0.024777662037037036</v>
      </c>
      <c r="J730" s="28">
        <f t="shared" si="39"/>
        <v>0.016027777777777773</v>
      </c>
    </row>
    <row r="731" spans="1:10" ht="12.75">
      <c r="A731" s="26">
        <v>727</v>
      </c>
      <c r="B731" s="37" t="s">
        <v>2457</v>
      </c>
      <c r="C731" s="37" t="s">
        <v>113</v>
      </c>
      <c r="D731" s="38" t="s">
        <v>16</v>
      </c>
      <c r="E731" s="37" t="s">
        <v>184</v>
      </c>
      <c r="F731" s="38" t="s">
        <v>2458</v>
      </c>
      <c r="G731" s="38" t="s">
        <v>2459</v>
      </c>
      <c r="H731" s="27" t="str">
        <f t="shared" si="37"/>
        <v>6.19/km</v>
      </c>
      <c r="I731" s="28">
        <f t="shared" si="38"/>
        <v>0.025076620370370378</v>
      </c>
      <c r="J731" s="28">
        <f t="shared" si="39"/>
        <v>0.025076620370370378</v>
      </c>
    </row>
    <row r="732" spans="1:10" ht="12.75">
      <c r="A732" s="26">
        <v>728</v>
      </c>
      <c r="B732" s="37" t="s">
        <v>422</v>
      </c>
      <c r="C732" s="37" t="s">
        <v>287</v>
      </c>
      <c r="D732" s="38" t="s">
        <v>16</v>
      </c>
      <c r="E732" s="37" t="s">
        <v>85</v>
      </c>
      <c r="F732" s="38" t="s">
        <v>2460</v>
      </c>
      <c r="G732" s="38" t="s">
        <v>2461</v>
      </c>
      <c r="H732" s="27" t="str">
        <f t="shared" si="37"/>
        <v>6.25/km</v>
      </c>
      <c r="I732" s="28">
        <f t="shared" si="38"/>
        <v>0.025915509259259267</v>
      </c>
      <c r="J732" s="28">
        <f t="shared" si="39"/>
        <v>0.025915509259259267</v>
      </c>
    </row>
    <row r="733" spans="1:10" ht="12.75">
      <c r="A733" s="26">
        <v>729</v>
      </c>
      <c r="B733" s="37" t="s">
        <v>2462</v>
      </c>
      <c r="C733" s="37" t="s">
        <v>893</v>
      </c>
      <c r="D733" s="38" t="s">
        <v>14</v>
      </c>
      <c r="E733" s="37" t="s">
        <v>114</v>
      </c>
      <c r="F733" s="38" t="s">
        <v>2463</v>
      </c>
      <c r="G733" s="38" t="s">
        <v>2464</v>
      </c>
      <c r="H733" s="27" t="str">
        <f t="shared" si="37"/>
        <v>6.26/km</v>
      </c>
      <c r="I733" s="28">
        <f t="shared" si="38"/>
        <v>0.026098611111111118</v>
      </c>
      <c r="J733" s="28">
        <f t="shared" si="39"/>
        <v>0.024579398148148152</v>
      </c>
    </row>
    <row r="734" spans="1:10" ht="12.75">
      <c r="A734" s="26">
        <v>730</v>
      </c>
      <c r="B734" s="37" t="s">
        <v>904</v>
      </c>
      <c r="C734" s="37" t="s">
        <v>125</v>
      </c>
      <c r="D734" s="38" t="s">
        <v>16</v>
      </c>
      <c r="E734" s="37" t="s">
        <v>114</v>
      </c>
      <c r="F734" s="38" t="s">
        <v>2465</v>
      </c>
      <c r="G734" s="38" t="s">
        <v>2466</v>
      </c>
      <c r="H734" s="27" t="str">
        <f t="shared" si="37"/>
        <v>6.25/km</v>
      </c>
      <c r="I734" s="28">
        <f t="shared" si="38"/>
        <v>0.026004976851851856</v>
      </c>
      <c r="J734" s="28">
        <f t="shared" si="39"/>
        <v>0.026004976851851856</v>
      </c>
    </row>
    <row r="735" spans="1:10" ht="12.75">
      <c r="A735" s="26">
        <v>731</v>
      </c>
      <c r="B735" s="37" t="s">
        <v>857</v>
      </c>
      <c r="C735" s="37" t="s">
        <v>2337</v>
      </c>
      <c r="D735" s="38" t="s">
        <v>21</v>
      </c>
      <c r="E735" s="37" t="s">
        <v>85</v>
      </c>
      <c r="F735" s="38" t="s">
        <v>2467</v>
      </c>
      <c r="G735" s="38" t="s">
        <v>2468</v>
      </c>
      <c r="H735" s="27" t="str">
        <f t="shared" si="37"/>
        <v>6.30/km</v>
      </c>
      <c r="I735" s="28">
        <f t="shared" si="38"/>
        <v>0.026571875000000005</v>
      </c>
      <c r="J735" s="28">
        <f t="shared" si="39"/>
        <v>0.018474884259259264</v>
      </c>
    </row>
    <row r="736" spans="1:10" ht="12.75">
      <c r="A736" s="26">
        <v>732</v>
      </c>
      <c r="B736" s="37" t="s">
        <v>2469</v>
      </c>
      <c r="C736" s="37" t="s">
        <v>2470</v>
      </c>
      <c r="D736" s="38" t="s">
        <v>26</v>
      </c>
      <c r="E736" s="37" t="s">
        <v>166</v>
      </c>
      <c r="F736" s="38" t="s">
        <v>2471</v>
      </c>
      <c r="G736" s="38" t="s">
        <v>2472</v>
      </c>
      <c r="H736" s="27" t="str">
        <f t="shared" si="37"/>
        <v>6.32/km</v>
      </c>
      <c r="I736" s="28">
        <f t="shared" si="38"/>
        <v>0.02690231481481482</v>
      </c>
      <c r="J736" s="28">
        <f t="shared" si="39"/>
        <v>0</v>
      </c>
    </row>
    <row r="737" spans="1:10" ht="12.75">
      <c r="A737" s="26">
        <v>733</v>
      </c>
      <c r="B737" s="37" t="s">
        <v>2473</v>
      </c>
      <c r="C737" s="37" t="s">
        <v>2288</v>
      </c>
      <c r="D737" s="38" t="s">
        <v>14</v>
      </c>
      <c r="E737" s="37" t="s">
        <v>254</v>
      </c>
      <c r="F737" s="38" t="s">
        <v>2474</v>
      </c>
      <c r="G737" s="38" t="s">
        <v>2475</v>
      </c>
      <c r="H737" s="27" t="str">
        <f t="shared" si="37"/>
        <v>6.29/km</v>
      </c>
      <c r="I737" s="28">
        <f t="shared" si="38"/>
        <v>0.026488773148148157</v>
      </c>
      <c r="J737" s="28">
        <f t="shared" si="39"/>
        <v>0.024969560185185192</v>
      </c>
    </row>
    <row r="738" spans="1:10" ht="12.75">
      <c r="A738" s="26">
        <v>734</v>
      </c>
      <c r="B738" s="37" t="s">
        <v>2476</v>
      </c>
      <c r="C738" s="37" t="s">
        <v>125</v>
      </c>
      <c r="D738" s="38" t="s">
        <v>14</v>
      </c>
      <c r="E738" s="37" t="s">
        <v>202</v>
      </c>
      <c r="F738" s="38" t="s">
        <v>2477</v>
      </c>
      <c r="G738" s="38" t="s">
        <v>2478</v>
      </c>
      <c r="H738" s="27" t="str">
        <f t="shared" si="37"/>
        <v>6.30/km</v>
      </c>
      <c r="I738" s="28">
        <f t="shared" si="38"/>
        <v>0.026691319444444448</v>
      </c>
      <c r="J738" s="28">
        <f t="shared" si="39"/>
        <v>0.025172106481481483</v>
      </c>
    </row>
    <row r="739" spans="1:10" ht="12.75">
      <c r="A739" s="49">
        <v>735</v>
      </c>
      <c r="B739" s="50" t="s">
        <v>2479</v>
      </c>
      <c r="C739" s="50" t="s">
        <v>160</v>
      </c>
      <c r="D739" s="51" t="s">
        <v>16</v>
      </c>
      <c r="E739" s="50" t="s">
        <v>171</v>
      </c>
      <c r="F739" s="51" t="s">
        <v>2480</v>
      </c>
      <c r="G739" s="51" t="s">
        <v>2481</v>
      </c>
      <c r="H739" s="52" t="str">
        <f t="shared" si="37"/>
        <v>6.31/km</v>
      </c>
      <c r="I739" s="53">
        <f t="shared" si="38"/>
        <v>0.02675983796296297</v>
      </c>
      <c r="J739" s="53">
        <f t="shared" si="39"/>
        <v>0.02675983796296297</v>
      </c>
    </row>
    <row r="740" spans="1:10" ht="12.75">
      <c r="A740" s="26">
        <v>736</v>
      </c>
      <c r="B740" s="37" t="s">
        <v>2482</v>
      </c>
      <c r="C740" s="37" t="s">
        <v>2098</v>
      </c>
      <c r="D740" s="38" t="s">
        <v>23</v>
      </c>
      <c r="E740" s="37" t="s">
        <v>419</v>
      </c>
      <c r="F740" s="38" t="s">
        <v>2483</v>
      </c>
      <c r="G740" s="38" t="s">
        <v>2484</v>
      </c>
      <c r="H740" s="27" t="str">
        <f t="shared" si="37"/>
        <v>6.32/km</v>
      </c>
      <c r="I740" s="28">
        <f t="shared" si="38"/>
        <v>0.026934143518518517</v>
      </c>
      <c r="J740" s="28">
        <f t="shared" si="39"/>
        <v>0.016071296296296292</v>
      </c>
    </row>
    <row r="741" spans="1:10" ht="12.75">
      <c r="A741" s="26">
        <v>737</v>
      </c>
      <c r="B741" s="37" t="s">
        <v>2485</v>
      </c>
      <c r="C741" s="37" t="s">
        <v>1598</v>
      </c>
      <c r="D741" s="38" t="s">
        <v>25</v>
      </c>
      <c r="E741" s="37" t="s">
        <v>419</v>
      </c>
      <c r="F741" s="38" t="s">
        <v>2486</v>
      </c>
      <c r="G741" s="38" t="s">
        <v>2487</v>
      </c>
      <c r="H741" s="27" t="str">
        <f t="shared" si="37"/>
        <v>6.33/km</v>
      </c>
      <c r="I741" s="28">
        <f t="shared" si="38"/>
        <v>0.026998379629629633</v>
      </c>
      <c r="J741" s="28">
        <f t="shared" si="39"/>
        <v>0.01922118055555555</v>
      </c>
    </row>
    <row r="742" spans="1:10" ht="12.75">
      <c r="A742" s="26">
        <v>738</v>
      </c>
      <c r="B742" s="37" t="s">
        <v>2488</v>
      </c>
      <c r="C742" s="37" t="s">
        <v>738</v>
      </c>
      <c r="D742" s="38" t="s">
        <v>23</v>
      </c>
      <c r="E742" s="37" t="s">
        <v>419</v>
      </c>
      <c r="F742" s="38" t="s">
        <v>2489</v>
      </c>
      <c r="G742" s="38" t="s">
        <v>2490</v>
      </c>
      <c r="H742" s="27" t="str">
        <f t="shared" si="37"/>
        <v>6.33/km</v>
      </c>
      <c r="I742" s="28">
        <f t="shared" si="38"/>
        <v>0.027001041666666673</v>
      </c>
      <c r="J742" s="28">
        <f t="shared" si="39"/>
        <v>0.016138194444444448</v>
      </c>
    </row>
    <row r="743" spans="1:10" ht="12.75">
      <c r="A743" s="26">
        <v>739</v>
      </c>
      <c r="B743" s="37" t="s">
        <v>2491</v>
      </c>
      <c r="C743" s="37" t="s">
        <v>2492</v>
      </c>
      <c r="D743" s="38" t="s">
        <v>21</v>
      </c>
      <c r="E743" s="37" t="s">
        <v>143</v>
      </c>
      <c r="F743" s="38" t="s">
        <v>2493</v>
      </c>
      <c r="G743" s="38" t="s">
        <v>2494</v>
      </c>
      <c r="H743" s="27" t="str">
        <f t="shared" si="37"/>
        <v>6.36/km</v>
      </c>
      <c r="I743" s="28">
        <f t="shared" si="38"/>
        <v>0.027482060185185186</v>
      </c>
      <c r="J743" s="28">
        <f t="shared" si="39"/>
        <v>0.019385069444444444</v>
      </c>
    </row>
    <row r="744" spans="1:10" ht="12.75">
      <c r="A744" s="26">
        <v>740</v>
      </c>
      <c r="B744" s="37" t="s">
        <v>2495</v>
      </c>
      <c r="C744" s="37" t="s">
        <v>2496</v>
      </c>
      <c r="D744" s="38" t="s">
        <v>22</v>
      </c>
      <c r="E744" s="37" t="s">
        <v>85</v>
      </c>
      <c r="F744" s="38" t="s">
        <v>2497</v>
      </c>
      <c r="G744" s="38" t="s">
        <v>2498</v>
      </c>
      <c r="H744" s="27" t="str">
        <f t="shared" si="37"/>
        <v>6.37/km</v>
      </c>
      <c r="I744" s="28">
        <f t="shared" si="38"/>
        <v>0.0276775462962963</v>
      </c>
      <c r="J744" s="28">
        <f t="shared" si="39"/>
        <v>0.021837037037037037</v>
      </c>
    </row>
    <row r="745" spans="1:10" ht="12.75">
      <c r="A745" s="26">
        <v>741</v>
      </c>
      <c r="B745" s="37" t="s">
        <v>2499</v>
      </c>
      <c r="C745" s="37" t="s">
        <v>282</v>
      </c>
      <c r="D745" s="38" t="s">
        <v>13</v>
      </c>
      <c r="E745" s="37" t="s">
        <v>143</v>
      </c>
      <c r="F745" s="38" t="s">
        <v>2500</v>
      </c>
      <c r="G745" s="38" t="s">
        <v>2501</v>
      </c>
      <c r="H745" s="27" t="str">
        <f t="shared" si="37"/>
        <v>6.34/km</v>
      </c>
      <c r="I745" s="28">
        <f t="shared" si="38"/>
        <v>0.027200115740740747</v>
      </c>
      <c r="J745" s="28">
        <f t="shared" si="39"/>
        <v>0.02459456018518519</v>
      </c>
    </row>
    <row r="746" spans="1:10" ht="12.75">
      <c r="A746" s="26">
        <v>742</v>
      </c>
      <c r="B746" s="37" t="s">
        <v>2502</v>
      </c>
      <c r="C746" s="37" t="s">
        <v>2503</v>
      </c>
      <c r="D746" s="38" t="s">
        <v>28</v>
      </c>
      <c r="E746" s="37" t="s">
        <v>254</v>
      </c>
      <c r="F746" s="38" t="s">
        <v>2504</v>
      </c>
      <c r="G746" s="38" t="s">
        <v>2505</v>
      </c>
      <c r="H746" s="27" t="str">
        <f t="shared" si="37"/>
        <v>6.36/km</v>
      </c>
      <c r="I746" s="28">
        <f t="shared" si="38"/>
        <v>0.027492476851851858</v>
      </c>
      <c r="J746" s="28">
        <f t="shared" si="39"/>
        <v>0.014205208333333337</v>
      </c>
    </row>
    <row r="747" spans="1:10" ht="12.75">
      <c r="A747" s="26">
        <v>743</v>
      </c>
      <c r="B747" s="37" t="s">
        <v>727</v>
      </c>
      <c r="C747" s="37" t="s">
        <v>183</v>
      </c>
      <c r="D747" s="38" t="s">
        <v>15</v>
      </c>
      <c r="E747" s="37" t="s">
        <v>114</v>
      </c>
      <c r="F747" s="38" t="s">
        <v>2506</v>
      </c>
      <c r="G747" s="38" t="s">
        <v>2507</v>
      </c>
      <c r="H747" s="27" t="str">
        <f t="shared" si="37"/>
        <v>6.37/km</v>
      </c>
      <c r="I747" s="28">
        <f t="shared" si="38"/>
        <v>0.027588773148148154</v>
      </c>
      <c r="J747" s="28">
        <f t="shared" si="39"/>
        <v>0.02576967592592593</v>
      </c>
    </row>
    <row r="748" spans="1:10" ht="12.75">
      <c r="A748" s="26">
        <v>744</v>
      </c>
      <c r="B748" s="37" t="s">
        <v>2508</v>
      </c>
      <c r="C748" s="37" t="s">
        <v>2403</v>
      </c>
      <c r="D748" s="38" t="s">
        <v>22</v>
      </c>
      <c r="E748" s="37" t="s">
        <v>114</v>
      </c>
      <c r="F748" s="38" t="s">
        <v>2509</v>
      </c>
      <c r="G748" s="38" t="s">
        <v>2510</v>
      </c>
      <c r="H748" s="27" t="str">
        <f t="shared" si="37"/>
        <v>6.37/km</v>
      </c>
      <c r="I748" s="28">
        <f t="shared" si="38"/>
        <v>0.0276087962962963</v>
      </c>
      <c r="J748" s="28">
        <f t="shared" si="39"/>
        <v>0.021768287037037037</v>
      </c>
    </row>
    <row r="749" spans="1:10" ht="12.75">
      <c r="A749" s="26">
        <v>745</v>
      </c>
      <c r="B749" s="37" t="s">
        <v>2511</v>
      </c>
      <c r="C749" s="37" t="s">
        <v>2512</v>
      </c>
      <c r="D749" s="38" t="s">
        <v>27</v>
      </c>
      <c r="E749" s="37" t="s">
        <v>184</v>
      </c>
      <c r="F749" s="38" t="s">
        <v>2513</v>
      </c>
      <c r="G749" s="38" t="s">
        <v>2514</v>
      </c>
      <c r="H749" s="27" t="str">
        <f t="shared" si="37"/>
        <v>6.47/km</v>
      </c>
      <c r="I749" s="28">
        <f t="shared" si="38"/>
        <v>0.029040856481481487</v>
      </c>
      <c r="J749" s="28">
        <f t="shared" si="39"/>
        <v>0.0142994212962963</v>
      </c>
    </row>
    <row r="750" spans="1:10" ht="12.75">
      <c r="A750" s="26">
        <v>746</v>
      </c>
      <c r="B750" s="37" t="s">
        <v>2515</v>
      </c>
      <c r="C750" s="37" t="s">
        <v>94</v>
      </c>
      <c r="D750" s="38" t="s">
        <v>26</v>
      </c>
      <c r="E750" s="37" t="s">
        <v>2516</v>
      </c>
      <c r="F750" s="38" t="s">
        <v>2517</v>
      </c>
      <c r="G750" s="38" t="s">
        <v>2518</v>
      </c>
      <c r="H750" s="27" t="str">
        <f t="shared" si="37"/>
        <v>6.46/km</v>
      </c>
      <c r="I750" s="28">
        <f t="shared" si="38"/>
        <v>0.028917013888888888</v>
      </c>
      <c r="J750" s="28">
        <f t="shared" si="39"/>
        <v>0.002014699074074068</v>
      </c>
    </row>
    <row r="751" spans="1:10" ht="12.75">
      <c r="A751" s="26">
        <v>747</v>
      </c>
      <c r="B751" s="37" t="s">
        <v>2519</v>
      </c>
      <c r="C751" s="37" t="s">
        <v>2520</v>
      </c>
      <c r="D751" s="38" t="s">
        <v>23</v>
      </c>
      <c r="E751" s="37" t="s">
        <v>44</v>
      </c>
      <c r="F751" s="38" t="s">
        <v>2521</v>
      </c>
      <c r="G751" s="38" t="s">
        <v>2522</v>
      </c>
      <c r="H751" s="27" t="str">
        <f t="shared" si="37"/>
        <v>6.48/km</v>
      </c>
      <c r="I751" s="28">
        <f t="shared" si="38"/>
        <v>0.029117476851851853</v>
      </c>
      <c r="J751" s="28">
        <f t="shared" si="39"/>
        <v>0.018254629629629628</v>
      </c>
    </row>
    <row r="752" spans="1:10" ht="12.75">
      <c r="A752" s="26">
        <v>748</v>
      </c>
      <c r="B752" s="37" t="s">
        <v>2523</v>
      </c>
      <c r="C752" s="37" t="s">
        <v>38</v>
      </c>
      <c r="D752" s="38" t="s">
        <v>16</v>
      </c>
      <c r="E752" s="37" t="s">
        <v>2524</v>
      </c>
      <c r="F752" s="38" t="s">
        <v>2525</v>
      </c>
      <c r="G752" s="38" t="s">
        <v>2526</v>
      </c>
      <c r="H752" s="27" t="str">
        <f t="shared" si="37"/>
        <v>6.48/km</v>
      </c>
      <c r="I752" s="28">
        <f t="shared" si="38"/>
        <v>0.029156365740740747</v>
      </c>
      <c r="J752" s="28">
        <f t="shared" si="39"/>
        <v>0.029156365740740747</v>
      </c>
    </row>
    <row r="753" spans="1:10" ht="12.75">
      <c r="A753" s="26">
        <v>749</v>
      </c>
      <c r="B753" s="37" t="s">
        <v>2527</v>
      </c>
      <c r="C753" s="37" t="s">
        <v>2528</v>
      </c>
      <c r="D753" s="38" t="s">
        <v>25</v>
      </c>
      <c r="E753" s="37" t="s">
        <v>44</v>
      </c>
      <c r="F753" s="38" t="s">
        <v>2529</v>
      </c>
      <c r="G753" s="38" t="s">
        <v>2530</v>
      </c>
      <c r="H753" s="27" t="str">
        <f t="shared" si="37"/>
        <v>6.48/km</v>
      </c>
      <c r="I753" s="28">
        <f t="shared" si="38"/>
        <v>0.029144907407407415</v>
      </c>
      <c r="J753" s="28">
        <f t="shared" si="39"/>
        <v>0.021367708333333332</v>
      </c>
    </row>
    <row r="754" spans="1:10" ht="12.75">
      <c r="A754" s="26">
        <v>750</v>
      </c>
      <c r="B754" s="37" t="s">
        <v>2531</v>
      </c>
      <c r="C754" s="37" t="s">
        <v>678</v>
      </c>
      <c r="D754" s="38" t="s">
        <v>12</v>
      </c>
      <c r="E754" s="37" t="s">
        <v>44</v>
      </c>
      <c r="F754" s="38" t="s">
        <v>2532</v>
      </c>
      <c r="G754" s="38" t="s">
        <v>2533</v>
      </c>
      <c r="H754" s="27" t="str">
        <f t="shared" si="37"/>
        <v>6.48/km</v>
      </c>
      <c r="I754" s="28">
        <f t="shared" si="38"/>
        <v>0.029136689814814824</v>
      </c>
      <c r="J754" s="28">
        <f t="shared" si="39"/>
        <v>0.02707523148148149</v>
      </c>
    </row>
    <row r="755" spans="1:10" ht="12.75">
      <c r="A755" s="26">
        <v>751</v>
      </c>
      <c r="B755" s="37" t="s">
        <v>2534</v>
      </c>
      <c r="C755" s="37" t="s">
        <v>2535</v>
      </c>
      <c r="D755" s="38" t="s">
        <v>22</v>
      </c>
      <c r="E755" s="37" t="s">
        <v>928</v>
      </c>
      <c r="F755" s="38" t="s">
        <v>2536</v>
      </c>
      <c r="G755" s="38" t="s">
        <v>2537</v>
      </c>
      <c r="H755" s="27" t="str">
        <f t="shared" si="37"/>
        <v>6.48/km</v>
      </c>
      <c r="I755" s="28">
        <f t="shared" si="38"/>
        <v>0.029166666666666678</v>
      </c>
      <c r="J755" s="28">
        <f t="shared" si="39"/>
        <v>0.023326157407407414</v>
      </c>
    </row>
    <row r="756" spans="1:10" ht="12.75">
      <c r="A756" s="26">
        <v>752</v>
      </c>
      <c r="B756" s="37" t="s">
        <v>2538</v>
      </c>
      <c r="C756" s="37" t="s">
        <v>2539</v>
      </c>
      <c r="D756" s="38" t="s">
        <v>22</v>
      </c>
      <c r="E756" s="37" t="s">
        <v>928</v>
      </c>
      <c r="F756" s="38" t="s">
        <v>2540</v>
      </c>
      <c r="G756" s="38" t="s">
        <v>2541</v>
      </c>
      <c r="H756" s="27" t="str">
        <f t="shared" si="37"/>
        <v>6.48/km</v>
      </c>
      <c r="I756" s="28">
        <f t="shared" si="38"/>
        <v>0.029166898148148147</v>
      </c>
      <c r="J756" s="28">
        <f t="shared" si="39"/>
        <v>0.023326388888888883</v>
      </c>
    </row>
    <row r="757" spans="1:10" ht="12.75">
      <c r="A757" s="26">
        <v>753</v>
      </c>
      <c r="B757" s="37" t="s">
        <v>2542</v>
      </c>
      <c r="C757" s="37" t="s">
        <v>2543</v>
      </c>
      <c r="D757" s="38" t="s">
        <v>14</v>
      </c>
      <c r="E757" s="37" t="s">
        <v>114</v>
      </c>
      <c r="F757" s="38" t="s">
        <v>2544</v>
      </c>
      <c r="G757" s="38" t="s">
        <v>2545</v>
      </c>
      <c r="H757" s="27" t="str">
        <f t="shared" si="37"/>
        <v>6.53/km</v>
      </c>
      <c r="I757" s="28">
        <f t="shared" si="38"/>
        <v>0.02986805555555556</v>
      </c>
      <c r="J757" s="28">
        <f t="shared" si="39"/>
        <v>0.028348842592592596</v>
      </c>
    </row>
    <row r="758" spans="1:10" ht="12.75">
      <c r="A758" s="26">
        <v>754</v>
      </c>
      <c r="B758" s="37" t="s">
        <v>2546</v>
      </c>
      <c r="C758" s="37" t="s">
        <v>738</v>
      </c>
      <c r="D758" s="38" t="s">
        <v>25</v>
      </c>
      <c r="E758" s="37" t="s">
        <v>166</v>
      </c>
      <c r="F758" s="38" t="s">
        <v>2547</v>
      </c>
      <c r="G758" s="38" t="s">
        <v>2548</v>
      </c>
      <c r="H758" s="27" t="str">
        <f t="shared" si="37"/>
        <v>6.54/km</v>
      </c>
      <c r="I758" s="28">
        <f t="shared" si="38"/>
        <v>0.029915740740740746</v>
      </c>
      <c r="J758" s="28">
        <f t="shared" si="39"/>
        <v>0.022138541666666664</v>
      </c>
    </row>
    <row r="759" spans="1:10" ht="12.75">
      <c r="A759" s="26">
        <v>755</v>
      </c>
      <c r="B759" s="37" t="s">
        <v>2549</v>
      </c>
      <c r="C759" s="37" t="s">
        <v>2425</v>
      </c>
      <c r="D759" s="38" t="s">
        <v>23</v>
      </c>
      <c r="E759" s="37" t="s">
        <v>1754</v>
      </c>
      <c r="F759" s="38" t="s">
        <v>2550</v>
      </c>
      <c r="G759" s="38" t="s">
        <v>2551</v>
      </c>
      <c r="H759" s="27" t="str">
        <f t="shared" si="37"/>
        <v>6.56/km</v>
      </c>
      <c r="I759" s="28">
        <f t="shared" si="38"/>
        <v>0.030267939814814824</v>
      </c>
      <c r="J759" s="28">
        <f t="shared" si="39"/>
        <v>0.0194050925925926</v>
      </c>
    </row>
    <row r="760" spans="1:10" ht="12.75">
      <c r="A760" s="26">
        <v>756</v>
      </c>
      <c r="B760" s="37" t="s">
        <v>2552</v>
      </c>
      <c r="C760" s="37" t="s">
        <v>156</v>
      </c>
      <c r="D760" s="38" t="s">
        <v>14</v>
      </c>
      <c r="E760" s="37" t="s">
        <v>44</v>
      </c>
      <c r="F760" s="38" t="s">
        <v>2553</v>
      </c>
      <c r="G760" s="38" t="s">
        <v>2554</v>
      </c>
      <c r="H760" s="27" t="str">
        <f t="shared" si="37"/>
        <v>6.58/km</v>
      </c>
      <c r="I760" s="28">
        <f t="shared" si="38"/>
        <v>0.030594560185185183</v>
      </c>
      <c r="J760" s="28">
        <f t="shared" si="39"/>
        <v>0.029075347222222218</v>
      </c>
    </row>
    <row r="761" spans="1:10" ht="12.75">
      <c r="A761" s="26">
        <v>757</v>
      </c>
      <c r="B761" s="37" t="s">
        <v>2555</v>
      </c>
      <c r="C761" s="37" t="s">
        <v>938</v>
      </c>
      <c r="D761" s="38" t="s">
        <v>22</v>
      </c>
      <c r="E761" s="37" t="s">
        <v>166</v>
      </c>
      <c r="F761" s="38" t="s">
        <v>2556</v>
      </c>
      <c r="G761" s="38" t="s">
        <v>2557</v>
      </c>
      <c r="H761" s="27" t="str">
        <f t="shared" si="37"/>
        <v>7.01/km</v>
      </c>
      <c r="I761" s="28">
        <f t="shared" si="38"/>
        <v>0.030954166666666675</v>
      </c>
      <c r="J761" s="28">
        <f t="shared" si="39"/>
        <v>0.02511365740740741</v>
      </c>
    </row>
    <row r="762" spans="1:10" ht="12.75">
      <c r="A762" s="26">
        <v>758</v>
      </c>
      <c r="B762" s="37" t="s">
        <v>2558</v>
      </c>
      <c r="C762" s="37" t="s">
        <v>2559</v>
      </c>
      <c r="D762" s="38" t="s">
        <v>14</v>
      </c>
      <c r="E762" s="37" t="s">
        <v>44</v>
      </c>
      <c r="F762" s="38" t="s">
        <v>2560</v>
      </c>
      <c r="G762" s="38" t="s">
        <v>2561</v>
      </c>
      <c r="H762" s="27" t="str">
        <f t="shared" si="37"/>
        <v>6.59/km</v>
      </c>
      <c r="I762" s="28">
        <f t="shared" si="38"/>
        <v>0.030601736111111114</v>
      </c>
      <c r="J762" s="28">
        <f t="shared" si="39"/>
        <v>0.02908252314814815</v>
      </c>
    </row>
    <row r="763" spans="1:10" ht="12.75">
      <c r="A763" s="26">
        <v>759</v>
      </c>
      <c r="B763" s="37" t="s">
        <v>2562</v>
      </c>
      <c r="C763" s="37" t="s">
        <v>2563</v>
      </c>
      <c r="D763" s="38" t="s">
        <v>23</v>
      </c>
      <c r="E763" s="37" t="s">
        <v>85</v>
      </c>
      <c r="F763" s="38" t="s">
        <v>2564</v>
      </c>
      <c r="G763" s="38" t="s">
        <v>2565</v>
      </c>
      <c r="H763" s="27" t="str">
        <f t="shared" si="37"/>
        <v>7.06/km</v>
      </c>
      <c r="I763" s="28">
        <f t="shared" si="38"/>
        <v>0.03170347222222222</v>
      </c>
      <c r="J763" s="28">
        <f t="shared" si="39"/>
        <v>0.020840625</v>
      </c>
    </row>
    <row r="764" spans="1:10" ht="12.75">
      <c r="A764" s="26">
        <v>760</v>
      </c>
      <c r="B764" s="37" t="s">
        <v>1321</v>
      </c>
      <c r="C764" s="37" t="s">
        <v>1663</v>
      </c>
      <c r="D764" s="38" t="s">
        <v>28</v>
      </c>
      <c r="E764" s="37" t="s">
        <v>85</v>
      </c>
      <c r="F764" s="38" t="s">
        <v>2566</v>
      </c>
      <c r="G764" s="38" t="s">
        <v>2567</v>
      </c>
      <c r="H764" s="27" t="str">
        <f t="shared" si="37"/>
        <v>7.07/km</v>
      </c>
      <c r="I764" s="28">
        <f t="shared" si="38"/>
        <v>0.03170787037037037</v>
      </c>
      <c r="J764" s="28">
        <f t="shared" si="39"/>
        <v>0.018420601851851855</v>
      </c>
    </row>
    <row r="765" spans="1:10" ht="12.75">
      <c r="A765" s="26">
        <v>761</v>
      </c>
      <c r="B765" s="37" t="s">
        <v>2568</v>
      </c>
      <c r="C765" s="37" t="s">
        <v>632</v>
      </c>
      <c r="D765" s="38" t="s">
        <v>18</v>
      </c>
      <c r="E765" s="37" t="s">
        <v>254</v>
      </c>
      <c r="F765" s="38" t="s">
        <v>2569</v>
      </c>
      <c r="G765" s="38" t="s">
        <v>2570</v>
      </c>
      <c r="H765" s="27" t="str">
        <f t="shared" si="37"/>
        <v>7.12/km</v>
      </c>
      <c r="I765" s="28">
        <f t="shared" si="38"/>
        <v>0.03251261574074074</v>
      </c>
      <c r="J765" s="28">
        <f t="shared" si="39"/>
        <v>0.026046064814814814</v>
      </c>
    </row>
    <row r="766" spans="1:10" ht="12.75">
      <c r="A766" s="26">
        <v>762</v>
      </c>
      <c r="B766" s="37" t="s">
        <v>2571</v>
      </c>
      <c r="C766" s="37" t="s">
        <v>385</v>
      </c>
      <c r="D766" s="38" t="s">
        <v>28</v>
      </c>
      <c r="E766" s="37" t="s">
        <v>254</v>
      </c>
      <c r="F766" s="38" t="s">
        <v>2572</v>
      </c>
      <c r="G766" s="38" t="s">
        <v>2573</v>
      </c>
      <c r="H766" s="27" t="str">
        <f t="shared" si="37"/>
        <v>7.12/km</v>
      </c>
      <c r="I766" s="28">
        <f t="shared" si="38"/>
        <v>0.032500231481481484</v>
      </c>
      <c r="J766" s="28">
        <f t="shared" si="39"/>
        <v>0.019212962962962966</v>
      </c>
    </row>
    <row r="767" spans="1:10" ht="12.75">
      <c r="A767" s="26">
        <v>763</v>
      </c>
      <c r="B767" s="37" t="s">
        <v>2574</v>
      </c>
      <c r="C767" s="37" t="s">
        <v>381</v>
      </c>
      <c r="D767" s="38" t="s">
        <v>15</v>
      </c>
      <c r="E767" s="37" t="s">
        <v>134</v>
      </c>
      <c r="F767" s="38" t="s">
        <v>2575</v>
      </c>
      <c r="G767" s="38" t="s">
        <v>2576</v>
      </c>
      <c r="H767" s="27" t="str">
        <f t="shared" si="37"/>
        <v>7.13/km</v>
      </c>
      <c r="I767" s="28">
        <f t="shared" si="38"/>
        <v>0.032584953703703706</v>
      </c>
      <c r="J767" s="28">
        <f t="shared" si="39"/>
        <v>0.030765856481481484</v>
      </c>
    </row>
    <row r="768" spans="1:10" ht="12.75">
      <c r="A768" s="26">
        <v>764</v>
      </c>
      <c r="B768" s="37" t="s">
        <v>2577</v>
      </c>
      <c r="C768" s="37" t="s">
        <v>2578</v>
      </c>
      <c r="D768" s="38" t="s">
        <v>22</v>
      </c>
      <c r="E768" s="37" t="s">
        <v>223</v>
      </c>
      <c r="F768" s="38" t="s">
        <v>2579</v>
      </c>
      <c r="G768" s="38" t="s">
        <v>2580</v>
      </c>
      <c r="H768" s="27" t="str">
        <f t="shared" si="37"/>
        <v>7.15/km</v>
      </c>
      <c r="I768" s="28">
        <f t="shared" si="38"/>
        <v>0.03284502314814815</v>
      </c>
      <c r="J768" s="28">
        <f t="shared" si="39"/>
        <v>0.027004513888888887</v>
      </c>
    </row>
    <row r="769" spans="1:10" ht="12.75">
      <c r="A769" s="26">
        <v>765</v>
      </c>
      <c r="B769" s="37" t="s">
        <v>2581</v>
      </c>
      <c r="C769" s="37" t="s">
        <v>1450</v>
      </c>
      <c r="D769" s="38" t="s">
        <v>22</v>
      </c>
      <c r="E769" s="37" t="s">
        <v>353</v>
      </c>
      <c r="F769" s="38" t="s">
        <v>2582</v>
      </c>
      <c r="G769" s="38" t="s">
        <v>2583</v>
      </c>
      <c r="H769" s="27" t="str">
        <f t="shared" si="37"/>
        <v>7.13/km</v>
      </c>
      <c r="I769" s="28">
        <f t="shared" si="38"/>
        <v>0.03264548611111111</v>
      </c>
      <c r="J769" s="28">
        <f t="shared" si="39"/>
        <v>0.026804976851851847</v>
      </c>
    </row>
    <row r="770" spans="1:10" ht="12.75">
      <c r="A770" s="26">
        <v>766</v>
      </c>
      <c r="B770" s="37" t="s">
        <v>2584</v>
      </c>
      <c r="C770" s="37" t="s">
        <v>43</v>
      </c>
      <c r="D770" s="38" t="s">
        <v>15</v>
      </c>
      <c r="E770" s="37" t="s">
        <v>353</v>
      </c>
      <c r="F770" s="38" t="s">
        <v>2585</v>
      </c>
      <c r="G770" s="38" t="s">
        <v>2586</v>
      </c>
      <c r="H770" s="27" t="str">
        <f t="shared" si="37"/>
        <v>7.13/km</v>
      </c>
      <c r="I770" s="28">
        <f t="shared" si="38"/>
        <v>0.032650578703703706</v>
      </c>
      <c r="J770" s="28">
        <f t="shared" si="39"/>
        <v>0.030831481481481484</v>
      </c>
    </row>
    <row r="771" spans="1:10" ht="12.75">
      <c r="A771" s="26">
        <v>767</v>
      </c>
      <c r="B771" s="37" t="s">
        <v>2587</v>
      </c>
      <c r="C771" s="37" t="s">
        <v>1785</v>
      </c>
      <c r="D771" s="38" t="s">
        <v>23</v>
      </c>
      <c r="E771" s="37" t="s">
        <v>114</v>
      </c>
      <c r="F771" s="38" t="s">
        <v>2588</v>
      </c>
      <c r="G771" s="38" t="s">
        <v>2589</v>
      </c>
      <c r="H771" s="27" t="str">
        <f t="shared" si="37"/>
        <v>7.15/km</v>
      </c>
      <c r="I771" s="28">
        <f t="shared" si="38"/>
        <v>0.03285520833333333</v>
      </c>
      <c r="J771" s="28">
        <f t="shared" si="39"/>
        <v>0.02199236111111111</v>
      </c>
    </row>
    <row r="772" spans="1:10" ht="12.75">
      <c r="A772" s="26">
        <v>768</v>
      </c>
      <c r="B772" s="37" t="s">
        <v>2590</v>
      </c>
      <c r="C772" s="37" t="s">
        <v>757</v>
      </c>
      <c r="D772" s="38" t="s">
        <v>22</v>
      </c>
      <c r="E772" s="37" t="s">
        <v>77</v>
      </c>
      <c r="F772" s="38" t="s">
        <v>2591</v>
      </c>
      <c r="G772" s="38" t="s">
        <v>2592</v>
      </c>
      <c r="H772" s="27" t="str">
        <f t="shared" si="37"/>
        <v>7.16/km</v>
      </c>
      <c r="I772" s="28">
        <f t="shared" si="38"/>
        <v>0.032964236111111114</v>
      </c>
      <c r="J772" s="28">
        <f t="shared" si="39"/>
        <v>0.027123726851851847</v>
      </c>
    </row>
    <row r="773" spans="1:10" ht="12.75">
      <c r="A773" s="26">
        <v>769</v>
      </c>
      <c r="B773" s="37" t="s">
        <v>2593</v>
      </c>
      <c r="C773" s="37" t="s">
        <v>418</v>
      </c>
      <c r="D773" s="38" t="s">
        <v>15</v>
      </c>
      <c r="E773" s="37" t="s">
        <v>77</v>
      </c>
      <c r="F773" s="38" t="s">
        <v>2594</v>
      </c>
      <c r="G773" s="38" t="s">
        <v>2595</v>
      </c>
      <c r="H773" s="27" t="str">
        <f t="shared" si="37"/>
        <v>7.16/km</v>
      </c>
      <c r="I773" s="28">
        <f t="shared" si="38"/>
        <v>0.03296585648148148</v>
      </c>
      <c r="J773" s="28">
        <f t="shared" si="39"/>
        <v>0.03114675925925926</v>
      </c>
    </row>
    <row r="774" spans="1:10" ht="12.75">
      <c r="A774" s="26">
        <v>770</v>
      </c>
      <c r="B774" s="37" t="s">
        <v>2596</v>
      </c>
      <c r="C774" s="37" t="s">
        <v>1102</v>
      </c>
      <c r="D774" s="38" t="s">
        <v>21</v>
      </c>
      <c r="E774" s="37" t="s">
        <v>207</v>
      </c>
      <c r="F774" s="38" t="s">
        <v>2597</v>
      </c>
      <c r="G774" s="38" t="s">
        <v>2598</v>
      </c>
      <c r="H774" s="27" t="str">
        <f t="shared" si="37"/>
        <v>7.16/km</v>
      </c>
      <c r="I774" s="28">
        <f t="shared" si="38"/>
        <v>0.03306342592592593</v>
      </c>
      <c r="J774" s="28">
        <f t="shared" si="39"/>
        <v>0.02496643518518519</v>
      </c>
    </row>
    <row r="775" spans="1:10" ht="12.75">
      <c r="A775" s="26">
        <v>771</v>
      </c>
      <c r="B775" s="37" t="s">
        <v>2599</v>
      </c>
      <c r="C775" s="37" t="s">
        <v>147</v>
      </c>
      <c r="D775" s="38" t="s">
        <v>29</v>
      </c>
      <c r="E775" s="37" t="s">
        <v>2600</v>
      </c>
      <c r="F775" s="38" t="s">
        <v>2601</v>
      </c>
      <c r="G775" s="38" t="s">
        <v>2602</v>
      </c>
      <c r="H775" s="27" t="str">
        <f t="shared" si="37"/>
        <v>7.40/km</v>
      </c>
      <c r="I775" s="28">
        <f t="shared" si="38"/>
        <v>0.036351620370370374</v>
      </c>
      <c r="J775" s="28">
        <f t="shared" si="39"/>
        <v>0.023196527777777774</v>
      </c>
    </row>
    <row r="776" spans="1:10" ht="12.75">
      <c r="A776" s="26">
        <v>772</v>
      </c>
      <c r="B776" s="37" t="s">
        <v>2603</v>
      </c>
      <c r="C776" s="37" t="s">
        <v>2604</v>
      </c>
      <c r="D776" s="38" t="s">
        <v>23</v>
      </c>
      <c r="E776" s="37" t="s">
        <v>85</v>
      </c>
      <c r="F776" s="38" t="s">
        <v>2605</v>
      </c>
      <c r="G776" s="38" t="s">
        <v>2606</v>
      </c>
      <c r="H776" s="27" t="str">
        <f>TEXT(INT((HOUR(G776)*3600+MINUTE(G776)*60+SECOND(G776))/$J$3/60),"0")&amp;"."&amp;TEXT(MOD((HOUR(G776)*3600+MINUTE(G776)*60+SECOND(G776))/$J$3,60),"00")&amp;"/km"</f>
        <v>7.56/km</v>
      </c>
      <c r="I776" s="28">
        <f>G776-$G$5</f>
        <v>0.038614004629629634</v>
      </c>
      <c r="J776" s="28">
        <f>G776-INDEX($G$5:$G$745,MATCH(D776,$D$5:$D$745,0))</f>
        <v>0.027751157407407405</v>
      </c>
    </row>
    <row r="777" spans="1:10" ht="12.75">
      <c r="A777" s="32">
        <v>773</v>
      </c>
      <c r="B777" s="39" t="s">
        <v>2607</v>
      </c>
      <c r="C777" s="39" t="s">
        <v>2608</v>
      </c>
      <c r="D777" s="40" t="s">
        <v>21</v>
      </c>
      <c r="E777" s="39" t="s">
        <v>143</v>
      </c>
      <c r="F777" s="40" t="s">
        <v>2609</v>
      </c>
      <c r="G777" s="40" t="s">
        <v>2610</v>
      </c>
      <c r="H777" s="33" t="str">
        <f>TEXT(INT((HOUR(G777)*3600+MINUTE(G777)*60+SECOND(G777))/$J$3/60),"0")&amp;"."&amp;TEXT(MOD((HOUR(G777)*3600+MINUTE(G777)*60+SECOND(G777))/$J$3,60),"00")&amp;"/km"</f>
        <v>7.53/km</v>
      </c>
      <c r="I777" s="34">
        <f>G777-$G$5</f>
        <v>0.03817847222222223</v>
      </c>
      <c r="J777" s="34">
        <f>G777-INDEX($G$5:$G$745,MATCH(D777,$D$5:$D$745,0))</f>
        <v>0.030081481481481487</v>
      </c>
    </row>
  </sheetData>
  <sheetProtection/>
  <autoFilter ref="A4:J77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79" sqref="F79"/>
    </sheetView>
  </sheetViews>
  <sheetFormatPr defaultColWidth="9.140625" defaultRowHeight="12.75"/>
  <cols>
    <col min="1" max="1" width="6.7109375" style="10" customWidth="1"/>
    <col min="2" max="2" width="51.00390625" style="10" customWidth="1"/>
    <col min="3" max="3" width="10.7109375" style="18" customWidth="1"/>
  </cols>
  <sheetData>
    <row r="1" spans="1:3" ht="45" customHeight="1">
      <c r="A1" s="5" t="str">
        <f>Individuale!A1</f>
        <v>Vivicittà Latina</v>
      </c>
      <c r="B1" s="6"/>
      <c r="C1" s="7"/>
    </row>
    <row r="2" spans="1:3" ht="24" customHeight="1">
      <c r="A2" s="3" t="str">
        <f>Individuale!A2</f>
        <v>33ª edizione</v>
      </c>
      <c r="B2" s="3"/>
      <c r="C2" s="3"/>
    </row>
    <row r="3" spans="1:3" ht="24" customHeight="1">
      <c r="A3" s="8" t="str">
        <f>Individuale!A3</f>
        <v>Latina (LT) Italia - Domenica 03/04/2016</v>
      </c>
      <c r="B3" s="8"/>
      <c r="C3" s="8"/>
    </row>
    <row r="4" spans="1:3" ht="37.5" customHeight="1">
      <c r="A4" s="9" t="s">
        <v>1</v>
      </c>
      <c r="B4" s="19" t="s">
        <v>5</v>
      </c>
      <c r="C4" s="17" t="s">
        <v>10</v>
      </c>
    </row>
    <row r="5" spans="1:3" s="1" customFormat="1" ht="15" customHeight="1">
      <c r="A5" s="41">
        <v>1</v>
      </c>
      <c r="B5" s="44" t="s">
        <v>114</v>
      </c>
      <c r="C5" s="41">
        <v>113</v>
      </c>
    </row>
    <row r="6" spans="1:3" ht="15" customHeight="1">
      <c r="A6" s="41">
        <v>2</v>
      </c>
      <c r="B6" s="44" t="s">
        <v>254</v>
      </c>
      <c r="C6" s="41">
        <v>59</v>
      </c>
    </row>
    <row r="7" spans="1:3" ht="15" customHeight="1">
      <c r="A7" s="41">
        <v>3</v>
      </c>
      <c r="B7" s="44" t="s">
        <v>85</v>
      </c>
      <c r="C7" s="41">
        <v>43</v>
      </c>
    </row>
    <row r="8" spans="1:3" ht="15" customHeight="1">
      <c r="A8" s="41">
        <v>4</v>
      </c>
      <c r="B8" s="44" t="s">
        <v>143</v>
      </c>
      <c r="C8" s="41">
        <v>40</v>
      </c>
    </row>
    <row r="9" spans="1:3" ht="15" customHeight="1">
      <c r="A9" s="41">
        <v>5</v>
      </c>
      <c r="B9" s="44" t="s">
        <v>325</v>
      </c>
      <c r="C9" s="41">
        <v>40</v>
      </c>
    </row>
    <row r="10" spans="1:3" ht="15" customHeight="1">
      <c r="A10" s="41">
        <v>6</v>
      </c>
      <c r="B10" s="44" t="s">
        <v>44</v>
      </c>
      <c r="C10" s="41">
        <v>40</v>
      </c>
    </row>
    <row r="11" spans="1:3" ht="15" customHeight="1">
      <c r="A11" s="41">
        <v>7</v>
      </c>
      <c r="B11" s="44" t="s">
        <v>77</v>
      </c>
      <c r="C11" s="41">
        <v>32</v>
      </c>
    </row>
    <row r="12" spans="1:3" ht="15" customHeight="1">
      <c r="A12" s="41">
        <v>8</v>
      </c>
      <c r="B12" s="44" t="s">
        <v>152</v>
      </c>
      <c r="C12" s="41">
        <v>27</v>
      </c>
    </row>
    <row r="13" spans="1:3" ht="15" customHeight="1">
      <c r="A13" s="41">
        <v>9</v>
      </c>
      <c r="B13" s="44" t="s">
        <v>223</v>
      </c>
      <c r="C13" s="41">
        <v>27</v>
      </c>
    </row>
    <row r="14" spans="1:3" ht="15" customHeight="1">
      <c r="A14" s="41">
        <v>10</v>
      </c>
      <c r="B14" s="44" t="s">
        <v>95</v>
      </c>
      <c r="C14" s="41">
        <v>25</v>
      </c>
    </row>
    <row r="15" spans="1:3" ht="15" customHeight="1">
      <c r="A15" s="41">
        <v>11</v>
      </c>
      <c r="B15" s="44" t="s">
        <v>134</v>
      </c>
      <c r="C15" s="41">
        <v>24</v>
      </c>
    </row>
    <row r="16" spans="1:3" ht="15" customHeight="1">
      <c r="A16" s="42">
        <v>12</v>
      </c>
      <c r="B16" s="45" t="s">
        <v>171</v>
      </c>
      <c r="C16" s="42">
        <v>23</v>
      </c>
    </row>
    <row r="17" spans="1:3" ht="15" customHeight="1">
      <c r="A17" s="41">
        <v>13</v>
      </c>
      <c r="B17" s="44" t="s">
        <v>166</v>
      </c>
      <c r="C17" s="41">
        <v>22</v>
      </c>
    </row>
    <row r="18" spans="1:3" ht="15" customHeight="1">
      <c r="A18" s="41">
        <v>14</v>
      </c>
      <c r="B18" s="44" t="s">
        <v>353</v>
      </c>
      <c r="C18" s="41">
        <v>20</v>
      </c>
    </row>
    <row r="19" spans="1:3" ht="15" customHeight="1">
      <c r="A19" s="41">
        <v>15</v>
      </c>
      <c r="B19" s="44" t="s">
        <v>184</v>
      </c>
      <c r="C19" s="41">
        <v>18</v>
      </c>
    </row>
    <row r="20" spans="1:3" ht="15" customHeight="1">
      <c r="A20" s="41">
        <v>16</v>
      </c>
      <c r="B20" s="44" t="s">
        <v>463</v>
      </c>
      <c r="C20" s="41">
        <v>14</v>
      </c>
    </row>
    <row r="21" spans="1:3" ht="15" customHeight="1">
      <c r="A21" s="41">
        <v>17</v>
      </c>
      <c r="B21" s="44" t="s">
        <v>913</v>
      </c>
      <c r="C21" s="41">
        <v>14</v>
      </c>
    </row>
    <row r="22" spans="1:3" ht="15" customHeight="1">
      <c r="A22" s="41">
        <v>18</v>
      </c>
      <c r="B22" s="44" t="s">
        <v>364</v>
      </c>
      <c r="C22" s="41">
        <v>13</v>
      </c>
    </row>
    <row r="23" spans="1:3" ht="15" customHeight="1">
      <c r="A23" s="41">
        <v>19</v>
      </c>
      <c r="B23" s="44" t="s">
        <v>455</v>
      </c>
      <c r="C23" s="41">
        <v>13</v>
      </c>
    </row>
    <row r="24" spans="1:3" ht="15" customHeight="1">
      <c r="A24" s="41">
        <v>20</v>
      </c>
      <c r="B24" s="44" t="s">
        <v>90</v>
      </c>
      <c r="C24" s="41">
        <v>12</v>
      </c>
    </row>
    <row r="25" spans="1:3" ht="15" customHeight="1">
      <c r="A25" s="41">
        <v>21</v>
      </c>
      <c r="B25" s="44" t="s">
        <v>268</v>
      </c>
      <c r="C25" s="41">
        <v>11</v>
      </c>
    </row>
    <row r="26" spans="1:3" ht="15" customHeight="1">
      <c r="A26" s="41">
        <v>22</v>
      </c>
      <c r="B26" s="44" t="s">
        <v>138</v>
      </c>
      <c r="C26" s="41">
        <v>9</v>
      </c>
    </row>
    <row r="27" spans="1:3" ht="15" customHeight="1">
      <c r="A27" s="41">
        <v>23</v>
      </c>
      <c r="B27" s="44" t="s">
        <v>503</v>
      </c>
      <c r="C27" s="41">
        <v>9</v>
      </c>
    </row>
    <row r="28" spans="1:3" ht="15" customHeight="1">
      <c r="A28" s="41">
        <v>24</v>
      </c>
      <c r="B28" s="44" t="s">
        <v>419</v>
      </c>
      <c r="C28" s="41">
        <v>9</v>
      </c>
    </row>
    <row r="29" spans="1:3" ht="15" customHeight="1">
      <c r="A29" s="41">
        <v>25</v>
      </c>
      <c r="B29" s="44" t="s">
        <v>49</v>
      </c>
      <c r="C29" s="41">
        <v>7</v>
      </c>
    </row>
    <row r="30" spans="1:3" ht="15" customHeight="1">
      <c r="A30" s="41">
        <v>26</v>
      </c>
      <c r="B30" s="44" t="s">
        <v>161</v>
      </c>
      <c r="C30" s="41">
        <v>7</v>
      </c>
    </row>
    <row r="31" spans="1:3" ht="15" customHeight="1">
      <c r="A31" s="41">
        <v>27</v>
      </c>
      <c r="B31" s="44" t="s">
        <v>283</v>
      </c>
      <c r="C31" s="41">
        <v>7</v>
      </c>
    </row>
    <row r="32" spans="1:3" ht="15" customHeight="1">
      <c r="A32" s="41">
        <v>28</v>
      </c>
      <c r="B32" s="44" t="s">
        <v>481</v>
      </c>
      <c r="C32" s="41">
        <v>6</v>
      </c>
    </row>
    <row r="33" spans="1:3" ht="15" customHeight="1">
      <c r="A33" s="41">
        <v>29</v>
      </c>
      <c r="B33" s="44" t="s">
        <v>109</v>
      </c>
      <c r="C33" s="41">
        <v>6</v>
      </c>
    </row>
    <row r="34" spans="1:3" ht="15" customHeight="1">
      <c r="A34" s="41">
        <v>30</v>
      </c>
      <c r="B34" s="44" t="s">
        <v>72</v>
      </c>
      <c r="C34" s="41">
        <v>6</v>
      </c>
    </row>
    <row r="35" spans="1:3" ht="15" customHeight="1">
      <c r="A35" s="41">
        <v>31</v>
      </c>
      <c r="B35" s="44" t="s">
        <v>54</v>
      </c>
      <c r="C35" s="41">
        <v>5</v>
      </c>
    </row>
    <row r="36" spans="1:3" ht="15" customHeight="1">
      <c r="A36" s="41">
        <v>32</v>
      </c>
      <c r="B36" s="44" t="s">
        <v>100</v>
      </c>
      <c r="C36" s="41">
        <v>5</v>
      </c>
    </row>
    <row r="37" spans="1:3" ht="15" customHeight="1">
      <c r="A37" s="41">
        <v>33</v>
      </c>
      <c r="B37" s="44" t="s">
        <v>790</v>
      </c>
      <c r="C37" s="41">
        <v>5</v>
      </c>
    </row>
    <row r="38" spans="1:3" ht="15" customHeight="1">
      <c r="A38" s="41">
        <v>34</v>
      </c>
      <c r="B38" s="44" t="s">
        <v>68</v>
      </c>
      <c r="C38" s="41">
        <v>4</v>
      </c>
    </row>
    <row r="39" spans="1:3" ht="15" customHeight="1">
      <c r="A39" s="41">
        <v>35</v>
      </c>
      <c r="B39" s="44" t="s">
        <v>656</v>
      </c>
      <c r="C39" s="41">
        <v>4</v>
      </c>
    </row>
    <row r="40" spans="1:3" ht="15" customHeight="1">
      <c r="A40" s="41">
        <v>36</v>
      </c>
      <c r="B40" s="44" t="s">
        <v>521</v>
      </c>
      <c r="C40" s="41">
        <v>4</v>
      </c>
    </row>
    <row r="41" spans="1:3" ht="15" customHeight="1">
      <c r="A41" s="41">
        <v>37</v>
      </c>
      <c r="B41" s="44" t="s">
        <v>928</v>
      </c>
      <c r="C41" s="41">
        <v>4</v>
      </c>
    </row>
    <row r="42" spans="1:3" ht="15" customHeight="1">
      <c r="A42" s="41">
        <v>38</v>
      </c>
      <c r="B42" s="44" t="s">
        <v>39</v>
      </c>
      <c r="C42" s="41">
        <v>3</v>
      </c>
    </row>
    <row r="43" spans="1:3" ht="15" customHeight="1">
      <c r="A43" s="41">
        <v>39</v>
      </c>
      <c r="B43" s="44" t="s">
        <v>202</v>
      </c>
      <c r="C43" s="41">
        <v>3</v>
      </c>
    </row>
    <row r="44" spans="1:3" ht="15" customHeight="1">
      <c r="A44" s="41">
        <v>40</v>
      </c>
      <c r="B44" s="44" t="s">
        <v>1064</v>
      </c>
      <c r="C44" s="41">
        <v>3</v>
      </c>
    </row>
    <row r="45" spans="1:3" ht="15" customHeight="1">
      <c r="A45" s="41">
        <v>41</v>
      </c>
      <c r="B45" s="44" t="s">
        <v>207</v>
      </c>
      <c r="C45" s="41">
        <v>3</v>
      </c>
    </row>
    <row r="46" spans="1:3" ht="15" customHeight="1">
      <c r="A46" s="41">
        <v>42</v>
      </c>
      <c r="B46" s="44" t="s">
        <v>189</v>
      </c>
      <c r="C46" s="41">
        <v>2</v>
      </c>
    </row>
    <row r="47" spans="1:3" ht="15" customHeight="1">
      <c r="A47" s="41">
        <v>43</v>
      </c>
      <c r="B47" s="44" t="s">
        <v>496</v>
      </c>
      <c r="C47" s="41">
        <v>2</v>
      </c>
    </row>
    <row r="48" spans="1:3" ht="15" customHeight="1">
      <c r="A48" s="41">
        <v>44</v>
      </c>
      <c r="B48" s="44" t="s">
        <v>430</v>
      </c>
      <c r="C48" s="41">
        <v>2</v>
      </c>
    </row>
    <row r="49" spans="1:3" ht="15" customHeight="1">
      <c r="A49" s="41">
        <v>45</v>
      </c>
      <c r="B49" s="44" t="s">
        <v>1133</v>
      </c>
      <c r="C49" s="41">
        <v>2</v>
      </c>
    </row>
    <row r="50" spans="1:3" ht="15" customHeight="1">
      <c r="A50" s="41">
        <v>46</v>
      </c>
      <c r="B50" s="44" t="s">
        <v>610</v>
      </c>
      <c r="C50" s="41">
        <v>2</v>
      </c>
    </row>
    <row r="51" spans="1:3" ht="15" customHeight="1">
      <c r="A51" s="41">
        <v>47</v>
      </c>
      <c r="B51" s="44" t="s">
        <v>1621</v>
      </c>
      <c r="C51" s="41">
        <v>2</v>
      </c>
    </row>
    <row r="52" spans="1:3" ht="15" customHeight="1">
      <c r="A52" s="41">
        <v>48</v>
      </c>
      <c r="B52" s="44" t="s">
        <v>2239</v>
      </c>
      <c r="C52" s="41">
        <v>2</v>
      </c>
    </row>
    <row r="53" spans="1:3" ht="15" customHeight="1">
      <c r="A53" s="41">
        <v>49</v>
      </c>
      <c r="B53" s="44" t="s">
        <v>34</v>
      </c>
      <c r="C53" s="41">
        <v>1</v>
      </c>
    </row>
    <row r="54" spans="1:3" ht="15" customHeight="1">
      <c r="A54" s="41">
        <v>50</v>
      </c>
      <c r="B54" s="44" t="s">
        <v>59</v>
      </c>
      <c r="C54" s="41">
        <v>1</v>
      </c>
    </row>
    <row r="55" spans="1:3" ht="15" customHeight="1">
      <c r="A55" s="41">
        <v>51</v>
      </c>
      <c r="B55" s="44" t="s">
        <v>126</v>
      </c>
      <c r="C55" s="41">
        <v>1</v>
      </c>
    </row>
    <row r="56" spans="1:3" ht="15" customHeight="1">
      <c r="A56" s="41">
        <v>52</v>
      </c>
      <c r="B56" s="44" t="s">
        <v>263</v>
      </c>
      <c r="C56" s="41">
        <v>1</v>
      </c>
    </row>
    <row r="57" spans="1:3" ht="15" customHeight="1">
      <c r="A57" s="41">
        <v>53</v>
      </c>
      <c r="B57" s="44" t="s">
        <v>299</v>
      </c>
      <c r="C57" s="41">
        <v>1</v>
      </c>
    </row>
    <row r="58" spans="1:3" ht="15" customHeight="1">
      <c r="A58" s="41">
        <v>54</v>
      </c>
      <c r="B58" s="44" t="s">
        <v>408</v>
      </c>
      <c r="C58" s="41">
        <v>1</v>
      </c>
    </row>
    <row r="59" spans="1:3" ht="15" customHeight="1">
      <c r="A59" s="41">
        <v>55</v>
      </c>
      <c r="B59" s="44" t="s">
        <v>517</v>
      </c>
      <c r="C59" s="41">
        <v>1</v>
      </c>
    </row>
    <row r="60" spans="1:3" ht="15" customHeight="1">
      <c r="A60" s="41">
        <v>56</v>
      </c>
      <c r="B60" s="44" t="s">
        <v>606</v>
      </c>
      <c r="C60" s="41">
        <v>1</v>
      </c>
    </row>
    <row r="61" spans="1:3" ht="15" customHeight="1">
      <c r="A61" s="41">
        <v>57</v>
      </c>
      <c r="B61" s="44" t="s">
        <v>646</v>
      </c>
      <c r="C61" s="41">
        <v>1</v>
      </c>
    </row>
    <row r="62" spans="1:3" ht="15" customHeight="1">
      <c r="A62" s="41">
        <v>58</v>
      </c>
      <c r="B62" s="44" t="s">
        <v>652</v>
      </c>
      <c r="C62" s="41">
        <v>1</v>
      </c>
    </row>
    <row r="63" spans="1:3" ht="15" customHeight="1">
      <c r="A63" s="41">
        <v>59</v>
      </c>
      <c r="B63" s="44" t="s">
        <v>685</v>
      </c>
      <c r="C63" s="41">
        <v>1</v>
      </c>
    </row>
    <row r="64" spans="1:3" ht="15" customHeight="1">
      <c r="A64" s="41">
        <v>60</v>
      </c>
      <c r="B64" s="44" t="s">
        <v>1217</v>
      </c>
      <c r="C64" s="41">
        <v>1</v>
      </c>
    </row>
    <row r="65" spans="1:3" ht="15" customHeight="1">
      <c r="A65" s="41">
        <v>61</v>
      </c>
      <c r="B65" s="44" t="s">
        <v>1296</v>
      </c>
      <c r="C65" s="41">
        <v>1</v>
      </c>
    </row>
    <row r="66" spans="1:3" ht="15" customHeight="1">
      <c r="A66" s="41">
        <v>62</v>
      </c>
      <c r="B66" s="44" t="s">
        <v>1438</v>
      </c>
      <c r="C66" s="41">
        <v>1</v>
      </c>
    </row>
    <row r="67" spans="1:3" ht="12.75">
      <c r="A67" s="41">
        <v>63</v>
      </c>
      <c r="B67" s="44" t="s">
        <v>913</v>
      </c>
      <c r="C67" s="41">
        <v>1</v>
      </c>
    </row>
    <row r="68" spans="1:3" ht="12.75">
      <c r="A68" s="41">
        <v>64</v>
      </c>
      <c r="B68" s="44" t="s">
        <v>2130</v>
      </c>
      <c r="C68" s="41">
        <v>1</v>
      </c>
    </row>
    <row r="69" spans="1:3" ht="12.75">
      <c r="A69" s="41">
        <v>65</v>
      </c>
      <c r="B69" s="44" t="s">
        <v>2141</v>
      </c>
      <c r="C69" s="41">
        <v>1</v>
      </c>
    </row>
    <row r="70" spans="1:3" ht="12.75">
      <c r="A70" s="41">
        <v>66</v>
      </c>
      <c r="B70" s="44" t="s">
        <v>2516</v>
      </c>
      <c r="C70" s="41">
        <v>1</v>
      </c>
    </row>
    <row r="71" spans="1:3" ht="12.75">
      <c r="A71" s="41">
        <v>67</v>
      </c>
      <c r="B71" s="44" t="s">
        <v>2524</v>
      </c>
      <c r="C71" s="41">
        <v>1</v>
      </c>
    </row>
    <row r="72" spans="1:3" ht="12.75">
      <c r="A72" s="41">
        <v>68</v>
      </c>
      <c r="B72" s="44" t="s">
        <v>2600</v>
      </c>
      <c r="C72" s="41">
        <v>1</v>
      </c>
    </row>
    <row r="73" spans="1:3" ht="13.5" thickBot="1">
      <c r="A73" s="46">
        <v>69</v>
      </c>
      <c r="B73" s="47" t="s">
        <v>2611</v>
      </c>
      <c r="C73" s="46">
        <v>0</v>
      </c>
    </row>
    <row r="74" spans="1:3" ht="13.5" thickBot="1">
      <c r="A74" s="43"/>
      <c r="B74" s="43"/>
      <c r="C74" s="48">
        <f>SUM(C5:C73)</f>
        <v>773</v>
      </c>
    </row>
    <row r="75" spans="1:5" ht="12.75">
      <c r="A75" s="16"/>
      <c r="B75" s="16"/>
      <c r="C75" s="15"/>
      <c r="D75" s="14"/>
      <c r="E75" s="14"/>
    </row>
    <row r="76" spans="1:5" ht="12.75">
      <c r="A76" s="16"/>
      <c r="B76" s="16"/>
      <c r="C76" s="15"/>
      <c r="D76" s="14"/>
      <c r="E76" s="14"/>
    </row>
    <row r="77" spans="1:5" ht="12.75">
      <c r="A77" s="16"/>
      <c r="B77" s="16"/>
      <c r="C77" s="15"/>
      <c r="D77" s="14"/>
      <c r="E77" s="14"/>
    </row>
    <row r="78" spans="1:5" ht="12.75">
      <c r="A78" s="16"/>
      <c r="B78" s="16"/>
      <c r="C78" s="15"/>
      <c r="D78" s="14"/>
      <c r="E78" s="14"/>
    </row>
    <row r="79" spans="1:5" ht="12.75">
      <c r="A79" s="16"/>
      <c r="B79" s="16"/>
      <c r="C79" s="15"/>
      <c r="D79" s="14"/>
      <c r="E79" s="14"/>
    </row>
    <row r="80" spans="1:5" ht="12.75">
      <c r="A80" s="16"/>
      <c r="B80" s="16"/>
      <c r="C80" s="15"/>
      <c r="D80" s="14"/>
      <c r="E80" s="14"/>
    </row>
    <row r="81" spans="1:5" ht="12.75">
      <c r="A81" s="16"/>
      <c r="B81" s="16"/>
      <c r="C81" s="15"/>
      <c r="D81" s="14"/>
      <c r="E81" s="14"/>
    </row>
    <row r="82" spans="1:5" ht="12.75">
      <c r="A82" s="16"/>
      <c r="B82" s="16"/>
      <c r="C82" s="15"/>
      <c r="D82" s="14"/>
      <c r="E82" s="14"/>
    </row>
    <row r="83" spans="1:5" ht="12.75">
      <c r="A83" s="16"/>
      <c r="B83" s="16"/>
      <c r="C83" s="15"/>
      <c r="D83" s="14"/>
      <c r="E83" s="14"/>
    </row>
    <row r="84" spans="1:5" ht="12.75">
      <c r="A84" s="16"/>
      <c r="B84" s="16"/>
      <c r="C84" s="15"/>
      <c r="D84" s="14"/>
      <c r="E84" s="14"/>
    </row>
    <row r="85" spans="1:5" ht="12.75">
      <c r="A85" s="16"/>
      <c r="B85" s="16"/>
      <c r="C85" s="15"/>
      <c r="D85" s="14"/>
      <c r="E85" s="14"/>
    </row>
    <row r="86" spans="1:5" ht="12.75">
      <c r="A86" s="16"/>
      <c r="B86" s="16"/>
      <c r="C86" s="15"/>
      <c r="D86" s="14"/>
      <c r="E86" s="14"/>
    </row>
    <row r="87" spans="1:5" ht="12.75">
      <c r="A87" s="16"/>
      <c r="B87" s="16"/>
      <c r="C87" s="15"/>
      <c r="D87" s="14"/>
      <c r="E87" s="14"/>
    </row>
    <row r="88" spans="1:5" ht="12.75">
      <c r="A88" s="16"/>
      <c r="B88" s="16"/>
      <c r="C88" s="15"/>
      <c r="D88" s="14"/>
      <c r="E88" s="14"/>
    </row>
    <row r="89" spans="1:5" ht="12.75">
      <c r="A89" s="16"/>
      <c r="B89" s="16"/>
      <c r="C89" s="15"/>
      <c r="D89" s="14"/>
      <c r="E89" s="14"/>
    </row>
    <row r="90" spans="1:5" ht="12.75">
      <c r="A90" s="16"/>
      <c r="B90" s="16"/>
      <c r="C90" s="15"/>
      <c r="D90" s="14"/>
      <c r="E90" s="14"/>
    </row>
    <row r="91" spans="1:5" ht="12.75">
      <c r="A91" s="16"/>
      <c r="B91" s="16"/>
      <c r="C91" s="15"/>
      <c r="D91" s="14"/>
      <c r="E91" s="14"/>
    </row>
    <row r="92" spans="1:5" ht="12.75">
      <c r="A92" s="16"/>
      <c r="B92" s="16"/>
      <c r="C92" s="15"/>
      <c r="D92" s="14"/>
      <c r="E92" s="14"/>
    </row>
    <row r="93" spans="1:5" ht="12.75">
      <c r="A93" s="16"/>
      <c r="B93" s="16"/>
      <c r="C93" s="15"/>
      <c r="D93" s="14"/>
      <c r="E93" s="14"/>
    </row>
    <row r="94" spans="1:5" ht="12.75">
      <c r="A94" s="16"/>
      <c r="B94" s="16"/>
      <c r="C94" s="15"/>
      <c r="D94" s="14"/>
      <c r="E94" s="14"/>
    </row>
    <row r="95" spans="1:5" ht="12.75">
      <c r="A95" s="16"/>
      <c r="B95" s="16"/>
      <c r="C95" s="15"/>
      <c r="D95" s="14"/>
      <c r="E95" s="14"/>
    </row>
    <row r="96" spans="1:5" ht="12.75">
      <c r="A96" s="16"/>
      <c r="B96" s="16"/>
      <c r="C96" s="15"/>
      <c r="D96" s="14"/>
      <c r="E96" s="14"/>
    </row>
    <row r="97" spans="1:5" ht="12.75">
      <c r="A97" s="16"/>
      <c r="B97" s="16"/>
      <c r="C97" s="15"/>
      <c r="D97" s="14"/>
      <c r="E97" s="14"/>
    </row>
    <row r="98" spans="1:5" ht="12.75">
      <c r="A98" s="16"/>
      <c r="B98" s="16"/>
      <c r="C98" s="15"/>
      <c r="D98" s="14"/>
      <c r="E98" s="14"/>
    </row>
    <row r="99" spans="1:5" ht="12.75">
      <c r="A99" s="16"/>
      <c r="B99" s="16"/>
      <c r="C99" s="15"/>
      <c r="D99" s="14"/>
      <c r="E99" s="14"/>
    </row>
    <row r="100" spans="1:5" ht="12.75">
      <c r="A100" s="16"/>
      <c r="B100" s="16"/>
      <c r="C100" s="15"/>
      <c r="D100" s="14"/>
      <c r="E100" s="14"/>
    </row>
    <row r="101" spans="1:5" ht="12.75">
      <c r="A101" s="16"/>
      <c r="B101" s="16"/>
      <c r="C101" s="15"/>
      <c r="D101" s="14"/>
      <c r="E101" s="14"/>
    </row>
    <row r="102" spans="1:5" ht="12.75">
      <c r="A102" s="16"/>
      <c r="B102" s="16"/>
      <c r="C102" s="15"/>
      <c r="D102" s="14"/>
      <c r="E102" s="14"/>
    </row>
    <row r="103" spans="1:5" ht="12.75">
      <c r="A103" s="16"/>
      <c r="B103" s="16"/>
      <c r="C103" s="15"/>
      <c r="D103" s="14"/>
      <c r="E103" s="14"/>
    </row>
    <row r="104" spans="1:5" ht="12.75">
      <c r="A104" s="16"/>
      <c r="B104" s="16"/>
      <c r="C104" s="15"/>
      <c r="D104" s="14"/>
      <c r="E104" s="14"/>
    </row>
    <row r="105" spans="1:5" ht="12.75">
      <c r="A105" s="16"/>
      <c r="B105" s="16"/>
      <c r="C105" s="15"/>
      <c r="D105" s="14"/>
      <c r="E105" s="14"/>
    </row>
    <row r="106" spans="1:5" ht="12.75">
      <c r="A106" s="16"/>
      <c r="B106" s="16"/>
      <c r="C106" s="15"/>
      <c r="D106" s="14"/>
      <c r="E106" s="14"/>
    </row>
    <row r="107" spans="1:5" ht="12.75">
      <c r="A107" s="16"/>
      <c r="B107" s="16"/>
      <c r="C107" s="15"/>
      <c r="D107" s="14"/>
      <c r="E107" s="14"/>
    </row>
    <row r="108" spans="1:5" ht="12.75">
      <c r="A108" s="16"/>
      <c r="B108" s="16"/>
      <c r="C108" s="15"/>
      <c r="D108" s="14"/>
      <c r="E108" s="14"/>
    </row>
    <row r="109" spans="1:5" ht="12.75">
      <c r="A109" s="16"/>
      <c r="B109" s="16"/>
      <c r="C109" s="15"/>
      <c r="D109" s="14"/>
      <c r="E109" s="14"/>
    </row>
    <row r="110" spans="1:5" ht="12.75">
      <c r="A110" s="16"/>
      <c r="B110" s="16"/>
      <c r="C110" s="15"/>
      <c r="D110" s="14"/>
      <c r="E110" s="14"/>
    </row>
    <row r="111" spans="1:5" ht="12.75">
      <c r="A111" s="16"/>
      <c r="B111" s="16"/>
      <c r="C111" s="15"/>
      <c r="D111" s="14"/>
      <c r="E111" s="14"/>
    </row>
    <row r="112" spans="1:5" ht="12.75">
      <c r="A112" s="16"/>
      <c r="B112" s="16"/>
      <c r="C112" s="15"/>
      <c r="D112" s="14"/>
      <c r="E112" s="14"/>
    </row>
    <row r="113" spans="1:5" ht="12.75">
      <c r="A113" s="16"/>
      <c r="B113" s="16"/>
      <c r="C113" s="15"/>
      <c r="D113" s="14"/>
      <c r="E113" s="14"/>
    </row>
    <row r="114" spans="1:5" ht="12.75">
      <c r="A114" s="16"/>
      <c r="B114" s="16"/>
      <c r="C114" s="15"/>
      <c r="D114" s="14"/>
      <c r="E114" s="14"/>
    </row>
    <row r="115" spans="1:5" ht="12.75">
      <c r="A115" s="16"/>
      <c r="B115" s="16"/>
      <c r="C115" s="15"/>
      <c r="D115" s="14"/>
      <c r="E115" s="14"/>
    </row>
    <row r="116" spans="1:5" ht="12.75">
      <c r="A116" s="16"/>
      <c r="B116" s="16"/>
      <c r="C116" s="15"/>
      <c r="D116" s="14"/>
      <c r="E116" s="14"/>
    </row>
    <row r="117" spans="1:5" ht="12.75">
      <c r="A117" s="16"/>
      <c r="B117" s="16"/>
      <c r="C117" s="15"/>
      <c r="D117" s="14"/>
      <c r="E117" s="14"/>
    </row>
    <row r="118" spans="1:5" ht="12.75">
      <c r="A118" s="16"/>
      <c r="B118" s="16"/>
      <c r="C118" s="15"/>
      <c r="D118" s="14"/>
      <c r="E118" s="14"/>
    </row>
    <row r="119" spans="1:5" ht="12.75">
      <c r="A119" s="16"/>
      <c r="B119" s="16"/>
      <c r="C119" s="15"/>
      <c r="D119" s="14"/>
      <c r="E119" s="14"/>
    </row>
    <row r="120" spans="1:5" ht="12.75">
      <c r="A120" s="16"/>
      <c r="B120" s="16"/>
      <c r="C120" s="15"/>
      <c r="D120" s="14"/>
      <c r="E120" s="14"/>
    </row>
    <row r="121" spans="1:5" ht="12.75">
      <c r="A121" s="16"/>
      <c r="B121" s="16"/>
      <c r="C121" s="15"/>
      <c r="D121" s="14"/>
      <c r="E121" s="14"/>
    </row>
    <row r="122" spans="1:5" ht="12.75">
      <c r="A122" s="16"/>
      <c r="B122" s="16"/>
      <c r="C122" s="15"/>
      <c r="D122" s="14"/>
      <c r="E122" s="14"/>
    </row>
    <row r="123" spans="1:5" ht="12.75">
      <c r="A123" s="16"/>
      <c r="B123" s="16"/>
      <c r="C123" s="15"/>
      <c r="D123" s="14"/>
      <c r="E123" s="14"/>
    </row>
    <row r="124" spans="1:5" ht="12.75">
      <c r="A124" s="16"/>
      <c r="B124" s="16"/>
      <c r="C124" s="15"/>
      <c r="D124" s="14"/>
      <c r="E124" s="14"/>
    </row>
    <row r="125" spans="1:5" ht="12.75">
      <c r="A125" s="16"/>
      <c r="B125" s="16"/>
      <c r="C125" s="15"/>
      <c r="D125" s="14"/>
      <c r="E125" s="14"/>
    </row>
    <row r="126" spans="1:5" ht="12.75">
      <c r="A126" s="16"/>
      <c r="B126" s="16"/>
      <c r="C126" s="15"/>
      <c r="D126" s="14"/>
      <c r="E126" s="14"/>
    </row>
    <row r="127" spans="1:5" ht="12.75">
      <c r="A127" s="16"/>
      <c r="B127" s="16"/>
      <c r="C127" s="15"/>
      <c r="D127" s="14"/>
      <c r="E127" s="14"/>
    </row>
    <row r="128" spans="1:5" ht="12.75">
      <c r="A128" s="16"/>
      <c r="B128" s="16"/>
      <c r="C128" s="15"/>
      <c r="D128" s="14"/>
      <c r="E128" s="14"/>
    </row>
    <row r="129" spans="1:5" ht="12.75">
      <c r="A129" s="16"/>
      <c r="B129" s="16"/>
      <c r="C129" s="15"/>
      <c r="D129" s="14"/>
      <c r="E129" s="14"/>
    </row>
    <row r="130" spans="1:5" ht="12.75">
      <c r="A130" s="16"/>
      <c r="B130" s="16"/>
      <c r="C130" s="15"/>
      <c r="D130" s="14"/>
      <c r="E130" s="14"/>
    </row>
    <row r="131" spans="1:5" ht="12.75">
      <c r="A131" s="16"/>
      <c r="B131" s="16"/>
      <c r="C131" s="15"/>
      <c r="D131" s="14"/>
      <c r="E131" s="14"/>
    </row>
    <row r="132" spans="1:5" ht="12.75">
      <c r="A132" s="16"/>
      <c r="B132" s="16"/>
      <c r="C132" s="15"/>
      <c r="D132" s="14"/>
      <c r="E132" s="14"/>
    </row>
    <row r="133" spans="1:5" ht="12.75">
      <c r="A133" s="16"/>
      <c r="B133" s="16"/>
      <c r="C133" s="15"/>
      <c r="D133" s="14"/>
      <c r="E133" s="14"/>
    </row>
    <row r="134" spans="1:5" ht="12.75">
      <c r="A134" s="16"/>
      <c r="B134" s="16"/>
      <c r="C134" s="15"/>
      <c r="D134" s="14"/>
      <c r="E134" s="14"/>
    </row>
    <row r="135" spans="1:5" ht="12.75">
      <c r="A135" s="16"/>
      <c r="B135" s="16"/>
      <c r="C135" s="15"/>
      <c r="D135" s="14"/>
      <c r="E135" s="14"/>
    </row>
    <row r="136" spans="1:5" ht="12.75">
      <c r="A136" s="16"/>
      <c r="B136" s="16"/>
      <c r="C136" s="15"/>
      <c r="D136" s="14"/>
      <c r="E136" s="14"/>
    </row>
    <row r="137" spans="1:5" ht="12.75">
      <c r="A137" s="16"/>
      <c r="B137" s="16"/>
      <c r="C137" s="15"/>
      <c r="D137" s="14"/>
      <c r="E137" s="14"/>
    </row>
    <row r="138" spans="1:5" ht="12.75">
      <c r="A138" s="16"/>
      <c r="B138" s="16"/>
      <c r="C138" s="15"/>
      <c r="D138" s="14"/>
      <c r="E138" s="14"/>
    </row>
    <row r="139" spans="1:5" ht="12.75">
      <c r="A139" s="16"/>
      <c r="B139" s="16"/>
      <c r="C139" s="15"/>
      <c r="D139" s="14"/>
      <c r="E139" s="14"/>
    </row>
    <row r="140" spans="1:5" ht="12.75">
      <c r="A140" s="16"/>
      <c r="B140" s="16"/>
      <c r="C140" s="15"/>
      <c r="D140" s="14"/>
      <c r="E140" s="14"/>
    </row>
    <row r="141" spans="1:5" ht="12.75">
      <c r="A141" s="16"/>
      <c r="B141" s="16"/>
      <c r="C141" s="15"/>
      <c r="D141" s="14"/>
      <c r="E141" s="14"/>
    </row>
    <row r="142" spans="1:5" ht="12.75">
      <c r="A142" s="16"/>
      <c r="B142" s="16"/>
      <c r="C142" s="15"/>
      <c r="D142" s="14"/>
      <c r="E142" s="14"/>
    </row>
    <row r="143" spans="1:5" ht="12.75">
      <c r="A143" s="16"/>
      <c r="B143" s="16"/>
      <c r="C143" s="15"/>
      <c r="D143" s="14"/>
      <c r="E143" s="14"/>
    </row>
    <row r="144" spans="1:5" ht="12.75">
      <c r="A144" s="16"/>
      <c r="B144" s="16"/>
      <c r="C144" s="15"/>
      <c r="D144" s="14"/>
      <c r="E144" s="14"/>
    </row>
    <row r="145" spans="1:5" ht="12.75">
      <c r="A145" s="16"/>
      <c r="B145" s="16"/>
      <c r="C145" s="15"/>
      <c r="D145" s="14"/>
      <c r="E145" s="14"/>
    </row>
    <row r="146" spans="1:5" ht="12.75">
      <c r="A146" s="16"/>
      <c r="B146" s="16"/>
      <c r="C146" s="15"/>
      <c r="D146" s="14"/>
      <c r="E146" s="14"/>
    </row>
    <row r="147" spans="1:5" ht="12.75">
      <c r="A147" s="16"/>
      <c r="B147" s="16"/>
      <c r="C147" s="15"/>
      <c r="D147" s="14"/>
      <c r="E147" s="14"/>
    </row>
    <row r="148" spans="1:5" ht="12.75">
      <c r="A148" s="16"/>
      <c r="B148" s="16"/>
      <c r="C148" s="15"/>
      <c r="D148" s="14"/>
      <c r="E148" s="14"/>
    </row>
    <row r="149" spans="1:5" ht="12.75">
      <c r="A149" s="16"/>
      <c r="B149" s="16"/>
      <c r="C149" s="15"/>
      <c r="D149" s="14"/>
      <c r="E149" s="14"/>
    </row>
    <row r="150" spans="1:5" ht="12.75">
      <c r="A150" s="16"/>
      <c r="B150" s="16"/>
      <c r="C150" s="15"/>
      <c r="D150" s="14"/>
      <c r="E150" s="14"/>
    </row>
    <row r="151" spans="1:5" ht="12.75">
      <c r="A151" s="16"/>
      <c r="B151" s="16"/>
      <c r="C151" s="15"/>
      <c r="D151" s="14"/>
      <c r="E151" s="14"/>
    </row>
    <row r="152" spans="1:5" ht="12.75">
      <c r="A152" s="16"/>
      <c r="B152" s="16"/>
      <c r="C152" s="15"/>
      <c r="D152" s="14"/>
      <c r="E152" s="14"/>
    </row>
    <row r="153" spans="1:5" ht="12.75">
      <c r="A153" s="16"/>
      <c r="B153" s="16"/>
      <c r="C153" s="15"/>
      <c r="D153" s="14"/>
      <c r="E153" s="14"/>
    </row>
    <row r="154" spans="1:5" ht="12.75">
      <c r="A154" s="16"/>
      <c r="B154" s="16"/>
      <c r="C154" s="15"/>
      <c r="D154" s="14"/>
      <c r="E154" s="14"/>
    </row>
    <row r="155" spans="1:5" ht="12.75">
      <c r="A155" s="16"/>
      <c r="B155" s="16"/>
      <c r="C155" s="15"/>
      <c r="D155" s="14"/>
      <c r="E155" s="14"/>
    </row>
    <row r="156" spans="1:5" ht="12.75">
      <c r="A156" s="16"/>
      <c r="B156" s="16"/>
      <c r="C156" s="15"/>
      <c r="D156" s="14"/>
      <c r="E156" s="14"/>
    </row>
    <row r="157" spans="1:5" ht="12.75">
      <c r="A157" s="16"/>
      <c r="B157" s="16"/>
      <c r="C157" s="15"/>
      <c r="D157" s="14"/>
      <c r="E157" s="14"/>
    </row>
    <row r="158" spans="1:5" ht="12.75">
      <c r="A158" s="16"/>
      <c r="B158" s="16"/>
      <c r="C158" s="15"/>
      <c r="D158" s="14"/>
      <c r="E158" s="14"/>
    </row>
    <row r="159" spans="1:5" ht="12.75">
      <c r="A159" s="16"/>
      <c r="B159" s="16"/>
      <c r="C159" s="15"/>
      <c r="D159" s="14"/>
      <c r="E159" s="14"/>
    </row>
    <row r="160" spans="1:5" ht="12.75">
      <c r="A160" s="16"/>
      <c r="B160" s="16"/>
      <c r="C160" s="15"/>
      <c r="D160" s="14"/>
      <c r="E160" s="14"/>
    </row>
    <row r="161" spans="1:5" ht="12.75">
      <c r="A161" s="16"/>
      <c r="B161" s="16"/>
      <c r="C161" s="15"/>
      <c r="D161" s="14"/>
      <c r="E161" s="14"/>
    </row>
    <row r="162" spans="1:5" ht="12.75">
      <c r="A162" s="16"/>
      <c r="B162" s="16"/>
      <c r="C162" s="15"/>
      <c r="D162" s="14"/>
      <c r="E162" s="14"/>
    </row>
    <row r="163" spans="1:5" ht="12.75">
      <c r="A163" s="16"/>
      <c r="B163" s="16"/>
      <c r="C163" s="15"/>
      <c r="D163" s="14"/>
      <c r="E163" s="14"/>
    </row>
    <row r="164" spans="1:5" ht="12.75">
      <c r="A164" s="16"/>
      <c r="B164" s="16"/>
      <c r="C164" s="15"/>
      <c r="D164" s="14"/>
      <c r="E164" s="14"/>
    </row>
    <row r="165" spans="1:5" ht="12.75">
      <c r="A165" s="16"/>
      <c r="B165" s="16"/>
      <c r="C165" s="15"/>
      <c r="D165" s="14"/>
      <c r="E165" s="14"/>
    </row>
    <row r="166" spans="1:5" ht="12.75">
      <c r="A166" s="16"/>
      <c r="B166" s="16"/>
      <c r="C166" s="15"/>
      <c r="D166" s="14"/>
      <c r="E166" s="14"/>
    </row>
    <row r="167" spans="1:5" ht="12.75">
      <c r="A167" s="16"/>
      <c r="B167" s="16"/>
      <c r="C167" s="15"/>
      <c r="D167" s="14"/>
      <c r="E167" s="14"/>
    </row>
    <row r="168" spans="1:5" ht="12.75">
      <c r="A168" s="16"/>
      <c r="B168" s="16"/>
      <c r="C168" s="15"/>
      <c r="D168" s="14"/>
      <c r="E168" s="14"/>
    </row>
    <row r="169" spans="1:5" ht="12.75">
      <c r="A169" s="16"/>
      <c r="B169" s="16"/>
      <c r="C169" s="15"/>
      <c r="D169" s="14"/>
      <c r="E169" s="14"/>
    </row>
    <row r="170" spans="1:5" ht="12.75">
      <c r="A170" s="16"/>
      <c r="B170" s="16"/>
      <c r="C170" s="15"/>
      <c r="D170" s="14"/>
      <c r="E170" s="14"/>
    </row>
    <row r="171" spans="1:5" ht="12.75">
      <c r="A171" s="16"/>
      <c r="B171" s="16"/>
      <c r="C171" s="15"/>
      <c r="D171" s="14"/>
      <c r="E171" s="14"/>
    </row>
    <row r="172" spans="1:5" ht="12.75">
      <c r="A172" s="16"/>
      <c r="B172" s="16"/>
      <c r="C172" s="15"/>
      <c r="D172" s="14"/>
      <c r="E172" s="14"/>
    </row>
    <row r="173" spans="1:5" ht="12.75">
      <c r="A173" s="16"/>
      <c r="B173" s="16"/>
      <c r="C173" s="15"/>
      <c r="D173" s="14"/>
      <c r="E173" s="14"/>
    </row>
    <row r="174" spans="1:5" ht="12.75">
      <c r="A174" s="16"/>
      <c r="B174" s="16"/>
      <c r="C174" s="15"/>
      <c r="D174" s="14"/>
      <c r="E174" s="14"/>
    </row>
    <row r="175" spans="1:5" ht="12.75">
      <c r="A175" s="16"/>
      <c r="B175" s="16"/>
      <c r="C175" s="15"/>
      <c r="D175" s="14"/>
      <c r="E175" s="14"/>
    </row>
    <row r="176" spans="1:5" ht="12.75">
      <c r="A176" s="16"/>
      <c r="B176" s="16"/>
      <c r="C176" s="15"/>
      <c r="D176" s="14"/>
      <c r="E176" s="14"/>
    </row>
    <row r="177" spans="1:5" ht="12.75">
      <c r="A177" s="16"/>
      <c r="B177" s="16"/>
      <c r="C177" s="15"/>
      <c r="D177" s="14"/>
      <c r="E177" s="14"/>
    </row>
    <row r="178" spans="1:5" ht="12.75">
      <c r="A178" s="16"/>
      <c r="B178" s="16"/>
      <c r="C178" s="15"/>
      <c r="D178" s="14"/>
      <c r="E178" s="14"/>
    </row>
    <row r="179" spans="1:5" ht="12.75">
      <c r="A179" s="16"/>
      <c r="B179" s="16"/>
      <c r="C179" s="15"/>
      <c r="D179" s="14"/>
      <c r="E179" s="14"/>
    </row>
    <row r="180" spans="1:5" ht="12.75">
      <c r="A180" s="16"/>
      <c r="B180" s="16"/>
      <c r="C180" s="15"/>
      <c r="D180" s="14"/>
      <c r="E180" s="14"/>
    </row>
    <row r="181" spans="1:5" ht="12.75">
      <c r="A181" s="16"/>
      <c r="B181" s="16"/>
      <c r="C181" s="15"/>
      <c r="D181" s="14"/>
      <c r="E181" s="14"/>
    </row>
    <row r="182" spans="1:5" ht="12.75">
      <c r="A182" s="16"/>
      <c r="B182" s="16"/>
      <c r="C182" s="15"/>
      <c r="D182" s="14"/>
      <c r="E182" s="14"/>
    </row>
    <row r="183" spans="1:5" ht="12.75">
      <c r="A183" s="16"/>
      <c r="B183" s="16"/>
      <c r="C183" s="15"/>
      <c r="D183" s="14"/>
      <c r="E183" s="14"/>
    </row>
    <row r="184" spans="1:5" ht="12.75">
      <c r="A184" s="16"/>
      <c r="B184" s="16"/>
      <c r="C184" s="15"/>
      <c r="D184" s="14"/>
      <c r="E184" s="14"/>
    </row>
    <row r="185" spans="1:5" ht="12.75">
      <c r="A185" s="16"/>
      <c r="B185" s="16"/>
      <c r="C185" s="15"/>
      <c r="D185" s="14"/>
      <c r="E185" s="14"/>
    </row>
    <row r="186" spans="1:5" ht="12.75">
      <c r="A186" s="16"/>
      <c r="B186" s="16"/>
      <c r="C186" s="15"/>
      <c r="D186" s="14"/>
      <c r="E186" s="14"/>
    </row>
    <row r="187" spans="1:5" ht="12.75">
      <c r="A187" s="16"/>
      <c r="B187" s="16"/>
      <c r="C187" s="15"/>
      <c r="D187" s="14"/>
      <c r="E187" s="14"/>
    </row>
    <row r="188" spans="1:5" ht="12.75">
      <c r="A188" s="16"/>
      <c r="B188" s="16"/>
      <c r="C188" s="15"/>
      <c r="D188" s="14"/>
      <c r="E188" s="14"/>
    </row>
    <row r="189" spans="1:5" ht="12.75">
      <c r="A189" s="16"/>
      <c r="B189" s="16"/>
      <c r="C189" s="15"/>
      <c r="D189" s="14"/>
      <c r="E189" s="14"/>
    </row>
    <row r="190" spans="1:5" ht="12.75">
      <c r="A190" s="16"/>
      <c r="B190" s="16"/>
      <c r="C190" s="15"/>
      <c r="D190" s="14"/>
      <c r="E190" s="14"/>
    </row>
    <row r="191" spans="1:5" ht="12.75">
      <c r="A191" s="16"/>
      <c r="B191" s="16"/>
      <c r="C191" s="15"/>
      <c r="D191" s="14"/>
      <c r="E191" s="14"/>
    </row>
    <row r="192" spans="1:5" ht="12.75">
      <c r="A192" s="16"/>
      <c r="B192" s="16"/>
      <c r="C192" s="15"/>
      <c r="D192" s="14"/>
      <c r="E192" s="14"/>
    </row>
    <row r="193" spans="1:5" ht="12.75">
      <c r="A193" s="16"/>
      <c r="B193" s="16"/>
      <c r="C193" s="15"/>
      <c r="D193" s="14"/>
      <c r="E193" s="14"/>
    </row>
    <row r="194" spans="1:5" ht="12.75">
      <c r="A194" s="16"/>
      <c r="B194" s="16"/>
      <c r="C194" s="15"/>
      <c r="D194" s="14"/>
      <c r="E194" s="14"/>
    </row>
    <row r="195" spans="1:5" ht="12.75">
      <c r="A195" s="16"/>
      <c r="B195" s="16"/>
      <c r="C195" s="15"/>
      <c r="D195" s="14"/>
      <c r="E195" s="14"/>
    </row>
    <row r="196" spans="1:5" ht="12.75">
      <c r="A196" s="16"/>
      <c r="B196" s="16"/>
      <c r="C196" s="15"/>
      <c r="D196" s="14"/>
      <c r="E196" s="14"/>
    </row>
    <row r="197" spans="1:5" ht="12.75">
      <c r="A197" s="16"/>
      <c r="B197" s="16"/>
      <c r="C197" s="15"/>
      <c r="D197" s="14"/>
      <c r="E197" s="14"/>
    </row>
    <row r="198" spans="1:5" ht="12.75">
      <c r="A198" s="16"/>
      <c r="B198" s="16"/>
      <c r="C198" s="15"/>
      <c r="D198" s="14"/>
      <c r="E198" s="14"/>
    </row>
    <row r="199" spans="1:5" ht="12.75">
      <c r="A199" s="16"/>
      <c r="B199" s="16"/>
      <c r="C199" s="15"/>
      <c r="D199" s="14"/>
      <c r="E199" s="14"/>
    </row>
    <row r="200" spans="1:5" ht="12.75">
      <c r="A200" s="16"/>
      <c r="B200" s="16"/>
      <c r="C200" s="15"/>
      <c r="D200" s="14"/>
      <c r="E200" s="14"/>
    </row>
    <row r="201" spans="1:5" ht="12.75">
      <c r="A201" s="16"/>
      <c r="B201" s="16"/>
      <c r="C201" s="15"/>
      <c r="D201" s="14"/>
      <c r="E201" s="14"/>
    </row>
    <row r="202" spans="1:5" ht="12.75">
      <c r="A202" s="16"/>
      <c r="B202" s="16"/>
      <c r="C202" s="15"/>
      <c r="D202" s="14"/>
      <c r="E202" s="14"/>
    </row>
    <row r="203" spans="1:5" ht="12.75">
      <c r="A203" s="16"/>
      <c r="B203" s="16"/>
      <c r="C203" s="15"/>
      <c r="D203" s="14"/>
      <c r="E203" s="14"/>
    </row>
    <row r="204" spans="1:5" ht="12.75">
      <c r="A204" s="16"/>
      <c r="B204" s="16"/>
      <c r="C204" s="15"/>
      <c r="D204" s="14"/>
      <c r="E204" s="14"/>
    </row>
    <row r="205" spans="1:5" ht="12.75">
      <c r="A205" s="16"/>
      <c r="B205" s="16"/>
      <c r="C205" s="15"/>
      <c r="D205" s="14"/>
      <c r="E205" s="14"/>
    </row>
    <row r="206" spans="1:5" ht="12.75">
      <c r="A206" s="16"/>
      <c r="B206" s="16"/>
      <c r="C206" s="15"/>
      <c r="D206" s="14"/>
      <c r="E206" s="14"/>
    </row>
    <row r="207" spans="1:5" ht="12.75">
      <c r="A207" s="16"/>
      <c r="B207" s="16"/>
      <c r="C207" s="15"/>
      <c r="D207" s="14"/>
      <c r="E207" s="14"/>
    </row>
    <row r="208" spans="1:5" ht="12.75">
      <c r="A208" s="16"/>
      <c r="B208" s="16"/>
      <c r="C208" s="15"/>
      <c r="D208" s="14"/>
      <c r="E208" s="14"/>
    </row>
    <row r="209" spans="1:5" ht="12.75">
      <c r="A209" s="16"/>
      <c r="B209" s="16"/>
      <c r="C209" s="15"/>
      <c r="D209" s="14"/>
      <c r="E209" s="14"/>
    </row>
    <row r="210" spans="1:5" ht="12.75">
      <c r="A210" s="16"/>
      <c r="B210" s="16"/>
      <c r="C210" s="15"/>
      <c r="D210" s="14"/>
      <c r="E210" s="14"/>
    </row>
    <row r="211" spans="1:5" ht="12.75">
      <c r="A211" s="16"/>
      <c r="B211" s="16"/>
      <c r="C211" s="15"/>
      <c r="D211" s="14"/>
      <c r="E211" s="14"/>
    </row>
    <row r="212" spans="1:5" ht="12.75">
      <c r="A212" s="16"/>
      <c r="B212" s="16"/>
      <c r="C212" s="15"/>
      <c r="D212" s="14"/>
      <c r="E212" s="14"/>
    </row>
    <row r="213" spans="1:5" ht="12.75">
      <c r="A213" s="16"/>
      <c r="B213" s="16"/>
      <c r="C213" s="15"/>
      <c r="D213" s="14"/>
      <c r="E213" s="14"/>
    </row>
    <row r="214" spans="1:5" ht="12.75">
      <c r="A214" s="16"/>
      <c r="B214" s="16"/>
      <c r="C214" s="15"/>
      <c r="D214" s="14"/>
      <c r="E214" s="14"/>
    </row>
    <row r="215" spans="1:5" ht="12.75">
      <c r="A215" s="16"/>
      <c r="B215" s="16"/>
      <c r="C215" s="15"/>
      <c r="D215" s="14"/>
      <c r="E215" s="14"/>
    </row>
    <row r="216" spans="1:5" ht="12.75">
      <c r="A216" s="16"/>
      <c r="B216" s="16"/>
      <c r="C216" s="15"/>
      <c r="D216" s="14"/>
      <c r="E216" s="14"/>
    </row>
    <row r="217" spans="1:5" ht="12.75">
      <c r="A217" s="16"/>
      <c r="B217" s="16"/>
      <c r="C217" s="15"/>
      <c r="D217" s="14"/>
      <c r="E217" s="14"/>
    </row>
    <row r="218" spans="1:5" ht="12.75">
      <c r="A218" s="16"/>
      <c r="B218" s="16"/>
      <c r="C218" s="15"/>
      <c r="D218" s="14"/>
      <c r="E218" s="14"/>
    </row>
    <row r="219" spans="1:5" ht="12.75">
      <c r="A219" s="16"/>
      <c r="B219" s="16"/>
      <c r="C219" s="15"/>
      <c r="D219" s="14"/>
      <c r="E219" s="14"/>
    </row>
    <row r="220" spans="1:5" ht="12.75">
      <c r="A220" s="16"/>
      <c r="B220" s="16"/>
      <c r="C220" s="15"/>
      <c r="D220" s="14"/>
      <c r="E220" s="14"/>
    </row>
    <row r="221" spans="1:5" ht="12.75">
      <c r="A221" s="16"/>
      <c r="B221" s="16"/>
      <c r="C221" s="15"/>
      <c r="D221" s="14"/>
      <c r="E221" s="14"/>
    </row>
    <row r="222" spans="1:5" ht="12.75">
      <c r="A222" s="16"/>
      <c r="B222" s="16"/>
      <c r="C222" s="15"/>
      <c r="D222" s="14"/>
      <c r="E222" s="14"/>
    </row>
    <row r="223" spans="1:5" ht="12.75">
      <c r="A223" s="16"/>
      <c r="B223" s="16"/>
      <c r="C223" s="15"/>
      <c r="D223" s="14"/>
      <c r="E223" s="14"/>
    </row>
    <row r="224" spans="1:5" ht="12.75">
      <c r="A224" s="16"/>
      <c r="B224" s="16"/>
      <c r="C224" s="15"/>
      <c r="D224" s="14"/>
      <c r="E224" s="14"/>
    </row>
    <row r="225" spans="1:5" ht="12.75">
      <c r="A225" s="16"/>
      <c r="B225" s="16"/>
      <c r="C225" s="15"/>
      <c r="D225" s="14"/>
      <c r="E225" s="14"/>
    </row>
    <row r="226" spans="1:5" ht="12.75">
      <c r="A226" s="16"/>
      <c r="B226" s="16"/>
      <c r="C226" s="15"/>
      <c r="D226" s="14"/>
      <c r="E226" s="14"/>
    </row>
    <row r="227" spans="1:5" ht="12.75">
      <c r="A227" s="16"/>
      <c r="B227" s="16"/>
      <c r="C227" s="15"/>
      <c r="D227" s="14"/>
      <c r="E227" s="14"/>
    </row>
    <row r="228" spans="1:5" ht="12.75">
      <c r="A228" s="16"/>
      <c r="B228" s="16"/>
      <c r="C228" s="15"/>
      <c r="D228" s="14"/>
      <c r="E228" s="14"/>
    </row>
    <row r="229" spans="1:5" ht="12.75">
      <c r="A229" s="16"/>
      <c r="B229" s="16"/>
      <c r="C229" s="15"/>
      <c r="D229" s="14"/>
      <c r="E229" s="14"/>
    </row>
    <row r="230" spans="1:5" ht="12.75">
      <c r="A230" s="16"/>
      <c r="B230" s="16"/>
      <c r="C230" s="15"/>
      <c r="D230" s="14"/>
      <c r="E230" s="14"/>
    </row>
    <row r="231" spans="1:5" ht="12.75">
      <c r="A231" s="16"/>
      <c r="B231" s="16"/>
      <c r="C231" s="15"/>
      <c r="D231" s="14"/>
      <c r="E231" s="14"/>
    </row>
    <row r="232" spans="1:5" ht="12.75">
      <c r="A232" s="16"/>
      <c r="B232" s="16"/>
      <c r="C232" s="15"/>
      <c r="D232" s="14"/>
      <c r="E232" s="14"/>
    </row>
    <row r="233" spans="1:5" ht="12.75">
      <c r="A233" s="16"/>
      <c r="B233" s="16"/>
      <c r="C233" s="15"/>
      <c r="D233" s="14"/>
      <c r="E233" s="14"/>
    </row>
    <row r="234" spans="1:5" ht="12.75">
      <c r="A234" s="16"/>
      <c r="B234" s="16"/>
      <c r="C234" s="15"/>
      <c r="D234" s="14"/>
      <c r="E234" s="14"/>
    </row>
    <row r="235" spans="1:5" ht="12.75">
      <c r="A235" s="16"/>
      <c r="B235" s="16"/>
      <c r="C235" s="15"/>
      <c r="D235" s="14"/>
      <c r="E235" s="14"/>
    </row>
    <row r="236" spans="1:5" ht="12.75">
      <c r="A236" s="16"/>
      <c r="B236" s="16"/>
      <c r="C236" s="15"/>
      <c r="D236" s="14"/>
      <c r="E236" s="14"/>
    </row>
    <row r="237" spans="1:5" ht="12.75">
      <c r="A237" s="16"/>
      <c r="B237" s="16"/>
      <c r="C237" s="15"/>
      <c r="D237" s="14"/>
      <c r="E237" s="14"/>
    </row>
    <row r="238" spans="1:5" ht="12.75">
      <c r="A238" s="16"/>
      <c r="B238" s="16"/>
      <c r="C238" s="15"/>
      <c r="D238" s="14"/>
      <c r="E238" s="14"/>
    </row>
    <row r="239" spans="1:5" ht="12.75">
      <c r="A239" s="16"/>
      <c r="B239" s="16"/>
      <c r="C239" s="15"/>
      <c r="D239" s="14"/>
      <c r="E239" s="14"/>
    </row>
    <row r="240" spans="1:5" ht="12.75">
      <c r="A240" s="16"/>
      <c r="B240" s="16"/>
      <c r="C240" s="15"/>
      <c r="D240" s="14"/>
      <c r="E240" s="14"/>
    </row>
    <row r="241" spans="1:5" ht="12.75">
      <c r="A241" s="16"/>
      <c r="B241" s="16"/>
      <c r="C241" s="15"/>
      <c r="D241" s="14"/>
      <c r="E241" s="14"/>
    </row>
    <row r="242" spans="1:5" ht="12.75">
      <c r="A242" s="16"/>
      <c r="B242" s="16"/>
      <c r="C242" s="15"/>
      <c r="D242" s="14"/>
      <c r="E242" s="14"/>
    </row>
    <row r="243" spans="1:5" ht="12.75">
      <c r="A243" s="16"/>
      <c r="B243" s="16"/>
      <c r="C243" s="15"/>
      <c r="D243" s="14"/>
      <c r="E243" s="14"/>
    </row>
    <row r="244" spans="1:5" ht="12.75">
      <c r="A244" s="16"/>
      <c r="B244" s="16"/>
      <c r="C244" s="15"/>
      <c r="D244" s="14"/>
      <c r="E244" s="14"/>
    </row>
    <row r="245" spans="1:5" ht="12.75">
      <c r="A245" s="16"/>
      <c r="B245" s="16"/>
      <c r="C245" s="15"/>
      <c r="D245" s="14"/>
      <c r="E245" s="14"/>
    </row>
    <row r="246" spans="1:5" ht="12.75">
      <c r="A246" s="16"/>
      <c r="B246" s="16"/>
      <c r="C246" s="15"/>
      <c r="D246" s="14"/>
      <c r="E246" s="14"/>
    </row>
    <row r="247" spans="1:5" ht="12.75">
      <c r="A247" s="16"/>
      <c r="B247" s="16"/>
      <c r="C247" s="15"/>
      <c r="D247" s="14"/>
      <c r="E247" s="14"/>
    </row>
    <row r="248" spans="1:5" ht="12.75">
      <c r="A248" s="16"/>
      <c r="B248" s="16"/>
      <c r="C248" s="15"/>
      <c r="D248" s="14"/>
      <c r="E248" s="14"/>
    </row>
    <row r="249" spans="1:5" ht="12.75">
      <c r="A249" s="16"/>
      <c r="B249" s="16"/>
      <c r="C249" s="15"/>
      <c r="D249" s="14"/>
      <c r="E249" s="14"/>
    </row>
    <row r="250" spans="1:5" ht="12.75">
      <c r="A250" s="16"/>
      <c r="B250" s="16"/>
      <c r="C250" s="15"/>
      <c r="D250" s="14"/>
      <c r="E250" s="14"/>
    </row>
    <row r="251" spans="1:5" ht="12.75">
      <c r="A251" s="16"/>
      <c r="B251" s="16"/>
      <c r="C251" s="15"/>
      <c r="D251" s="14"/>
      <c r="E251" s="14"/>
    </row>
    <row r="252" spans="1:5" ht="12.75">
      <c r="A252" s="16"/>
      <c r="B252" s="16"/>
      <c r="C252" s="15"/>
      <c r="D252" s="14"/>
      <c r="E252" s="14"/>
    </row>
    <row r="253" spans="1:5" ht="12.75">
      <c r="A253" s="16"/>
      <c r="B253" s="16"/>
      <c r="C253" s="15"/>
      <c r="D253" s="14"/>
      <c r="E253" s="14"/>
    </row>
    <row r="254" spans="1:5" ht="12.75">
      <c r="A254" s="16"/>
      <c r="B254" s="16"/>
      <c r="C254" s="15"/>
      <c r="D254" s="14"/>
      <c r="E254" s="14"/>
    </row>
    <row r="255" spans="1:5" ht="12.75">
      <c r="A255" s="16"/>
      <c r="B255" s="16"/>
      <c r="C255" s="15"/>
      <c r="D255" s="14"/>
      <c r="E255" s="14"/>
    </row>
    <row r="256" spans="1:5" ht="12.75">
      <c r="A256" s="16"/>
      <c r="B256" s="16"/>
      <c r="C256" s="15"/>
      <c r="D256" s="14"/>
      <c r="E256" s="14"/>
    </row>
    <row r="257" spans="1:5" ht="12.75">
      <c r="A257" s="16"/>
      <c r="B257" s="16"/>
      <c r="C257" s="15"/>
      <c r="D257" s="14"/>
      <c r="E257" s="14"/>
    </row>
    <row r="258" spans="1:5" ht="12.75">
      <c r="A258" s="16"/>
      <c r="B258" s="16"/>
      <c r="C258" s="15"/>
      <c r="D258" s="14"/>
      <c r="E258" s="14"/>
    </row>
    <row r="259" spans="1:5" ht="12.75">
      <c r="A259" s="16"/>
      <c r="B259" s="16"/>
      <c r="C259" s="15"/>
      <c r="D259" s="14"/>
      <c r="E259" s="14"/>
    </row>
    <row r="260" spans="1:5" ht="12.75">
      <c r="A260" s="16"/>
      <c r="B260" s="16"/>
      <c r="C260" s="15"/>
      <c r="D260" s="14"/>
      <c r="E260" s="14"/>
    </row>
    <row r="261" spans="1:5" ht="12.75">
      <c r="A261" s="16"/>
      <c r="B261" s="16"/>
      <c r="C261" s="15"/>
      <c r="D261" s="14"/>
      <c r="E261" s="14"/>
    </row>
    <row r="262" spans="1:5" ht="12.75">
      <c r="A262" s="16"/>
      <c r="B262" s="16"/>
      <c r="C262" s="15"/>
      <c r="D262" s="14"/>
      <c r="E262" s="14"/>
    </row>
    <row r="263" spans="1:5" ht="12.75">
      <c r="A263" s="16"/>
      <c r="B263" s="16"/>
      <c r="C263" s="15"/>
      <c r="D263" s="14"/>
      <c r="E263" s="14"/>
    </row>
    <row r="264" spans="1:5" ht="12.75">
      <c r="A264" s="16"/>
      <c r="B264" s="16"/>
      <c r="C264" s="15"/>
      <c r="D264" s="14"/>
      <c r="E264" s="14"/>
    </row>
    <row r="265" spans="1:5" ht="12.75">
      <c r="A265" s="16"/>
      <c r="B265" s="16"/>
      <c r="C265" s="15"/>
      <c r="D265" s="14"/>
      <c r="E265" s="14"/>
    </row>
    <row r="266" spans="1:5" ht="12.75">
      <c r="A266" s="16"/>
      <c r="B266" s="16"/>
      <c r="C266" s="15"/>
      <c r="D266" s="14"/>
      <c r="E266" s="14"/>
    </row>
    <row r="267" spans="1:5" ht="12.75">
      <c r="A267" s="16"/>
      <c r="B267" s="16"/>
      <c r="C267" s="15"/>
      <c r="D267" s="14"/>
      <c r="E267" s="14"/>
    </row>
    <row r="268" spans="1:5" ht="12.75">
      <c r="A268" s="16"/>
      <c r="B268" s="16"/>
      <c r="C268" s="15"/>
      <c r="D268" s="14"/>
      <c r="E268" s="14"/>
    </row>
    <row r="269" spans="1:5" ht="12.75">
      <c r="A269" s="16"/>
      <c r="B269" s="16"/>
      <c r="C269" s="15"/>
      <c r="D269" s="14"/>
      <c r="E269" s="14"/>
    </row>
    <row r="270" spans="1:5" ht="12.75">
      <c r="A270" s="16"/>
      <c r="B270" s="16"/>
      <c r="C270" s="15"/>
      <c r="D270" s="14"/>
      <c r="E270" s="14"/>
    </row>
    <row r="271" spans="1:5" ht="12.75">
      <c r="A271" s="16"/>
      <c r="B271" s="16"/>
      <c r="C271" s="15"/>
      <c r="D271" s="14"/>
      <c r="E271" s="14"/>
    </row>
    <row r="272" spans="1:5" ht="12.75">
      <c r="A272" s="16"/>
      <c r="B272" s="16"/>
      <c r="C272" s="15"/>
      <c r="D272" s="14"/>
      <c r="E272" s="14"/>
    </row>
    <row r="273" spans="1:5" ht="12.75">
      <c r="A273" s="16"/>
      <c r="B273" s="16"/>
      <c r="C273" s="15"/>
      <c r="D273" s="14"/>
      <c r="E273" s="14"/>
    </row>
    <row r="274" spans="1:5" ht="12.75">
      <c r="A274" s="16"/>
      <c r="B274" s="16"/>
      <c r="C274" s="15"/>
      <c r="D274" s="14"/>
      <c r="E274" s="14"/>
    </row>
    <row r="275" spans="1:5" ht="12.75">
      <c r="A275" s="16"/>
      <c r="B275" s="16"/>
      <c r="C275" s="15"/>
      <c r="D275" s="14"/>
      <c r="E275" s="14"/>
    </row>
    <row r="276" spans="1:5" ht="12.75">
      <c r="A276" s="16"/>
      <c r="B276" s="16"/>
      <c r="C276" s="15"/>
      <c r="D276" s="14"/>
      <c r="E276" s="14"/>
    </row>
    <row r="277" spans="1:5" ht="12.75">
      <c r="A277" s="16"/>
      <c r="B277" s="16"/>
      <c r="C277" s="15"/>
      <c r="D277" s="14"/>
      <c r="E277" s="14"/>
    </row>
    <row r="278" spans="1:5" ht="12.75">
      <c r="A278" s="16"/>
      <c r="B278" s="16"/>
      <c r="C278" s="15"/>
      <c r="D278" s="14"/>
      <c r="E278" s="14"/>
    </row>
    <row r="279" spans="1:5" ht="12.75">
      <c r="A279" s="16"/>
      <c r="B279" s="16"/>
      <c r="C279" s="15"/>
      <c r="D279" s="14"/>
      <c r="E279" s="14"/>
    </row>
    <row r="280" spans="1:5" ht="12.75">
      <c r="A280" s="16"/>
      <c r="B280" s="16"/>
      <c r="C280" s="15"/>
      <c r="D280" s="14"/>
      <c r="E280" s="14"/>
    </row>
    <row r="281" spans="1:5" ht="12.75">
      <c r="A281" s="16"/>
      <c r="B281" s="16"/>
      <c r="C281" s="15"/>
      <c r="D281" s="14"/>
      <c r="E281" s="14"/>
    </row>
    <row r="282" spans="1:5" ht="12.75">
      <c r="A282" s="16"/>
      <c r="B282" s="16"/>
      <c r="C282" s="15"/>
      <c r="D282" s="14"/>
      <c r="E282" s="14"/>
    </row>
    <row r="283" spans="1:5" ht="12.75">
      <c r="A283" s="16"/>
      <c r="B283" s="16"/>
      <c r="C283" s="15"/>
      <c r="D283" s="14"/>
      <c r="E283" s="14"/>
    </row>
    <row r="284" spans="1:5" ht="12.75">
      <c r="A284" s="16"/>
      <c r="B284" s="16"/>
      <c r="C284" s="15"/>
      <c r="D284" s="14"/>
      <c r="E284" s="14"/>
    </row>
    <row r="285" spans="1:5" ht="12.75">
      <c r="A285" s="16"/>
      <c r="B285" s="16"/>
      <c r="C285" s="15"/>
      <c r="D285" s="14"/>
      <c r="E285" s="14"/>
    </row>
    <row r="286" spans="1:5" ht="12.75">
      <c r="A286" s="16"/>
      <c r="B286" s="16"/>
      <c r="C286" s="15"/>
      <c r="D286" s="14"/>
      <c r="E286" s="14"/>
    </row>
    <row r="287" spans="1:5" ht="12.75">
      <c r="A287" s="16"/>
      <c r="B287" s="16"/>
      <c r="C287" s="15"/>
      <c r="D287" s="14"/>
      <c r="E287" s="14"/>
    </row>
    <row r="288" spans="1:5" ht="12.75">
      <c r="A288" s="16"/>
      <c r="B288" s="16"/>
      <c r="C288" s="15"/>
      <c r="D288" s="14"/>
      <c r="E288" s="14"/>
    </row>
    <row r="289" spans="1:5" ht="12.75">
      <c r="A289" s="16"/>
      <c r="B289" s="16"/>
      <c r="C289" s="15"/>
      <c r="D289" s="14"/>
      <c r="E289" s="14"/>
    </row>
    <row r="290" spans="1:5" ht="12.75">
      <c r="A290" s="16"/>
      <c r="B290" s="16"/>
      <c r="C290" s="15"/>
      <c r="D290" s="14"/>
      <c r="E290" s="14"/>
    </row>
    <row r="291" spans="1:5" ht="12.75">
      <c r="A291" s="16"/>
      <c r="B291" s="16"/>
      <c r="C291" s="15"/>
      <c r="D291" s="14"/>
      <c r="E291" s="14"/>
    </row>
    <row r="292" spans="1:5" ht="12.75">
      <c r="A292" s="16"/>
      <c r="B292" s="16"/>
      <c r="C292" s="15"/>
      <c r="D292" s="14"/>
      <c r="E292" s="14"/>
    </row>
    <row r="293" spans="1:5" ht="12.75">
      <c r="A293" s="16"/>
      <c r="B293" s="16"/>
      <c r="C293" s="15"/>
      <c r="D293" s="14"/>
      <c r="E293" s="14"/>
    </row>
    <row r="294" spans="1:5" ht="12.75">
      <c r="A294" s="16"/>
      <c r="B294" s="16"/>
      <c r="C294" s="15"/>
      <c r="D294" s="14"/>
      <c r="E294" s="14"/>
    </row>
    <row r="295" spans="1:5" ht="12.75">
      <c r="A295" s="16"/>
      <c r="B295" s="16"/>
      <c r="C295" s="15"/>
      <c r="D295" s="14"/>
      <c r="E295" s="14"/>
    </row>
    <row r="296" spans="1:5" ht="12.75">
      <c r="A296" s="16"/>
      <c r="B296" s="16"/>
      <c r="C296" s="15"/>
      <c r="D296" s="14"/>
      <c r="E296" s="14"/>
    </row>
    <row r="297" spans="1:5" ht="12.75">
      <c r="A297" s="16"/>
      <c r="B297" s="16"/>
      <c r="C297" s="15"/>
      <c r="D297" s="14"/>
      <c r="E297" s="14"/>
    </row>
    <row r="298" spans="1:5" ht="12.75">
      <c r="A298" s="16"/>
      <c r="B298" s="16"/>
      <c r="C298" s="15"/>
      <c r="D298" s="14"/>
      <c r="E298" s="14"/>
    </row>
    <row r="299" spans="1:5" ht="12.75">
      <c r="A299" s="16"/>
      <c r="B299" s="16"/>
      <c r="C299" s="15"/>
      <c r="D299" s="14"/>
      <c r="E299" s="14"/>
    </row>
    <row r="300" spans="1:5" ht="12.75">
      <c r="A300" s="16"/>
      <c r="B300" s="16"/>
      <c r="C300" s="15"/>
      <c r="D300" s="14"/>
      <c r="E300" s="14"/>
    </row>
    <row r="301" spans="1:5" ht="12.75">
      <c r="A301" s="16"/>
      <c r="B301" s="16"/>
      <c r="C301" s="15"/>
      <c r="D301" s="14"/>
      <c r="E301" s="14"/>
    </row>
    <row r="302" spans="1:5" ht="12.75">
      <c r="A302" s="16"/>
      <c r="B302" s="16"/>
      <c r="C302" s="15"/>
      <c r="D302" s="14"/>
      <c r="E302" s="14"/>
    </row>
    <row r="303" spans="1:5" ht="12.75">
      <c r="A303" s="16"/>
      <c r="B303" s="16"/>
      <c r="C303" s="15"/>
      <c r="D303" s="14"/>
      <c r="E303" s="14"/>
    </row>
    <row r="304" spans="1:5" ht="12.75">
      <c r="A304" s="16"/>
      <c r="B304" s="16"/>
      <c r="C304" s="15"/>
      <c r="D304" s="14"/>
      <c r="E304" s="14"/>
    </row>
    <row r="305" spans="1:5" ht="12.75">
      <c r="A305" s="16"/>
      <c r="B305" s="16"/>
      <c r="C305" s="15"/>
      <c r="D305" s="14"/>
      <c r="E305" s="14"/>
    </row>
    <row r="306" spans="1:5" ht="12.75">
      <c r="A306" s="16"/>
      <c r="B306" s="16"/>
      <c r="C306" s="15"/>
      <c r="D306" s="14"/>
      <c r="E306" s="14"/>
    </row>
    <row r="307" spans="1:5" ht="12.75">
      <c r="A307" s="16"/>
      <c r="B307" s="16"/>
      <c r="C307" s="15"/>
      <c r="D307" s="14"/>
      <c r="E307" s="14"/>
    </row>
    <row r="308" spans="1:5" ht="12.75">
      <c r="A308" s="16"/>
      <c r="B308" s="16"/>
      <c r="C308" s="15"/>
      <c r="D308" s="14"/>
      <c r="E308" s="14"/>
    </row>
    <row r="309" spans="1:5" ht="12.75">
      <c r="A309" s="16"/>
      <c r="B309" s="16"/>
      <c r="C309" s="15"/>
      <c r="D309" s="14"/>
      <c r="E309" s="14"/>
    </row>
    <row r="310" spans="1:5" ht="12.75">
      <c r="A310" s="16"/>
      <c r="B310" s="16"/>
      <c r="C310" s="15"/>
      <c r="D310" s="14"/>
      <c r="E310" s="14"/>
    </row>
    <row r="311" spans="1:5" ht="12.75">
      <c r="A311" s="16"/>
      <c r="B311" s="16"/>
      <c r="C311" s="15"/>
      <c r="D311" s="14"/>
      <c r="E311" s="14"/>
    </row>
    <row r="312" spans="1:5" ht="12.75">
      <c r="A312" s="16"/>
      <c r="B312" s="16"/>
      <c r="C312" s="15"/>
      <c r="D312" s="14"/>
      <c r="E312" s="14"/>
    </row>
    <row r="313" spans="1:5" ht="12.75">
      <c r="A313" s="16"/>
      <c r="B313" s="16"/>
      <c r="C313" s="15"/>
      <c r="D313" s="14"/>
      <c r="E313" s="14"/>
    </row>
    <row r="314" spans="1:5" ht="12.75">
      <c r="A314" s="16"/>
      <c r="B314" s="16"/>
      <c r="C314" s="15"/>
      <c r="D314" s="14"/>
      <c r="E314" s="14"/>
    </row>
    <row r="315" spans="1:5" ht="12.75">
      <c r="A315" s="16"/>
      <c r="B315" s="16"/>
      <c r="C315" s="15"/>
      <c r="D315" s="14"/>
      <c r="E315" s="14"/>
    </row>
    <row r="316" spans="1:5" ht="12.75">
      <c r="A316" s="16"/>
      <c r="B316" s="16"/>
      <c r="C316" s="15"/>
      <c r="D316" s="14"/>
      <c r="E316" s="14"/>
    </row>
    <row r="317" spans="1:5" ht="12.75">
      <c r="A317" s="16"/>
      <c r="B317" s="16"/>
      <c r="C317" s="15"/>
      <c r="D317" s="14"/>
      <c r="E317" s="14"/>
    </row>
    <row r="318" spans="1:5" ht="12.75">
      <c r="A318" s="16"/>
      <c r="B318" s="16"/>
      <c r="C318" s="15"/>
      <c r="D318" s="14"/>
      <c r="E318" s="14"/>
    </row>
    <row r="319" spans="1:5" ht="12.75">
      <c r="A319" s="16"/>
      <c r="B319" s="16"/>
      <c r="C319" s="15"/>
      <c r="D319" s="14"/>
      <c r="E319" s="14"/>
    </row>
    <row r="320" spans="1:5" ht="12.75">
      <c r="A320" s="16"/>
      <c r="B320" s="16"/>
      <c r="C320" s="15"/>
      <c r="D320" s="14"/>
      <c r="E320" s="14"/>
    </row>
    <row r="321" spans="1:5" ht="12.75">
      <c r="A321" s="16"/>
      <c r="B321" s="16"/>
      <c r="C321" s="15"/>
      <c r="D321" s="14"/>
      <c r="E321" s="14"/>
    </row>
    <row r="322" spans="1:5" ht="12.75">
      <c r="A322" s="16"/>
      <c r="B322" s="16"/>
      <c r="C322" s="15"/>
      <c r="D322" s="14"/>
      <c r="E322" s="14"/>
    </row>
    <row r="323" spans="1:5" ht="12.75">
      <c r="A323" s="16"/>
      <c r="B323" s="16"/>
      <c r="C323" s="15"/>
      <c r="D323" s="14"/>
      <c r="E323" s="14"/>
    </row>
    <row r="324" spans="1:5" ht="12.75">
      <c r="A324" s="16"/>
      <c r="B324" s="16"/>
      <c r="C324" s="15"/>
      <c r="D324" s="14"/>
      <c r="E324" s="14"/>
    </row>
    <row r="325" spans="1:5" ht="12.75">
      <c r="A325" s="16"/>
      <c r="B325" s="16"/>
      <c r="C325" s="15"/>
      <c r="D325" s="14"/>
      <c r="E325" s="14"/>
    </row>
    <row r="326" spans="1:5" ht="12.75">
      <c r="A326" s="16"/>
      <c r="B326" s="16"/>
      <c r="C326" s="15"/>
      <c r="D326" s="14"/>
      <c r="E326" s="14"/>
    </row>
    <row r="327" spans="1:5" ht="12.75">
      <c r="A327" s="16"/>
      <c r="B327" s="16"/>
      <c r="C327" s="15"/>
      <c r="D327" s="14"/>
      <c r="E327" s="14"/>
    </row>
    <row r="328" spans="1:5" ht="12.75">
      <c r="A328" s="16"/>
      <c r="B328" s="16"/>
      <c r="C328" s="15"/>
      <c r="D328" s="14"/>
      <c r="E328" s="14"/>
    </row>
    <row r="329" spans="1:5" ht="12.75">
      <c r="A329" s="16"/>
      <c r="B329" s="16"/>
      <c r="C329" s="15"/>
      <c r="D329" s="14"/>
      <c r="E329" s="14"/>
    </row>
    <row r="330" spans="1:5" ht="12.75">
      <c r="A330" s="16"/>
      <c r="B330" s="16"/>
      <c r="C330" s="15"/>
      <c r="D330" s="14"/>
      <c r="E330" s="14"/>
    </row>
    <row r="331" spans="1:5" ht="12.75">
      <c r="A331" s="16"/>
      <c r="B331" s="16"/>
      <c r="C331" s="15"/>
      <c r="D331" s="14"/>
      <c r="E331" s="14"/>
    </row>
    <row r="332" spans="1:5" ht="12.75">
      <c r="A332" s="16"/>
      <c r="B332" s="16"/>
      <c r="C332" s="15"/>
      <c r="D332" s="14"/>
      <c r="E332" s="14"/>
    </row>
    <row r="333" spans="1:5" ht="12.75">
      <c r="A333" s="16"/>
      <c r="B333" s="16"/>
      <c r="C333" s="15"/>
      <c r="D333" s="14"/>
      <c r="E333" s="14"/>
    </row>
    <row r="334" spans="1:5" ht="12.75">
      <c r="A334" s="16"/>
      <c r="B334" s="16"/>
      <c r="C334" s="15"/>
      <c r="D334" s="14"/>
      <c r="E334" s="14"/>
    </row>
    <row r="335" spans="1:5" ht="12.75">
      <c r="A335" s="16"/>
      <c r="B335" s="16"/>
      <c r="C335" s="15"/>
      <c r="D335" s="14"/>
      <c r="E335" s="14"/>
    </row>
    <row r="336" spans="1:5" ht="12.75">
      <c r="A336" s="16"/>
      <c r="B336" s="16"/>
      <c r="C336" s="15"/>
      <c r="D336" s="14"/>
      <c r="E336" s="14"/>
    </row>
    <row r="337" spans="1:5" ht="12.75">
      <c r="A337" s="16"/>
      <c r="B337" s="16"/>
      <c r="C337" s="15"/>
      <c r="D337" s="14"/>
      <c r="E337" s="14"/>
    </row>
    <row r="338" spans="1:5" ht="12.75">
      <c r="A338" s="16"/>
      <c r="B338" s="16"/>
      <c r="C338" s="15"/>
      <c r="D338" s="14"/>
      <c r="E338" s="14"/>
    </row>
    <row r="339" spans="1:5" ht="12.75">
      <c r="A339" s="16"/>
      <c r="B339" s="16"/>
      <c r="C339" s="15"/>
      <c r="D339" s="14"/>
      <c r="E339" s="14"/>
    </row>
    <row r="340" spans="1:5" ht="12.75">
      <c r="A340" s="16"/>
      <c r="B340" s="16"/>
      <c r="C340" s="15"/>
      <c r="D340" s="14"/>
      <c r="E340" s="14"/>
    </row>
    <row r="341" spans="1:5" ht="12.75">
      <c r="A341" s="16"/>
      <c r="B341" s="16"/>
      <c r="C341" s="15"/>
      <c r="D341" s="14"/>
      <c r="E341" s="14"/>
    </row>
    <row r="342" spans="1:5" ht="12.75">
      <c r="A342" s="16"/>
      <c r="B342" s="16"/>
      <c r="C342" s="15"/>
      <c r="D342" s="14"/>
      <c r="E342" s="14"/>
    </row>
    <row r="343" spans="1:5" ht="12.75">
      <c r="A343" s="16"/>
      <c r="B343" s="16"/>
      <c r="C343" s="15"/>
      <c r="D343" s="14"/>
      <c r="E343" s="14"/>
    </row>
    <row r="344" spans="1:5" ht="12.75">
      <c r="A344" s="16"/>
      <c r="B344" s="16"/>
      <c r="C344" s="15"/>
      <c r="D344" s="14"/>
      <c r="E344" s="14"/>
    </row>
    <row r="345" spans="1:5" ht="12.75">
      <c r="A345" s="16"/>
      <c r="B345" s="16"/>
      <c r="C345" s="15"/>
      <c r="D345" s="14"/>
      <c r="E345" s="14"/>
    </row>
    <row r="346" spans="1:5" ht="12.75">
      <c r="A346" s="16"/>
      <c r="B346" s="16"/>
      <c r="C346" s="15"/>
      <c r="D346" s="14"/>
      <c r="E346" s="14"/>
    </row>
    <row r="347" spans="1:5" ht="12.75">
      <c r="A347" s="16"/>
      <c r="B347" s="16"/>
      <c r="C347" s="15"/>
      <c r="D347" s="14"/>
      <c r="E347" s="14"/>
    </row>
    <row r="348" spans="1:5" ht="12.75">
      <c r="A348" s="16"/>
      <c r="B348" s="16"/>
      <c r="C348" s="15"/>
      <c r="D348" s="14"/>
      <c r="E348" s="14"/>
    </row>
    <row r="349" spans="1:5" ht="12.75">
      <c r="A349" s="16"/>
      <c r="B349" s="16"/>
      <c r="C349" s="15"/>
      <c r="D349" s="14"/>
      <c r="E349" s="14"/>
    </row>
    <row r="350" spans="1:5" ht="12.75">
      <c r="A350" s="16"/>
      <c r="B350" s="16"/>
      <c r="C350" s="15"/>
      <c r="D350" s="14"/>
      <c r="E350" s="14"/>
    </row>
    <row r="351" spans="1:5" ht="12.75">
      <c r="A351" s="16"/>
      <c r="B351" s="16"/>
      <c r="C351" s="15"/>
      <c r="D351" s="14"/>
      <c r="E351" s="14"/>
    </row>
    <row r="352" spans="1:5" ht="12.75">
      <c r="A352" s="16"/>
      <c r="B352" s="16"/>
      <c r="C352" s="15"/>
      <c r="D352" s="14"/>
      <c r="E352" s="14"/>
    </row>
    <row r="353" spans="1:5" ht="12.75">
      <c r="A353" s="16"/>
      <c r="B353" s="16"/>
      <c r="C353" s="15"/>
      <c r="D353" s="14"/>
      <c r="E353" s="14"/>
    </row>
    <row r="354" spans="1:5" ht="12.75">
      <c r="A354" s="16"/>
      <c r="B354" s="16"/>
      <c r="C354" s="15"/>
      <c r="D354" s="14"/>
      <c r="E354" s="14"/>
    </row>
    <row r="355" spans="1:5" ht="12.75">
      <c r="A355" s="16"/>
      <c r="B355" s="16"/>
      <c r="C355" s="15"/>
      <c r="D355" s="14"/>
      <c r="E355" s="14"/>
    </row>
    <row r="356" spans="1:5" ht="12.75">
      <c r="A356" s="16"/>
      <c r="B356" s="16"/>
      <c r="C356" s="15"/>
      <c r="D356" s="14"/>
      <c r="E356" s="14"/>
    </row>
    <row r="357" spans="1:5" ht="12.75">
      <c r="A357" s="16"/>
      <c r="B357" s="16"/>
      <c r="C357" s="15"/>
      <c r="D357" s="14"/>
      <c r="E357" s="14"/>
    </row>
    <row r="358" spans="1:5" ht="12.75">
      <c r="A358" s="16"/>
      <c r="B358" s="16"/>
      <c r="C358" s="15"/>
      <c r="D358" s="14"/>
      <c r="E358" s="14"/>
    </row>
    <row r="359" spans="1:5" ht="12.75">
      <c r="A359" s="16"/>
      <c r="B359" s="16"/>
      <c r="C359" s="15"/>
      <c r="D359" s="14"/>
      <c r="E359" s="14"/>
    </row>
    <row r="360" spans="1:5" ht="12.75">
      <c r="A360" s="16"/>
      <c r="B360" s="16"/>
      <c r="C360" s="15"/>
      <c r="D360" s="14"/>
      <c r="E360" s="14"/>
    </row>
    <row r="361" spans="1:5" ht="12.75">
      <c r="A361" s="16"/>
      <c r="B361" s="16"/>
      <c r="C361" s="15"/>
      <c r="D361" s="14"/>
      <c r="E361" s="14"/>
    </row>
    <row r="362" spans="1:5" ht="12.75">
      <c r="A362" s="16"/>
      <c r="B362" s="16"/>
      <c r="C362" s="15"/>
      <c r="D362" s="14"/>
      <c r="E362" s="14"/>
    </row>
    <row r="363" spans="1:5" ht="12.75">
      <c r="A363" s="16"/>
      <c r="B363" s="16"/>
      <c r="C363" s="15"/>
      <c r="D363" s="14"/>
      <c r="E363" s="14"/>
    </row>
    <row r="364" spans="1:5" ht="12.75">
      <c r="A364" s="16"/>
      <c r="B364" s="16"/>
      <c r="C364" s="15"/>
      <c r="D364" s="14"/>
      <c r="E364" s="14"/>
    </row>
    <row r="365" spans="1:5" ht="12.75">
      <c r="A365" s="16"/>
      <c r="B365" s="16"/>
      <c r="C365" s="15"/>
      <c r="D365" s="14"/>
      <c r="E365" s="14"/>
    </row>
    <row r="366" spans="1:5" ht="12.75">
      <c r="A366" s="16"/>
      <c r="B366" s="16"/>
      <c r="C366" s="15"/>
      <c r="D366" s="14"/>
      <c r="E366" s="14"/>
    </row>
    <row r="367" spans="1:5" ht="12.75">
      <c r="A367" s="16"/>
      <c r="B367" s="16"/>
      <c r="C367" s="15"/>
      <c r="D367" s="14"/>
      <c r="E367" s="14"/>
    </row>
    <row r="368" spans="1:5" ht="12.75">
      <c r="A368" s="16"/>
      <c r="B368" s="16"/>
      <c r="C368" s="15"/>
      <c r="D368" s="14"/>
      <c r="E368" s="14"/>
    </row>
    <row r="369" spans="1:5" ht="12.75">
      <c r="A369" s="16"/>
      <c r="B369" s="16"/>
      <c r="C369" s="15"/>
      <c r="D369" s="14"/>
      <c r="E369" s="14"/>
    </row>
    <row r="370" spans="1:5" ht="12.75">
      <c r="A370" s="16"/>
      <c r="B370" s="16"/>
      <c r="C370" s="15"/>
      <c r="D370" s="14"/>
      <c r="E370" s="14"/>
    </row>
    <row r="371" spans="1:5" ht="12.75">
      <c r="A371" s="16"/>
      <c r="B371" s="16"/>
      <c r="C371" s="15"/>
      <c r="D371" s="14"/>
      <c r="E371" s="14"/>
    </row>
    <row r="372" spans="1:5" ht="12.75">
      <c r="A372" s="16"/>
      <c r="B372" s="16"/>
      <c r="C372" s="15"/>
      <c r="D372" s="14"/>
      <c r="E372" s="14"/>
    </row>
    <row r="373" spans="1:5" ht="12.75">
      <c r="A373" s="16"/>
      <c r="B373" s="16"/>
      <c r="C373" s="15"/>
      <c r="D373" s="14"/>
      <c r="E373" s="14"/>
    </row>
    <row r="374" spans="1:5" ht="12.75">
      <c r="A374" s="16"/>
      <c r="B374" s="16"/>
      <c r="C374" s="15"/>
      <c r="D374" s="14"/>
      <c r="E374" s="14"/>
    </row>
    <row r="375" spans="1:5" ht="12.75">
      <c r="A375" s="16"/>
      <c r="B375" s="16"/>
      <c r="C375" s="15"/>
      <c r="D375" s="14"/>
      <c r="E375" s="14"/>
    </row>
    <row r="376" spans="1:5" ht="12.75">
      <c r="A376" s="16"/>
      <c r="B376" s="16"/>
      <c r="C376" s="15"/>
      <c r="D376" s="14"/>
      <c r="E376" s="14"/>
    </row>
    <row r="377" spans="1:5" ht="12.75">
      <c r="A377" s="16"/>
      <c r="B377" s="16"/>
      <c r="C377" s="15"/>
      <c r="D377" s="14"/>
      <c r="E377" s="14"/>
    </row>
    <row r="378" spans="1:5" ht="12.75">
      <c r="A378" s="16"/>
      <c r="B378" s="16"/>
      <c r="C378" s="15"/>
      <c r="D378" s="14"/>
      <c r="E378" s="14"/>
    </row>
    <row r="379" spans="1:5" ht="12.75">
      <c r="A379" s="16"/>
      <c r="B379" s="16"/>
      <c r="C379" s="15"/>
      <c r="D379" s="14"/>
      <c r="E379" s="14"/>
    </row>
  </sheetData>
  <sheetProtection/>
  <autoFilter ref="A4:C35">
    <sortState ref="A5:C379">
      <sortCondition descending="1" sortBy="value" ref="C5:C37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2016-04-03T15:22:48Z</dcterms:modified>
  <cp:category/>
  <cp:version/>
  <cp:contentType/>
  <cp:contentStatus/>
</cp:coreProperties>
</file>