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Individuale" sheetId="1" r:id="rId1"/>
    <sheet name="Squadra" sheetId="2" r:id="rId2"/>
  </sheets>
  <definedNames>
    <definedName name="_xlnm._FilterDatabase" localSheetId="0" hidden="1">'Individuale'!$A$4:$J$841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<sst xmlns="http://schemas.openxmlformats.org/spreadsheetml/2006/main" count="3289" uniqueCount="1297">
  <si>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</si>
  <si>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</si>
  <si>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</si>
  <si>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</si>
  <si>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</si>
  <si>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</si>
  <si>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</si>
  <si>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</si>
  <si>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</si>
  <si>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</si>
  <si>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</si>
  <si>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</si>
  <si>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</si>
  <si>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</si>
  <si>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</si>
  <si>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</si>
  <si>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</si>
  <si>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</si>
  <si>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</si>
  <si>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</si>
  <si>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</si>
  <si>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</si>
  <si>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</si>
  <si>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</si>
  <si>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</si>
  <si>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</si>
  <si>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GIOVANNI</t>
  </si>
  <si>
    <t>FRANCO</t>
  </si>
  <si>
    <t>DOMENICO</t>
  </si>
  <si>
    <t>MARCELLO</t>
  </si>
  <si>
    <t>SANDRO</t>
  </si>
  <si>
    <t>ROBERTA</t>
  </si>
  <si>
    <t>PATRIZIA</t>
  </si>
  <si>
    <t>A.S.D. PODISTICA SOLIDARIETA'</t>
  </si>
  <si>
    <t>CESARE</t>
  </si>
  <si>
    <t>SILVIA</t>
  </si>
  <si>
    <t>FRANCESCA</t>
  </si>
  <si>
    <t>LBM SPORT TEAM</t>
  </si>
  <si>
    <t>FABRIZIO</t>
  </si>
  <si>
    <t>VITO</t>
  </si>
  <si>
    <t>GABRIELE</t>
  </si>
  <si>
    <t>DANIELE</t>
  </si>
  <si>
    <t>VITTORIO</t>
  </si>
  <si>
    <t>LUCA</t>
  </si>
  <si>
    <t>CARLO</t>
  </si>
  <si>
    <t>RAFFAELE</t>
  </si>
  <si>
    <t>WALTER</t>
  </si>
  <si>
    <t>MAURIZIO</t>
  </si>
  <si>
    <t>MAURO</t>
  </si>
  <si>
    <t>NICOLA</t>
  </si>
  <si>
    <t>UISP ROMA</t>
  </si>
  <si>
    <t>CHIARA</t>
  </si>
  <si>
    <t>DANIELA</t>
  </si>
  <si>
    <t>GIORGIO</t>
  </si>
  <si>
    <t>PAOLA</t>
  </si>
  <si>
    <t>UMBERTO</t>
  </si>
  <si>
    <t>LUCIO</t>
  </si>
  <si>
    <t>FERDINANDO</t>
  </si>
  <si>
    <t>ANNA</t>
  </si>
  <si>
    <t>GIANCARLO</t>
  </si>
  <si>
    <t>MANCINI</t>
  </si>
  <si>
    <t>LEONARDO</t>
  </si>
  <si>
    <t>MARIANO</t>
  </si>
  <si>
    <t>ALESSIO</t>
  </si>
  <si>
    <t>DI NIRO</t>
  </si>
  <si>
    <t>GIUSEPPE MARIA</t>
  </si>
  <si>
    <t>VALERIO</t>
  </si>
  <si>
    <t>ROSSETTI</t>
  </si>
  <si>
    <t>MAGRINI</t>
  </si>
  <si>
    <t>ADELE</t>
  </si>
  <si>
    <t>A.S.D. OLIMPIAEUR CAMP</t>
  </si>
  <si>
    <t>RITA</t>
  </si>
  <si>
    <t>ATLETICA PEGASO</t>
  </si>
  <si>
    <t>A.S. AMATORI VILLA PAMPHILI</t>
  </si>
  <si>
    <t>TATA</t>
  </si>
  <si>
    <t>VALENTINI</t>
  </si>
  <si>
    <t>ZARLENGA</t>
  </si>
  <si>
    <t>VEROLI</t>
  </si>
  <si>
    <t>FEDERICO</t>
  </si>
  <si>
    <t>MASSIMO</t>
  </si>
  <si>
    <t>POL. ATLETICA CEPRANO</t>
  </si>
  <si>
    <t>ALFONSO</t>
  </si>
  <si>
    <t>GIANNI</t>
  </si>
  <si>
    <t>MICHELE</t>
  </si>
  <si>
    <t>SIMONE</t>
  </si>
  <si>
    <t>DE LUCA</t>
  </si>
  <si>
    <t>BIAGIO</t>
  </si>
  <si>
    <t>MASSIMILIANO</t>
  </si>
  <si>
    <t>RCF ROMA SUD</t>
  </si>
  <si>
    <t>ANGELO</t>
  </si>
  <si>
    <t>DE SANTIS</t>
  </si>
  <si>
    <t>FERRI</t>
  </si>
  <si>
    <t>LUIGI</t>
  </si>
  <si>
    <t>DIEGO</t>
  </si>
  <si>
    <t>LORENZO</t>
  </si>
  <si>
    <t>ALFREDO</t>
  </si>
  <si>
    <t>MARTINI</t>
  </si>
  <si>
    <t>EMILIO</t>
  </si>
  <si>
    <t>PIERLUIGI</t>
  </si>
  <si>
    <t>LAURI</t>
  </si>
  <si>
    <t>MARCO</t>
  </si>
  <si>
    <t>ADRIANO</t>
  </si>
  <si>
    <t>ENZO</t>
  </si>
  <si>
    <t>ENRICO</t>
  </si>
  <si>
    <t>MIRKO</t>
  </si>
  <si>
    <t>MATTEO</t>
  </si>
  <si>
    <t>RICCI</t>
  </si>
  <si>
    <t>BATTISTI</t>
  </si>
  <si>
    <t>CANALI</t>
  </si>
  <si>
    <t>GIANLUCA</t>
  </si>
  <si>
    <t>TOP RUNNERS CASTELLI ROMANI</t>
  </si>
  <si>
    <t>CIRULLI</t>
  </si>
  <si>
    <t>BRUNO</t>
  </si>
  <si>
    <t>BIANCHI</t>
  </si>
  <si>
    <t>SALVATORE</t>
  </si>
  <si>
    <t>LEO</t>
  </si>
  <si>
    <t>FILOMENA</t>
  </si>
  <si>
    <t>DAVIDE</t>
  </si>
  <si>
    <t>ARMANDO</t>
  </si>
  <si>
    <t>ANTONINO</t>
  </si>
  <si>
    <t>MARILENA</t>
  </si>
  <si>
    <t>GIULIANO</t>
  </si>
  <si>
    <t>ALESSANDRA</t>
  </si>
  <si>
    <t>PIETRO</t>
  </si>
  <si>
    <t>LUISA</t>
  </si>
  <si>
    <t>ANTONELLA</t>
  </si>
  <si>
    <t>FILIPPO</t>
  </si>
  <si>
    <t>IVANO</t>
  </si>
  <si>
    <t>TIZIANA</t>
  </si>
  <si>
    <t>CATRACCHIA</t>
  </si>
  <si>
    <t>ROSSI</t>
  </si>
  <si>
    <t>CINZIA</t>
  </si>
  <si>
    <t>MONICA</t>
  </si>
  <si>
    <t>MARIA ANTONIETTA</t>
  </si>
  <si>
    <t>STEFANIA</t>
  </si>
  <si>
    <t>GIANFRANCO</t>
  </si>
  <si>
    <t>CECCARELLI</t>
  </si>
  <si>
    <t>EMANUELA</t>
  </si>
  <si>
    <t>LAURA</t>
  </si>
  <si>
    <t>DESSI'</t>
  </si>
  <si>
    <t>ROMANO</t>
  </si>
  <si>
    <t>MARIA</t>
  </si>
  <si>
    <t>GAETANO</t>
  </si>
  <si>
    <t>RICCARDO</t>
  </si>
  <si>
    <t>EMILIANO</t>
  </si>
  <si>
    <t>VINCI</t>
  </si>
  <si>
    <t>MARCELLI</t>
  </si>
  <si>
    <t>ALDO</t>
  </si>
  <si>
    <t>UISP</t>
  </si>
  <si>
    <t>GOLVELLI</t>
  </si>
  <si>
    <t>SERGIO</t>
  </si>
  <si>
    <t>ASD RUNNERS TEAM COLLEFERRO</t>
  </si>
  <si>
    <t>GERMANI</t>
  </si>
  <si>
    <t>G.S. BANCARI ROMANI</t>
  </si>
  <si>
    <t>RUNFOREVER APRILIA</t>
  </si>
  <si>
    <t>TOTAL FITNESS NETTUNO</t>
  </si>
  <si>
    <t>CALCATERRA SPORT ASD</t>
  </si>
  <si>
    <t>CAPPELLI</t>
  </si>
  <si>
    <t>U.S. ROMA 83</t>
  </si>
  <si>
    <t>PODISTI VALMONTONE</t>
  </si>
  <si>
    <t>PUCCI</t>
  </si>
  <si>
    <t>PUROSANGUE ATHLETICS CLUB</t>
  </si>
  <si>
    <t>MOLINARI</t>
  </si>
  <si>
    <t>WOJCIESZEK STROJNY</t>
  </si>
  <si>
    <t>EWA MARZENA</t>
  </si>
  <si>
    <t>FORTE</t>
  </si>
  <si>
    <t>A.S. MEDITERRANEA</t>
  </si>
  <si>
    <t>GIOVANNINI</t>
  </si>
  <si>
    <t>MARATHON CLUB ROMA</t>
  </si>
  <si>
    <t>S.S. LAZIO ATLETICA LEGGERA</t>
  </si>
  <si>
    <t>PASQUALE</t>
  </si>
  <si>
    <t>ANGUILLARA SABAZIA RUNNING CLUB</t>
  </si>
  <si>
    <t>BOTTI</t>
  </si>
  <si>
    <t>PODISTICA POMEZIA</t>
  </si>
  <si>
    <t>FULMINI E SAETTE</t>
  </si>
  <si>
    <t>LIB.ATL. CASTELGANDOLFO-ALBANO</t>
  </si>
  <si>
    <t>DELL'OLIO</t>
  </si>
  <si>
    <t>MAURO GIUSEPPE</t>
  </si>
  <si>
    <t>G.S.D. LITAL</t>
  </si>
  <si>
    <t>CALVANI</t>
  </si>
  <si>
    <t>LEONCINI</t>
  </si>
  <si>
    <t>CORDA</t>
  </si>
  <si>
    <t>ASD RUNNING CLUB ATLETICA LARIANO</t>
  </si>
  <si>
    <t>CRETAZZO</t>
  </si>
  <si>
    <t>CERIONI</t>
  </si>
  <si>
    <t>PACCIANI</t>
  </si>
  <si>
    <t>PFIZER ITALIA RUNNING TEAM</t>
  </si>
  <si>
    <t>PEZZERA</t>
  </si>
  <si>
    <t>ATL. L.A.G.O.S. DEI MARSI</t>
  </si>
  <si>
    <t>STABILE</t>
  </si>
  <si>
    <t>RUSSO</t>
  </si>
  <si>
    <t>D'ARCADIA</t>
  </si>
  <si>
    <t>CASTELLANO</t>
  </si>
  <si>
    <t>BALZANO</t>
  </si>
  <si>
    <t>CASTELLANA</t>
  </si>
  <si>
    <t>LEONE</t>
  </si>
  <si>
    <t>SBORDONI</t>
  </si>
  <si>
    <t>AMICI PARCO CASTELLI ROMANI</t>
  </si>
  <si>
    <t>PALONI</t>
  </si>
  <si>
    <t>LAZIO RUNNERS TEAM A.S.D.</t>
  </si>
  <si>
    <t>SCAMARCIO</t>
  </si>
  <si>
    <t>G.S. CAT SPORT ROMA</t>
  </si>
  <si>
    <t>CRISTINA</t>
  </si>
  <si>
    <t>MONTI</t>
  </si>
  <si>
    <t>MERCURI</t>
  </si>
  <si>
    <t>ATL. TUSCULUM</t>
  </si>
  <si>
    <t>OLIVIERI</t>
  </si>
  <si>
    <t>PACIFICI</t>
  </si>
  <si>
    <t>ILARIO</t>
  </si>
  <si>
    <t>ORLANDI</t>
  </si>
  <si>
    <t>BINI</t>
  </si>
  <si>
    <t>DELLE CAVE</t>
  </si>
  <si>
    <t>RAPONI</t>
  </si>
  <si>
    <t>A.S.D. MES COLLEFERRO</t>
  </si>
  <si>
    <t>A.S.D. VILLA DE SANCTIS</t>
  </si>
  <si>
    <t>VERDESCA</t>
  </si>
  <si>
    <t>DI MICHELE</t>
  </si>
  <si>
    <t>ALESSIA</t>
  </si>
  <si>
    <t>A.S.D. ATL. ENERGIA ROMA</t>
  </si>
  <si>
    <t>IVAN</t>
  </si>
  <si>
    <t>FILOSOFI</t>
  </si>
  <si>
    <t>ASD RUNNERS FOR EMERGENCY</t>
  </si>
  <si>
    <t>CIARLI</t>
  </si>
  <si>
    <t>CAPUTO</t>
  </si>
  <si>
    <t>RANCADORE</t>
  </si>
  <si>
    <t>A.S. RUNNERS CIAMPINO</t>
  </si>
  <si>
    <t>ELENA</t>
  </si>
  <si>
    <t>FAZIO</t>
  </si>
  <si>
    <t>LUNNINI</t>
  </si>
  <si>
    <t>GIORGI</t>
  </si>
  <si>
    <t>GINO</t>
  </si>
  <si>
    <t>GIULIO</t>
  </si>
  <si>
    <t>DI SALVATORE</t>
  </si>
  <si>
    <t>MELONI</t>
  </si>
  <si>
    <t>A.S.D. RUNNING EVOLUTION</t>
  </si>
  <si>
    <t>FRANGELLA</t>
  </si>
  <si>
    <t>BRAI</t>
  </si>
  <si>
    <t>GABRIELA</t>
  </si>
  <si>
    <t>CURZI</t>
  </si>
  <si>
    <t>MAURIZI</t>
  </si>
  <si>
    <t>DI BENEDETTO</t>
  </si>
  <si>
    <t>SEVERINI</t>
  </si>
  <si>
    <t>TIBALDI</t>
  </si>
  <si>
    <t>ZUCCOLO</t>
  </si>
  <si>
    <t>MICHELANGELO</t>
  </si>
  <si>
    <t>LUPI</t>
  </si>
  <si>
    <t>BOLDRINI</t>
  </si>
  <si>
    <t>MASSIMI</t>
  </si>
  <si>
    <t>CARDINALI</t>
  </si>
  <si>
    <t>LABOUREUR</t>
  </si>
  <si>
    <t>ELISA</t>
  </si>
  <si>
    <t>CAVOLA</t>
  </si>
  <si>
    <t>AUGUSTO</t>
  </si>
  <si>
    <t>PEIFFER</t>
  </si>
  <si>
    <t>PIERRE DANIEL</t>
  </si>
  <si>
    <t>ANGELONI</t>
  </si>
  <si>
    <t>FELICETTI</t>
  </si>
  <si>
    <t>FRANCESCHINI</t>
  </si>
  <si>
    <t>FILIPPIDE RUNNERS TEAM</t>
  </si>
  <si>
    <t>DI GIACOMANTONIO</t>
  </si>
  <si>
    <t>MARINELLI</t>
  </si>
  <si>
    <t>COSTANTINO</t>
  </si>
  <si>
    <t>BASTIANELLI</t>
  </si>
  <si>
    <t>ANTONIETTA</t>
  </si>
  <si>
    <t>NANIA</t>
  </si>
  <si>
    <t>EDWIGE</t>
  </si>
  <si>
    <t>ADALBERTO</t>
  </si>
  <si>
    <t>CARLIZZA</t>
  </si>
  <si>
    <t>MARIA ALBENA</t>
  </si>
  <si>
    <t>MICHELA</t>
  </si>
  <si>
    <t>FLAVIA</t>
  </si>
  <si>
    <t>LUCIA</t>
  </si>
  <si>
    <t>MARIA ELENA</t>
  </si>
  <si>
    <t>SANTONI</t>
  </si>
  <si>
    <t>VALTER</t>
  </si>
  <si>
    <t>CALICIOTTI</t>
  </si>
  <si>
    <t>MASSARI</t>
  </si>
  <si>
    <t>MANCIOCCHI</t>
  </si>
  <si>
    <t>A.S. ROMA ROAD R.CLUB</t>
  </si>
  <si>
    <t>ASD RUNNING SAN BASILIO</t>
  </si>
  <si>
    <t>PELLICCIA</t>
  </si>
  <si>
    <t>VERDE</t>
  </si>
  <si>
    <t>ANNA MARIA</t>
  </si>
  <si>
    <t>ISABELLA</t>
  </si>
  <si>
    <t>ORNELLA</t>
  </si>
  <si>
    <t>MAZZOCCOLI</t>
  </si>
  <si>
    <t>GIOVANNA</t>
  </si>
  <si>
    <t>PODISTI MARATONA DI ROMA</t>
  </si>
  <si>
    <t>CATTIVERA</t>
  </si>
  <si>
    <t>SANTE</t>
  </si>
  <si>
    <t>BELLUCCI</t>
  </si>
  <si>
    <t>PATIRELIS</t>
  </si>
  <si>
    <t>PANTELEIMON</t>
  </si>
  <si>
    <t>MAURICI</t>
  </si>
  <si>
    <t>NUZZI</t>
  </si>
  <si>
    <t>CARDAIOLI</t>
  </si>
  <si>
    <t>LORENA</t>
  </si>
  <si>
    <t>CIANFONI</t>
  </si>
  <si>
    <t>MICAELA</t>
  </si>
  <si>
    <t>BRUNI</t>
  </si>
  <si>
    <t>ZERULO</t>
  </si>
  <si>
    <t>CRESCENZI</t>
  </si>
  <si>
    <t>GEROMETTA</t>
  </si>
  <si>
    <t>A.S.D. SME - RUN</t>
  </si>
  <si>
    <t>CARONTI</t>
  </si>
  <si>
    <t>SQUITIERI</t>
  </si>
  <si>
    <t>MARROCCO</t>
  </si>
  <si>
    <t>ILEANA</t>
  </si>
  <si>
    <t>BIZZARRI</t>
  </si>
  <si>
    <t>B</t>
  </si>
  <si>
    <t>00:53:41</t>
  </si>
  <si>
    <t>VANNOLI</t>
  </si>
  <si>
    <t>A</t>
  </si>
  <si>
    <t>GRUPPO MARCIATORI SIMBRUINI</t>
  </si>
  <si>
    <t>00:54:10</t>
  </si>
  <si>
    <t>E</t>
  </si>
  <si>
    <t>00:54:28</t>
  </si>
  <si>
    <t>CIUMACOV</t>
  </si>
  <si>
    <t>ALEXANDRU</t>
  </si>
  <si>
    <t>00:54:45</t>
  </si>
  <si>
    <t>00:55:47</t>
  </si>
  <si>
    <t>GRAVINA</t>
  </si>
  <si>
    <t>C</t>
  </si>
  <si>
    <t>COLLEFERRO ATLETICA</t>
  </si>
  <si>
    <t>00:56:47</t>
  </si>
  <si>
    <t>PODISTICA SOLIDARIETA'</t>
  </si>
  <si>
    <t>00:57:10</t>
  </si>
  <si>
    <t>GERMONI</t>
  </si>
  <si>
    <t>D</t>
  </si>
  <si>
    <t>00:57:27</t>
  </si>
  <si>
    <t>FIORAVANTI</t>
  </si>
  <si>
    <t>ELIO</t>
  </si>
  <si>
    <t>H</t>
  </si>
  <si>
    <t>FORUM SPORT CENTER SSD SRL</t>
  </si>
  <si>
    <t>00:57:41</t>
  </si>
  <si>
    <t>GRANDE</t>
  </si>
  <si>
    <t>SABATINO</t>
  </si>
  <si>
    <t>ASD RUNNERS CHIETI</t>
  </si>
  <si>
    <t>00:57:47</t>
  </si>
  <si>
    <t>PRINCIPI</t>
  </si>
  <si>
    <t>00:57:55</t>
  </si>
  <si>
    <t>GABRIELLI</t>
  </si>
  <si>
    <t>PAMELA</t>
  </si>
  <si>
    <t>N</t>
  </si>
  <si>
    <t>00:58:11</t>
  </si>
  <si>
    <t>TIVOLI MARATHON</t>
  </si>
  <si>
    <t>00:58:15</t>
  </si>
  <si>
    <t>00:58:26</t>
  </si>
  <si>
    <t>TOZZI</t>
  </si>
  <si>
    <t>00:58:47</t>
  </si>
  <si>
    <t>ASD VITAMINA RUNNING TEAM</t>
  </si>
  <si>
    <t>00:59:01</t>
  </si>
  <si>
    <t>RUGGERI</t>
  </si>
  <si>
    <t>COIANIZ</t>
  </si>
  <si>
    <t>00:59:18</t>
  </si>
  <si>
    <t>00:59:29</t>
  </si>
  <si>
    <t>00:59:31</t>
  </si>
  <si>
    <t>NOLFO</t>
  </si>
  <si>
    <t>00:59:39</t>
  </si>
  <si>
    <t>CIPRIETTI</t>
  </si>
  <si>
    <t>00:59:45</t>
  </si>
  <si>
    <t>VIGORITO</t>
  </si>
  <si>
    <t>00:59:48</t>
  </si>
  <si>
    <t>CARENZA</t>
  </si>
  <si>
    <t>RANIERI</t>
  </si>
  <si>
    <t>F</t>
  </si>
  <si>
    <t>01:00:04</t>
  </si>
  <si>
    <t>PENTANGELO</t>
  </si>
  <si>
    <t>I</t>
  </si>
  <si>
    <t>01:00:10</t>
  </si>
  <si>
    <t>CIMINI</t>
  </si>
  <si>
    <t>SECONDINO</t>
  </si>
  <si>
    <t>01:00:13</t>
  </si>
  <si>
    <t>GRUPPO SCIATORI SUBIACO</t>
  </si>
  <si>
    <t>01:00:16</t>
  </si>
  <si>
    <t>CARDONA CRUZ</t>
  </si>
  <si>
    <t>LUIS ELIAS</t>
  </si>
  <si>
    <t>ATL. FALERIA</t>
  </si>
  <si>
    <t>01:00:28</t>
  </si>
  <si>
    <t>FRATTICCI</t>
  </si>
  <si>
    <t>01:00:32</t>
  </si>
  <si>
    <t>DE DOMINICIS</t>
  </si>
  <si>
    <t>ASD ATLETICO MONTEROTONDO</t>
  </si>
  <si>
    <t>01:00:34</t>
  </si>
  <si>
    <t>GIULIANI</t>
  </si>
  <si>
    <t>01:00:36</t>
  </si>
  <si>
    <t>01:00:37</t>
  </si>
  <si>
    <t>FRITTELLA</t>
  </si>
  <si>
    <t>01:00:38</t>
  </si>
  <si>
    <t>DAMIANO</t>
  </si>
  <si>
    <t>01:00:39</t>
  </si>
  <si>
    <t>CECCONI</t>
  </si>
  <si>
    <t>ATL. GENAZZANO</t>
  </si>
  <si>
    <t>01:01:00</t>
  </si>
  <si>
    <t>SAMMARCO</t>
  </si>
  <si>
    <t>01:01:08</t>
  </si>
  <si>
    <t>GENTILINI</t>
  </si>
  <si>
    <t>VLADIMIRO</t>
  </si>
  <si>
    <t>A.S. ATL. ROCCA DI PAPA</t>
  </si>
  <si>
    <t>01:01:13</t>
  </si>
  <si>
    <t>BENETTI</t>
  </si>
  <si>
    <t>01:01:19</t>
  </si>
  <si>
    <t>DE FELICE</t>
  </si>
  <si>
    <t>01:01:24</t>
  </si>
  <si>
    <t>CARBOTTI</t>
  </si>
  <si>
    <t>RUNNER BIKE ACUTO</t>
  </si>
  <si>
    <t>01:01:43</t>
  </si>
  <si>
    <t>Q</t>
  </si>
  <si>
    <t>01:02:03</t>
  </si>
  <si>
    <t>PROIETTI</t>
  </si>
  <si>
    <t>CARNEVALI</t>
  </si>
  <si>
    <t>TEAM CAMELOT</t>
  </si>
  <si>
    <t>01:02:08</t>
  </si>
  <si>
    <t>01:02:14</t>
  </si>
  <si>
    <t>SPERANZA</t>
  </si>
  <si>
    <t>I GRILLI RUNNERS</t>
  </si>
  <si>
    <t>01:02:18</t>
  </si>
  <si>
    <t>GIANMARIO</t>
  </si>
  <si>
    <t>01:02:19</t>
  </si>
  <si>
    <t>CIVITELLA</t>
  </si>
  <si>
    <t>GUGLIELMO</t>
  </si>
  <si>
    <t>01:02:28</t>
  </si>
  <si>
    <t>SALVATI</t>
  </si>
  <si>
    <t>LANFRANCO</t>
  </si>
  <si>
    <t>G</t>
  </si>
  <si>
    <t>01:02:40</t>
  </si>
  <si>
    <t>SAVINA</t>
  </si>
  <si>
    <t>01:02:42</t>
  </si>
  <si>
    <t>01:02:48</t>
  </si>
  <si>
    <t>BRANCA</t>
  </si>
  <si>
    <t>01:02:51</t>
  </si>
  <si>
    <t>BOLDORINI</t>
  </si>
  <si>
    <t>01:02:58</t>
  </si>
  <si>
    <t>GARGIULO</t>
  </si>
  <si>
    <t>A.S.D. TIBUR RUNNERS</t>
  </si>
  <si>
    <t>01:03:10</t>
  </si>
  <si>
    <t>D'OFFIZI</t>
  </si>
  <si>
    <t>01:03:11</t>
  </si>
  <si>
    <t>BIGNAMI</t>
  </si>
  <si>
    <t>01:03:20</t>
  </si>
  <si>
    <t>TRABUCCO</t>
  </si>
  <si>
    <t>01:03:23</t>
  </si>
  <si>
    <t>SPACCAROTELLA</t>
  </si>
  <si>
    <t>ASD TRAIL DEI DUE LAGHI</t>
  </si>
  <si>
    <t>01:03:28</t>
  </si>
  <si>
    <t>ANZI</t>
  </si>
  <si>
    <t>01:03:42</t>
  </si>
  <si>
    <t>CARTA</t>
  </si>
  <si>
    <t>01:03:54</t>
  </si>
  <si>
    <t>TOMBOLINI</t>
  </si>
  <si>
    <t>01:03:57</t>
  </si>
  <si>
    <t>GIAMPIETRO</t>
  </si>
  <si>
    <t>ASD ERNICA RUNNING</t>
  </si>
  <si>
    <t>01:03:59</t>
  </si>
  <si>
    <t>DANESE</t>
  </si>
  <si>
    <t>01:04:03</t>
  </si>
  <si>
    <t>01:04:23</t>
  </si>
  <si>
    <t>MINELLA</t>
  </si>
  <si>
    <t>01:04:27</t>
  </si>
  <si>
    <t>FRANCULLI</t>
  </si>
  <si>
    <t>01:04:32</t>
  </si>
  <si>
    <t>GREGORACI</t>
  </si>
  <si>
    <t>01:04:34</t>
  </si>
  <si>
    <t>DELIGIA</t>
  </si>
  <si>
    <t>A.S. AMATORI CASTELFUSANO</t>
  </si>
  <si>
    <t>01:04:35</t>
  </si>
  <si>
    <t>GISMONDI</t>
  </si>
  <si>
    <t>01:04:44</t>
  </si>
  <si>
    <t>RINALDI TUFI</t>
  </si>
  <si>
    <t>01:04:47</t>
  </si>
  <si>
    <t>ASD SPORTLACUM SUBIACO</t>
  </si>
  <si>
    <t>01:04:50</t>
  </si>
  <si>
    <t>01:05:07</t>
  </si>
  <si>
    <t>CHERUBINI</t>
  </si>
  <si>
    <t>01:05:10</t>
  </si>
  <si>
    <t>01:05:19</t>
  </si>
  <si>
    <t>SALVO RADDUSO</t>
  </si>
  <si>
    <t>01:05:28</t>
  </si>
  <si>
    <t>01:05:33</t>
  </si>
  <si>
    <t>ARELLANO BARCO</t>
  </si>
  <si>
    <t>CARLOS IVAN</t>
  </si>
  <si>
    <t>01:05:35</t>
  </si>
  <si>
    <t>DI GAETANO</t>
  </si>
  <si>
    <t>01:05:36</t>
  </si>
  <si>
    <t>SCROCCA</t>
  </si>
  <si>
    <t>01:05:37</t>
  </si>
  <si>
    <t>DODDI</t>
  </si>
  <si>
    <t>BEATI GLI ULTIMI</t>
  </si>
  <si>
    <t>MONTERISI</t>
  </si>
  <si>
    <t>01:05:38</t>
  </si>
  <si>
    <t>SILVA</t>
  </si>
  <si>
    <t>01:05:39</t>
  </si>
  <si>
    <t>MESTO</t>
  </si>
  <si>
    <t>01:05:42</t>
  </si>
  <si>
    <t>TENAGLIA</t>
  </si>
  <si>
    <t>01:05:49</t>
  </si>
  <si>
    <t>SOBRINO</t>
  </si>
  <si>
    <t>GIAN PAOLO</t>
  </si>
  <si>
    <t>01:05:52</t>
  </si>
  <si>
    <t>PERUZZI</t>
  </si>
  <si>
    <t>01:05:59</t>
  </si>
  <si>
    <t>MARTELLA</t>
  </si>
  <si>
    <t>01:06:15</t>
  </si>
  <si>
    <t>SCOTTI</t>
  </si>
  <si>
    <t>01:06:19</t>
  </si>
  <si>
    <t>01:06:24</t>
  </si>
  <si>
    <t>TOGNETTI</t>
  </si>
  <si>
    <t>WINTER SPORT CLUB SUBIACO</t>
  </si>
  <si>
    <t>01:06:26</t>
  </si>
  <si>
    <t>ALBA</t>
  </si>
  <si>
    <t>01:06:28</t>
  </si>
  <si>
    <t>ACCIARI</t>
  </si>
  <si>
    <t>01:06:31</t>
  </si>
  <si>
    <t>MULAZZI</t>
  </si>
  <si>
    <t>01:06:39</t>
  </si>
  <si>
    <t>GUARNERA</t>
  </si>
  <si>
    <t>ATL. LA SBARRA</t>
  </si>
  <si>
    <t>01:06:45</t>
  </si>
  <si>
    <t>CASINI</t>
  </si>
  <si>
    <t>01:07:00</t>
  </si>
  <si>
    <t>LEONETTI</t>
  </si>
  <si>
    <t>01:07:03</t>
  </si>
  <si>
    <t>GIOVANNANGELI</t>
  </si>
  <si>
    <t>CRISTIANO</t>
  </si>
  <si>
    <t>01:07:05</t>
  </si>
  <si>
    <t>PANARIELLO</t>
  </si>
  <si>
    <t>01:07:09</t>
  </si>
  <si>
    <t>FUBELLI</t>
  </si>
  <si>
    <t>01:07:13</t>
  </si>
  <si>
    <t>PICCIONI</t>
  </si>
  <si>
    <t>01:07:14</t>
  </si>
  <si>
    <t>SIMEONI</t>
  </si>
  <si>
    <t>ATL. AMICIZIA FIUGGI</t>
  </si>
  <si>
    <t>01:07:18</t>
  </si>
  <si>
    <t>01:07:19</t>
  </si>
  <si>
    <t>01:07:25</t>
  </si>
  <si>
    <t>CASTELLUCCIO</t>
  </si>
  <si>
    <t>PINO</t>
  </si>
  <si>
    <t>SANDULLO</t>
  </si>
  <si>
    <t>ARSENIO</t>
  </si>
  <si>
    <t>01:07:26</t>
  </si>
  <si>
    <t>COLETTA</t>
  </si>
  <si>
    <t>01:07:28</t>
  </si>
  <si>
    <t>RASTULLI</t>
  </si>
  <si>
    <t>GIANMARCO</t>
  </si>
  <si>
    <t>01:07:31</t>
  </si>
  <si>
    <t>BARBARULO</t>
  </si>
  <si>
    <t>01:07:33</t>
  </si>
  <si>
    <t>BERNARDO</t>
  </si>
  <si>
    <t>CICCARELLA</t>
  </si>
  <si>
    <t>01:07:37</t>
  </si>
  <si>
    <t>FLORE</t>
  </si>
  <si>
    <t>BERNASCHI</t>
  </si>
  <si>
    <t>01:07:46</t>
  </si>
  <si>
    <t>PAGANO</t>
  </si>
  <si>
    <t>GRUPPO MILLEPIEDI</t>
  </si>
  <si>
    <t>01:07:58</t>
  </si>
  <si>
    <t>SBARDELLA</t>
  </si>
  <si>
    <t>01:07:59</t>
  </si>
  <si>
    <t>CIGNITTI</t>
  </si>
  <si>
    <t>01:08:00</t>
  </si>
  <si>
    <t>LORETI</t>
  </si>
  <si>
    <t>01:08:24</t>
  </si>
  <si>
    <t>EDITTO</t>
  </si>
  <si>
    <t>01:08:26</t>
  </si>
  <si>
    <t>GRAZIOSI</t>
  </si>
  <si>
    <t>FELICE</t>
  </si>
  <si>
    <t>01:08:27</t>
  </si>
  <si>
    <t>SFORZA</t>
  </si>
  <si>
    <t>POL. ASTERIX MORLUPO</t>
  </si>
  <si>
    <t>01:08:48</t>
  </si>
  <si>
    <t>DI CICCO</t>
  </si>
  <si>
    <t>01:09:04</t>
  </si>
  <si>
    <t>01:09:06</t>
  </si>
  <si>
    <t>COLALUCA</t>
  </si>
  <si>
    <t>POD. AMATORI MOROLO</t>
  </si>
  <si>
    <t>01:09:26</t>
  </si>
  <si>
    <t>MIGNOGNA</t>
  </si>
  <si>
    <t>MARIA GRAZIA</t>
  </si>
  <si>
    <t>R</t>
  </si>
  <si>
    <t>01:09:32</t>
  </si>
  <si>
    <t>PERETTA</t>
  </si>
  <si>
    <t>01:09:33</t>
  </si>
  <si>
    <t>MICOZZI</t>
  </si>
  <si>
    <t>01:09:39</t>
  </si>
  <si>
    <t>FERRANTE</t>
  </si>
  <si>
    <t>TAMARA</t>
  </si>
  <si>
    <t>P</t>
  </si>
  <si>
    <t>ATL. ALATRI 2001 I CICLOPI</t>
  </si>
  <si>
    <t>01:09:40</t>
  </si>
  <si>
    <t>01:09:41</t>
  </si>
  <si>
    <t>01:09:42</t>
  </si>
  <si>
    <t>MASCELLI</t>
  </si>
  <si>
    <t>01:09:44</t>
  </si>
  <si>
    <t>01:09:45</t>
  </si>
  <si>
    <t>BERRE'</t>
  </si>
  <si>
    <t>01:09:50</t>
  </si>
  <si>
    <t>BOMBINI</t>
  </si>
  <si>
    <t>01:09:53</t>
  </si>
  <si>
    <t>BUTTARELLI</t>
  </si>
  <si>
    <t>RODOLFO</t>
  </si>
  <si>
    <t>01:09:55</t>
  </si>
  <si>
    <t>GERMENIA</t>
  </si>
  <si>
    <t>01:09:57</t>
  </si>
  <si>
    <t>01:09:58</t>
  </si>
  <si>
    <t>VANNI</t>
  </si>
  <si>
    <t>01:10:00</t>
  </si>
  <si>
    <t>MARITTI</t>
  </si>
  <si>
    <t>VIRTUS VILLA ADA</t>
  </si>
  <si>
    <t>01:10:06</t>
  </si>
  <si>
    <t>01:10:22</t>
  </si>
  <si>
    <t>PINTO</t>
  </si>
  <si>
    <t>01:10:24</t>
  </si>
  <si>
    <t>FELLA</t>
  </si>
  <si>
    <t>01:10:25</t>
  </si>
  <si>
    <t>ROMOLO</t>
  </si>
  <si>
    <t>CORSA DEI SANTI</t>
  </si>
  <si>
    <t>LACULICEANU</t>
  </si>
  <si>
    <t>DANIEL</t>
  </si>
  <si>
    <t>01:10:27</t>
  </si>
  <si>
    <t>LABRICCIOSA</t>
  </si>
  <si>
    <t>01:10:28</t>
  </si>
  <si>
    <t>GIAMBARTOLOMEI</t>
  </si>
  <si>
    <t>01:10:31</t>
  </si>
  <si>
    <t>01:10:37</t>
  </si>
  <si>
    <t>GRILLI</t>
  </si>
  <si>
    <t>01:10:40</t>
  </si>
  <si>
    <t>VILLANOVA</t>
  </si>
  <si>
    <t>01:10:51</t>
  </si>
  <si>
    <t>POMPEI</t>
  </si>
  <si>
    <t>01:10:53</t>
  </si>
  <si>
    <t>01:10:55</t>
  </si>
  <si>
    <t>01:11:09</t>
  </si>
  <si>
    <t>SEGATORI</t>
  </si>
  <si>
    <t>01:11:12</t>
  </si>
  <si>
    <t>LUPIDI</t>
  </si>
  <si>
    <t>01:11:16</t>
  </si>
  <si>
    <t>DI FILIPPO</t>
  </si>
  <si>
    <t>01:11:21</t>
  </si>
  <si>
    <t>CAROLILLO</t>
  </si>
  <si>
    <t>01:11:23</t>
  </si>
  <si>
    <t>TUMMOLO</t>
  </si>
  <si>
    <t>01:11:43</t>
  </si>
  <si>
    <t>01:11:47</t>
  </si>
  <si>
    <t>01:11:51</t>
  </si>
  <si>
    <t>01:12:00</t>
  </si>
  <si>
    <t>PANNONE</t>
  </si>
  <si>
    <t>POL. CIOCIARA ANTONIO FAVA</t>
  </si>
  <si>
    <t>01:12:08</t>
  </si>
  <si>
    <t>FIORINI</t>
  </si>
  <si>
    <t>01:12:16</t>
  </si>
  <si>
    <t>RINALDI</t>
  </si>
  <si>
    <t>01:12:19</t>
  </si>
  <si>
    <t>DE FRANCESCO</t>
  </si>
  <si>
    <t>01:12:22</t>
  </si>
  <si>
    <t>D'ETTORRE</t>
  </si>
  <si>
    <t>01:12:25</t>
  </si>
  <si>
    <t>TRUCCHIA</t>
  </si>
  <si>
    <t>POL. BOVILLE PODISTICA</t>
  </si>
  <si>
    <t>01:12:33</t>
  </si>
  <si>
    <t>01:12:36</t>
  </si>
  <si>
    <t>ELVIRETTI</t>
  </si>
  <si>
    <t>01:12:42</t>
  </si>
  <si>
    <t>IACOPINO</t>
  </si>
  <si>
    <t>CARMELO</t>
  </si>
  <si>
    <t>CHIAINO</t>
  </si>
  <si>
    <t>01:12:43</t>
  </si>
  <si>
    <t>TROIANI</t>
  </si>
  <si>
    <t>BENEDETTO</t>
  </si>
  <si>
    <t>01:12:53</t>
  </si>
  <si>
    <t>01:12:59</t>
  </si>
  <si>
    <t>01:13:01</t>
  </si>
  <si>
    <t>GALIENI</t>
  </si>
  <si>
    <t>SILVESTRO</t>
  </si>
  <si>
    <t>ATLETICA VITA</t>
  </si>
  <si>
    <t>01:13:08</t>
  </si>
  <si>
    <t>CAMPOLI</t>
  </si>
  <si>
    <t>QUIRINO</t>
  </si>
  <si>
    <t>01:13:13</t>
  </si>
  <si>
    <t>MAGISTRELLI</t>
  </si>
  <si>
    <t>01:13:15</t>
  </si>
  <si>
    <t>01:13:19</t>
  </si>
  <si>
    <t>TIBERI</t>
  </si>
  <si>
    <t>01:13:22</t>
  </si>
  <si>
    <t>01:13:29</t>
  </si>
  <si>
    <t>TROCCHI</t>
  </si>
  <si>
    <t>01:13:38</t>
  </si>
  <si>
    <t>PROCACCIANTI</t>
  </si>
  <si>
    <t>01:13:40</t>
  </si>
  <si>
    <t>VITELLI</t>
  </si>
  <si>
    <t>01:13:43</t>
  </si>
  <si>
    <t>01:13:44</t>
  </si>
  <si>
    <t>01:13:45</t>
  </si>
  <si>
    <t>BENFANTE</t>
  </si>
  <si>
    <t>01:13:48</t>
  </si>
  <si>
    <t>MORELLI</t>
  </si>
  <si>
    <t>01:13:57</t>
  </si>
  <si>
    <t>01:14:06</t>
  </si>
  <si>
    <t>AS.TRA. ROMA</t>
  </si>
  <si>
    <t>01:14:08</t>
  </si>
  <si>
    <t>01:14:12</t>
  </si>
  <si>
    <t>CALABRESE</t>
  </si>
  <si>
    <t>NICOLANDREA</t>
  </si>
  <si>
    <t>A.S.D.  ENEA</t>
  </si>
  <si>
    <t>01:14:17</t>
  </si>
  <si>
    <t>01:14:18</t>
  </si>
  <si>
    <t>SCHIAVI</t>
  </si>
  <si>
    <t>01:14:23</t>
  </si>
  <si>
    <t>COMINI</t>
  </si>
  <si>
    <t>01:14:24</t>
  </si>
  <si>
    <t>RODOLICO</t>
  </si>
  <si>
    <t>01:14:26</t>
  </si>
  <si>
    <t>01:14:32</t>
  </si>
  <si>
    <t>01:14:41</t>
  </si>
  <si>
    <t>DE LUCA RAPONE</t>
  </si>
  <si>
    <t>01:14:42</t>
  </si>
  <si>
    <t>01:14:50</t>
  </si>
  <si>
    <t>QUATTROCIOCCHI</t>
  </si>
  <si>
    <t>GENESIO</t>
  </si>
  <si>
    <t>01:14:51</t>
  </si>
  <si>
    <t>TAHA</t>
  </si>
  <si>
    <t>GAMAL EL DIN</t>
  </si>
  <si>
    <t>DUE PONTI SRL</t>
  </si>
  <si>
    <t>01:14:52</t>
  </si>
  <si>
    <t>VEZZANI</t>
  </si>
  <si>
    <t>01:14:54</t>
  </si>
  <si>
    <t>01:14:57</t>
  </si>
  <si>
    <t>01:15:02</t>
  </si>
  <si>
    <t>01:15:03</t>
  </si>
  <si>
    <t>PROLI</t>
  </si>
  <si>
    <t>01:15:04</t>
  </si>
  <si>
    <t>ASD PODISTICA 2007 TORTRETESTE</t>
  </si>
  <si>
    <t>01:15:09</t>
  </si>
  <si>
    <t>A.S.D. TIBURTINA 2003</t>
  </si>
  <si>
    <t>01:15:17</t>
  </si>
  <si>
    <t>01:15:18</t>
  </si>
  <si>
    <t>TIRILLO'</t>
  </si>
  <si>
    <t>01:15:20</t>
  </si>
  <si>
    <t>BARRESI</t>
  </si>
  <si>
    <t>NATALE</t>
  </si>
  <si>
    <t>01:15:39</t>
  </si>
  <si>
    <t>ZAPPALA'</t>
  </si>
  <si>
    <t>01:15:44</t>
  </si>
  <si>
    <t>BRIGANTI</t>
  </si>
  <si>
    <t>01:15:48</t>
  </si>
  <si>
    <t>ARCIONI</t>
  </si>
  <si>
    <t>SEMPRONI</t>
  </si>
  <si>
    <t>01:15:52</t>
  </si>
  <si>
    <t>SPATUZZO</t>
  </si>
  <si>
    <t>WORLD TRUCK</t>
  </si>
  <si>
    <t>01:15:53</t>
  </si>
  <si>
    <t>AVINO</t>
  </si>
  <si>
    <t>01:15:57</t>
  </si>
  <si>
    <t>ANTONUCCI</t>
  </si>
  <si>
    <t>01:16:03</t>
  </si>
  <si>
    <t>01:16:05</t>
  </si>
  <si>
    <t>GIOVINAZZO</t>
  </si>
  <si>
    <t>01:16:08</t>
  </si>
  <si>
    <t>GRACILI</t>
  </si>
  <si>
    <t>01:16:10</t>
  </si>
  <si>
    <t>DE FELICI</t>
  </si>
  <si>
    <t>01:16:13</t>
  </si>
  <si>
    <t>SCARSELLA</t>
  </si>
  <si>
    <t>PIERA</t>
  </si>
  <si>
    <t>T</t>
  </si>
  <si>
    <t>01:16:16</t>
  </si>
  <si>
    <t>01:16:18</t>
  </si>
  <si>
    <t>ELIA</t>
  </si>
  <si>
    <t>01:16:19</t>
  </si>
  <si>
    <t>MANGOLINI</t>
  </si>
  <si>
    <t>01:16:22</t>
  </si>
  <si>
    <t>CHECCHI</t>
  </si>
  <si>
    <t>01:16:27</t>
  </si>
  <si>
    <t>RAMPINI</t>
  </si>
  <si>
    <t>ARCANGELO</t>
  </si>
  <si>
    <t>ASD PALESTRINA RUNNING</t>
  </si>
  <si>
    <t>01:16:39</t>
  </si>
  <si>
    <t>FABROCINI</t>
  </si>
  <si>
    <t>01:16:40</t>
  </si>
  <si>
    <t>LIPOLI</t>
  </si>
  <si>
    <t>01:16:44</t>
  </si>
  <si>
    <t>APPODIA</t>
  </si>
  <si>
    <t>01:17:03</t>
  </si>
  <si>
    <t>MARRAZZO</t>
  </si>
  <si>
    <t>01:17:04</t>
  </si>
  <si>
    <t>NARDINI</t>
  </si>
  <si>
    <t>FORHANS TEAM</t>
  </si>
  <si>
    <t>01:17:12</t>
  </si>
  <si>
    <t>RUMORI</t>
  </si>
  <si>
    <t>A.S.D. ATLETICO CASAL MONASTERO</t>
  </si>
  <si>
    <t>01:17:13</t>
  </si>
  <si>
    <t>ACUNZO</t>
  </si>
  <si>
    <t>01:17:17</t>
  </si>
  <si>
    <t>01:17:18</t>
  </si>
  <si>
    <t>01:17:26</t>
  </si>
  <si>
    <t>CAPPELLUTI</t>
  </si>
  <si>
    <t>01:17:29</t>
  </si>
  <si>
    <t>MAZZITELLI</t>
  </si>
  <si>
    <t>01:17:30</t>
  </si>
  <si>
    <t>01:17:33</t>
  </si>
  <si>
    <t>01:17:35</t>
  </si>
  <si>
    <t>01:17:40</t>
  </si>
  <si>
    <t>GUINCI</t>
  </si>
  <si>
    <t>01:17:44</t>
  </si>
  <si>
    <t>TIMPERI</t>
  </si>
  <si>
    <t>01:17:48</t>
  </si>
  <si>
    <t>DIARIO</t>
  </si>
  <si>
    <t>01:17:58</t>
  </si>
  <si>
    <t>01:18:01</t>
  </si>
  <si>
    <t>GLORIA</t>
  </si>
  <si>
    <t>01:18:05</t>
  </si>
  <si>
    <t>L</t>
  </si>
  <si>
    <t>01:18:07</t>
  </si>
  <si>
    <t>BARIGELLI</t>
  </si>
  <si>
    <t>01:18:22</t>
  </si>
  <si>
    <t>01:18:29</t>
  </si>
  <si>
    <t>01:18:39</t>
  </si>
  <si>
    <t>01:18:45</t>
  </si>
  <si>
    <t>CENSONI</t>
  </si>
  <si>
    <t>01:18:49</t>
  </si>
  <si>
    <t>BORTOLONI</t>
  </si>
  <si>
    <t>01:18:50</t>
  </si>
  <si>
    <t>CATARINOZZI</t>
  </si>
  <si>
    <t>01:18:53</t>
  </si>
  <si>
    <t>DE SIMONE</t>
  </si>
  <si>
    <t>01:18:55</t>
  </si>
  <si>
    <t>CORTESE</t>
  </si>
  <si>
    <t>01:19:01</t>
  </si>
  <si>
    <t>TONNI</t>
  </si>
  <si>
    <t>01:19:02</t>
  </si>
  <si>
    <t>MARIANECCI</t>
  </si>
  <si>
    <t>01:19:03</t>
  </si>
  <si>
    <t>DE MASSIMI</t>
  </si>
  <si>
    <t>01:19:04</t>
  </si>
  <si>
    <t>ANGELELLI</t>
  </si>
  <si>
    <t>EGIDIO</t>
  </si>
  <si>
    <t>G.S. POD. PRENESTE</t>
  </si>
  <si>
    <t>01:19:11</t>
  </si>
  <si>
    <t>01:19:12</t>
  </si>
  <si>
    <t>DI CROCE</t>
  </si>
  <si>
    <t>01:19:14</t>
  </si>
  <si>
    <t>BAGNANI</t>
  </si>
  <si>
    <t>DEMETRIO</t>
  </si>
  <si>
    <t>01:19:15</t>
  </si>
  <si>
    <t>LEIDI</t>
  </si>
  <si>
    <t>ATLETICA ENI</t>
  </si>
  <si>
    <t>01:19:18</t>
  </si>
  <si>
    <t>CIAMPA</t>
  </si>
  <si>
    <t>01:19:19</t>
  </si>
  <si>
    <t>DI CRISCIO</t>
  </si>
  <si>
    <t>FERNANDO PASQUAL</t>
  </si>
  <si>
    <t>ASD ATLETICA VITINIA TRIATHLON</t>
  </si>
  <si>
    <t>01:19:25</t>
  </si>
  <si>
    <t>MASTROPIETRO</t>
  </si>
  <si>
    <t>01:19:33</t>
  </si>
  <si>
    <t>MOSCATO</t>
  </si>
  <si>
    <t>01:19:36</t>
  </si>
  <si>
    <t>FANELLI</t>
  </si>
  <si>
    <t>01:19:37</t>
  </si>
  <si>
    <t>DE BONIS</t>
  </si>
  <si>
    <t>DA MARIO</t>
  </si>
  <si>
    <t>NADIA</t>
  </si>
  <si>
    <t>O</t>
  </si>
  <si>
    <t>01:19:49</t>
  </si>
  <si>
    <t>01:19:53</t>
  </si>
  <si>
    <t>OLIVA</t>
  </si>
  <si>
    <t>01:19:57</t>
  </si>
  <si>
    <t>CARDONE</t>
  </si>
  <si>
    <t>01:20:01</t>
  </si>
  <si>
    <t>CHIODITTI</t>
  </si>
  <si>
    <t>NUNZIO</t>
  </si>
  <si>
    <t>NECCI</t>
  </si>
  <si>
    <t>LOREDANA</t>
  </si>
  <si>
    <t>01:20:02</t>
  </si>
  <si>
    <t>M</t>
  </si>
  <si>
    <t>01:20:16</t>
  </si>
  <si>
    <t>01:20:19</t>
  </si>
  <si>
    <t>CURATOLA</t>
  </si>
  <si>
    <t>01:20:21</t>
  </si>
  <si>
    <t>PRATICO'</t>
  </si>
  <si>
    <t>01:20:28</t>
  </si>
  <si>
    <t>01:20:35</t>
  </si>
  <si>
    <t>PIEDIMONTE</t>
  </si>
  <si>
    <t>01:20:38</t>
  </si>
  <si>
    <t>01:20:39</t>
  </si>
  <si>
    <t>PIERRO</t>
  </si>
  <si>
    <t>01:20:42</t>
  </si>
  <si>
    <t>PIZZUTI</t>
  </si>
  <si>
    <t>PELLEGRINI</t>
  </si>
  <si>
    <t>01:20:43</t>
  </si>
  <si>
    <t>UBALDINI</t>
  </si>
  <si>
    <t>CESCHIN</t>
  </si>
  <si>
    <t>01:20:44</t>
  </si>
  <si>
    <t>SABATELLA</t>
  </si>
  <si>
    <t>01:20:46</t>
  </si>
  <si>
    <t>BUONFRATE</t>
  </si>
  <si>
    <t>01:20:49</t>
  </si>
  <si>
    <t>01:20:55</t>
  </si>
  <si>
    <t>MONTANI</t>
  </si>
  <si>
    <t>01:21:02</t>
  </si>
  <si>
    <t>TALONE</t>
  </si>
  <si>
    <t>AMERICO</t>
  </si>
  <si>
    <t>01:21:21</t>
  </si>
  <si>
    <t>01:21:26</t>
  </si>
  <si>
    <t>DECEMBRINI</t>
  </si>
  <si>
    <t>01:21:27</t>
  </si>
  <si>
    <t>MARINO</t>
  </si>
  <si>
    <t>01:21:28</t>
  </si>
  <si>
    <t>MELIDEO</t>
  </si>
  <si>
    <t>01:21:33</t>
  </si>
  <si>
    <t>VETRARI</t>
  </si>
  <si>
    <t>01:21:37</t>
  </si>
  <si>
    <t>RODRIGO ALEJANDRO</t>
  </si>
  <si>
    <t>01:21:42</t>
  </si>
  <si>
    <t>01:21:48</t>
  </si>
  <si>
    <t>PAVONE</t>
  </si>
  <si>
    <t>01:21:50</t>
  </si>
  <si>
    <t>SEMERARO</t>
  </si>
  <si>
    <t>SORDILLI</t>
  </si>
  <si>
    <t>SAMUELE</t>
  </si>
  <si>
    <t>01:21:53</t>
  </si>
  <si>
    <t>01:22:27</t>
  </si>
  <si>
    <t>01:22:28</t>
  </si>
  <si>
    <t>ZITELLI</t>
  </si>
  <si>
    <t>01:22:34</t>
  </si>
  <si>
    <t>VIOLA</t>
  </si>
  <si>
    <t>LUCIANO ANTONIO</t>
  </si>
  <si>
    <t>01:22:39</t>
  </si>
  <si>
    <t>SILVESTRI</t>
  </si>
  <si>
    <t>01:22:42</t>
  </si>
  <si>
    <t>ZITI</t>
  </si>
  <si>
    <t>01:22:43</t>
  </si>
  <si>
    <t>01:22:46</t>
  </si>
  <si>
    <t>SALOMONE</t>
  </si>
  <si>
    <t>SIMONETTA</t>
  </si>
  <si>
    <t>01:22:47</t>
  </si>
  <si>
    <t>CREMISI</t>
  </si>
  <si>
    <t>IOLANDA</t>
  </si>
  <si>
    <t>PROIETTI ZACCARIA</t>
  </si>
  <si>
    <t>01:22:58</t>
  </si>
  <si>
    <t>01:23:12</t>
  </si>
  <si>
    <t>FOROTTI</t>
  </si>
  <si>
    <t>01:23:15</t>
  </si>
  <si>
    <t>CIUCCI</t>
  </si>
  <si>
    <t>01:23:20</t>
  </si>
  <si>
    <t>MARSILI</t>
  </si>
  <si>
    <t>FELICETTO</t>
  </si>
  <si>
    <t>01:23:25</t>
  </si>
  <si>
    <t>LOMBARDI</t>
  </si>
  <si>
    <t>ATL. ROCCA PRIORA</t>
  </si>
  <si>
    <t>01:23:30</t>
  </si>
  <si>
    <t>CAROSINI</t>
  </si>
  <si>
    <t>01:23:34</t>
  </si>
  <si>
    <t>01:23:37</t>
  </si>
  <si>
    <t>MATERA</t>
  </si>
  <si>
    <t>01:23:45</t>
  </si>
  <si>
    <t>SABENE</t>
  </si>
  <si>
    <t>01:23:49</t>
  </si>
  <si>
    <t>01:23:56</t>
  </si>
  <si>
    <t>TAGGI</t>
  </si>
  <si>
    <t>01:24:03</t>
  </si>
  <si>
    <t>DI FELICE</t>
  </si>
  <si>
    <t>S</t>
  </si>
  <si>
    <t>01:24:24</t>
  </si>
  <si>
    <t>SAMBATARO</t>
  </si>
  <si>
    <t>01:24:31</t>
  </si>
  <si>
    <t>SPACCINI</t>
  </si>
  <si>
    <t>01:24:47</t>
  </si>
  <si>
    <t>FATTORINI</t>
  </si>
  <si>
    <t>01:24:48</t>
  </si>
  <si>
    <t>AMATO</t>
  </si>
  <si>
    <t>01:25:00</t>
  </si>
  <si>
    <t>PATRIZI</t>
  </si>
  <si>
    <t>01:25:01</t>
  </si>
  <si>
    <t>SETZU</t>
  </si>
  <si>
    <t>01:25:07</t>
  </si>
  <si>
    <t>01:25:08</t>
  </si>
  <si>
    <t>COLAPIETRO</t>
  </si>
  <si>
    <t>A.S. ATL. OSTIA</t>
  </si>
  <si>
    <t>01:25:14</t>
  </si>
  <si>
    <t>PIERANTOZZI</t>
  </si>
  <si>
    <t>CERA</t>
  </si>
  <si>
    <t>01:25:16</t>
  </si>
  <si>
    <t>01:25:22</t>
  </si>
  <si>
    <t>ROSATELLI</t>
  </si>
  <si>
    <t>01:25:24</t>
  </si>
  <si>
    <t>GIANNA</t>
  </si>
  <si>
    <t>01:25:38</t>
  </si>
  <si>
    <t>01:25:41</t>
  </si>
  <si>
    <t>SACRIPANTI</t>
  </si>
  <si>
    <t>01:25:47</t>
  </si>
  <si>
    <t>TURICCHI</t>
  </si>
  <si>
    <t>01:25:49</t>
  </si>
  <si>
    <t>01:25:50</t>
  </si>
  <si>
    <t>01:25:57</t>
  </si>
  <si>
    <t>01:26:00</t>
  </si>
  <si>
    <t>PASCALI</t>
  </si>
  <si>
    <t>01:26:04</t>
  </si>
  <si>
    <t>FOLIGNI</t>
  </si>
  <si>
    <t>01:26:10</t>
  </si>
  <si>
    <t>SANTORO</t>
  </si>
  <si>
    <t>01:26:12</t>
  </si>
  <si>
    <t>01:26:16</t>
  </si>
  <si>
    <t>DECINA</t>
  </si>
  <si>
    <t>01:26:23</t>
  </si>
  <si>
    <t>SANTILLI</t>
  </si>
  <si>
    <t>01:26:35</t>
  </si>
  <si>
    <t>MARIANI</t>
  </si>
  <si>
    <t>01:26:44</t>
  </si>
  <si>
    <t>01:26:45</t>
  </si>
  <si>
    <t>MARI</t>
  </si>
  <si>
    <t>01:26:48</t>
  </si>
  <si>
    <t>COSENTINO</t>
  </si>
  <si>
    <t>01:26:54</t>
  </si>
  <si>
    <t>MATTEI</t>
  </si>
  <si>
    <t>01:27:01</t>
  </si>
  <si>
    <t>IACOPONI</t>
  </si>
  <si>
    <t>01:27:02</t>
  </si>
  <si>
    <t>BARONI</t>
  </si>
  <si>
    <t>LEPROTTI DI VILLA ADA</t>
  </si>
  <si>
    <t>01:27:03</t>
  </si>
  <si>
    <t>01:27:10</t>
  </si>
  <si>
    <t>CENNI</t>
  </si>
  <si>
    <t>U</t>
  </si>
  <si>
    <t>01:27:13</t>
  </si>
  <si>
    <t>FRASCARELLI</t>
  </si>
  <si>
    <t>MOSCATELLI</t>
  </si>
  <si>
    <t>PIER LUIGI</t>
  </si>
  <si>
    <t>01:27:19</t>
  </si>
  <si>
    <t>01:27:23</t>
  </si>
  <si>
    <t>LAURO</t>
  </si>
  <si>
    <t>CIRCOLO CANOTTIERI ANIENE</t>
  </si>
  <si>
    <t>01:27:33</t>
  </si>
  <si>
    <t>ABBONDANZA</t>
  </si>
  <si>
    <t>SPURI</t>
  </si>
  <si>
    <t>OMBRETTA</t>
  </si>
  <si>
    <t>01:27:36</t>
  </si>
  <si>
    <t>DARIO</t>
  </si>
  <si>
    <t>01:27:40</t>
  </si>
  <si>
    <t>PALLANTE</t>
  </si>
  <si>
    <t>01:27:44</t>
  </si>
  <si>
    <t>CARSETTI</t>
  </si>
  <si>
    <t>01:27:47</t>
  </si>
  <si>
    <t>IORI</t>
  </si>
  <si>
    <t>MARINA</t>
  </si>
  <si>
    <t>ASD MORENA RUNNERS</t>
  </si>
  <si>
    <t>01:27:50</t>
  </si>
  <si>
    <t>01:27:52</t>
  </si>
  <si>
    <t>COCCIA</t>
  </si>
  <si>
    <t>01:27:56</t>
  </si>
  <si>
    <t>01:27:58</t>
  </si>
  <si>
    <t>BRACAGLIA</t>
  </si>
  <si>
    <t>01:28:15</t>
  </si>
  <si>
    <t>01:28:22</t>
  </si>
  <si>
    <t>BOVI</t>
  </si>
  <si>
    <t>01:28:25</t>
  </si>
  <si>
    <t>BOSCHI</t>
  </si>
  <si>
    <t>01:28:49</t>
  </si>
  <si>
    <t>CAPOBIANCHI</t>
  </si>
  <si>
    <t>01:29:03</t>
  </si>
  <si>
    <t>CACCIAMANO</t>
  </si>
  <si>
    <t>01:29:04</t>
  </si>
  <si>
    <t>SPINETTI</t>
  </si>
  <si>
    <t>MICHELINO</t>
  </si>
  <si>
    <t>GENZANO MARATHON</t>
  </si>
  <si>
    <t>01:29:11</t>
  </si>
  <si>
    <t>01:29:16</t>
  </si>
  <si>
    <t>TRAVAGLINI</t>
  </si>
  <si>
    <t>01:29:24</t>
  </si>
  <si>
    <t>01:29:30</t>
  </si>
  <si>
    <t>GABRIELLA</t>
  </si>
  <si>
    <t>01:29:33</t>
  </si>
  <si>
    <t>01:29:37</t>
  </si>
  <si>
    <t>DELLE FONTANE</t>
  </si>
  <si>
    <t>01:29:46</t>
  </si>
  <si>
    <t>GASBARRI</t>
  </si>
  <si>
    <t>01:30:06</t>
  </si>
  <si>
    <t>CAVALLUCCI</t>
  </si>
  <si>
    <t>01:30:10</t>
  </si>
  <si>
    <t>01:30:17</t>
  </si>
  <si>
    <t>MARINI</t>
  </si>
  <si>
    <t>01:30:21</t>
  </si>
  <si>
    <t>MARTINELLI</t>
  </si>
  <si>
    <t>MONIA</t>
  </si>
  <si>
    <t>01:30:23</t>
  </si>
  <si>
    <t>LONGO</t>
  </si>
  <si>
    <t>ERMENEGILDO</t>
  </si>
  <si>
    <t>01:30:25</t>
  </si>
  <si>
    <t>01:30:29</t>
  </si>
  <si>
    <t>CORVINO</t>
  </si>
  <si>
    <t>01:30:35</t>
  </si>
  <si>
    <t>01:31:09</t>
  </si>
  <si>
    <t>01:31:39</t>
  </si>
  <si>
    <t>CHIALASTRI</t>
  </si>
  <si>
    <t>01:31:44</t>
  </si>
  <si>
    <t>01:31:49</t>
  </si>
  <si>
    <t>SCIFONI</t>
  </si>
  <si>
    <t>01:31:57</t>
  </si>
  <si>
    <t>CRUCIANI</t>
  </si>
  <si>
    <t>VENANZINO</t>
  </si>
  <si>
    <t>01:32:06</t>
  </si>
  <si>
    <t>FERRITTO</t>
  </si>
  <si>
    <t>01:32:14</t>
  </si>
  <si>
    <t>BORDI</t>
  </si>
  <si>
    <t>01:32:17</t>
  </si>
  <si>
    <t>NOBILI</t>
  </si>
  <si>
    <t>PACELLA</t>
  </si>
  <si>
    <t>CANTALICE</t>
  </si>
  <si>
    <t>01:32:19</t>
  </si>
  <si>
    <t>ANGELINI</t>
  </si>
  <si>
    <t>LINO</t>
  </si>
  <si>
    <t>01:32:24</t>
  </si>
  <si>
    <t>01:32:26</t>
  </si>
  <si>
    <t>GIALLONARDO</t>
  </si>
  <si>
    <t>01:32:27</t>
  </si>
  <si>
    <t>01:32:30</t>
  </si>
  <si>
    <t>AMERIGO</t>
  </si>
  <si>
    <t>01:32:34</t>
  </si>
  <si>
    <t>GERMINI</t>
  </si>
  <si>
    <t>VIRGINIA</t>
  </si>
  <si>
    <t>01:32:36</t>
  </si>
  <si>
    <t>ARENI</t>
  </si>
  <si>
    <t>01:32:42</t>
  </si>
  <si>
    <t>01:32:45</t>
  </si>
  <si>
    <t>SAMMARONE</t>
  </si>
  <si>
    <t>PASQUALINO</t>
  </si>
  <si>
    <t>01:32:50</t>
  </si>
  <si>
    <t>ZEPPIERI</t>
  </si>
  <si>
    <t>ROCCA</t>
  </si>
  <si>
    <t>01:33:01</t>
  </si>
  <si>
    <t>01:33:03</t>
  </si>
  <si>
    <t>SAVI</t>
  </si>
  <si>
    <t>01:33:04</t>
  </si>
  <si>
    <t>ABBAFATI</t>
  </si>
  <si>
    <t>KATIUSCIA</t>
  </si>
  <si>
    <t>01:33:05</t>
  </si>
  <si>
    <t>DI CLAVIO</t>
  </si>
  <si>
    <t>JEAN FRANCO</t>
  </si>
  <si>
    <t>BANDINU</t>
  </si>
  <si>
    <t>IGNAZIO</t>
  </si>
  <si>
    <t>NATURALMENTE CASTELNUOVO</t>
  </si>
  <si>
    <t>01:33:28</t>
  </si>
  <si>
    <t>CICIANI</t>
  </si>
  <si>
    <t>MIRIELLO</t>
  </si>
  <si>
    <t>01:33:39</t>
  </si>
  <si>
    <t>01:33:40</t>
  </si>
  <si>
    <t>CESARINO</t>
  </si>
  <si>
    <t>01:33:42</t>
  </si>
  <si>
    <t>PUMPO</t>
  </si>
  <si>
    <t>ROSANNA</t>
  </si>
  <si>
    <t>01:33:54</t>
  </si>
  <si>
    <t>01:34:14</t>
  </si>
  <si>
    <t>CAPASSO</t>
  </si>
  <si>
    <t>ANDREA ALFONSO</t>
  </si>
  <si>
    <t>01:34:17</t>
  </si>
  <si>
    <t>LA PORTA</t>
  </si>
  <si>
    <t>01:34:31</t>
  </si>
  <si>
    <t>BRESCIA</t>
  </si>
  <si>
    <t>01:34:36</t>
  </si>
  <si>
    <t>01:34:38</t>
  </si>
  <si>
    <t>01:34:44</t>
  </si>
  <si>
    <t>HERNANDEZ</t>
  </si>
  <si>
    <t>01:34:56</t>
  </si>
  <si>
    <t>01:35:16</t>
  </si>
  <si>
    <t>SEVERONI</t>
  </si>
  <si>
    <t>01:35:17</t>
  </si>
  <si>
    <t>CAVALIERI</t>
  </si>
  <si>
    <t>01:35:19</t>
  </si>
  <si>
    <t>01:35:28</t>
  </si>
  <si>
    <t>01:35:48</t>
  </si>
  <si>
    <t>01:35:54</t>
  </si>
  <si>
    <t>BARGERO</t>
  </si>
  <si>
    <t>01:35:58</t>
  </si>
  <si>
    <t>01:36:04</t>
  </si>
  <si>
    <t>01:36:05</t>
  </si>
  <si>
    <t>PROIETTI PANNUNZI</t>
  </si>
  <si>
    <t>01:36:11</t>
  </si>
  <si>
    <t>BROGI</t>
  </si>
  <si>
    <t>01:36:24</t>
  </si>
  <si>
    <t>01:36:41</t>
  </si>
  <si>
    <t>MANNETTI</t>
  </si>
  <si>
    <t>01:36:45</t>
  </si>
  <si>
    <t>BONASSISA</t>
  </si>
  <si>
    <t>01:36:56</t>
  </si>
  <si>
    <t>CHINNI</t>
  </si>
  <si>
    <t>MANISCO</t>
  </si>
  <si>
    <t>01:37:01</t>
  </si>
  <si>
    <t>TRULLI</t>
  </si>
  <si>
    <t>01:37:26</t>
  </si>
  <si>
    <t>DI TOMMASO</t>
  </si>
  <si>
    <t>ELDA</t>
  </si>
  <si>
    <t>01:37:45</t>
  </si>
  <si>
    <t>PALOMBI</t>
  </si>
  <si>
    <t>ASD RUNNERS RIETI TOUR</t>
  </si>
  <si>
    <t>01:37:46</t>
  </si>
  <si>
    <t>ZANOTTI</t>
  </si>
  <si>
    <t>AGNESE</t>
  </si>
  <si>
    <t>01:37:58</t>
  </si>
  <si>
    <t>FILIPPETTO</t>
  </si>
  <si>
    <t>MANCINELLI</t>
  </si>
  <si>
    <t>LOREANA</t>
  </si>
  <si>
    <t>01:38:24</t>
  </si>
  <si>
    <t>BETTELLI</t>
  </si>
  <si>
    <t>01:39:27</t>
  </si>
  <si>
    <t>01:39:38</t>
  </si>
  <si>
    <t>01:39:55</t>
  </si>
  <si>
    <t>NAHAN</t>
  </si>
  <si>
    <t>ISABELLE</t>
  </si>
  <si>
    <t>01:40:17</t>
  </si>
  <si>
    <t>01:40:23</t>
  </si>
  <si>
    <t>01:40:26</t>
  </si>
  <si>
    <t>01:40:29</t>
  </si>
  <si>
    <t>PECCI</t>
  </si>
  <si>
    <t>01:40:38</t>
  </si>
  <si>
    <t>01:40:39</t>
  </si>
  <si>
    <t>MOLENA</t>
  </si>
  <si>
    <t>01:40:45</t>
  </si>
  <si>
    <t>CIOCCHETTI</t>
  </si>
  <si>
    <t>SILVANA</t>
  </si>
  <si>
    <t>01:41:00</t>
  </si>
  <si>
    <t>01:41:08</t>
  </si>
  <si>
    <t>DODOC</t>
  </si>
  <si>
    <t>RADU</t>
  </si>
  <si>
    <t>01:41:14</t>
  </si>
  <si>
    <t>RODILOS</t>
  </si>
  <si>
    <t>01:41:27</t>
  </si>
  <si>
    <t>01:41:41</t>
  </si>
  <si>
    <t>D'ADAMO</t>
  </si>
  <si>
    <t>01:41:53</t>
  </si>
  <si>
    <t>SANTORI</t>
  </si>
  <si>
    <t>01:42:56</t>
  </si>
  <si>
    <t>FILESI</t>
  </si>
  <si>
    <t>01:43:03</t>
  </si>
  <si>
    <t>DE GREGORI</t>
  </si>
  <si>
    <t>01:43:14</t>
  </si>
  <si>
    <t>SPERONIERO</t>
  </si>
  <si>
    <t>01:43:23</t>
  </si>
  <si>
    <t>PAOLACCI</t>
  </si>
  <si>
    <t>UBERTO</t>
  </si>
  <si>
    <t>01:44:33</t>
  </si>
  <si>
    <t>MINICHIELLO</t>
  </si>
  <si>
    <t>01:44:37</t>
  </si>
  <si>
    <t>CARONI</t>
  </si>
  <si>
    <t>CICLO TECH MTB RUNNERS</t>
  </si>
  <si>
    <t>01:44:49</t>
  </si>
  <si>
    <t>ZOTO</t>
  </si>
  <si>
    <t>01:45:45</t>
  </si>
  <si>
    <t>ZAPPONE</t>
  </si>
  <si>
    <t>01:46:00</t>
  </si>
  <si>
    <t>01:46:01</t>
  </si>
  <si>
    <t>MARATEA</t>
  </si>
  <si>
    <t>01:47:01</t>
  </si>
  <si>
    <t>SCAFETTA</t>
  </si>
  <si>
    <t>01:47:11</t>
  </si>
  <si>
    <t>01:47:26</t>
  </si>
  <si>
    <t>CALDARONE</t>
  </si>
  <si>
    <t>ROSARIA</t>
  </si>
  <si>
    <t>01:48:32</t>
  </si>
  <si>
    <t>BIGINI</t>
  </si>
  <si>
    <t>CUOMO</t>
  </si>
  <si>
    <t>DONATELLA</t>
  </si>
  <si>
    <t>CITTADINI</t>
  </si>
  <si>
    <t>01:49:22</t>
  </si>
  <si>
    <t>NIGRO</t>
  </si>
  <si>
    <t>01:49:39</t>
  </si>
  <si>
    <t>01:51:48</t>
  </si>
  <si>
    <t>01:52:03</t>
  </si>
  <si>
    <t>01:52:11</t>
  </si>
  <si>
    <t>DURANTE</t>
  </si>
  <si>
    <t>01:54:25</t>
  </si>
  <si>
    <t>01:54:40</t>
  </si>
  <si>
    <t>PIA</t>
  </si>
  <si>
    <t>DOMENICO CESARE</t>
  </si>
  <si>
    <t>01:55:26</t>
  </si>
  <si>
    <t>DE SMAELE</t>
  </si>
  <si>
    <t>01:56:00</t>
  </si>
  <si>
    <t>MAZZETTA</t>
  </si>
  <si>
    <t>01:56:36</t>
  </si>
  <si>
    <t>BLESSICH</t>
  </si>
  <si>
    <t>01:56:39</t>
  </si>
  <si>
    <t>ZENOBI</t>
  </si>
  <si>
    <t>01:56:55</t>
  </si>
  <si>
    <t>01:58:47</t>
  </si>
  <si>
    <t>CALA'</t>
  </si>
  <si>
    <t>02:00:32</t>
  </si>
  <si>
    <t>OLDANI</t>
  </si>
  <si>
    <t>IVANA</t>
  </si>
  <si>
    <t>02:02:50</t>
  </si>
  <si>
    <t>NARDONI</t>
  </si>
  <si>
    <t>ASSUNTINO</t>
  </si>
  <si>
    <t>02:11:34</t>
  </si>
  <si>
    <t>ARANCI</t>
  </si>
  <si>
    <t>GRUPPO POD. ROMANA GAS</t>
  </si>
  <si>
    <t>02:11:35</t>
  </si>
  <si>
    <t xml:space="preserve"> La Speata</t>
  </si>
  <si>
    <t>20ª edizione</t>
  </si>
  <si>
    <t>Subiaco, Roma  2 agosto 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</si>
</sst>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Verdana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i/>
      <sz val="10"/>
      <color theme="0"/>
      <name val="Verdana"/>
      <family val="2"/>
    </font>
    <font>
      <b/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/>
      <top style="thin">
        <color rgb="FFABABAB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53" fillId="35" borderId="14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/>
    </xf>
    <xf numFmtId="0" fontId="54" fillId="35" borderId="22" xfId="0" applyNumberFormat="1" applyFont="1" applyFill="1" applyBorder="1" applyAlignment="1">
      <alignment/>
    </xf>
    <xf numFmtId="0" fontId="0" fillId="0" borderId="23" xfId="0" applyNumberForma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1"/>
  <sheetViews>
    <sheetView tabSelected="1" zoomScalePageLayoutView="0" workbookViewId="0" topLeftCell="A1">
      <pane ySplit="4" topLeftCell="A466" activePane="bottomLeft" state="frozen"/>
      <selection pane="topLeft" activeCell="A1" sqref="A1"/>
      <selection pane="bottomLeft" activeCell="E844" sqref="E84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1" customWidth="1"/>
    <col min="6" max="7" width="10.7109375" style="12" customWidth="1"/>
    <col min="8" max="10" width="10.7109375" style="1" customWidth="1"/>
  </cols>
  <sheetData>
    <row r="1" spans="1:10" ht="45" customHeight="1">
      <c r="A1" s="15" t="s">
        <v>1294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6" t="s">
        <v>1295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4" customHeight="1">
      <c r="A3" s="17" t="s">
        <v>1296</v>
      </c>
      <c r="B3" s="17"/>
      <c r="C3" s="17"/>
      <c r="D3" s="17"/>
      <c r="E3" s="17"/>
      <c r="F3" s="17"/>
      <c r="G3" s="17"/>
      <c r="H3" s="17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3" t="s">
        <v>6</v>
      </c>
      <c r="G4" s="13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2">
        <v>1</v>
      </c>
      <c r="B5" s="23" t="s">
        <v>308</v>
      </c>
      <c r="C5" s="23" t="s">
        <v>53</v>
      </c>
      <c r="D5" s="22" t="s">
        <v>309</v>
      </c>
      <c r="E5" s="23" t="s">
        <v>169</v>
      </c>
      <c r="F5" s="24" t="s">
        <v>310</v>
      </c>
      <c r="G5" s="24" t="s">
        <v>310</v>
      </c>
      <c r="H5" s="22" t="str">
        <f aca="true" t="shared" si="0" ref="H5:H68">TEXT(INT((HOUR(G5)*3600+MINUTE(G5)*60+SECOND(G5))/$J$3/60),"0")&amp;"."&amp;TEXT(MOD((HOUR(G5)*3600+MINUTE(G5)*60+SECOND(G5))/$J$3,60),"00")&amp;"/km"</f>
        <v>4.28/km</v>
      </c>
      <c r="I5" s="22">
        <f aca="true" t="shared" si="1" ref="I5:I68">G5-$G$5</f>
        <v>0</v>
      </c>
      <c r="J5" s="22">
        <f>G5-INDEX($G$5:$G$902,MATCH(D5,$D$5:$D$902,0))</f>
        <v>0</v>
      </c>
    </row>
    <row r="6" spans="1:10" s="10" customFormat="1" ht="15" customHeight="1">
      <c r="A6" s="25">
        <v>2</v>
      </c>
      <c r="B6" s="26" t="s">
        <v>311</v>
      </c>
      <c r="C6" s="26" t="s">
        <v>38</v>
      </c>
      <c r="D6" s="25" t="s">
        <v>312</v>
      </c>
      <c r="E6" s="26" t="s">
        <v>313</v>
      </c>
      <c r="F6" s="27" t="s">
        <v>314</v>
      </c>
      <c r="G6" s="27" t="s">
        <v>314</v>
      </c>
      <c r="H6" s="25" t="str">
        <f t="shared" si="0"/>
        <v>4.31/km</v>
      </c>
      <c r="I6" s="25">
        <f t="shared" si="1"/>
        <v>0.0003356481481481474</v>
      </c>
      <c r="J6" s="25">
        <f>G6-INDEX($G$5:$G$902,MATCH(D6,$D$5:$D$902,0))</f>
        <v>0</v>
      </c>
    </row>
    <row r="7" spans="1:10" s="10" customFormat="1" ht="15" customHeight="1">
      <c r="A7" s="25">
        <v>3</v>
      </c>
      <c r="B7" s="26" t="s">
        <v>60</v>
      </c>
      <c r="C7" s="26" t="s">
        <v>100</v>
      </c>
      <c r="D7" s="25" t="s">
        <v>315</v>
      </c>
      <c r="E7" s="26" t="s">
        <v>313</v>
      </c>
      <c r="F7" s="27" t="s">
        <v>316</v>
      </c>
      <c r="G7" s="27" t="s">
        <v>316</v>
      </c>
      <c r="H7" s="25" t="str">
        <f t="shared" si="0"/>
        <v>4.32/km</v>
      </c>
      <c r="I7" s="25">
        <f t="shared" si="1"/>
        <v>0.0005439814814814786</v>
      </c>
      <c r="J7" s="25">
        <f>G7-INDEX($G$5:$G$902,MATCH(D7,$D$5:$D$902,0))</f>
        <v>0</v>
      </c>
    </row>
    <row r="8" spans="1:10" s="10" customFormat="1" ht="15" customHeight="1">
      <c r="A8" s="25">
        <v>4</v>
      </c>
      <c r="B8" s="26" t="s">
        <v>317</v>
      </c>
      <c r="C8" s="26" t="s">
        <v>318</v>
      </c>
      <c r="D8" s="25" t="s">
        <v>312</v>
      </c>
      <c r="E8" s="26" t="s">
        <v>88</v>
      </c>
      <c r="F8" s="27" t="s">
        <v>319</v>
      </c>
      <c r="G8" s="27" t="s">
        <v>319</v>
      </c>
      <c r="H8" s="25" t="str">
        <f t="shared" si="0"/>
        <v>4.34/km</v>
      </c>
      <c r="I8" s="25">
        <f t="shared" si="1"/>
        <v>0.0007407407407407363</v>
      </c>
      <c r="J8" s="25">
        <f aca="true" t="shared" si="2" ref="J8:J69">G8-INDEX($G$5:$G$902,MATCH(D8,$D$5:$D$902,0))</f>
        <v>0.00040509259259258884</v>
      </c>
    </row>
    <row r="9" spans="1:10" s="10" customFormat="1" ht="15" customHeight="1">
      <c r="A9" s="25">
        <v>5</v>
      </c>
      <c r="B9" s="26" t="s">
        <v>152</v>
      </c>
      <c r="C9" s="26" t="s">
        <v>26</v>
      </c>
      <c r="D9" s="25" t="s">
        <v>315</v>
      </c>
      <c r="E9" s="26" t="s">
        <v>80</v>
      </c>
      <c r="F9" s="27" t="s">
        <v>320</v>
      </c>
      <c r="G9" s="27" t="s">
        <v>320</v>
      </c>
      <c r="H9" s="25" t="str">
        <f t="shared" si="0"/>
        <v>4.39/km</v>
      </c>
      <c r="I9" s="25">
        <f t="shared" si="1"/>
        <v>0.0014583333333333323</v>
      </c>
      <c r="J9" s="25">
        <f t="shared" si="2"/>
        <v>0.0009143518518518537</v>
      </c>
    </row>
    <row r="10" spans="1:10" s="10" customFormat="1" ht="15" customHeight="1">
      <c r="A10" s="25">
        <v>6</v>
      </c>
      <c r="B10" s="26" t="s">
        <v>321</v>
      </c>
      <c r="C10" s="26" t="s">
        <v>112</v>
      </c>
      <c r="D10" s="25" t="s">
        <v>322</v>
      </c>
      <c r="E10" s="26" t="s">
        <v>323</v>
      </c>
      <c r="F10" s="27" t="s">
        <v>324</v>
      </c>
      <c r="G10" s="27" t="s">
        <v>324</v>
      </c>
      <c r="H10" s="25" t="str">
        <f t="shared" si="0"/>
        <v>4.44/km</v>
      </c>
      <c r="I10" s="25">
        <f t="shared" si="1"/>
        <v>0.0021527777777777743</v>
      </c>
      <c r="J10" s="25">
        <f t="shared" si="2"/>
        <v>0</v>
      </c>
    </row>
    <row r="11" spans="1:10" s="10" customFormat="1" ht="15" customHeight="1">
      <c r="A11" s="31">
        <v>7</v>
      </c>
      <c r="B11" s="32" t="s">
        <v>85</v>
      </c>
      <c r="C11" s="32" t="s">
        <v>14</v>
      </c>
      <c r="D11" s="31" t="s">
        <v>315</v>
      </c>
      <c r="E11" s="32" t="s">
        <v>325</v>
      </c>
      <c r="F11" s="31" t="s">
        <v>326</v>
      </c>
      <c r="G11" s="31" t="s">
        <v>326</v>
      </c>
      <c r="H11" s="31" t="str">
        <f t="shared" si="0"/>
        <v>4.46/km</v>
      </c>
      <c r="I11" s="31">
        <f t="shared" si="1"/>
        <v>0.0024189814814814803</v>
      </c>
      <c r="J11" s="31">
        <f t="shared" si="2"/>
        <v>0.0018750000000000017</v>
      </c>
    </row>
    <row r="12" spans="1:10" s="10" customFormat="1" ht="15" customHeight="1">
      <c r="A12" s="25">
        <v>8</v>
      </c>
      <c r="B12" s="26" t="s">
        <v>327</v>
      </c>
      <c r="C12" s="26" t="s">
        <v>13</v>
      </c>
      <c r="D12" s="25" t="s">
        <v>328</v>
      </c>
      <c r="E12" s="26" t="s">
        <v>171</v>
      </c>
      <c r="F12" s="27" t="s">
        <v>329</v>
      </c>
      <c r="G12" s="27" t="s">
        <v>329</v>
      </c>
      <c r="H12" s="25" t="str">
        <f t="shared" si="0"/>
        <v>4.47/km</v>
      </c>
      <c r="I12" s="25">
        <f t="shared" si="1"/>
        <v>0.002615740740740738</v>
      </c>
      <c r="J12" s="25">
        <f t="shared" si="2"/>
        <v>0</v>
      </c>
    </row>
    <row r="13" spans="1:10" s="10" customFormat="1" ht="15" customHeight="1">
      <c r="A13" s="25">
        <v>9</v>
      </c>
      <c r="B13" s="26" t="s">
        <v>330</v>
      </c>
      <c r="C13" s="26" t="s">
        <v>331</v>
      </c>
      <c r="D13" s="25" t="s">
        <v>332</v>
      </c>
      <c r="E13" s="26" t="s">
        <v>333</v>
      </c>
      <c r="F13" s="27" t="s">
        <v>334</v>
      </c>
      <c r="G13" s="27" t="s">
        <v>334</v>
      </c>
      <c r="H13" s="25" t="str">
        <f t="shared" si="0"/>
        <v>4.48/km</v>
      </c>
      <c r="I13" s="25">
        <f t="shared" si="1"/>
        <v>0.002777777777777775</v>
      </c>
      <c r="J13" s="25">
        <f t="shared" si="2"/>
        <v>0</v>
      </c>
    </row>
    <row r="14" spans="1:10" s="10" customFormat="1" ht="15" customHeight="1">
      <c r="A14" s="25">
        <v>10</v>
      </c>
      <c r="B14" s="26" t="s">
        <v>335</v>
      </c>
      <c r="C14" s="26" t="s">
        <v>336</v>
      </c>
      <c r="D14" s="25" t="s">
        <v>315</v>
      </c>
      <c r="E14" s="26" t="s">
        <v>337</v>
      </c>
      <c r="F14" s="27" t="s">
        <v>338</v>
      </c>
      <c r="G14" s="27" t="s">
        <v>338</v>
      </c>
      <c r="H14" s="25" t="str">
        <f t="shared" si="0"/>
        <v>4.49/km</v>
      </c>
      <c r="I14" s="25">
        <f t="shared" si="1"/>
        <v>0.002847222222222223</v>
      </c>
      <c r="J14" s="25">
        <f t="shared" si="2"/>
        <v>0.0023032407407407446</v>
      </c>
    </row>
    <row r="15" spans="1:10" s="10" customFormat="1" ht="15" customHeight="1">
      <c r="A15" s="25">
        <v>11</v>
      </c>
      <c r="B15" s="26" t="s">
        <v>339</v>
      </c>
      <c r="C15" s="26" t="s">
        <v>13</v>
      </c>
      <c r="D15" s="25" t="s">
        <v>322</v>
      </c>
      <c r="E15" s="26" t="s">
        <v>37</v>
      </c>
      <c r="F15" s="27" t="s">
        <v>340</v>
      </c>
      <c r="G15" s="27" t="s">
        <v>340</v>
      </c>
      <c r="H15" s="25" t="str">
        <f t="shared" si="0"/>
        <v>4.50/km</v>
      </c>
      <c r="I15" s="25">
        <f t="shared" si="1"/>
        <v>0.0029398148148148118</v>
      </c>
      <c r="J15" s="25">
        <f t="shared" si="2"/>
        <v>0.0007870370370370375</v>
      </c>
    </row>
    <row r="16" spans="1:10" s="10" customFormat="1" ht="15" customHeight="1">
      <c r="A16" s="25">
        <v>12</v>
      </c>
      <c r="B16" s="26" t="s">
        <v>341</v>
      </c>
      <c r="C16" s="26" t="s">
        <v>342</v>
      </c>
      <c r="D16" s="25" t="s">
        <v>343</v>
      </c>
      <c r="E16" s="26" t="s">
        <v>37</v>
      </c>
      <c r="F16" s="27" t="s">
        <v>344</v>
      </c>
      <c r="G16" s="27" t="s">
        <v>344</v>
      </c>
      <c r="H16" s="25" t="str">
        <f t="shared" si="0"/>
        <v>4.51/km</v>
      </c>
      <c r="I16" s="25">
        <f t="shared" si="1"/>
        <v>0.003124999999999996</v>
      </c>
      <c r="J16" s="25">
        <f t="shared" si="2"/>
        <v>0</v>
      </c>
    </row>
    <row r="17" spans="1:10" s="10" customFormat="1" ht="15" customHeight="1">
      <c r="A17" s="25">
        <v>13</v>
      </c>
      <c r="B17" s="26" t="s">
        <v>255</v>
      </c>
      <c r="C17" s="26" t="s">
        <v>41</v>
      </c>
      <c r="D17" s="25" t="s">
        <v>312</v>
      </c>
      <c r="E17" s="26" t="s">
        <v>345</v>
      </c>
      <c r="F17" s="27" t="s">
        <v>346</v>
      </c>
      <c r="G17" s="27" t="s">
        <v>346</v>
      </c>
      <c r="H17" s="25" t="str">
        <f t="shared" si="0"/>
        <v>4.51/km</v>
      </c>
      <c r="I17" s="25">
        <f t="shared" si="1"/>
        <v>0.003171296296296297</v>
      </c>
      <c r="J17" s="25">
        <f t="shared" si="2"/>
        <v>0.0028356481481481496</v>
      </c>
    </row>
    <row r="18" spans="1:10" s="10" customFormat="1" ht="15" customHeight="1">
      <c r="A18" s="25">
        <v>14</v>
      </c>
      <c r="B18" s="26" t="s">
        <v>157</v>
      </c>
      <c r="C18" s="26" t="s">
        <v>18</v>
      </c>
      <c r="D18" s="25" t="s">
        <v>315</v>
      </c>
      <c r="E18" s="26" t="s">
        <v>158</v>
      </c>
      <c r="F18" s="27" t="s">
        <v>347</v>
      </c>
      <c r="G18" s="27" t="s">
        <v>347</v>
      </c>
      <c r="H18" s="25" t="str">
        <f t="shared" si="0"/>
        <v>4.52/km</v>
      </c>
      <c r="I18" s="25">
        <f t="shared" si="1"/>
        <v>0.0032986111111111063</v>
      </c>
      <c r="J18" s="25">
        <f t="shared" si="2"/>
        <v>0.0027546296296296277</v>
      </c>
    </row>
    <row r="19" spans="1:10" s="10" customFormat="1" ht="15" customHeight="1">
      <c r="A19" s="25">
        <v>15</v>
      </c>
      <c r="B19" s="26" t="s">
        <v>348</v>
      </c>
      <c r="C19" s="26" t="s">
        <v>219</v>
      </c>
      <c r="D19" s="25" t="s">
        <v>328</v>
      </c>
      <c r="E19" s="26" t="s">
        <v>313</v>
      </c>
      <c r="F19" s="27" t="s">
        <v>349</v>
      </c>
      <c r="G19" s="27" t="s">
        <v>349</v>
      </c>
      <c r="H19" s="25" t="str">
        <f t="shared" si="0"/>
        <v>4.54/km</v>
      </c>
      <c r="I19" s="25">
        <f t="shared" si="1"/>
        <v>0.003541666666666665</v>
      </c>
      <c r="J19" s="25">
        <f t="shared" si="2"/>
        <v>0.0009259259259259273</v>
      </c>
    </row>
    <row r="20" spans="1:10" s="10" customFormat="1" ht="15" customHeight="1">
      <c r="A20" s="25">
        <v>16</v>
      </c>
      <c r="B20" s="26" t="s">
        <v>260</v>
      </c>
      <c r="C20" s="26" t="s">
        <v>100</v>
      </c>
      <c r="D20" s="25" t="s">
        <v>312</v>
      </c>
      <c r="E20" s="26" t="s">
        <v>350</v>
      </c>
      <c r="F20" s="27" t="s">
        <v>351</v>
      </c>
      <c r="G20" s="27" t="s">
        <v>351</v>
      </c>
      <c r="H20" s="25" t="str">
        <f t="shared" si="0"/>
        <v>4.55/km</v>
      </c>
      <c r="I20" s="25">
        <f t="shared" si="1"/>
        <v>0.003703703703703702</v>
      </c>
      <c r="J20" s="25">
        <f t="shared" si="2"/>
        <v>0.0033680555555555547</v>
      </c>
    </row>
    <row r="21" spans="1:10" ht="15" customHeight="1">
      <c r="A21" s="25">
        <v>17</v>
      </c>
      <c r="B21" s="26" t="s">
        <v>352</v>
      </c>
      <c r="C21" s="26" t="s">
        <v>24</v>
      </c>
      <c r="D21" s="25" t="s">
        <v>309</v>
      </c>
      <c r="E21" s="26" t="s">
        <v>333</v>
      </c>
      <c r="F21" s="27" t="s">
        <v>351</v>
      </c>
      <c r="G21" s="27" t="s">
        <v>351</v>
      </c>
      <c r="H21" s="25" t="str">
        <f t="shared" si="0"/>
        <v>4.55/km</v>
      </c>
      <c r="I21" s="25">
        <f t="shared" si="1"/>
        <v>0.003703703703703702</v>
      </c>
      <c r="J21" s="25">
        <f t="shared" si="2"/>
        <v>0.003703703703703702</v>
      </c>
    </row>
    <row r="22" spans="1:10" ht="15" customHeight="1">
      <c r="A22" s="25">
        <v>18</v>
      </c>
      <c r="B22" s="26" t="s">
        <v>353</v>
      </c>
      <c r="C22" s="26" t="s">
        <v>13</v>
      </c>
      <c r="D22" s="25" t="s">
        <v>315</v>
      </c>
      <c r="E22" s="26" t="s">
        <v>72</v>
      </c>
      <c r="F22" s="27" t="s">
        <v>354</v>
      </c>
      <c r="G22" s="27" t="s">
        <v>354</v>
      </c>
      <c r="H22" s="25" t="str">
        <f t="shared" si="0"/>
        <v>4.57/km</v>
      </c>
      <c r="I22" s="25">
        <f t="shared" si="1"/>
        <v>0.0039004629629629597</v>
      </c>
      <c r="J22" s="25">
        <f t="shared" si="2"/>
        <v>0.003356481481481481</v>
      </c>
    </row>
    <row r="23" spans="1:10" ht="15" customHeight="1">
      <c r="A23" s="25">
        <v>19</v>
      </c>
      <c r="B23" s="26" t="s">
        <v>146</v>
      </c>
      <c r="C23" s="26" t="s">
        <v>20</v>
      </c>
      <c r="D23" s="25" t="s">
        <v>322</v>
      </c>
      <c r="E23" s="26" t="s">
        <v>345</v>
      </c>
      <c r="F23" s="27" t="s">
        <v>355</v>
      </c>
      <c r="G23" s="27" t="s">
        <v>355</v>
      </c>
      <c r="H23" s="25" t="str">
        <f t="shared" si="0"/>
        <v>4.57/km</v>
      </c>
      <c r="I23" s="25">
        <f t="shared" si="1"/>
        <v>0.004027777777777776</v>
      </c>
      <c r="J23" s="25">
        <f t="shared" si="2"/>
        <v>0.0018750000000000017</v>
      </c>
    </row>
    <row r="24" spans="1:10" ht="15" customHeight="1">
      <c r="A24" s="31">
        <v>20</v>
      </c>
      <c r="B24" s="32" t="s">
        <v>181</v>
      </c>
      <c r="C24" s="32" t="s">
        <v>109</v>
      </c>
      <c r="D24" s="31" t="s">
        <v>328</v>
      </c>
      <c r="E24" s="32" t="s">
        <v>325</v>
      </c>
      <c r="F24" s="31" t="s">
        <v>356</v>
      </c>
      <c r="G24" s="31" t="s">
        <v>356</v>
      </c>
      <c r="H24" s="31" t="str">
        <f t="shared" si="0"/>
        <v>4.58/km</v>
      </c>
      <c r="I24" s="31">
        <f t="shared" si="1"/>
        <v>0.004050925925925923</v>
      </c>
      <c r="J24" s="31">
        <f t="shared" si="2"/>
        <v>0.0014351851851851852</v>
      </c>
    </row>
    <row r="25" spans="1:10" ht="15" customHeight="1">
      <c r="A25" s="31">
        <v>21</v>
      </c>
      <c r="B25" s="32" t="s">
        <v>357</v>
      </c>
      <c r="C25" s="32" t="s">
        <v>142</v>
      </c>
      <c r="D25" s="31" t="s">
        <v>309</v>
      </c>
      <c r="E25" s="32" t="s">
        <v>325</v>
      </c>
      <c r="F25" s="31" t="s">
        <v>358</v>
      </c>
      <c r="G25" s="31" t="s">
        <v>358</v>
      </c>
      <c r="H25" s="31" t="str">
        <f t="shared" si="0"/>
        <v>4.58/km</v>
      </c>
      <c r="I25" s="31">
        <f t="shared" si="1"/>
        <v>0.004143518518518519</v>
      </c>
      <c r="J25" s="31">
        <f t="shared" si="2"/>
        <v>0.004143518518518519</v>
      </c>
    </row>
    <row r="26" spans="1:10" ht="15" customHeight="1">
      <c r="A26" s="31">
        <v>22</v>
      </c>
      <c r="B26" s="32" t="s">
        <v>359</v>
      </c>
      <c r="C26" s="32" t="s">
        <v>269</v>
      </c>
      <c r="D26" s="31" t="s">
        <v>343</v>
      </c>
      <c r="E26" s="32" t="s">
        <v>325</v>
      </c>
      <c r="F26" s="31" t="s">
        <v>360</v>
      </c>
      <c r="G26" s="31" t="s">
        <v>360</v>
      </c>
      <c r="H26" s="31" t="str">
        <f t="shared" si="0"/>
        <v>4.59/km</v>
      </c>
      <c r="I26" s="31">
        <f t="shared" si="1"/>
        <v>0.00421296296296296</v>
      </c>
      <c r="J26" s="31">
        <f t="shared" si="2"/>
        <v>0.0010879629629629642</v>
      </c>
    </row>
    <row r="27" spans="1:10" ht="15" customHeight="1">
      <c r="A27" s="25">
        <v>23</v>
      </c>
      <c r="B27" s="26" t="s">
        <v>361</v>
      </c>
      <c r="C27" s="26" t="s">
        <v>13</v>
      </c>
      <c r="D27" s="25" t="s">
        <v>315</v>
      </c>
      <c r="E27" s="26" t="s">
        <v>225</v>
      </c>
      <c r="F27" s="27" t="s">
        <v>362</v>
      </c>
      <c r="G27" s="27" t="s">
        <v>362</v>
      </c>
      <c r="H27" s="25" t="str">
        <f t="shared" si="0"/>
        <v>4.59/km</v>
      </c>
      <c r="I27" s="25">
        <f t="shared" si="1"/>
        <v>0.004247685185185181</v>
      </c>
      <c r="J27" s="25">
        <f t="shared" si="2"/>
        <v>0.003703703703703702</v>
      </c>
    </row>
    <row r="28" spans="1:10" ht="15" customHeight="1">
      <c r="A28" s="25">
        <v>24</v>
      </c>
      <c r="B28" s="26" t="s">
        <v>363</v>
      </c>
      <c r="C28" s="26" t="s">
        <v>364</v>
      </c>
      <c r="D28" s="25" t="s">
        <v>365</v>
      </c>
      <c r="E28" s="26" t="s">
        <v>225</v>
      </c>
      <c r="F28" s="27" t="s">
        <v>366</v>
      </c>
      <c r="G28" s="27" t="s">
        <v>366</v>
      </c>
      <c r="H28" s="25" t="str">
        <f t="shared" si="0"/>
        <v>5.00/km</v>
      </c>
      <c r="I28" s="25">
        <f t="shared" si="1"/>
        <v>0.004432870370370365</v>
      </c>
      <c r="J28" s="25">
        <f t="shared" si="2"/>
        <v>0</v>
      </c>
    </row>
    <row r="29" spans="1:10" ht="15" customHeight="1">
      <c r="A29" s="25">
        <v>25</v>
      </c>
      <c r="B29" s="26" t="s">
        <v>367</v>
      </c>
      <c r="C29" s="26" t="s">
        <v>25</v>
      </c>
      <c r="D29" s="25" t="s">
        <v>368</v>
      </c>
      <c r="E29" s="26" t="s">
        <v>225</v>
      </c>
      <c r="F29" s="27" t="s">
        <v>369</v>
      </c>
      <c r="G29" s="27" t="s">
        <v>369</v>
      </c>
      <c r="H29" s="25" t="str">
        <f t="shared" si="0"/>
        <v>5.01/km</v>
      </c>
      <c r="I29" s="25">
        <f t="shared" si="1"/>
        <v>0.004502314814814813</v>
      </c>
      <c r="J29" s="25">
        <f t="shared" si="2"/>
        <v>0</v>
      </c>
    </row>
    <row r="30" spans="1:10" ht="15" customHeight="1">
      <c r="A30" s="25">
        <v>26</v>
      </c>
      <c r="B30" s="26" t="s">
        <v>370</v>
      </c>
      <c r="C30" s="26" t="s">
        <v>371</v>
      </c>
      <c r="D30" s="25" t="s">
        <v>365</v>
      </c>
      <c r="E30" s="26" t="s">
        <v>313</v>
      </c>
      <c r="F30" s="27" t="s">
        <v>372</v>
      </c>
      <c r="G30" s="27" t="s">
        <v>372</v>
      </c>
      <c r="H30" s="25" t="str">
        <f t="shared" si="0"/>
        <v>5.01/km</v>
      </c>
      <c r="I30" s="25">
        <f t="shared" si="1"/>
        <v>0.004537037037037034</v>
      </c>
      <c r="J30" s="25">
        <f t="shared" si="2"/>
        <v>0.00010416666666666907</v>
      </c>
    </row>
    <row r="31" spans="1:10" ht="15" customHeight="1">
      <c r="A31" s="25">
        <v>27</v>
      </c>
      <c r="B31" s="26" t="s">
        <v>245</v>
      </c>
      <c r="C31" s="26" t="s">
        <v>94</v>
      </c>
      <c r="D31" s="25" t="s">
        <v>312</v>
      </c>
      <c r="E31" s="26" t="s">
        <v>373</v>
      </c>
      <c r="F31" s="27" t="s">
        <v>374</v>
      </c>
      <c r="G31" s="27" t="s">
        <v>374</v>
      </c>
      <c r="H31" s="25" t="str">
        <f t="shared" si="0"/>
        <v>5.01/km</v>
      </c>
      <c r="I31" s="25">
        <f t="shared" si="1"/>
        <v>0.0045717592592592615</v>
      </c>
      <c r="J31" s="25">
        <f t="shared" si="2"/>
        <v>0.004236111111111114</v>
      </c>
    </row>
    <row r="32" spans="1:10" ht="15" customHeight="1">
      <c r="A32" s="25">
        <v>28</v>
      </c>
      <c r="B32" s="26" t="s">
        <v>375</v>
      </c>
      <c r="C32" s="26" t="s">
        <v>376</v>
      </c>
      <c r="D32" s="25" t="s">
        <v>328</v>
      </c>
      <c r="E32" s="26" t="s">
        <v>377</v>
      </c>
      <c r="F32" s="27" t="s">
        <v>378</v>
      </c>
      <c r="G32" s="27" t="s">
        <v>378</v>
      </c>
      <c r="H32" s="25" t="str">
        <f t="shared" si="0"/>
        <v>5.02/km</v>
      </c>
      <c r="I32" s="25">
        <f t="shared" si="1"/>
        <v>0.004710648148148151</v>
      </c>
      <c r="J32" s="25">
        <f t="shared" si="2"/>
        <v>0.0020949074074074134</v>
      </c>
    </row>
    <row r="33" spans="1:10" ht="15" customHeight="1">
      <c r="A33" s="25">
        <v>29</v>
      </c>
      <c r="B33" s="26" t="s">
        <v>379</v>
      </c>
      <c r="C33" s="26" t="s">
        <v>14</v>
      </c>
      <c r="D33" s="25" t="s">
        <v>365</v>
      </c>
      <c r="E33" s="26" t="s">
        <v>199</v>
      </c>
      <c r="F33" s="27" t="s">
        <v>380</v>
      </c>
      <c r="G33" s="27" t="s">
        <v>380</v>
      </c>
      <c r="H33" s="25" t="str">
        <f t="shared" si="0"/>
        <v>5.03/km</v>
      </c>
      <c r="I33" s="25">
        <f t="shared" si="1"/>
        <v>0.004756944444444446</v>
      </c>
      <c r="J33" s="25">
        <f t="shared" si="2"/>
        <v>0.0003240740740740808</v>
      </c>
    </row>
    <row r="34" spans="1:10" ht="15" customHeight="1">
      <c r="A34" s="25">
        <v>30</v>
      </c>
      <c r="B34" s="26" t="s">
        <v>381</v>
      </c>
      <c r="C34" s="26" t="s">
        <v>34</v>
      </c>
      <c r="D34" s="25" t="s">
        <v>322</v>
      </c>
      <c r="E34" s="26" t="s">
        <v>382</v>
      </c>
      <c r="F34" s="27" t="s">
        <v>383</v>
      </c>
      <c r="G34" s="27" t="s">
        <v>383</v>
      </c>
      <c r="H34" s="25" t="str">
        <f t="shared" si="0"/>
        <v>5.03/km</v>
      </c>
      <c r="I34" s="25">
        <f t="shared" si="1"/>
        <v>0.004780092592592586</v>
      </c>
      <c r="J34" s="25">
        <f t="shared" si="2"/>
        <v>0.0026273148148148115</v>
      </c>
    </row>
    <row r="35" spans="1:10" ht="15" customHeight="1">
      <c r="A35" s="25">
        <v>31</v>
      </c>
      <c r="B35" s="26" t="s">
        <v>384</v>
      </c>
      <c r="C35" s="26" t="s">
        <v>89</v>
      </c>
      <c r="D35" s="25" t="s">
        <v>365</v>
      </c>
      <c r="E35" s="26" t="s">
        <v>234</v>
      </c>
      <c r="F35" s="27" t="s">
        <v>385</v>
      </c>
      <c r="G35" s="27" t="s">
        <v>385</v>
      </c>
      <c r="H35" s="25" t="str">
        <f t="shared" si="0"/>
        <v>5.03/km</v>
      </c>
      <c r="I35" s="25">
        <f t="shared" si="1"/>
        <v>0.00480324074074074</v>
      </c>
      <c r="J35" s="25">
        <f t="shared" si="2"/>
        <v>0.00037037037037037507</v>
      </c>
    </row>
    <row r="36" spans="1:10" ht="15" customHeight="1">
      <c r="A36" s="25">
        <v>32</v>
      </c>
      <c r="B36" s="26" t="s">
        <v>180</v>
      </c>
      <c r="C36" s="26" t="s">
        <v>20</v>
      </c>
      <c r="D36" s="25" t="s">
        <v>315</v>
      </c>
      <c r="E36" s="26" t="s">
        <v>153</v>
      </c>
      <c r="F36" s="27" t="s">
        <v>386</v>
      </c>
      <c r="G36" s="27" t="s">
        <v>386</v>
      </c>
      <c r="H36" s="25" t="str">
        <f t="shared" si="0"/>
        <v>5.03/km</v>
      </c>
      <c r="I36" s="25">
        <f t="shared" si="1"/>
        <v>0.0048148148148148134</v>
      </c>
      <c r="J36" s="25">
        <f t="shared" si="2"/>
        <v>0.004270833333333335</v>
      </c>
    </row>
    <row r="37" spans="1:10" ht="15" customHeight="1">
      <c r="A37" s="25">
        <v>33</v>
      </c>
      <c r="B37" s="26" t="s">
        <v>387</v>
      </c>
      <c r="C37" s="26" t="s">
        <v>230</v>
      </c>
      <c r="D37" s="25" t="s">
        <v>365</v>
      </c>
      <c r="E37" s="26" t="s">
        <v>205</v>
      </c>
      <c r="F37" s="27" t="s">
        <v>388</v>
      </c>
      <c r="G37" s="27" t="s">
        <v>388</v>
      </c>
      <c r="H37" s="25" t="str">
        <f t="shared" si="0"/>
        <v>5.03/km</v>
      </c>
      <c r="I37" s="25">
        <f t="shared" si="1"/>
        <v>0.004826388888888894</v>
      </c>
      <c r="J37" s="25">
        <f t="shared" si="2"/>
        <v>0.00039351851851852915</v>
      </c>
    </row>
    <row r="38" spans="1:10" ht="15" customHeight="1">
      <c r="A38" s="25">
        <v>34</v>
      </c>
      <c r="B38" s="26" t="s">
        <v>251</v>
      </c>
      <c r="C38" s="26" t="s">
        <v>389</v>
      </c>
      <c r="D38" s="25" t="s">
        <v>322</v>
      </c>
      <c r="E38" s="26" t="s">
        <v>182</v>
      </c>
      <c r="F38" s="27" t="s">
        <v>390</v>
      </c>
      <c r="G38" s="27" t="s">
        <v>390</v>
      </c>
      <c r="H38" s="25" t="str">
        <f t="shared" si="0"/>
        <v>5.03/km</v>
      </c>
      <c r="I38" s="25">
        <f t="shared" si="1"/>
        <v>0.004837962962962961</v>
      </c>
      <c r="J38" s="25">
        <f t="shared" si="2"/>
        <v>0.0026851851851851863</v>
      </c>
    </row>
    <row r="39" spans="1:10" ht="15" customHeight="1">
      <c r="A39" s="25">
        <v>35</v>
      </c>
      <c r="B39" s="26" t="s">
        <v>391</v>
      </c>
      <c r="C39" s="26" t="s">
        <v>43</v>
      </c>
      <c r="D39" s="25" t="s">
        <v>322</v>
      </c>
      <c r="E39" s="26" t="s">
        <v>392</v>
      </c>
      <c r="F39" s="27" t="s">
        <v>393</v>
      </c>
      <c r="G39" s="27" t="s">
        <v>393</v>
      </c>
      <c r="H39" s="25" t="str">
        <f t="shared" si="0"/>
        <v>5.05/km</v>
      </c>
      <c r="I39" s="25">
        <f t="shared" si="1"/>
        <v>0.0050810185185185125</v>
      </c>
      <c r="J39" s="25">
        <f t="shared" si="2"/>
        <v>0.002928240740740738</v>
      </c>
    </row>
    <row r="40" spans="1:10" ht="15" customHeight="1">
      <c r="A40" s="25">
        <v>36</v>
      </c>
      <c r="B40" s="26" t="s">
        <v>394</v>
      </c>
      <c r="C40" s="26" t="s">
        <v>261</v>
      </c>
      <c r="D40" s="25" t="s">
        <v>365</v>
      </c>
      <c r="E40" s="26" t="s">
        <v>37</v>
      </c>
      <c r="F40" s="27" t="s">
        <v>395</v>
      </c>
      <c r="G40" s="27" t="s">
        <v>395</v>
      </c>
      <c r="H40" s="25" t="str">
        <f t="shared" si="0"/>
        <v>5.06/km</v>
      </c>
      <c r="I40" s="25">
        <f t="shared" si="1"/>
        <v>0.005173611111111115</v>
      </c>
      <c r="J40" s="25">
        <f t="shared" si="2"/>
        <v>0.0007407407407407501</v>
      </c>
    </row>
    <row r="41" spans="1:10" ht="15" customHeight="1">
      <c r="A41" s="25">
        <v>37</v>
      </c>
      <c r="B41" s="26" t="s">
        <v>396</v>
      </c>
      <c r="C41" s="26" t="s">
        <v>397</v>
      </c>
      <c r="D41" s="25" t="s">
        <v>328</v>
      </c>
      <c r="E41" s="26" t="s">
        <v>398</v>
      </c>
      <c r="F41" s="27" t="s">
        <v>399</v>
      </c>
      <c r="G41" s="27" t="s">
        <v>399</v>
      </c>
      <c r="H41" s="25" t="str">
        <f t="shared" si="0"/>
        <v>5.06/km</v>
      </c>
      <c r="I41" s="25">
        <f t="shared" si="1"/>
        <v>0.005231481481481483</v>
      </c>
      <c r="J41" s="25">
        <f t="shared" si="2"/>
        <v>0.002615740740740745</v>
      </c>
    </row>
    <row r="42" spans="1:10" ht="15" customHeight="1">
      <c r="A42" s="25">
        <v>38</v>
      </c>
      <c r="B42" s="26" t="s">
        <v>400</v>
      </c>
      <c r="C42" s="26" t="s">
        <v>79</v>
      </c>
      <c r="D42" s="25" t="s">
        <v>328</v>
      </c>
      <c r="E42" s="26" t="s">
        <v>171</v>
      </c>
      <c r="F42" s="27" t="s">
        <v>401</v>
      </c>
      <c r="G42" s="27" t="s">
        <v>401</v>
      </c>
      <c r="H42" s="25" t="str">
        <f t="shared" si="0"/>
        <v>5.07/km</v>
      </c>
      <c r="I42" s="25">
        <f t="shared" si="1"/>
        <v>0.005300925925925931</v>
      </c>
      <c r="J42" s="25">
        <f t="shared" si="2"/>
        <v>0.0026851851851851932</v>
      </c>
    </row>
    <row r="43" spans="1:10" ht="15" customHeight="1">
      <c r="A43" s="25">
        <v>39</v>
      </c>
      <c r="B43" s="26" t="s">
        <v>402</v>
      </c>
      <c r="C43" s="26" t="s">
        <v>100</v>
      </c>
      <c r="D43" s="25" t="s">
        <v>365</v>
      </c>
      <c r="E43" s="26" t="s">
        <v>201</v>
      </c>
      <c r="F43" s="27" t="s">
        <v>403</v>
      </c>
      <c r="G43" s="27" t="s">
        <v>403</v>
      </c>
      <c r="H43" s="25" t="str">
        <f t="shared" si="0"/>
        <v>5.07/km</v>
      </c>
      <c r="I43" s="25">
        <f t="shared" si="1"/>
        <v>0.005358796296296299</v>
      </c>
      <c r="J43" s="25">
        <f t="shared" si="2"/>
        <v>0.0009259259259259342</v>
      </c>
    </row>
    <row r="44" spans="1:10" ht="15" customHeight="1">
      <c r="A44" s="25">
        <v>40</v>
      </c>
      <c r="B44" s="26" t="s">
        <v>404</v>
      </c>
      <c r="C44" s="26" t="s">
        <v>123</v>
      </c>
      <c r="D44" s="25" t="s">
        <v>322</v>
      </c>
      <c r="E44" s="26" t="s">
        <v>405</v>
      </c>
      <c r="F44" s="27" t="s">
        <v>406</v>
      </c>
      <c r="G44" s="27" t="s">
        <v>406</v>
      </c>
      <c r="H44" s="25" t="str">
        <f t="shared" si="0"/>
        <v>5.09/km</v>
      </c>
      <c r="I44" s="25">
        <f t="shared" si="1"/>
        <v>0.005578703703703704</v>
      </c>
      <c r="J44" s="25">
        <f t="shared" si="2"/>
        <v>0.0034259259259259295</v>
      </c>
    </row>
    <row r="45" spans="1:10" ht="15" customHeight="1">
      <c r="A45" s="25">
        <v>41</v>
      </c>
      <c r="B45" s="26" t="s">
        <v>163</v>
      </c>
      <c r="C45" s="26" t="s">
        <v>164</v>
      </c>
      <c r="D45" s="25" t="s">
        <v>407</v>
      </c>
      <c r="E45" s="26" t="s">
        <v>155</v>
      </c>
      <c r="F45" s="27" t="s">
        <v>408</v>
      </c>
      <c r="G45" s="27" t="s">
        <v>408</v>
      </c>
      <c r="H45" s="25" t="str">
        <f t="shared" si="0"/>
        <v>5.10/km</v>
      </c>
      <c r="I45" s="25">
        <f t="shared" si="1"/>
        <v>0.005810185185185182</v>
      </c>
      <c r="J45" s="25">
        <f t="shared" si="2"/>
        <v>0</v>
      </c>
    </row>
    <row r="46" spans="1:10" ht="15" customHeight="1">
      <c r="A46" s="31">
        <v>42</v>
      </c>
      <c r="B46" s="32" t="s">
        <v>409</v>
      </c>
      <c r="C46" s="32" t="s">
        <v>89</v>
      </c>
      <c r="D46" s="31" t="s">
        <v>322</v>
      </c>
      <c r="E46" s="32" t="s">
        <v>325</v>
      </c>
      <c r="F46" s="31" t="s">
        <v>408</v>
      </c>
      <c r="G46" s="31" t="s">
        <v>408</v>
      </c>
      <c r="H46" s="31" t="str">
        <f t="shared" si="0"/>
        <v>5.10/km</v>
      </c>
      <c r="I46" s="31">
        <f t="shared" si="1"/>
        <v>0.005810185185185182</v>
      </c>
      <c r="J46" s="31">
        <f t="shared" si="2"/>
        <v>0.003657407407407408</v>
      </c>
    </row>
    <row r="47" spans="1:10" ht="15" customHeight="1">
      <c r="A47" s="25">
        <v>43</v>
      </c>
      <c r="B47" s="26" t="s">
        <v>410</v>
      </c>
      <c r="C47" s="26" t="s">
        <v>109</v>
      </c>
      <c r="D47" s="25" t="s">
        <v>328</v>
      </c>
      <c r="E47" s="26" t="s">
        <v>411</v>
      </c>
      <c r="F47" s="27" t="s">
        <v>412</v>
      </c>
      <c r="G47" s="27" t="s">
        <v>412</v>
      </c>
      <c r="H47" s="25" t="str">
        <f t="shared" si="0"/>
        <v>5.11/km</v>
      </c>
      <c r="I47" s="25">
        <f t="shared" si="1"/>
        <v>0.005868055555555557</v>
      </c>
      <c r="J47" s="25">
        <f t="shared" si="2"/>
        <v>0.003252314814814819</v>
      </c>
    </row>
    <row r="48" spans="1:10" ht="15" customHeight="1">
      <c r="A48" s="25">
        <v>44</v>
      </c>
      <c r="B48" s="26" t="s">
        <v>111</v>
      </c>
      <c r="C48" s="26" t="s">
        <v>13</v>
      </c>
      <c r="D48" s="25" t="s">
        <v>315</v>
      </c>
      <c r="E48" s="26" t="s">
        <v>73</v>
      </c>
      <c r="F48" s="27" t="s">
        <v>413</v>
      </c>
      <c r="G48" s="27" t="s">
        <v>413</v>
      </c>
      <c r="H48" s="25" t="str">
        <f t="shared" si="0"/>
        <v>5.11/km</v>
      </c>
      <c r="I48" s="25">
        <f t="shared" si="1"/>
        <v>0.005937499999999998</v>
      </c>
      <c r="J48" s="25">
        <f t="shared" si="2"/>
        <v>0.00539351851851852</v>
      </c>
    </row>
    <row r="49" spans="1:10" ht="15" customHeight="1">
      <c r="A49" s="25">
        <v>45</v>
      </c>
      <c r="B49" s="26" t="s">
        <v>414</v>
      </c>
      <c r="C49" s="26" t="s">
        <v>14</v>
      </c>
      <c r="D49" s="25" t="s">
        <v>315</v>
      </c>
      <c r="E49" s="26" t="s">
        <v>415</v>
      </c>
      <c r="F49" s="27" t="s">
        <v>416</v>
      </c>
      <c r="G49" s="27" t="s">
        <v>416</v>
      </c>
      <c r="H49" s="25" t="str">
        <f t="shared" si="0"/>
        <v>5.12/km</v>
      </c>
      <c r="I49" s="25">
        <f t="shared" si="1"/>
        <v>0.005983796296296293</v>
      </c>
      <c r="J49" s="25">
        <f t="shared" si="2"/>
        <v>0.005439814814814814</v>
      </c>
    </row>
    <row r="50" spans="1:10" ht="15" customHeight="1">
      <c r="A50" s="25">
        <v>46</v>
      </c>
      <c r="B50" s="26" t="s">
        <v>245</v>
      </c>
      <c r="C50" s="26" t="s">
        <v>417</v>
      </c>
      <c r="D50" s="25" t="s">
        <v>312</v>
      </c>
      <c r="E50" s="26" t="s">
        <v>373</v>
      </c>
      <c r="F50" s="27" t="s">
        <v>418</v>
      </c>
      <c r="G50" s="27" t="s">
        <v>418</v>
      </c>
      <c r="H50" s="25" t="str">
        <f t="shared" si="0"/>
        <v>5.12/km</v>
      </c>
      <c r="I50" s="25">
        <f t="shared" si="1"/>
        <v>0.005995370370370373</v>
      </c>
      <c r="J50" s="25">
        <f t="shared" si="2"/>
        <v>0.005659722222222226</v>
      </c>
    </row>
    <row r="51" spans="1:10" ht="15" customHeight="1">
      <c r="A51" s="25">
        <v>47</v>
      </c>
      <c r="B51" s="26" t="s">
        <v>419</v>
      </c>
      <c r="C51" s="26" t="s">
        <v>420</v>
      </c>
      <c r="D51" s="25" t="s">
        <v>365</v>
      </c>
      <c r="E51" s="26" t="s">
        <v>168</v>
      </c>
      <c r="F51" s="27" t="s">
        <v>421</v>
      </c>
      <c r="G51" s="27" t="s">
        <v>421</v>
      </c>
      <c r="H51" s="25" t="str">
        <f t="shared" si="0"/>
        <v>5.12/km</v>
      </c>
      <c r="I51" s="25">
        <f t="shared" si="1"/>
        <v>0.006099537037037035</v>
      </c>
      <c r="J51" s="25">
        <f t="shared" si="2"/>
        <v>0.0016666666666666705</v>
      </c>
    </row>
    <row r="52" spans="1:10" ht="15" customHeight="1">
      <c r="A52" s="25">
        <v>48</v>
      </c>
      <c r="B52" s="26" t="s">
        <v>422</v>
      </c>
      <c r="C52" s="26" t="s">
        <v>423</v>
      </c>
      <c r="D52" s="25" t="s">
        <v>424</v>
      </c>
      <c r="E52" s="26" t="s">
        <v>201</v>
      </c>
      <c r="F52" s="27" t="s">
        <v>425</v>
      </c>
      <c r="G52" s="27" t="s">
        <v>425</v>
      </c>
      <c r="H52" s="25" t="str">
        <f t="shared" si="0"/>
        <v>5.13/km</v>
      </c>
      <c r="I52" s="25">
        <f t="shared" si="1"/>
        <v>0.006238425925925925</v>
      </c>
      <c r="J52" s="25">
        <f t="shared" si="2"/>
        <v>0</v>
      </c>
    </row>
    <row r="53" spans="1:10" ht="15" customHeight="1">
      <c r="A53" s="25">
        <v>49</v>
      </c>
      <c r="B53" s="26" t="s">
        <v>426</v>
      </c>
      <c r="C53" s="26" t="s">
        <v>19</v>
      </c>
      <c r="D53" s="25" t="s">
        <v>365</v>
      </c>
      <c r="E53" s="26" t="s">
        <v>279</v>
      </c>
      <c r="F53" s="27" t="s">
        <v>427</v>
      </c>
      <c r="G53" s="27" t="s">
        <v>427</v>
      </c>
      <c r="H53" s="25" t="str">
        <f t="shared" si="0"/>
        <v>5.14/km</v>
      </c>
      <c r="I53" s="25">
        <f t="shared" si="1"/>
        <v>0.006261574074074072</v>
      </c>
      <c r="J53" s="25">
        <f t="shared" si="2"/>
        <v>0.0018287037037037074</v>
      </c>
    </row>
    <row r="54" spans="1:10" ht="15" customHeight="1">
      <c r="A54" s="25">
        <v>50</v>
      </c>
      <c r="B54" s="26" t="s">
        <v>299</v>
      </c>
      <c r="C54" s="26" t="s">
        <v>14</v>
      </c>
      <c r="D54" s="25" t="s">
        <v>309</v>
      </c>
      <c r="E54" s="26" t="s">
        <v>151</v>
      </c>
      <c r="F54" s="27" t="s">
        <v>428</v>
      </c>
      <c r="G54" s="27" t="s">
        <v>428</v>
      </c>
      <c r="H54" s="25" t="str">
        <f t="shared" si="0"/>
        <v>5.14/km</v>
      </c>
      <c r="I54" s="25">
        <f t="shared" si="1"/>
        <v>0.006331018518518514</v>
      </c>
      <c r="J54" s="25">
        <f t="shared" si="2"/>
        <v>0.006331018518518514</v>
      </c>
    </row>
    <row r="55" spans="1:10" ht="15" customHeight="1">
      <c r="A55" s="25">
        <v>51</v>
      </c>
      <c r="B55" s="26" t="s">
        <v>429</v>
      </c>
      <c r="C55" s="26" t="s">
        <v>114</v>
      </c>
      <c r="D55" s="25" t="s">
        <v>328</v>
      </c>
      <c r="E55" s="26" t="s">
        <v>186</v>
      </c>
      <c r="F55" s="27" t="s">
        <v>430</v>
      </c>
      <c r="G55" s="27" t="s">
        <v>430</v>
      </c>
      <c r="H55" s="25" t="str">
        <f t="shared" si="0"/>
        <v>5.14/km</v>
      </c>
      <c r="I55" s="25">
        <f t="shared" si="1"/>
        <v>0.006365740740740741</v>
      </c>
      <c r="J55" s="25">
        <f t="shared" si="2"/>
        <v>0.0037500000000000033</v>
      </c>
    </row>
    <row r="56" spans="1:10" ht="15" customHeight="1">
      <c r="A56" s="25">
        <v>52</v>
      </c>
      <c r="B56" s="26" t="s">
        <v>431</v>
      </c>
      <c r="C56" s="26" t="s">
        <v>147</v>
      </c>
      <c r="D56" s="25" t="s">
        <v>315</v>
      </c>
      <c r="E56" s="26" t="s">
        <v>333</v>
      </c>
      <c r="F56" s="27" t="s">
        <v>432</v>
      </c>
      <c r="G56" s="27" t="s">
        <v>432</v>
      </c>
      <c r="H56" s="25" t="str">
        <f t="shared" si="0"/>
        <v>5.15/km</v>
      </c>
      <c r="I56" s="25">
        <f t="shared" si="1"/>
        <v>0.006446759259259256</v>
      </c>
      <c r="J56" s="25">
        <f t="shared" si="2"/>
        <v>0.005902777777777778</v>
      </c>
    </row>
    <row r="57" spans="1:10" ht="15" customHeight="1">
      <c r="A57" s="25">
        <v>53</v>
      </c>
      <c r="B57" s="26" t="s">
        <v>433</v>
      </c>
      <c r="C57" s="26" t="s">
        <v>43</v>
      </c>
      <c r="D57" s="25" t="s">
        <v>312</v>
      </c>
      <c r="E57" s="26" t="s">
        <v>434</v>
      </c>
      <c r="F57" s="27" t="s">
        <v>435</v>
      </c>
      <c r="G57" s="27" t="s">
        <v>435</v>
      </c>
      <c r="H57" s="25" t="str">
        <f t="shared" si="0"/>
        <v>5.16/km</v>
      </c>
      <c r="I57" s="25">
        <f t="shared" si="1"/>
        <v>0.006585648148148146</v>
      </c>
      <c r="J57" s="25">
        <f t="shared" si="2"/>
        <v>0.006249999999999999</v>
      </c>
    </row>
    <row r="58" spans="1:10" ht="15" customHeight="1">
      <c r="A58" s="25">
        <v>54</v>
      </c>
      <c r="B58" s="26" t="s">
        <v>436</v>
      </c>
      <c r="C58" s="26" t="s">
        <v>18</v>
      </c>
      <c r="D58" s="25" t="s">
        <v>312</v>
      </c>
      <c r="E58" s="26" t="s">
        <v>434</v>
      </c>
      <c r="F58" s="27" t="s">
        <v>437</v>
      </c>
      <c r="G58" s="27" t="s">
        <v>437</v>
      </c>
      <c r="H58" s="25" t="str">
        <f t="shared" si="0"/>
        <v>5.16/km</v>
      </c>
      <c r="I58" s="25">
        <f t="shared" si="1"/>
        <v>0.0065972222222222265</v>
      </c>
      <c r="J58" s="25">
        <f t="shared" si="2"/>
        <v>0.006261574074074079</v>
      </c>
    </row>
    <row r="59" spans="1:10" ht="15" customHeight="1">
      <c r="A59" s="25">
        <v>55</v>
      </c>
      <c r="B59" s="26" t="s">
        <v>438</v>
      </c>
      <c r="C59" s="26" t="s">
        <v>274</v>
      </c>
      <c r="D59" s="25" t="s">
        <v>365</v>
      </c>
      <c r="E59" s="26" t="s">
        <v>153</v>
      </c>
      <c r="F59" s="27" t="s">
        <v>439</v>
      </c>
      <c r="G59" s="27" t="s">
        <v>439</v>
      </c>
      <c r="H59" s="25" t="str">
        <f t="shared" si="0"/>
        <v>5.17/km</v>
      </c>
      <c r="I59" s="25">
        <f t="shared" si="1"/>
        <v>0.006701388888888889</v>
      </c>
      <c r="J59" s="25">
        <f t="shared" si="2"/>
        <v>0.002268518518518524</v>
      </c>
    </row>
    <row r="60" spans="1:10" ht="15" customHeight="1">
      <c r="A60" s="25">
        <v>56</v>
      </c>
      <c r="B60" s="26" t="s">
        <v>440</v>
      </c>
      <c r="C60" s="26" t="s">
        <v>15</v>
      </c>
      <c r="D60" s="25" t="s">
        <v>368</v>
      </c>
      <c r="E60" s="26" t="s">
        <v>88</v>
      </c>
      <c r="F60" s="27" t="s">
        <v>441</v>
      </c>
      <c r="G60" s="27" t="s">
        <v>441</v>
      </c>
      <c r="H60" s="25" t="str">
        <f t="shared" si="0"/>
        <v>5.17/km</v>
      </c>
      <c r="I60" s="25">
        <f t="shared" si="1"/>
        <v>0.006736111111111109</v>
      </c>
      <c r="J60" s="25">
        <f t="shared" si="2"/>
        <v>0.0022337962962962962</v>
      </c>
    </row>
    <row r="61" spans="1:10" ht="15" customHeight="1">
      <c r="A61" s="25">
        <v>57</v>
      </c>
      <c r="B61" s="26" t="s">
        <v>442</v>
      </c>
      <c r="C61" s="26" t="s">
        <v>14</v>
      </c>
      <c r="D61" s="25" t="s">
        <v>328</v>
      </c>
      <c r="E61" s="26" t="s">
        <v>443</v>
      </c>
      <c r="F61" s="27" t="s">
        <v>444</v>
      </c>
      <c r="G61" s="27" t="s">
        <v>444</v>
      </c>
      <c r="H61" s="25" t="str">
        <f t="shared" si="0"/>
        <v>5.17/km</v>
      </c>
      <c r="I61" s="25">
        <f t="shared" si="1"/>
        <v>0.006793981481481477</v>
      </c>
      <c r="J61" s="25">
        <f t="shared" si="2"/>
        <v>0.004178240740740739</v>
      </c>
    </row>
    <row r="62" spans="1:10" ht="15" customHeight="1">
      <c r="A62" s="25">
        <v>58</v>
      </c>
      <c r="B62" s="26" t="s">
        <v>445</v>
      </c>
      <c r="C62" s="26" t="s">
        <v>26</v>
      </c>
      <c r="D62" s="25" t="s">
        <v>328</v>
      </c>
      <c r="E62" s="26" t="s">
        <v>37</v>
      </c>
      <c r="F62" s="27" t="s">
        <v>446</v>
      </c>
      <c r="G62" s="27" t="s">
        <v>446</v>
      </c>
      <c r="H62" s="25" t="str">
        <f t="shared" si="0"/>
        <v>5.19/km</v>
      </c>
      <c r="I62" s="25">
        <f t="shared" si="1"/>
        <v>0.006956018518518521</v>
      </c>
      <c r="J62" s="25">
        <f t="shared" si="2"/>
        <v>0.004340277777777783</v>
      </c>
    </row>
    <row r="63" spans="1:10" ht="15" customHeight="1">
      <c r="A63" s="25">
        <v>59</v>
      </c>
      <c r="B63" s="26" t="s">
        <v>447</v>
      </c>
      <c r="C63" s="26" t="s">
        <v>53</v>
      </c>
      <c r="D63" s="25" t="s">
        <v>309</v>
      </c>
      <c r="E63" s="26" t="s">
        <v>37</v>
      </c>
      <c r="F63" s="27" t="s">
        <v>448</v>
      </c>
      <c r="G63" s="27" t="s">
        <v>448</v>
      </c>
      <c r="H63" s="25" t="str">
        <f t="shared" si="0"/>
        <v>5.20/km</v>
      </c>
      <c r="I63" s="25">
        <f t="shared" si="1"/>
        <v>0.007094907407407404</v>
      </c>
      <c r="J63" s="25">
        <f t="shared" si="2"/>
        <v>0.007094907407407404</v>
      </c>
    </row>
    <row r="64" spans="1:10" ht="15" customHeight="1">
      <c r="A64" s="31">
        <v>60</v>
      </c>
      <c r="B64" s="32" t="s">
        <v>449</v>
      </c>
      <c r="C64" s="32" t="s">
        <v>15</v>
      </c>
      <c r="D64" s="31" t="s">
        <v>315</v>
      </c>
      <c r="E64" s="32" t="s">
        <v>325</v>
      </c>
      <c r="F64" s="31" t="s">
        <v>450</v>
      </c>
      <c r="G64" s="31" t="s">
        <v>450</v>
      </c>
      <c r="H64" s="31" t="str">
        <f t="shared" si="0"/>
        <v>5.20/km</v>
      </c>
      <c r="I64" s="31">
        <f t="shared" si="1"/>
        <v>0.007129629629629632</v>
      </c>
      <c r="J64" s="31">
        <f t="shared" si="2"/>
        <v>0.006585648148148153</v>
      </c>
    </row>
    <row r="65" spans="1:10" ht="15" customHeight="1">
      <c r="A65" s="25">
        <v>61</v>
      </c>
      <c r="B65" s="26" t="s">
        <v>306</v>
      </c>
      <c r="C65" s="26" t="s">
        <v>451</v>
      </c>
      <c r="D65" s="25" t="s">
        <v>315</v>
      </c>
      <c r="E65" s="26" t="s">
        <v>452</v>
      </c>
      <c r="F65" s="27" t="s">
        <v>453</v>
      </c>
      <c r="G65" s="27" t="s">
        <v>453</v>
      </c>
      <c r="H65" s="25" t="str">
        <f t="shared" si="0"/>
        <v>5.20/km</v>
      </c>
      <c r="I65" s="25">
        <f t="shared" si="1"/>
        <v>0.007152777777777772</v>
      </c>
      <c r="J65" s="25">
        <f t="shared" si="2"/>
        <v>0.006608796296296293</v>
      </c>
    </row>
    <row r="66" spans="1:10" ht="15" customHeight="1">
      <c r="A66" s="25">
        <v>62</v>
      </c>
      <c r="B66" s="26" t="s">
        <v>454</v>
      </c>
      <c r="C66" s="26" t="s">
        <v>26</v>
      </c>
      <c r="D66" s="25" t="s">
        <v>322</v>
      </c>
      <c r="E66" s="26" t="s">
        <v>178</v>
      </c>
      <c r="F66" s="27" t="s">
        <v>455</v>
      </c>
      <c r="G66" s="27" t="s">
        <v>455</v>
      </c>
      <c r="H66" s="25" t="str">
        <f t="shared" si="0"/>
        <v>5.20/km</v>
      </c>
      <c r="I66" s="25">
        <f t="shared" si="1"/>
        <v>0.007199074074074066</v>
      </c>
      <c r="J66" s="25">
        <f t="shared" si="2"/>
        <v>0.005046296296296292</v>
      </c>
    </row>
    <row r="67" spans="1:10" ht="15" customHeight="1">
      <c r="A67" s="25">
        <v>63</v>
      </c>
      <c r="B67" s="26" t="s">
        <v>172</v>
      </c>
      <c r="C67" s="26" t="s">
        <v>170</v>
      </c>
      <c r="D67" s="25" t="s">
        <v>315</v>
      </c>
      <c r="E67" s="26" t="s">
        <v>173</v>
      </c>
      <c r="F67" s="27" t="s">
        <v>456</v>
      </c>
      <c r="G67" s="27" t="s">
        <v>456</v>
      </c>
      <c r="H67" s="25" t="str">
        <f t="shared" si="0"/>
        <v>5.22/km</v>
      </c>
      <c r="I67" s="25">
        <f t="shared" si="1"/>
        <v>0.007430555555555558</v>
      </c>
      <c r="J67" s="25">
        <f t="shared" si="2"/>
        <v>0.00688657407407408</v>
      </c>
    </row>
    <row r="68" spans="1:10" ht="15" customHeight="1">
      <c r="A68" s="25">
        <v>64</v>
      </c>
      <c r="B68" s="26" t="s">
        <v>457</v>
      </c>
      <c r="C68" s="26" t="s">
        <v>93</v>
      </c>
      <c r="D68" s="25" t="s">
        <v>322</v>
      </c>
      <c r="E68" s="26" t="s">
        <v>201</v>
      </c>
      <c r="F68" s="27" t="s">
        <v>458</v>
      </c>
      <c r="G68" s="27" t="s">
        <v>458</v>
      </c>
      <c r="H68" s="25" t="str">
        <f t="shared" si="0"/>
        <v>5.22/km</v>
      </c>
      <c r="I68" s="25">
        <f t="shared" si="1"/>
        <v>0.007476851851851853</v>
      </c>
      <c r="J68" s="25">
        <f t="shared" si="2"/>
        <v>0.005324074074074078</v>
      </c>
    </row>
    <row r="69" spans="1:10" ht="15" customHeight="1">
      <c r="A69" s="25">
        <v>65</v>
      </c>
      <c r="B69" s="26" t="s">
        <v>459</v>
      </c>
      <c r="C69" s="26" t="s">
        <v>18</v>
      </c>
      <c r="D69" s="25" t="s">
        <v>328</v>
      </c>
      <c r="E69" s="26" t="s">
        <v>205</v>
      </c>
      <c r="F69" s="27" t="s">
        <v>460</v>
      </c>
      <c r="G69" s="27" t="s">
        <v>460</v>
      </c>
      <c r="H69" s="25" t="str">
        <f aca="true" t="shared" si="3" ref="H69:H132">TEXT(INT((HOUR(G69)*3600+MINUTE(G69)*60+SECOND(G69))/$J$3/60),"0")&amp;"."&amp;TEXT(MOD((HOUR(G69)*3600+MINUTE(G69)*60+SECOND(G69))/$J$3,60),"00")&amp;"/km"</f>
        <v>5.23/km</v>
      </c>
      <c r="I69" s="25">
        <f aca="true" t="shared" si="4" ref="I69:I132">G69-$G$5</f>
        <v>0.00753472222222222</v>
      </c>
      <c r="J69" s="25">
        <f t="shared" si="2"/>
        <v>0.0049189814814814825</v>
      </c>
    </row>
    <row r="70" spans="1:10" ht="15" customHeight="1">
      <c r="A70" s="25">
        <v>66</v>
      </c>
      <c r="B70" s="26" t="s">
        <v>461</v>
      </c>
      <c r="C70" s="26" t="s">
        <v>83</v>
      </c>
      <c r="D70" s="25" t="s">
        <v>315</v>
      </c>
      <c r="E70" s="26" t="s">
        <v>258</v>
      </c>
      <c r="F70" s="27" t="s">
        <v>462</v>
      </c>
      <c r="G70" s="27" t="s">
        <v>462</v>
      </c>
      <c r="H70" s="25" t="str">
        <f t="shared" si="3"/>
        <v>5.23/km</v>
      </c>
      <c r="I70" s="25">
        <f t="shared" si="4"/>
        <v>0.007557870370370368</v>
      </c>
      <c r="J70" s="25">
        <f aca="true" t="shared" si="5" ref="J70:J133">G70-INDEX($G$5:$G$902,MATCH(D70,$D$5:$D$902,0))</f>
        <v>0.007013888888888889</v>
      </c>
    </row>
    <row r="71" spans="1:10" ht="15" customHeight="1">
      <c r="A71" s="25">
        <v>67</v>
      </c>
      <c r="B71" s="26" t="s">
        <v>463</v>
      </c>
      <c r="C71" s="26" t="s">
        <v>19</v>
      </c>
      <c r="D71" s="25" t="s">
        <v>365</v>
      </c>
      <c r="E71" s="26" t="s">
        <v>464</v>
      </c>
      <c r="F71" s="27" t="s">
        <v>465</v>
      </c>
      <c r="G71" s="27" t="s">
        <v>465</v>
      </c>
      <c r="H71" s="25" t="str">
        <f t="shared" si="3"/>
        <v>5.23/km</v>
      </c>
      <c r="I71" s="25">
        <f t="shared" si="4"/>
        <v>0.007569444444444441</v>
      </c>
      <c r="J71" s="25">
        <f t="shared" si="5"/>
        <v>0.0031365740740740763</v>
      </c>
    </row>
    <row r="72" spans="1:10" ht="15" customHeight="1">
      <c r="A72" s="25">
        <v>68</v>
      </c>
      <c r="B72" s="26" t="s">
        <v>466</v>
      </c>
      <c r="C72" s="26" t="s">
        <v>12</v>
      </c>
      <c r="D72" s="25" t="s">
        <v>365</v>
      </c>
      <c r="E72" s="26" t="s">
        <v>313</v>
      </c>
      <c r="F72" s="27" t="s">
        <v>467</v>
      </c>
      <c r="G72" s="27" t="s">
        <v>467</v>
      </c>
      <c r="H72" s="25" t="str">
        <f t="shared" si="3"/>
        <v>5.24/km</v>
      </c>
      <c r="I72" s="25">
        <f t="shared" si="4"/>
        <v>0.007673611111111103</v>
      </c>
      <c r="J72" s="25">
        <f t="shared" si="5"/>
        <v>0.0032407407407407385</v>
      </c>
    </row>
    <row r="73" spans="1:10" ht="15" customHeight="1">
      <c r="A73" s="25">
        <v>69</v>
      </c>
      <c r="B73" s="26" t="s">
        <v>468</v>
      </c>
      <c r="C73" s="26" t="s">
        <v>14</v>
      </c>
      <c r="D73" s="25" t="s">
        <v>322</v>
      </c>
      <c r="E73" s="26" t="s">
        <v>169</v>
      </c>
      <c r="F73" s="27" t="s">
        <v>469</v>
      </c>
      <c r="G73" s="27" t="s">
        <v>469</v>
      </c>
      <c r="H73" s="25" t="str">
        <f t="shared" si="3"/>
        <v>5.24/km</v>
      </c>
      <c r="I73" s="25">
        <f t="shared" si="4"/>
        <v>0.007708333333333331</v>
      </c>
      <c r="J73" s="25">
        <f t="shared" si="5"/>
        <v>0.005555555555555557</v>
      </c>
    </row>
    <row r="74" spans="1:10" ht="15" customHeight="1">
      <c r="A74" s="25">
        <v>70</v>
      </c>
      <c r="B74" s="26" t="s">
        <v>90</v>
      </c>
      <c r="C74" s="26" t="s">
        <v>12</v>
      </c>
      <c r="D74" s="25" t="s">
        <v>309</v>
      </c>
      <c r="E74" s="26" t="s">
        <v>470</v>
      </c>
      <c r="F74" s="27" t="s">
        <v>471</v>
      </c>
      <c r="G74" s="27" t="s">
        <v>471</v>
      </c>
      <c r="H74" s="25" t="str">
        <f t="shared" si="3"/>
        <v>5.24/km</v>
      </c>
      <c r="I74" s="25">
        <f t="shared" si="4"/>
        <v>0.007743055555555552</v>
      </c>
      <c r="J74" s="25">
        <f t="shared" si="5"/>
        <v>0.007743055555555552</v>
      </c>
    </row>
    <row r="75" spans="1:10" ht="15" customHeight="1">
      <c r="A75" s="31">
        <v>71</v>
      </c>
      <c r="B75" s="32" t="s">
        <v>167</v>
      </c>
      <c r="C75" s="32" t="s">
        <v>24</v>
      </c>
      <c r="D75" s="31" t="s">
        <v>365</v>
      </c>
      <c r="E75" s="32" t="s">
        <v>325</v>
      </c>
      <c r="F75" s="31" t="s">
        <v>472</v>
      </c>
      <c r="G75" s="31" t="s">
        <v>472</v>
      </c>
      <c r="H75" s="31" t="str">
        <f t="shared" si="3"/>
        <v>5.26/km</v>
      </c>
      <c r="I75" s="31">
        <f t="shared" si="4"/>
        <v>0.007939814814814816</v>
      </c>
      <c r="J75" s="31">
        <f t="shared" si="5"/>
        <v>0.0035069444444444514</v>
      </c>
    </row>
    <row r="76" spans="1:10" ht="15" customHeight="1">
      <c r="A76" s="25">
        <v>72</v>
      </c>
      <c r="B76" s="26" t="s">
        <v>473</v>
      </c>
      <c r="C76" s="26" t="s">
        <v>61</v>
      </c>
      <c r="D76" s="25" t="s">
        <v>365</v>
      </c>
      <c r="E76" s="26" t="s">
        <v>153</v>
      </c>
      <c r="F76" s="27" t="s">
        <v>474</v>
      </c>
      <c r="G76" s="27" t="s">
        <v>474</v>
      </c>
      <c r="H76" s="25" t="str">
        <f t="shared" si="3"/>
        <v>5.26/km</v>
      </c>
      <c r="I76" s="25">
        <f t="shared" si="4"/>
        <v>0.00797453703703703</v>
      </c>
      <c r="J76" s="25">
        <f t="shared" si="5"/>
        <v>0.003541666666666665</v>
      </c>
    </row>
    <row r="77" spans="1:10" ht="15" customHeight="1">
      <c r="A77" s="25">
        <v>73</v>
      </c>
      <c r="B77" s="26" t="s">
        <v>179</v>
      </c>
      <c r="C77" s="26" t="s">
        <v>87</v>
      </c>
      <c r="D77" s="25" t="s">
        <v>328</v>
      </c>
      <c r="E77" s="26" t="s">
        <v>168</v>
      </c>
      <c r="F77" s="27" t="s">
        <v>475</v>
      </c>
      <c r="G77" s="27" t="s">
        <v>475</v>
      </c>
      <c r="H77" s="25" t="str">
        <f t="shared" si="3"/>
        <v>5.27/km</v>
      </c>
      <c r="I77" s="25">
        <f t="shared" si="4"/>
        <v>0.008078703703703706</v>
      </c>
      <c r="J77" s="25">
        <f t="shared" si="5"/>
        <v>0.005462962962962968</v>
      </c>
    </row>
    <row r="78" spans="1:10" ht="15" customHeight="1">
      <c r="A78" s="25">
        <v>74</v>
      </c>
      <c r="B78" s="26" t="s">
        <v>476</v>
      </c>
      <c r="C78" s="26" t="s">
        <v>126</v>
      </c>
      <c r="D78" s="25" t="s">
        <v>315</v>
      </c>
      <c r="E78" s="26" t="s">
        <v>205</v>
      </c>
      <c r="F78" s="27" t="s">
        <v>477</v>
      </c>
      <c r="G78" s="27" t="s">
        <v>477</v>
      </c>
      <c r="H78" s="25" t="str">
        <f t="shared" si="3"/>
        <v>5.27/km</v>
      </c>
      <c r="I78" s="25">
        <f t="shared" si="4"/>
        <v>0.008182870370370368</v>
      </c>
      <c r="J78" s="25">
        <f t="shared" si="5"/>
        <v>0.0076388888888888895</v>
      </c>
    </row>
    <row r="79" spans="1:10" ht="15" customHeight="1">
      <c r="A79" s="25">
        <v>75</v>
      </c>
      <c r="B79" s="26" t="s">
        <v>187</v>
      </c>
      <c r="C79" s="26" t="s">
        <v>92</v>
      </c>
      <c r="D79" s="25" t="s">
        <v>424</v>
      </c>
      <c r="E79" s="26" t="s">
        <v>173</v>
      </c>
      <c r="F79" s="27" t="s">
        <v>478</v>
      </c>
      <c r="G79" s="27" t="s">
        <v>478</v>
      </c>
      <c r="H79" s="25" t="str">
        <f t="shared" si="3"/>
        <v>5.28/km</v>
      </c>
      <c r="I79" s="25">
        <f t="shared" si="4"/>
        <v>0.008240740740740743</v>
      </c>
      <c r="J79" s="25">
        <f t="shared" si="5"/>
        <v>0.002002314814814818</v>
      </c>
    </row>
    <row r="80" spans="1:10" ht="15" customHeight="1">
      <c r="A80" s="25">
        <v>76</v>
      </c>
      <c r="B80" s="26" t="s">
        <v>479</v>
      </c>
      <c r="C80" s="26" t="s">
        <v>480</v>
      </c>
      <c r="D80" s="25" t="s">
        <v>315</v>
      </c>
      <c r="E80" s="26" t="s">
        <v>201</v>
      </c>
      <c r="F80" s="27" t="s">
        <v>481</v>
      </c>
      <c r="G80" s="27" t="s">
        <v>481</v>
      </c>
      <c r="H80" s="25" t="str">
        <f t="shared" si="3"/>
        <v>5.28/km</v>
      </c>
      <c r="I80" s="25">
        <f t="shared" si="4"/>
        <v>0.008263888888888883</v>
      </c>
      <c r="J80" s="25">
        <f t="shared" si="5"/>
        <v>0.0077199074074074045</v>
      </c>
    </row>
    <row r="81" spans="1:10" ht="15" customHeight="1">
      <c r="A81" s="25">
        <v>77</v>
      </c>
      <c r="B81" s="26" t="s">
        <v>482</v>
      </c>
      <c r="C81" s="26" t="s">
        <v>24</v>
      </c>
      <c r="D81" s="25" t="s">
        <v>365</v>
      </c>
      <c r="E81" s="26" t="s">
        <v>37</v>
      </c>
      <c r="F81" s="27" t="s">
        <v>483</v>
      </c>
      <c r="G81" s="27" t="s">
        <v>483</v>
      </c>
      <c r="H81" s="25" t="str">
        <f t="shared" si="3"/>
        <v>5.28/km</v>
      </c>
      <c r="I81" s="25">
        <f t="shared" si="4"/>
        <v>0.008275462962962957</v>
      </c>
      <c r="J81" s="25">
        <f t="shared" si="5"/>
        <v>0.003842592592592592</v>
      </c>
    </row>
    <row r="82" spans="1:10" ht="15" customHeight="1">
      <c r="A82" s="25">
        <v>78</v>
      </c>
      <c r="B82" s="26" t="s">
        <v>484</v>
      </c>
      <c r="C82" s="26" t="s">
        <v>208</v>
      </c>
      <c r="D82" s="25" t="s">
        <v>365</v>
      </c>
      <c r="E82" s="26" t="s">
        <v>333</v>
      </c>
      <c r="F82" s="27" t="s">
        <v>485</v>
      </c>
      <c r="G82" s="27" t="s">
        <v>485</v>
      </c>
      <c r="H82" s="25" t="str">
        <f t="shared" si="3"/>
        <v>5.28/km</v>
      </c>
      <c r="I82" s="25">
        <f t="shared" si="4"/>
        <v>0.008287037037037037</v>
      </c>
      <c r="J82" s="25">
        <f t="shared" si="5"/>
        <v>0.0038541666666666724</v>
      </c>
    </row>
    <row r="83" spans="1:10" ht="15" customHeight="1">
      <c r="A83" s="25">
        <v>79</v>
      </c>
      <c r="B83" s="26" t="s">
        <v>486</v>
      </c>
      <c r="C83" s="26" t="s">
        <v>26</v>
      </c>
      <c r="D83" s="25" t="s">
        <v>365</v>
      </c>
      <c r="E83" s="26" t="s">
        <v>487</v>
      </c>
      <c r="F83" s="27" t="s">
        <v>485</v>
      </c>
      <c r="G83" s="27" t="s">
        <v>485</v>
      </c>
      <c r="H83" s="25" t="str">
        <f t="shared" si="3"/>
        <v>5.28/km</v>
      </c>
      <c r="I83" s="25">
        <f t="shared" si="4"/>
        <v>0.008287037037037037</v>
      </c>
      <c r="J83" s="25">
        <f t="shared" si="5"/>
        <v>0.0038541666666666724</v>
      </c>
    </row>
    <row r="84" spans="1:10" ht="15" customHeight="1">
      <c r="A84" s="25">
        <v>80</v>
      </c>
      <c r="B84" s="26" t="s">
        <v>488</v>
      </c>
      <c r="C84" s="26" t="s">
        <v>143</v>
      </c>
      <c r="D84" s="25" t="s">
        <v>322</v>
      </c>
      <c r="E84" s="26" t="s">
        <v>151</v>
      </c>
      <c r="F84" s="27" t="s">
        <v>489</v>
      </c>
      <c r="G84" s="27" t="s">
        <v>489</v>
      </c>
      <c r="H84" s="25" t="str">
        <f t="shared" si="3"/>
        <v>5.28/km</v>
      </c>
      <c r="I84" s="25">
        <f t="shared" si="4"/>
        <v>0.00829861111111111</v>
      </c>
      <c r="J84" s="25">
        <f t="shared" si="5"/>
        <v>0.0061458333333333365</v>
      </c>
    </row>
    <row r="85" spans="1:10" ht="15" customHeight="1">
      <c r="A85" s="25">
        <v>81</v>
      </c>
      <c r="B85" s="26" t="s">
        <v>490</v>
      </c>
      <c r="C85" s="26" t="s">
        <v>143</v>
      </c>
      <c r="D85" s="25" t="s">
        <v>365</v>
      </c>
      <c r="E85" s="26" t="s">
        <v>50</v>
      </c>
      <c r="F85" s="27" t="s">
        <v>491</v>
      </c>
      <c r="G85" s="27" t="s">
        <v>491</v>
      </c>
      <c r="H85" s="25" t="str">
        <f t="shared" si="3"/>
        <v>5.28/km</v>
      </c>
      <c r="I85" s="25">
        <f t="shared" si="4"/>
        <v>0.008310185185185184</v>
      </c>
      <c r="J85" s="25">
        <f t="shared" si="5"/>
        <v>0.0038773148148148195</v>
      </c>
    </row>
    <row r="86" spans="1:10" ht="15" customHeight="1">
      <c r="A86" s="25">
        <v>82</v>
      </c>
      <c r="B86" s="26" t="s">
        <v>492</v>
      </c>
      <c r="C86" s="26" t="s">
        <v>79</v>
      </c>
      <c r="D86" s="25" t="s">
        <v>328</v>
      </c>
      <c r="E86" s="26" t="s">
        <v>171</v>
      </c>
      <c r="F86" s="27" t="s">
        <v>493</v>
      </c>
      <c r="G86" s="27" t="s">
        <v>493</v>
      </c>
      <c r="H86" s="25" t="str">
        <f t="shared" si="3"/>
        <v>5.29/km</v>
      </c>
      <c r="I86" s="25">
        <f t="shared" si="4"/>
        <v>0.008344907407407405</v>
      </c>
      <c r="J86" s="25">
        <f t="shared" si="5"/>
        <v>0.005729166666666667</v>
      </c>
    </row>
    <row r="87" spans="1:10" ht="15" customHeight="1">
      <c r="A87" s="25">
        <v>83</v>
      </c>
      <c r="B87" s="26" t="s">
        <v>494</v>
      </c>
      <c r="C87" s="26" t="s">
        <v>38</v>
      </c>
      <c r="D87" s="25" t="s">
        <v>315</v>
      </c>
      <c r="E87" s="26" t="s">
        <v>37</v>
      </c>
      <c r="F87" s="27" t="s">
        <v>495</v>
      </c>
      <c r="G87" s="27" t="s">
        <v>495</v>
      </c>
      <c r="H87" s="25" t="str">
        <f t="shared" si="3"/>
        <v>5.29/km</v>
      </c>
      <c r="I87" s="25">
        <f t="shared" si="4"/>
        <v>0.008425925925925927</v>
      </c>
      <c r="J87" s="25">
        <f t="shared" si="5"/>
        <v>0.007881944444444448</v>
      </c>
    </row>
    <row r="88" spans="1:10" ht="15" customHeight="1">
      <c r="A88" s="25">
        <v>84</v>
      </c>
      <c r="B88" s="26" t="s">
        <v>496</v>
      </c>
      <c r="C88" s="26" t="s">
        <v>497</v>
      </c>
      <c r="D88" s="25" t="s">
        <v>365</v>
      </c>
      <c r="E88" s="26" t="s">
        <v>37</v>
      </c>
      <c r="F88" s="27" t="s">
        <v>498</v>
      </c>
      <c r="G88" s="27" t="s">
        <v>498</v>
      </c>
      <c r="H88" s="25" t="str">
        <f t="shared" si="3"/>
        <v>5.29/km</v>
      </c>
      <c r="I88" s="25">
        <f t="shared" si="4"/>
        <v>0.008460648148148148</v>
      </c>
      <c r="J88" s="25">
        <f t="shared" si="5"/>
        <v>0.004027777777777783</v>
      </c>
    </row>
    <row r="89" spans="1:10" ht="15" customHeight="1">
      <c r="A89" s="25">
        <v>85</v>
      </c>
      <c r="B89" s="26" t="s">
        <v>499</v>
      </c>
      <c r="C89" s="26" t="s">
        <v>41</v>
      </c>
      <c r="D89" s="25" t="s">
        <v>312</v>
      </c>
      <c r="E89" s="26" t="s">
        <v>434</v>
      </c>
      <c r="F89" s="27" t="s">
        <v>500</v>
      </c>
      <c r="G89" s="27" t="s">
        <v>500</v>
      </c>
      <c r="H89" s="25" t="str">
        <f t="shared" si="3"/>
        <v>5.30/km</v>
      </c>
      <c r="I89" s="25">
        <f t="shared" si="4"/>
        <v>0.00854166666666667</v>
      </c>
      <c r="J89" s="25">
        <f t="shared" si="5"/>
        <v>0.008206018518518522</v>
      </c>
    </row>
    <row r="90" spans="1:10" ht="15" customHeight="1">
      <c r="A90" s="25">
        <v>86</v>
      </c>
      <c r="B90" s="26" t="s">
        <v>501</v>
      </c>
      <c r="C90" s="26" t="s">
        <v>79</v>
      </c>
      <c r="D90" s="25" t="s">
        <v>315</v>
      </c>
      <c r="E90" s="26" t="s">
        <v>345</v>
      </c>
      <c r="F90" s="27" t="s">
        <v>502</v>
      </c>
      <c r="G90" s="27" t="s">
        <v>502</v>
      </c>
      <c r="H90" s="25" t="str">
        <f t="shared" si="3"/>
        <v>5.31/km</v>
      </c>
      <c r="I90" s="25">
        <f t="shared" si="4"/>
        <v>0.008726851851851854</v>
      </c>
      <c r="J90" s="25">
        <f t="shared" si="5"/>
        <v>0.008182870370370375</v>
      </c>
    </row>
    <row r="91" spans="1:10" ht="15" customHeight="1">
      <c r="A91" s="25">
        <v>87</v>
      </c>
      <c r="B91" s="26" t="s">
        <v>503</v>
      </c>
      <c r="C91" s="26" t="s">
        <v>17</v>
      </c>
      <c r="D91" s="25" t="s">
        <v>328</v>
      </c>
      <c r="E91" s="26" t="s">
        <v>171</v>
      </c>
      <c r="F91" s="27" t="s">
        <v>504</v>
      </c>
      <c r="G91" s="27" t="s">
        <v>504</v>
      </c>
      <c r="H91" s="25" t="str">
        <f t="shared" si="3"/>
        <v>5.32/km</v>
      </c>
      <c r="I91" s="25">
        <f t="shared" si="4"/>
        <v>0.008773148148148148</v>
      </c>
      <c r="J91" s="25">
        <f t="shared" si="5"/>
        <v>0.00615740740740741</v>
      </c>
    </row>
    <row r="92" spans="1:10" ht="15" customHeight="1">
      <c r="A92" s="25">
        <v>88</v>
      </c>
      <c r="B92" s="26" t="s">
        <v>67</v>
      </c>
      <c r="C92" s="26" t="s">
        <v>63</v>
      </c>
      <c r="D92" s="25" t="s">
        <v>309</v>
      </c>
      <c r="E92" s="26" t="s">
        <v>110</v>
      </c>
      <c r="F92" s="27" t="s">
        <v>505</v>
      </c>
      <c r="G92" s="27" t="s">
        <v>505</v>
      </c>
      <c r="H92" s="25" t="str">
        <f t="shared" si="3"/>
        <v>5.32/km</v>
      </c>
      <c r="I92" s="25">
        <f t="shared" si="4"/>
        <v>0.008831018518518516</v>
      </c>
      <c r="J92" s="25">
        <f t="shared" si="5"/>
        <v>0.008831018518518516</v>
      </c>
    </row>
    <row r="93" spans="1:10" ht="15" customHeight="1">
      <c r="A93" s="25">
        <v>89</v>
      </c>
      <c r="B93" s="26" t="s">
        <v>506</v>
      </c>
      <c r="C93" s="26" t="s">
        <v>23</v>
      </c>
      <c r="D93" s="25" t="s">
        <v>312</v>
      </c>
      <c r="E93" s="26" t="s">
        <v>507</v>
      </c>
      <c r="F93" s="27" t="s">
        <v>508</v>
      </c>
      <c r="G93" s="27" t="s">
        <v>508</v>
      </c>
      <c r="H93" s="25" t="str">
        <f t="shared" si="3"/>
        <v>5.32/km</v>
      </c>
      <c r="I93" s="25">
        <f t="shared" si="4"/>
        <v>0.00885416666666667</v>
      </c>
      <c r="J93" s="25">
        <f t="shared" si="5"/>
        <v>0.008518518518518522</v>
      </c>
    </row>
    <row r="94" spans="1:10" ht="15" customHeight="1">
      <c r="A94" s="31">
        <v>90</v>
      </c>
      <c r="B94" s="32" t="s">
        <v>509</v>
      </c>
      <c r="C94" s="32" t="s">
        <v>109</v>
      </c>
      <c r="D94" s="31" t="s">
        <v>315</v>
      </c>
      <c r="E94" s="32" t="s">
        <v>325</v>
      </c>
      <c r="F94" s="31" t="s">
        <v>510</v>
      </c>
      <c r="G94" s="31" t="s">
        <v>510</v>
      </c>
      <c r="H94" s="31" t="str">
        <f t="shared" si="3"/>
        <v>5.32/km</v>
      </c>
      <c r="I94" s="31">
        <f t="shared" si="4"/>
        <v>0.00887731481481481</v>
      </c>
      <c r="J94" s="31">
        <f t="shared" si="5"/>
        <v>0.008333333333333331</v>
      </c>
    </row>
    <row r="95" spans="1:10" ht="15" customHeight="1">
      <c r="A95" s="25">
        <v>91</v>
      </c>
      <c r="B95" s="26" t="s">
        <v>511</v>
      </c>
      <c r="C95" s="26" t="s">
        <v>20</v>
      </c>
      <c r="D95" s="25" t="s">
        <v>332</v>
      </c>
      <c r="E95" s="26" t="s">
        <v>398</v>
      </c>
      <c r="F95" s="27" t="s">
        <v>512</v>
      </c>
      <c r="G95" s="27" t="s">
        <v>512</v>
      </c>
      <c r="H95" s="25" t="str">
        <f t="shared" si="3"/>
        <v>5.33/km</v>
      </c>
      <c r="I95" s="25">
        <f t="shared" si="4"/>
        <v>0.008912037037037038</v>
      </c>
      <c r="J95" s="25">
        <f t="shared" si="5"/>
        <v>0.006134259259259263</v>
      </c>
    </row>
    <row r="96" spans="1:10" ht="15" customHeight="1">
      <c r="A96" s="25">
        <v>92</v>
      </c>
      <c r="B96" s="26" t="s">
        <v>513</v>
      </c>
      <c r="C96" s="26" t="s">
        <v>82</v>
      </c>
      <c r="D96" s="25" t="s">
        <v>424</v>
      </c>
      <c r="E96" s="26" t="s">
        <v>279</v>
      </c>
      <c r="F96" s="27" t="s">
        <v>514</v>
      </c>
      <c r="G96" s="27" t="s">
        <v>514</v>
      </c>
      <c r="H96" s="25" t="str">
        <f t="shared" si="3"/>
        <v>5.33/km</v>
      </c>
      <c r="I96" s="25">
        <f t="shared" si="4"/>
        <v>0.009004629629629626</v>
      </c>
      <c r="J96" s="25">
        <f t="shared" si="5"/>
        <v>0.0027662037037037013</v>
      </c>
    </row>
    <row r="97" spans="1:10" ht="15" customHeight="1">
      <c r="A97" s="25">
        <v>93</v>
      </c>
      <c r="B97" s="26" t="s">
        <v>165</v>
      </c>
      <c r="C97" s="26" t="s">
        <v>13</v>
      </c>
      <c r="D97" s="25" t="s">
        <v>322</v>
      </c>
      <c r="E97" s="26" t="s">
        <v>166</v>
      </c>
      <c r="F97" s="27" t="s">
        <v>514</v>
      </c>
      <c r="G97" s="27" t="s">
        <v>514</v>
      </c>
      <c r="H97" s="25" t="str">
        <f t="shared" si="3"/>
        <v>5.33/km</v>
      </c>
      <c r="I97" s="25">
        <f t="shared" si="4"/>
        <v>0.009004629629629626</v>
      </c>
      <c r="J97" s="25">
        <f t="shared" si="5"/>
        <v>0.006851851851851852</v>
      </c>
    </row>
    <row r="98" spans="1:10" ht="15" customHeight="1">
      <c r="A98" s="25">
        <v>94</v>
      </c>
      <c r="B98" s="26" t="s">
        <v>515</v>
      </c>
      <c r="C98" s="26" t="s">
        <v>82</v>
      </c>
      <c r="D98" s="25" t="s">
        <v>315</v>
      </c>
      <c r="E98" s="26" t="s">
        <v>516</v>
      </c>
      <c r="F98" s="27" t="s">
        <v>517</v>
      </c>
      <c r="G98" s="27" t="s">
        <v>517</v>
      </c>
      <c r="H98" s="25" t="str">
        <f t="shared" si="3"/>
        <v>5.34/km</v>
      </c>
      <c r="I98" s="25">
        <f t="shared" si="4"/>
        <v>0.009074074074074075</v>
      </c>
      <c r="J98" s="25">
        <f t="shared" si="5"/>
        <v>0.008530092592592596</v>
      </c>
    </row>
    <row r="99" spans="1:10" ht="15" customHeight="1">
      <c r="A99" s="25">
        <v>95</v>
      </c>
      <c r="B99" s="26" t="s">
        <v>518</v>
      </c>
      <c r="C99" s="26" t="s">
        <v>26</v>
      </c>
      <c r="D99" s="25" t="s">
        <v>315</v>
      </c>
      <c r="E99" s="26" t="s">
        <v>178</v>
      </c>
      <c r="F99" s="27" t="s">
        <v>517</v>
      </c>
      <c r="G99" s="27" t="s">
        <v>517</v>
      </c>
      <c r="H99" s="25" t="str">
        <f t="shared" si="3"/>
        <v>5.34/km</v>
      </c>
      <c r="I99" s="25">
        <f t="shared" si="4"/>
        <v>0.009074074074074075</v>
      </c>
      <c r="J99" s="25">
        <f t="shared" si="5"/>
        <v>0.008530092592592596</v>
      </c>
    </row>
    <row r="100" spans="1:10" ht="15" customHeight="1">
      <c r="A100" s="25">
        <v>96</v>
      </c>
      <c r="B100" s="26" t="s">
        <v>192</v>
      </c>
      <c r="C100" s="26" t="s">
        <v>79</v>
      </c>
      <c r="D100" s="25" t="s">
        <v>315</v>
      </c>
      <c r="E100" s="26" t="s">
        <v>88</v>
      </c>
      <c r="F100" s="27" t="s">
        <v>519</v>
      </c>
      <c r="G100" s="27" t="s">
        <v>519</v>
      </c>
      <c r="H100" s="25" t="str">
        <f t="shared" si="3"/>
        <v>5.35/km</v>
      </c>
      <c r="I100" s="25">
        <f t="shared" si="4"/>
        <v>0.009247685185185185</v>
      </c>
      <c r="J100" s="25">
        <f t="shared" si="5"/>
        <v>0.008703703703703707</v>
      </c>
    </row>
    <row r="101" spans="1:10" ht="15" customHeight="1">
      <c r="A101" s="25">
        <v>97</v>
      </c>
      <c r="B101" s="26" t="s">
        <v>520</v>
      </c>
      <c r="C101" s="26" t="s">
        <v>94</v>
      </c>
      <c r="D101" s="25" t="s">
        <v>315</v>
      </c>
      <c r="E101" s="26" t="s">
        <v>50</v>
      </c>
      <c r="F101" s="27" t="s">
        <v>521</v>
      </c>
      <c r="G101" s="27" t="s">
        <v>521</v>
      </c>
      <c r="H101" s="25" t="str">
        <f t="shared" si="3"/>
        <v>5.35/km</v>
      </c>
      <c r="I101" s="25">
        <f t="shared" si="4"/>
        <v>0.009282407407407406</v>
      </c>
      <c r="J101" s="25">
        <f t="shared" si="5"/>
        <v>0.008738425925925927</v>
      </c>
    </row>
    <row r="102" spans="1:10" ht="15" customHeight="1">
      <c r="A102" s="31">
        <v>98</v>
      </c>
      <c r="B102" s="32" t="s">
        <v>522</v>
      </c>
      <c r="C102" s="32" t="s">
        <v>523</v>
      </c>
      <c r="D102" s="31" t="s">
        <v>328</v>
      </c>
      <c r="E102" s="32" t="s">
        <v>325</v>
      </c>
      <c r="F102" s="31" t="s">
        <v>524</v>
      </c>
      <c r="G102" s="31" t="s">
        <v>524</v>
      </c>
      <c r="H102" s="31" t="str">
        <f t="shared" si="3"/>
        <v>5.35/km</v>
      </c>
      <c r="I102" s="31">
        <f t="shared" si="4"/>
        <v>0.009305555555555553</v>
      </c>
      <c r="J102" s="31">
        <f t="shared" si="5"/>
        <v>0.006689814814814815</v>
      </c>
    </row>
    <row r="103" spans="1:10" ht="15" customHeight="1">
      <c r="A103" s="31">
        <v>99</v>
      </c>
      <c r="B103" s="32" t="s">
        <v>525</v>
      </c>
      <c r="C103" s="32" t="s">
        <v>98</v>
      </c>
      <c r="D103" s="31" t="s">
        <v>365</v>
      </c>
      <c r="E103" s="32" t="s">
        <v>325</v>
      </c>
      <c r="F103" s="31" t="s">
        <v>526</v>
      </c>
      <c r="G103" s="31" t="s">
        <v>526</v>
      </c>
      <c r="H103" s="31" t="str">
        <f t="shared" si="3"/>
        <v>5.36/km</v>
      </c>
      <c r="I103" s="31">
        <f t="shared" si="4"/>
        <v>0.009351851851851847</v>
      </c>
      <c r="J103" s="31">
        <f t="shared" si="5"/>
        <v>0.0049189814814814825</v>
      </c>
    </row>
    <row r="104" spans="1:10" ht="15" customHeight="1">
      <c r="A104" s="31">
        <v>100</v>
      </c>
      <c r="B104" s="32" t="s">
        <v>527</v>
      </c>
      <c r="C104" s="32" t="s">
        <v>22</v>
      </c>
      <c r="D104" s="31" t="s">
        <v>424</v>
      </c>
      <c r="E104" s="32" t="s">
        <v>325</v>
      </c>
      <c r="F104" s="31" t="s">
        <v>528</v>
      </c>
      <c r="G104" s="31" t="s">
        <v>528</v>
      </c>
      <c r="H104" s="31" t="str">
        <f t="shared" si="3"/>
        <v>5.36/km</v>
      </c>
      <c r="I104" s="31">
        <f t="shared" si="4"/>
        <v>0.009398148148148142</v>
      </c>
      <c r="J104" s="31">
        <f t="shared" si="5"/>
        <v>0.0031597222222222165</v>
      </c>
    </row>
    <row r="105" spans="1:10" ht="15" customHeight="1">
      <c r="A105" s="31">
        <v>101</v>
      </c>
      <c r="B105" s="32" t="s">
        <v>529</v>
      </c>
      <c r="C105" s="32" t="s">
        <v>27</v>
      </c>
      <c r="D105" s="31" t="s">
        <v>365</v>
      </c>
      <c r="E105" s="32" t="s">
        <v>325</v>
      </c>
      <c r="F105" s="31" t="s">
        <v>530</v>
      </c>
      <c r="G105" s="31" t="s">
        <v>530</v>
      </c>
      <c r="H105" s="31" t="str">
        <f t="shared" si="3"/>
        <v>5.36/km</v>
      </c>
      <c r="I105" s="31">
        <f t="shared" si="4"/>
        <v>0.009409722222222222</v>
      </c>
      <c r="J105" s="31">
        <f t="shared" si="5"/>
        <v>0.004976851851851857</v>
      </c>
    </row>
    <row r="106" spans="1:10" ht="15" customHeight="1">
      <c r="A106" s="25">
        <v>102</v>
      </c>
      <c r="B106" s="26" t="s">
        <v>531</v>
      </c>
      <c r="C106" s="26" t="s">
        <v>47</v>
      </c>
      <c r="D106" s="25" t="s">
        <v>328</v>
      </c>
      <c r="E106" s="26" t="s">
        <v>532</v>
      </c>
      <c r="F106" s="27" t="s">
        <v>533</v>
      </c>
      <c r="G106" s="27" t="s">
        <v>533</v>
      </c>
      <c r="H106" s="25" t="str">
        <f t="shared" si="3"/>
        <v>5.37/km</v>
      </c>
      <c r="I106" s="25">
        <f t="shared" si="4"/>
        <v>0.009456018518518516</v>
      </c>
      <c r="J106" s="25">
        <f t="shared" si="5"/>
        <v>0.0068402777777777785</v>
      </c>
    </row>
    <row r="107" spans="1:10" ht="15" customHeight="1">
      <c r="A107" s="25">
        <v>103</v>
      </c>
      <c r="B107" s="26" t="s">
        <v>260</v>
      </c>
      <c r="C107" s="26" t="s">
        <v>20</v>
      </c>
      <c r="D107" s="25" t="s">
        <v>424</v>
      </c>
      <c r="E107" s="26" t="s">
        <v>350</v>
      </c>
      <c r="F107" s="27" t="s">
        <v>534</v>
      </c>
      <c r="G107" s="27" t="s">
        <v>534</v>
      </c>
      <c r="H107" s="25" t="str">
        <f t="shared" si="3"/>
        <v>5.37/km</v>
      </c>
      <c r="I107" s="25">
        <f t="shared" si="4"/>
        <v>0.00946759259259259</v>
      </c>
      <c r="J107" s="25">
        <f t="shared" si="5"/>
        <v>0.003229166666666665</v>
      </c>
    </row>
    <row r="108" spans="1:10" ht="15" customHeight="1">
      <c r="A108" s="25">
        <v>104</v>
      </c>
      <c r="B108" s="26" t="s">
        <v>233</v>
      </c>
      <c r="C108" s="26" t="s">
        <v>12</v>
      </c>
      <c r="D108" s="25" t="s">
        <v>322</v>
      </c>
      <c r="E108" s="26" t="s">
        <v>405</v>
      </c>
      <c r="F108" s="27" t="s">
        <v>535</v>
      </c>
      <c r="G108" s="27" t="s">
        <v>535</v>
      </c>
      <c r="H108" s="25" t="str">
        <f t="shared" si="3"/>
        <v>5.37/km</v>
      </c>
      <c r="I108" s="25">
        <f t="shared" si="4"/>
        <v>0.009537037037037038</v>
      </c>
      <c r="J108" s="25">
        <f t="shared" si="5"/>
        <v>0.007384259259259264</v>
      </c>
    </row>
    <row r="109" spans="1:10" ht="15" customHeight="1">
      <c r="A109" s="31">
        <v>105</v>
      </c>
      <c r="B109" s="32" t="s">
        <v>536</v>
      </c>
      <c r="C109" s="32" t="s">
        <v>537</v>
      </c>
      <c r="D109" s="31" t="s">
        <v>328</v>
      </c>
      <c r="E109" s="32" t="s">
        <v>325</v>
      </c>
      <c r="F109" s="31" t="s">
        <v>535</v>
      </c>
      <c r="G109" s="31" t="s">
        <v>535</v>
      </c>
      <c r="H109" s="31" t="str">
        <f t="shared" si="3"/>
        <v>5.37/km</v>
      </c>
      <c r="I109" s="31">
        <f t="shared" si="4"/>
        <v>0.009537037037037038</v>
      </c>
      <c r="J109" s="31">
        <f t="shared" si="5"/>
        <v>0.0069212962962963</v>
      </c>
    </row>
    <row r="110" spans="1:10" ht="15" customHeight="1">
      <c r="A110" s="25">
        <v>106</v>
      </c>
      <c r="B110" s="26" t="s">
        <v>538</v>
      </c>
      <c r="C110" s="26" t="s">
        <v>539</v>
      </c>
      <c r="D110" s="25" t="s">
        <v>328</v>
      </c>
      <c r="E110" s="26" t="s">
        <v>443</v>
      </c>
      <c r="F110" s="27" t="s">
        <v>540</v>
      </c>
      <c r="G110" s="27" t="s">
        <v>540</v>
      </c>
      <c r="H110" s="25" t="str">
        <f t="shared" si="3"/>
        <v>5.37/km</v>
      </c>
      <c r="I110" s="25">
        <f t="shared" si="4"/>
        <v>0.009548611111111112</v>
      </c>
      <c r="J110" s="25">
        <f t="shared" si="5"/>
        <v>0.006932870370370374</v>
      </c>
    </row>
    <row r="111" spans="1:10" ht="15" customHeight="1">
      <c r="A111" s="25">
        <v>107</v>
      </c>
      <c r="B111" s="26" t="s">
        <v>541</v>
      </c>
      <c r="C111" s="26" t="s">
        <v>62</v>
      </c>
      <c r="D111" s="25" t="s">
        <v>328</v>
      </c>
      <c r="E111" s="26" t="s">
        <v>156</v>
      </c>
      <c r="F111" s="27" t="s">
        <v>542</v>
      </c>
      <c r="G111" s="27" t="s">
        <v>542</v>
      </c>
      <c r="H111" s="25" t="str">
        <f t="shared" si="3"/>
        <v>5.37/km</v>
      </c>
      <c r="I111" s="25">
        <f t="shared" si="4"/>
        <v>0.009571759259259252</v>
      </c>
      <c r="J111" s="25">
        <f t="shared" si="5"/>
        <v>0.006956018518518514</v>
      </c>
    </row>
    <row r="112" spans="1:10" ht="15" customHeight="1">
      <c r="A112" s="31">
        <v>108</v>
      </c>
      <c r="B112" s="32" t="s">
        <v>130</v>
      </c>
      <c r="C112" s="32" t="s">
        <v>24</v>
      </c>
      <c r="D112" s="31" t="s">
        <v>315</v>
      </c>
      <c r="E112" s="32" t="s">
        <v>325</v>
      </c>
      <c r="F112" s="31" t="s">
        <v>542</v>
      </c>
      <c r="G112" s="31" t="s">
        <v>542</v>
      </c>
      <c r="H112" s="31" t="str">
        <f t="shared" si="3"/>
        <v>5.37/km</v>
      </c>
      <c r="I112" s="31">
        <f t="shared" si="4"/>
        <v>0.009571759259259252</v>
      </c>
      <c r="J112" s="31">
        <f t="shared" si="5"/>
        <v>0.009027777777777773</v>
      </c>
    </row>
    <row r="113" spans="1:10" ht="15" customHeight="1">
      <c r="A113" s="25">
        <v>109</v>
      </c>
      <c r="B113" s="26" t="s">
        <v>543</v>
      </c>
      <c r="C113" s="26" t="s">
        <v>544</v>
      </c>
      <c r="D113" s="25" t="s">
        <v>312</v>
      </c>
      <c r="E113" s="26" t="s">
        <v>313</v>
      </c>
      <c r="F113" s="27" t="s">
        <v>545</v>
      </c>
      <c r="G113" s="27" t="s">
        <v>545</v>
      </c>
      <c r="H113" s="25" t="str">
        <f t="shared" si="3"/>
        <v>5.38/km</v>
      </c>
      <c r="I113" s="25">
        <f t="shared" si="4"/>
        <v>0.00960648148148148</v>
      </c>
      <c r="J113" s="25">
        <f t="shared" si="5"/>
        <v>0.009270833333333332</v>
      </c>
    </row>
    <row r="114" spans="1:10" ht="15" customHeight="1">
      <c r="A114" s="25">
        <v>110</v>
      </c>
      <c r="B114" s="26" t="s">
        <v>546</v>
      </c>
      <c r="C114" s="26" t="s">
        <v>19</v>
      </c>
      <c r="D114" s="25" t="s">
        <v>315</v>
      </c>
      <c r="E114" s="26" t="s">
        <v>278</v>
      </c>
      <c r="F114" s="27" t="s">
        <v>547</v>
      </c>
      <c r="G114" s="27" t="s">
        <v>547</v>
      </c>
      <c r="H114" s="25" t="str">
        <f t="shared" si="3"/>
        <v>5.38/km</v>
      </c>
      <c r="I114" s="25">
        <f t="shared" si="4"/>
        <v>0.009629629629629627</v>
      </c>
      <c r="J114" s="25">
        <f t="shared" si="5"/>
        <v>0.009085648148148148</v>
      </c>
    </row>
    <row r="115" spans="1:10" ht="15" customHeight="1">
      <c r="A115" s="25">
        <v>111</v>
      </c>
      <c r="B115" s="26" t="s">
        <v>130</v>
      </c>
      <c r="C115" s="26" t="s">
        <v>548</v>
      </c>
      <c r="D115" s="25" t="s">
        <v>328</v>
      </c>
      <c r="E115" s="26" t="s">
        <v>313</v>
      </c>
      <c r="F115" s="27" t="s">
        <v>547</v>
      </c>
      <c r="G115" s="27" t="s">
        <v>547</v>
      </c>
      <c r="H115" s="25" t="str">
        <f t="shared" si="3"/>
        <v>5.38/km</v>
      </c>
      <c r="I115" s="25">
        <f t="shared" si="4"/>
        <v>0.009629629629629627</v>
      </c>
      <c r="J115" s="25">
        <f t="shared" si="5"/>
        <v>0.007013888888888889</v>
      </c>
    </row>
    <row r="116" spans="1:10" ht="15" customHeight="1">
      <c r="A116" s="25">
        <v>112</v>
      </c>
      <c r="B116" s="26" t="s">
        <v>549</v>
      </c>
      <c r="C116" s="26" t="s">
        <v>109</v>
      </c>
      <c r="D116" s="25" t="s">
        <v>315</v>
      </c>
      <c r="E116" s="26" t="s">
        <v>37</v>
      </c>
      <c r="F116" s="27" t="s">
        <v>550</v>
      </c>
      <c r="G116" s="27" t="s">
        <v>550</v>
      </c>
      <c r="H116" s="25" t="str">
        <f t="shared" si="3"/>
        <v>5.38/km</v>
      </c>
      <c r="I116" s="25">
        <f t="shared" si="4"/>
        <v>0.009675925925925928</v>
      </c>
      <c r="J116" s="25">
        <f t="shared" si="5"/>
        <v>0.00913194444444445</v>
      </c>
    </row>
    <row r="117" spans="1:10" ht="15" customHeight="1">
      <c r="A117" s="31">
        <v>113</v>
      </c>
      <c r="B117" s="32" t="s">
        <v>551</v>
      </c>
      <c r="C117" s="32" t="s">
        <v>144</v>
      </c>
      <c r="D117" s="31" t="s">
        <v>322</v>
      </c>
      <c r="E117" s="32" t="s">
        <v>325</v>
      </c>
      <c r="F117" s="31" t="s">
        <v>550</v>
      </c>
      <c r="G117" s="31" t="s">
        <v>550</v>
      </c>
      <c r="H117" s="31" t="str">
        <f t="shared" si="3"/>
        <v>5.38/km</v>
      </c>
      <c r="I117" s="31">
        <f t="shared" si="4"/>
        <v>0.009675925925925928</v>
      </c>
      <c r="J117" s="31">
        <f t="shared" si="5"/>
        <v>0.007523148148148154</v>
      </c>
    </row>
    <row r="118" spans="1:10" ht="15" customHeight="1">
      <c r="A118" s="25">
        <v>114</v>
      </c>
      <c r="B118" s="26" t="s">
        <v>552</v>
      </c>
      <c r="C118" s="26" t="s">
        <v>44</v>
      </c>
      <c r="D118" s="25" t="s">
        <v>365</v>
      </c>
      <c r="E118" s="26" t="s">
        <v>205</v>
      </c>
      <c r="F118" s="27" t="s">
        <v>553</v>
      </c>
      <c r="G118" s="27" t="s">
        <v>553</v>
      </c>
      <c r="H118" s="25" t="str">
        <f t="shared" si="3"/>
        <v>5.39/km</v>
      </c>
      <c r="I118" s="25">
        <f t="shared" si="4"/>
        <v>0.00978009259259259</v>
      </c>
      <c r="J118" s="25">
        <f t="shared" si="5"/>
        <v>0.005347222222222225</v>
      </c>
    </row>
    <row r="119" spans="1:10" ht="15" customHeight="1">
      <c r="A119" s="25">
        <v>115</v>
      </c>
      <c r="B119" s="26" t="s">
        <v>554</v>
      </c>
      <c r="C119" s="26" t="s">
        <v>17</v>
      </c>
      <c r="D119" s="25" t="s">
        <v>365</v>
      </c>
      <c r="E119" s="26" t="s">
        <v>555</v>
      </c>
      <c r="F119" s="27" t="s">
        <v>556</v>
      </c>
      <c r="G119" s="27" t="s">
        <v>556</v>
      </c>
      <c r="H119" s="25" t="str">
        <f t="shared" si="3"/>
        <v>5.40/km</v>
      </c>
      <c r="I119" s="25">
        <f t="shared" si="4"/>
        <v>0.009918981481481473</v>
      </c>
      <c r="J119" s="25">
        <f t="shared" si="5"/>
        <v>0.005486111111111108</v>
      </c>
    </row>
    <row r="120" spans="1:10" ht="15" customHeight="1">
      <c r="A120" s="25">
        <v>116</v>
      </c>
      <c r="B120" s="26" t="s">
        <v>557</v>
      </c>
      <c r="C120" s="26" t="s">
        <v>41</v>
      </c>
      <c r="D120" s="25" t="s">
        <v>315</v>
      </c>
      <c r="E120" s="26" t="s">
        <v>234</v>
      </c>
      <c r="F120" s="27" t="s">
        <v>558</v>
      </c>
      <c r="G120" s="27" t="s">
        <v>558</v>
      </c>
      <c r="H120" s="25" t="str">
        <f t="shared" si="3"/>
        <v>5.40/km</v>
      </c>
      <c r="I120" s="25">
        <f t="shared" si="4"/>
        <v>0.009930555555555554</v>
      </c>
      <c r="J120" s="25">
        <f t="shared" si="5"/>
        <v>0.009386574074074075</v>
      </c>
    </row>
    <row r="121" spans="1:10" ht="15" customHeight="1">
      <c r="A121" s="25">
        <v>117</v>
      </c>
      <c r="B121" s="26" t="s">
        <v>559</v>
      </c>
      <c r="C121" s="26" t="s">
        <v>49</v>
      </c>
      <c r="D121" s="25" t="s">
        <v>312</v>
      </c>
      <c r="E121" s="26" t="s">
        <v>373</v>
      </c>
      <c r="F121" s="27" t="s">
        <v>560</v>
      </c>
      <c r="G121" s="27" t="s">
        <v>560</v>
      </c>
      <c r="H121" s="25" t="str">
        <f t="shared" si="3"/>
        <v>5.40/km</v>
      </c>
      <c r="I121" s="25">
        <f t="shared" si="4"/>
        <v>0.009942129629629627</v>
      </c>
      <c r="J121" s="25">
        <f t="shared" si="5"/>
        <v>0.00960648148148148</v>
      </c>
    </row>
    <row r="122" spans="1:10" ht="15" customHeight="1">
      <c r="A122" s="25">
        <v>118</v>
      </c>
      <c r="B122" s="26" t="s">
        <v>561</v>
      </c>
      <c r="C122" s="26" t="s">
        <v>112</v>
      </c>
      <c r="D122" s="25" t="s">
        <v>368</v>
      </c>
      <c r="E122" s="26" t="s">
        <v>169</v>
      </c>
      <c r="F122" s="27" t="s">
        <v>562</v>
      </c>
      <c r="G122" s="27" t="s">
        <v>562</v>
      </c>
      <c r="H122" s="25" t="str">
        <f t="shared" si="3"/>
        <v>5.42/km</v>
      </c>
      <c r="I122" s="25">
        <f t="shared" si="4"/>
        <v>0.010219907407407414</v>
      </c>
      <c r="J122" s="25">
        <f t="shared" si="5"/>
        <v>0.0057175925925926005</v>
      </c>
    </row>
    <row r="123" spans="1:10" ht="15" customHeight="1">
      <c r="A123" s="25">
        <v>119</v>
      </c>
      <c r="B123" s="26" t="s">
        <v>563</v>
      </c>
      <c r="C123" s="26" t="s">
        <v>92</v>
      </c>
      <c r="D123" s="25" t="s">
        <v>424</v>
      </c>
      <c r="E123" s="26" t="s">
        <v>80</v>
      </c>
      <c r="F123" s="27" t="s">
        <v>564</v>
      </c>
      <c r="G123" s="27" t="s">
        <v>564</v>
      </c>
      <c r="H123" s="25" t="str">
        <f t="shared" si="3"/>
        <v>5.42/km</v>
      </c>
      <c r="I123" s="25">
        <f t="shared" si="4"/>
        <v>0.010243055555555554</v>
      </c>
      <c r="J123" s="25">
        <f t="shared" si="5"/>
        <v>0.004004629629629629</v>
      </c>
    </row>
    <row r="124" spans="1:10" ht="15" customHeight="1">
      <c r="A124" s="25">
        <v>120</v>
      </c>
      <c r="B124" s="26" t="s">
        <v>565</v>
      </c>
      <c r="C124" s="26" t="s">
        <v>566</v>
      </c>
      <c r="D124" s="25" t="s">
        <v>365</v>
      </c>
      <c r="E124" s="26" t="s">
        <v>464</v>
      </c>
      <c r="F124" s="27" t="s">
        <v>567</v>
      </c>
      <c r="G124" s="27" t="s">
        <v>567</v>
      </c>
      <c r="H124" s="25" t="str">
        <f t="shared" si="3"/>
        <v>5.42/km</v>
      </c>
      <c r="I124" s="25">
        <f t="shared" si="4"/>
        <v>0.010254629629629627</v>
      </c>
      <c r="J124" s="25">
        <f t="shared" si="5"/>
        <v>0.005821759259259263</v>
      </c>
    </row>
    <row r="125" spans="1:10" ht="15" customHeight="1">
      <c r="A125" s="25">
        <v>121</v>
      </c>
      <c r="B125" s="26" t="s">
        <v>568</v>
      </c>
      <c r="C125" s="26" t="s">
        <v>79</v>
      </c>
      <c r="D125" s="25" t="s">
        <v>424</v>
      </c>
      <c r="E125" s="26" t="s">
        <v>569</v>
      </c>
      <c r="F125" s="27" t="s">
        <v>570</v>
      </c>
      <c r="G125" s="27" t="s">
        <v>570</v>
      </c>
      <c r="H125" s="25" t="str">
        <f t="shared" si="3"/>
        <v>5.44/km</v>
      </c>
      <c r="I125" s="25">
        <f t="shared" si="4"/>
        <v>0.010497685185185186</v>
      </c>
      <c r="J125" s="25">
        <f t="shared" si="5"/>
        <v>0.004259259259259261</v>
      </c>
    </row>
    <row r="126" spans="1:10" ht="15" customHeight="1">
      <c r="A126" s="25">
        <v>122</v>
      </c>
      <c r="B126" s="26" t="s">
        <v>571</v>
      </c>
      <c r="C126" s="26" t="s">
        <v>45</v>
      </c>
      <c r="D126" s="25" t="s">
        <v>365</v>
      </c>
      <c r="E126" s="26" t="s">
        <v>382</v>
      </c>
      <c r="F126" s="27" t="s">
        <v>572</v>
      </c>
      <c r="G126" s="27" t="s">
        <v>572</v>
      </c>
      <c r="H126" s="25" t="str">
        <f t="shared" si="3"/>
        <v>5.45/km</v>
      </c>
      <c r="I126" s="25">
        <f t="shared" si="4"/>
        <v>0.01068287037037037</v>
      </c>
      <c r="J126" s="25">
        <f t="shared" si="5"/>
        <v>0.0062500000000000056</v>
      </c>
    </row>
    <row r="127" spans="1:10" ht="15" customHeight="1">
      <c r="A127" s="25">
        <v>123</v>
      </c>
      <c r="B127" s="26" t="s">
        <v>348</v>
      </c>
      <c r="C127" s="26" t="s">
        <v>100</v>
      </c>
      <c r="D127" s="25" t="s">
        <v>328</v>
      </c>
      <c r="E127" s="26" t="s">
        <v>313</v>
      </c>
      <c r="F127" s="27" t="s">
        <v>573</v>
      </c>
      <c r="G127" s="27" t="s">
        <v>573</v>
      </c>
      <c r="H127" s="25" t="str">
        <f t="shared" si="3"/>
        <v>5.46/km</v>
      </c>
      <c r="I127" s="25">
        <f t="shared" si="4"/>
        <v>0.010706018518518517</v>
      </c>
      <c r="J127" s="25">
        <f t="shared" si="5"/>
        <v>0.00809027777777778</v>
      </c>
    </row>
    <row r="128" spans="1:10" ht="15" customHeight="1">
      <c r="A128" s="25">
        <v>124</v>
      </c>
      <c r="B128" s="26" t="s">
        <v>574</v>
      </c>
      <c r="C128" s="26" t="s">
        <v>150</v>
      </c>
      <c r="D128" s="25" t="s">
        <v>332</v>
      </c>
      <c r="E128" s="26" t="s">
        <v>575</v>
      </c>
      <c r="F128" s="27" t="s">
        <v>576</v>
      </c>
      <c r="G128" s="27" t="s">
        <v>576</v>
      </c>
      <c r="H128" s="25" t="str">
        <f t="shared" si="3"/>
        <v>5.47/km</v>
      </c>
      <c r="I128" s="25">
        <f t="shared" si="4"/>
        <v>0.010937499999999996</v>
      </c>
      <c r="J128" s="25">
        <f t="shared" si="5"/>
        <v>0.008159722222222221</v>
      </c>
    </row>
    <row r="129" spans="1:10" ht="15" customHeight="1">
      <c r="A129" s="25">
        <v>125</v>
      </c>
      <c r="B129" s="26" t="s">
        <v>577</v>
      </c>
      <c r="C129" s="26" t="s">
        <v>578</v>
      </c>
      <c r="D129" s="25" t="s">
        <v>579</v>
      </c>
      <c r="E129" s="26" t="s">
        <v>443</v>
      </c>
      <c r="F129" s="27" t="s">
        <v>580</v>
      </c>
      <c r="G129" s="27" t="s">
        <v>580</v>
      </c>
      <c r="H129" s="25" t="str">
        <f t="shared" si="3"/>
        <v>5.48/km</v>
      </c>
      <c r="I129" s="25">
        <f t="shared" si="4"/>
        <v>0.011006944444444444</v>
      </c>
      <c r="J129" s="25">
        <f t="shared" si="5"/>
        <v>0</v>
      </c>
    </row>
    <row r="130" spans="1:10" ht="15" customHeight="1">
      <c r="A130" s="25">
        <v>126</v>
      </c>
      <c r="B130" s="26" t="s">
        <v>581</v>
      </c>
      <c r="C130" s="26" t="s">
        <v>16</v>
      </c>
      <c r="D130" s="25" t="s">
        <v>322</v>
      </c>
      <c r="E130" s="26" t="s">
        <v>382</v>
      </c>
      <c r="F130" s="27" t="s">
        <v>582</v>
      </c>
      <c r="G130" s="27" t="s">
        <v>582</v>
      </c>
      <c r="H130" s="25" t="str">
        <f t="shared" si="3"/>
        <v>5.48/km</v>
      </c>
      <c r="I130" s="25">
        <f t="shared" si="4"/>
        <v>0.011018518518518518</v>
      </c>
      <c r="J130" s="25">
        <f t="shared" si="5"/>
        <v>0.008865740740740743</v>
      </c>
    </row>
    <row r="131" spans="1:10" ht="15" customHeight="1">
      <c r="A131" s="25">
        <v>127</v>
      </c>
      <c r="B131" s="26" t="s">
        <v>583</v>
      </c>
      <c r="C131" s="26" t="s">
        <v>13</v>
      </c>
      <c r="D131" s="25" t="s">
        <v>315</v>
      </c>
      <c r="E131" s="26" t="s">
        <v>470</v>
      </c>
      <c r="F131" s="27" t="s">
        <v>584</v>
      </c>
      <c r="G131" s="27" t="s">
        <v>584</v>
      </c>
      <c r="H131" s="25" t="str">
        <f t="shared" si="3"/>
        <v>5.48/km</v>
      </c>
      <c r="I131" s="25">
        <f t="shared" si="4"/>
        <v>0.011087962962962966</v>
      </c>
      <c r="J131" s="25">
        <f t="shared" si="5"/>
        <v>0.010543981481481488</v>
      </c>
    </row>
    <row r="132" spans="1:10" ht="15" customHeight="1">
      <c r="A132" s="25">
        <v>128</v>
      </c>
      <c r="B132" s="26" t="s">
        <v>585</v>
      </c>
      <c r="C132" s="26" t="s">
        <v>586</v>
      </c>
      <c r="D132" s="25" t="s">
        <v>587</v>
      </c>
      <c r="E132" s="26" t="s">
        <v>588</v>
      </c>
      <c r="F132" s="27" t="s">
        <v>589</v>
      </c>
      <c r="G132" s="27" t="s">
        <v>589</v>
      </c>
      <c r="H132" s="25" t="str">
        <f t="shared" si="3"/>
        <v>5.48/km</v>
      </c>
      <c r="I132" s="25">
        <f t="shared" si="4"/>
        <v>0.011099537037037033</v>
      </c>
      <c r="J132" s="25">
        <f t="shared" si="5"/>
        <v>0</v>
      </c>
    </row>
    <row r="133" spans="1:10" ht="15" customHeight="1">
      <c r="A133" s="25">
        <v>129</v>
      </c>
      <c r="B133" s="26" t="s">
        <v>185</v>
      </c>
      <c r="C133" s="26" t="s">
        <v>22</v>
      </c>
      <c r="D133" s="25" t="s">
        <v>315</v>
      </c>
      <c r="E133" s="26" t="s">
        <v>153</v>
      </c>
      <c r="F133" s="27" t="s">
        <v>590</v>
      </c>
      <c r="G133" s="27" t="s">
        <v>590</v>
      </c>
      <c r="H133" s="25" t="str">
        <f aca="true" t="shared" si="6" ref="H133:H196">TEXT(INT((HOUR(G133)*3600+MINUTE(G133)*60+SECOND(G133))/$J$3/60),"0")&amp;"."&amp;TEXT(MOD((HOUR(G133)*3600+MINUTE(G133)*60+SECOND(G133))/$J$3,60),"00")&amp;"/km"</f>
        <v>5.48/km</v>
      </c>
      <c r="I133" s="25">
        <f aca="true" t="shared" si="7" ref="I133:I196">G133-$G$5</f>
        <v>0.011111111111111106</v>
      </c>
      <c r="J133" s="25">
        <f t="shared" si="5"/>
        <v>0.010567129629629628</v>
      </c>
    </row>
    <row r="134" spans="1:10" ht="15" customHeight="1">
      <c r="A134" s="25">
        <v>130</v>
      </c>
      <c r="B134" s="26" t="s">
        <v>248</v>
      </c>
      <c r="C134" s="26" t="s">
        <v>24</v>
      </c>
      <c r="D134" s="25" t="s">
        <v>315</v>
      </c>
      <c r="E134" s="26" t="s">
        <v>225</v>
      </c>
      <c r="F134" s="27" t="s">
        <v>591</v>
      </c>
      <c r="G134" s="27" t="s">
        <v>591</v>
      </c>
      <c r="H134" s="25" t="str">
        <f t="shared" si="6"/>
        <v>5.49/km</v>
      </c>
      <c r="I134" s="25">
        <f t="shared" si="7"/>
        <v>0.01112268518518518</v>
      </c>
      <c r="J134" s="25">
        <f aca="true" t="shared" si="8" ref="J134:J197">G134-INDEX($G$5:$G$902,MATCH(D134,$D$5:$D$902,0))</f>
        <v>0.010578703703703701</v>
      </c>
    </row>
    <row r="135" spans="1:10" ht="15" customHeight="1">
      <c r="A135" s="25">
        <v>131</v>
      </c>
      <c r="B135" s="26" t="s">
        <v>592</v>
      </c>
      <c r="C135" s="26" t="s">
        <v>15</v>
      </c>
      <c r="D135" s="25" t="s">
        <v>322</v>
      </c>
      <c r="E135" s="26" t="s">
        <v>487</v>
      </c>
      <c r="F135" s="27" t="s">
        <v>593</v>
      </c>
      <c r="G135" s="27" t="s">
        <v>593</v>
      </c>
      <c r="H135" s="25" t="str">
        <f t="shared" si="6"/>
        <v>5.49/km</v>
      </c>
      <c r="I135" s="25">
        <f t="shared" si="7"/>
        <v>0.011145833333333334</v>
      </c>
      <c r="J135" s="25">
        <f t="shared" si="8"/>
        <v>0.00899305555555556</v>
      </c>
    </row>
    <row r="136" spans="1:10" ht="15" customHeight="1">
      <c r="A136" s="25">
        <v>132</v>
      </c>
      <c r="B136" s="26" t="s">
        <v>191</v>
      </c>
      <c r="C136" s="26" t="s">
        <v>27</v>
      </c>
      <c r="D136" s="25" t="s">
        <v>365</v>
      </c>
      <c r="E136" s="26" t="s">
        <v>110</v>
      </c>
      <c r="F136" s="27" t="s">
        <v>594</v>
      </c>
      <c r="G136" s="27" t="s">
        <v>594</v>
      </c>
      <c r="H136" s="25" t="str">
        <f t="shared" si="6"/>
        <v>5.49/km</v>
      </c>
      <c r="I136" s="25">
        <f t="shared" si="7"/>
        <v>0.011157407407407408</v>
      </c>
      <c r="J136" s="25">
        <f t="shared" si="8"/>
        <v>0.006724537037037043</v>
      </c>
    </row>
    <row r="137" spans="1:10" ht="15" customHeight="1">
      <c r="A137" s="25">
        <v>133</v>
      </c>
      <c r="B137" s="26" t="s">
        <v>595</v>
      </c>
      <c r="C137" s="26" t="s">
        <v>95</v>
      </c>
      <c r="D137" s="25" t="s">
        <v>315</v>
      </c>
      <c r="E137" s="26" t="s">
        <v>37</v>
      </c>
      <c r="F137" s="27" t="s">
        <v>596</v>
      </c>
      <c r="G137" s="27" t="s">
        <v>596</v>
      </c>
      <c r="H137" s="25" t="str">
        <f t="shared" si="6"/>
        <v>5.49/km</v>
      </c>
      <c r="I137" s="25">
        <f t="shared" si="7"/>
        <v>0.011215277777777782</v>
      </c>
      <c r="J137" s="25">
        <f t="shared" si="8"/>
        <v>0.010671296296296304</v>
      </c>
    </row>
    <row r="138" spans="1:10" ht="15" customHeight="1">
      <c r="A138" s="25">
        <v>134</v>
      </c>
      <c r="B138" s="26" t="s">
        <v>597</v>
      </c>
      <c r="C138" s="26" t="s">
        <v>59</v>
      </c>
      <c r="D138" s="25" t="s">
        <v>328</v>
      </c>
      <c r="E138" s="26" t="s">
        <v>201</v>
      </c>
      <c r="F138" s="27" t="s">
        <v>598</v>
      </c>
      <c r="G138" s="27" t="s">
        <v>598</v>
      </c>
      <c r="H138" s="25" t="str">
        <f t="shared" si="6"/>
        <v>5.49/km</v>
      </c>
      <c r="I138" s="25">
        <f t="shared" si="7"/>
        <v>0.011249999999999996</v>
      </c>
      <c r="J138" s="25">
        <f t="shared" si="8"/>
        <v>0.008634259259259258</v>
      </c>
    </row>
    <row r="139" spans="1:10" ht="15" customHeight="1">
      <c r="A139" s="31">
        <v>135</v>
      </c>
      <c r="B139" s="32" t="s">
        <v>599</v>
      </c>
      <c r="C139" s="32" t="s">
        <v>600</v>
      </c>
      <c r="D139" s="31" t="s">
        <v>315</v>
      </c>
      <c r="E139" s="32" t="s">
        <v>325</v>
      </c>
      <c r="F139" s="31" t="s">
        <v>598</v>
      </c>
      <c r="G139" s="31" t="s">
        <v>598</v>
      </c>
      <c r="H139" s="31" t="str">
        <f t="shared" si="6"/>
        <v>5.49/km</v>
      </c>
      <c r="I139" s="31">
        <f t="shared" si="7"/>
        <v>0.011249999999999996</v>
      </c>
      <c r="J139" s="31">
        <f t="shared" si="8"/>
        <v>0.010706018518518517</v>
      </c>
    </row>
    <row r="140" spans="1:10" ht="15" customHeight="1">
      <c r="A140" s="25">
        <v>136</v>
      </c>
      <c r="B140" s="26" t="s">
        <v>108</v>
      </c>
      <c r="C140" s="26" t="s">
        <v>14</v>
      </c>
      <c r="D140" s="25" t="s">
        <v>315</v>
      </c>
      <c r="E140" s="26" t="s">
        <v>575</v>
      </c>
      <c r="F140" s="27" t="s">
        <v>601</v>
      </c>
      <c r="G140" s="27" t="s">
        <v>601</v>
      </c>
      <c r="H140" s="25" t="str">
        <f t="shared" si="6"/>
        <v>5.50/km</v>
      </c>
      <c r="I140" s="25">
        <f t="shared" si="7"/>
        <v>0.01127314814814815</v>
      </c>
      <c r="J140" s="25">
        <f t="shared" si="8"/>
        <v>0.010729166666666672</v>
      </c>
    </row>
    <row r="141" spans="1:10" ht="15" customHeight="1">
      <c r="A141" s="25">
        <v>137</v>
      </c>
      <c r="B141" s="26" t="s">
        <v>602</v>
      </c>
      <c r="C141" s="26" t="s">
        <v>22</v>
      </c>
      <c r="D141" s="25" t="s">
        <v>315</v>
      </c>
      <c r="E141" s="26" t="s">
        <v>452</v>
      </c>
      <c r="F141" s="27" t="s">
        <v>603</v>
      </c>
      <c r="G141" s="27" t="s">
        <v>603</v>
      </c>
      <c r="H141" s="25" t="str">
        <f t="shared" si="6"/>
        <v>5.50/km</v>
      </c>
      <c r="I141" s="25">
        <f t="shared" si="7"/>
        <v>0.01129629629629629</v>
      </c>
      <c r="J141" s="25">
        <f t="shared" si="8"/>
        <v>0.010752314814814812</v>
      </c>
    </row>
    <row r="142" spans="1:10" ht="15" customHeight="1">
      <c r="A142" s="31">
        <v>138</v>
      </c>
      <c r="B142" s="32" t="s">
        <v>192</v>
      </c>
      <c r="C142" s="32" t="s">
        <v>100</v>
      </c>
      <c r="D142" s="31" t="s">
        <v>365</v>
      </c>
      <c r="E142" s="32" t="s">
        <v>325</v>
      </c>
      <c r="F142" s="31" t="s">
        <v>604</v>
      </c>
      <c r="G142" s="31" t="s">
        <v>604</v>
      </c>
      <c r="H142" s="31" t="str">
        <f t="shared" si="6"/>
        <v>5.50/km</v>
      </c>
      <c r="I142" s="31">
        <f t="shared" si="7"/>
        <v>0.011307870370370371</v>
      </c>
      <c r="J142" s="31">
        <f t="shared" si="8"/>
        <v>0.006875000000000006</v>
      </c>
    </row>
    <row r="143" spans="1:10" ht="15" customHeight="1">
      <c r="A143" s="25">
        <v>139</v>
      </c>
      <c r="B143" s="26" t="s">
        <v>605</v>
      </c>
      <c r="C143" s="26" t="s">
        <v>46</v>
      </c>
      <c r="D143" s="25" t="s">
        <v>309</v>
      </c>
      <c r="E143" s="26" t="s">
        <v>382</v>
      </c>
      <c r="F143" s="27" t="s">
        <v>606</v>
      </c>
      <c r="G143" s="27" t="s">
        <v>606</v>
      </c>
      <c r="H143" s="25" t="str">
        <f t="shared" si="6"/>
        <v>5.50/km</v>
      </c>
      <c r="I143" s="25">
        <f t="shared" si="7"/>
        <v>0.011331018518518518</v>
      </c>
      <c r="J143" s="25">
        <f t="shared" si="8"/>
        <v>0.011331018518518518</v>
      </c>
    </row>
    <row r="144" spans="1:10" ht="15" customHeight="1">
      <c r="A144" s="25">
        <v>140</v>
      </c>
      <c r="B144" s="26" t="s">
        <v>607</v>
      </c>
      <c r="C144" s="26" t="s">
        <v>109</v>
      </c>
      <c r="D144" s="25" t="s">
        <v>322</v>
      </c>
      <c r="E144" s="26" t="s">
        <v>608</v>
      </c>
      <c r="F144" s="27" t="s">
        <v>609</v>
      </c>
      <c r="G144" s="27" t="s">
        <v>609</v>
      </c>
      <c r="H144" s="25" t="str">
        <f t="shared" si="6"/>
        <v>5.51/km</v>
      </c>
      <c r="I144" s="25">
        <f t="shared" si="7"/>
        <v>0.011400462962962966</v>
      </c>
      <c r="J144" s="25">
        <f t="shared" si="8"/>
        <v>0.009247685185185192</v>
      </c>
    </row>
    <row r="145" spans="1:10" ht="15" customHeight="1">
      <c r="A145" s="25">
        <v>141</v>
      </c>
      <c r="B145" s="26" t="s">
        <v>145</v>
      </c>
      <c r="C145" s="26" t="s">
        <v>35</v>
      </c>
      <c r="D145" s="25" t="s">
        <v>587</v>
      </c>
      <c r="E145" s="26" t="s">
        <v>333</v>
      </c>
      <c r="F145" s="27" t="s">
        <v>609</v>
      </c>
      <c r="G145" s="27" t="s">
        <v>609</v>
      </c>
      <c r="H145" s="25" t="str">
        <f t="shared" si="6"/>
        <v>5.51/km</v>
      </c>
      <c r="I145" s="25">
        <f t="shared" si="7"/>
        <v>0.011400462962962966</v>
      </c>
      <c r="J145" s="25">
        <f t="shared" si="8"/>
        <v>0.00030092592592593365</v>
      </c>
    </row>
    <row r="146" spans="1:10" ht="15" customHeight="1">
      <c r="A146" s="25">
        <v>142</v>
      </c>
      <c r="B146" s="26" t="s">
        <v>176</v>
      </c>
      <c r="C146" s="26" t="s">
        <v>177</v>
      </c>
      <c r="D146" s="25" t="s">
        <v>328</v>
      </c>
      <c r="E146" s="26" t="s">
        <v>178</v>
      </c>
      <c r="F146" s="27" t="s">
        <v>610</v>
      </c>
      <c r="G146" s="27" t="s">
        <v>610</v>
      </c>
      <c r="H146" s="25" t="str">
        <f t="shared" si="6"/>
        <v>5.52/km</v>
      </c>
      <c r="I146" s="25">
        <f t="shared" si="7"/>
        <v>0.011585648148148144</v>
      </c>
      <c r="J146" s="25">
        <f t="shared" si="8"/>
        <v>0.008969907407407406</v>
      </c>
    </row>
    <row r="147" spans="1:10" ht="15" customHeight="1">
      <c r="A147" s="25">
        <v>143</v>
      </c>
      <c r="B147" s="26" t="s">
        <v>611</v>
      </c>
      <c r="C147" s="26" t="s">
        <v>87</v>
      </c>
      <c r="D147" s="25" t="s">
        <v>315</v>
      </c>
      <c r="E147" s="26" t="s">
        <v>148</v>
      </c>
      <c r="F147" s="27" t="s">
        <v>612</v>
      </c>
      <c r="G147" s="27" t="s">
        <v>612</v>
      </c>
      <c r="H147" s="25" t="str">
        <f t="shared" si="6"/>
        <v>5.52/km</v>
      </c>
      <c r="I147" s="25">
        <f t="shared" si="7"/>
        <v>0.011608796296296298</v>
      </c>
      <c r="J147" s="25">
        <f t="shared" si="8"/>
        <v>0.011064814814814819</v>
      </c>
    </row>
    <row r="148" spans="1:10" ht="15" customHeight="1">
      <c r="A148" s="25">
        <v>144</v>
      </c>
      <c r="B148" s="26" t="s">
        <v>613</v>
      </c>
      <c r="C148" s="26" t="s">
        <v>24</v>
      </c>
      <c r="D148" s="25" t="s">
        <v>328</v>
      </c>
      <c r="E148" s="26" t="s">
        <v>178</v>
      </c>
      <c r="F148" s="27" t="s">
        <v>614</v>
      </c>
      <c r="G148" s="27" t="s">
        <v>614</v>
      </c>
      <c r="H148" s="25" t="str">
        <f t="shared" si="6"/>
        <v>5.52/km</v>
      </c>
      <c r="I148" s="25">
        <f t="shared" si="7"/>
        <v>0.011620370370370371</v>
      </c>
      <c r="J148" s="25">
        <f t="shared" si="8"/>
        <v>0.009004629629629633</v>
      </c>
    </row>
    <row r="149" spans="1:10" ht="15" customHeight="1">
      <c r="A149" s="25">
        <v>145</v>
      </c>
      <c r="B149" s="26" t="s">
        <v>301</v>
      </c>
      <c r="C149" s="26" t="s">
        <v>615</v>
      </c>
      <c r="D149" s="25" t="s">
        <v>424</v>
      </c>
      <c r="E149" s="26" t="s">
        <v>616</v>
      </c>
      <c r="F149" s="27" t="s">
        <v>614</v>
      </c>
      <c r="G149" s="27" t="s">
        <v>614</v>
      </c>
      <c r="H149" s="25" t="str">
        <f t="shared" si="6"/>
        <v>5.52/km</v>
      </c>
      <c r="I149" s="25">
        <f t="shared" si="7"/>
        <v>0.011620370370370371</v>
      </c>
      <c r="J149" s="25">
        <f t="shared" si="8"/>
        <v>0.005381944444444446</v>
      </c>
    </row>
    <row r="150" spans="1:10" ht="15" customHeight="1">
      <c r="A150" s="25">
        <v>146</v>
      </c>
      <c r="B150" s="26" t="s">
        <v>617</v>
      </c>
      <c r="C150" s="26" t="s">
        <v>618</v>
      </c>
      <c r="D150" s="25" t="s">
        <v>312</v>
      </c>
      <c r="E150" s="26" t="s">
        <v>333</v>
      </c>
      <c r="F150" s="27" t="s">
        <v>619</v>
      </c>
      <c r="G150" s="27" t="s">
        <v>619</v>
      </c>
      <c r="H150" s="25" t="str">
        <f t="shared" si="6"/>
        <v>5.52/km</v>
      </c>
      <c r="I150" s="25">
        <f t="shared" si="7"/>
        <v>0.011643518518518511</v>
      </c>
      <c r="J150" s="25">
        <f t="shared" si="8"/>
        <v>0.011307870370370364</v>
      </c>
    </row>
    <row r="151" spans="1:10" ht="15" customHeight="1">
      <c r="A151" s="25">
        <v>147</v>
      </c>
      <c r="B151" s="26" t="s">
        <v>620</v>
      </c>
      <c r="C151" s="26" t="s">
        <v>25</v>
      </c>
      <c r="D151" s="25" t="s">
        <v>424</v>
      </c>
      <c r="E151" s="26" t="s">
        <v>287</v>
      </c>
      <c r="F151" s="27" t="s">
        <v>621</v>
      </c>
      <c r="G151" s="27" t="s">
        <v>621</v>
      </c>
      <c r="H151" s="25" t="str">
        <f t="shared" si="6"/>
        <v>5.52/km</v>
      </c>
      <c r="I151" s="25">
        <f t="shared" si="7"/>
        <v>0.011655092592592592</v>
      </c>
      <c r="J151" s="25">
        <f t="shared" si="8"/>
        <v>0.005416666666666667</v>
      </c>
    </row>
    <row r="152" spans="1:10" ht="15" customHeight="1">
      <c r="A152" s="25">
        <v>148</v>
      </c>
      <c r="B152" s="26" t="s">
        <v>622</v>
      </c>
      <c r="C152" s="26" t="s">
        <v>24</v>
      </c>
      <c r="D152" s="25" t="s">
        <v>315</v>
      </c>
      <c r="E152" s="26" t="s">
        <v>178</v>
      </c>
      <c r="F152" s="27" t="s">
        <v>623</v>
      </c>
      <c r="G152" s="27" t="s">
        <v>623</v>
      </c>
      <c r="H152" s="25" t="str">
        <f t="shared" si="6"/>
        <v>5.53/km</v>
      </c>
      <c r="I152" s="25">
        <f t="shared" si="7"/>
        <v>0.01168981481481482</v>
      </c>
      <c r="J152" s="25">
        <f t="shared" si="8"/>
        <v>0.011145833333333341</v>
      </c>
    </row>
    <row r="153" spans="1:10" ht="15" customHeight="1">
      <c r="A153" s="25">
        <v>149</v>
      </c>
      <c r="B153" s="26" t="s">
        <v>183</v>
      </c>
      <c r="C153" s="26" t="s">
        <v>118</v>
      </c>
      <c r="D153" s="25" t="s">
        <v>332</v>
      </c>
      <c r="E153" s="26" t="s">
        <v>225</v>
      </c>
      <c r="F153" s="27" t="s">
        <v>624</v>
      </c>
      <c r="G153" s="27" t="s">
        <v>624</v>
      </c>
      <c r="H153" s="25" t="str">
        <f t="shared" si="6"/>
        <v>5.53/km</v>
      </c>
      <c r="I153" s="25">
        <f t="shared" si="7"/>
        <v>0.011759259259259261</v>
      </c>
      <c r="J153" s="25">
        <f t="shared" si="8"/>
        <v>0.008981481481481486</v>
      </c>
    </row>
    <row r="154" spans="1:10" ht="15" customHeight="1">
      <c r="A154" s="25">
        <v>150</v>
      </c>
      <c r="B154" s="26" t="s">
        <v>625</v>
      </c>
      <c r="C154" s="26" t="s">
        <v>100</v>
      </c>
      <c r="D154" s="25" t="s">
        <v>322</v>
      </c>
      <c r="E154" s="26" t="s">
        <v>377</v>
      </c>
      <c r="F154" s="27" t="s">
        <v>626</v>
      </c>
      <c r="G154" s="27" t="s">
        <v>626</v>
      </c>
      <c r="H154" s="25" t="str">
        <f t="shared" si="6"/>
        <v>5.53/km</v>
      </c>
      <c r="I154" s="25">
        <f t="shared" si="7"/>
        <v>0.011793981481481482</v>
      </c>
      <c r="J154" s="25">
        <f t="shared" si="8"/>
        <v>0.009641203703703707</v>
      </c>
    </row>
    <row r="155" spans="1:10" ht="15" customHeight="1">
      <c r="A155" s="25">
        <v>151</v>
      </c>
      <c r="B155" s="26" t="s">
        <v>627</v>
      </c>
      <c r="C155" s="26" t="s">
        <v>92</v>
      </c>
      <c r="D155" s="25" t="s">
        <v>322</v>
      </c>
      <c r="E155" s="26" t="s">
        <v>73</v>
      </c>
      <c r="F155" s="27" t="s">
        <v>628</v>
      </c>
      <c r="G155" s="27" t="s">
        <v>628</v>
      </c>
      <c r="H155" s="25" t="str">
        <f t="shared" si="6"/>
        <v>5.54/km</v>
      </c>
      <c r="I155" s="25">
        <f t="shared" si="7"/>
        <v>0.011921296296296298</v>
      </c>
      <c r="J155" s="25">
        <f t="shared" si="8"/>
        <v>0.009768518518518524</v>
      </c>
    </row>
    <row r="156" spans="1:10" ht="15" customHeight="1">
      <c r="A156" s="25">
        <v>152</v>
      </c>
      <c r="B156" s="26" t="s">
        <v>629</v>
      </c>
      <c r="C156" s="26" t="s">
        <v>100</v>
      </c>
      <c r="D156" s="25" t="s">
        <v>365</v>
      </c>
      <c r="E156" s="26" t="s">
        <v>411</v>
      </c>
      <c r="F156" s="27" t="s">
        <v>630</v>
      </c>
      <c r="G156" s="27" t="s">
        <v>630</v>
      </c>
      <c r="H156" s="25" t="str">
        <f t="shared" si="6"/>
        <v>5.54/km</v>
      </c>
      <c r="I156" s="25">
        <f t="shared" si="7"/>
        <v>0.011944444444444438</v>
      </c>
      <c r="J156" s="25">
        <f t="shared" si="8"/>
        <v>0.007511574074074073</v>
      </c>
    </row>
    <row r="157" spans="1:10" ht="15" customHeight="1">
      <c r="A157" s="25">
        <v>153</v>
      </c>
      <c r="B157" s="26" t="s">
        <v>304</v>
      </c>
      <c r="C157" s="26" t="s">
        <v>127</v>
      </c>
      <c r="D157" s="25" t="s">
        <v>315</v>
      </c>
      <c r="E157" s="26" t="s">
        <v>154</v>
      </c>
      <c r="F157" s="27" t="s">
        <v>631</v>
      </c>
      <c r="G157" s="27" t="s">
        <v>631</v>
      </c>
      <c r="H157" s="25" t="str">
        <f t="shared" si="6"/>
        <v>5.55/km</v>
      </c>
      <c r="I157" s="25">
        <f t="shared" si="7"/>
        <v>0.011967592592592592</v>
      </c>
      <c r="J157" s="25">
        <f t="shared" si="8"/>
        <v>0.011423611111111114</v>
      </c>
    </row>
    <row r="158" spans="1:10" ht="15" customHeight="1">
      <c r="A158" s="25">
        <v>154</v>
      </c>
      <c r="B158" s="26" t="s">
        <v>189</v>
      </c>
      <c r="C158" s="26" t="s">
        <v>15</v>
      </c>
      <c r="D158" s="25" t="s">
        <v>365</v>
      </c>
      <c r="E158" s="26" t="s">
        <v>168</v>
      </c>
      <c r="F158" s="27" t="s">
        <v>632</v>
      </c>
      <c r="G158" s="27" t="s">
        <v>632</v>
      </c>
      <c r="H158" s="25" t="str">
        <f t="shared" si="6"/>
        <v>5.56/km</v>
      </c>
      <c r="I158" s="25">
        <f t="shared" si="7"/>
        <v>0.012129629629629629</v>
      </c>
      <c r="J158" s="25">
        <f t="shared" si="8"/>
        <v>0.007696759259259264</v>
      </c>
    </row>
    <row r="159" spans="1:10" ht="15" customHeight="1">
      <c r="A159" s="25">
        <v>155</v>
      </c>
      <c r="B159" s="26" t="s">
        <v>633</v>
      </c>
      <c r="C159" s="26" t="s">
        <v>54</v>
      </c>
      <c r="D159" s="25" t="s">
        <v>407</v>
      </c>
      <c r="E159" s="26" t="s">
        <v>470</v>
      </c>
      <c r="F159" s="27" t="s">
        <v>634</v>
      </c>
      <c r="G159" s="27" t="s">
        <v>634</v>
      </c>
      <c r="H159" s="25" t="str">
        <f t="shared" si="6"/>
        <v>5.56/km</v>
      </c>
      <c r="I159" s="25">
        <f t="shared" si="7"/>
        <v>0.012164351851851843</v>
      </c>
      <c r="J159" s="25">
        <f t="shared" si="8"/>
        <v>0.006354166666666661</v>
      </c>
    </row>
    <row r="160" spans="1:10" ht="15" customHeight="1">
      <c r="A160" s="25">
        <v>156</v>
      </c>
      <c r="B160" s="26" t="s">
        <v>635</v>
      </c>
      <c r="C160" s="26" t="s">
        <v>92</v>
      </c>
      <c r="D160" s="25" t="s">
        <v>424</v>
      </c>
      <c r="E160" s="26" t="s">
        <v>148</v>
      </c>
      <c r="F160" s="27" t="s">
        <v>636</v>
      </c>
      <c r="G160" s="27" t="s">
        <v>636</v>
      </c>
      <c r="H160" s="25" t="str">
        <f t="shared" si="6"/>
        <v>5.56/km</v>
      </c>
      <c r="I160" s="25">
        <f t="shared" si="7"/>
        <v>0.012210648148148151</v>
      </c>
      <c r="J160" s="25">
        <f t="shared" si="8"/>
        <v>0.005972222222222226</v>
      </c>
    </row>
    <row r="161" spans="1:10" ht="15" customHeight="1">
      <c r="A161" s="25">
        <v>157</v>
      </c>
      <c r="B161" s="26" t="s">
        <v>637</v>
      </c>
      <c r="C161" s="26" t="s">
        <v>523</v>
      </c>
      <c r="D161" s="25" t="s">
        <v>315</v>
      </c>
      <c r="E161" s="26" t="s">
        <v>205</v>
      </c>
      <c r="F161" s="27" t="s">
        <v>638</v>
      </c>
      <c r="G161" s="27" t="s">
        <v>638</v>
      </c>
      <c r="H161" s="25" t="str">
        <f t="shared" si="6"/>
        <v>5.57/km</v>
      </c>
      <c r="I161" s="25">
        <f t="shared" si="7"/>
        <v>0.012268518518518519</v>
      </c>
      <c r="J161" s="25">
        <f t="shared" si="8"/>
        <v>0.01172453703703704</v>
      </c>
    </row>
    <row r="162" spans="1:10" ht="15" customHeight="1">
      <c r="A162" s="25">
        <v>158</v>
      </c>
      <c r="B162" s="26" t="s">
        <v>639</v>
      </c>
      <c r="C162" s="26" t="s">
        <v>14</v>
      </c>
      <c r="D162" s="25" t="s">
        <v>312</v>
      </c>
      <c r="E162" s="26" t="s">
        <v>218</v>
      </c>
      <c r="F162" s="27" t="s">
        <v>640</v>
      </c>
      <c r="G162" s="27" t="s">
        <v>640</v>
      </c>
      <c r="H162" s="25" t="str">
        <f t="shared" si="6"/>
        <v>5.57/km</v>
      </c>
      <c r="I162" s="25">
        <f t="shared" si="7"/>
        <v>0.012291666666666659</v>
      </c>
      <c r="J162" s="25">
        <f t="shared" si="8"/>
        <v>0.011956018518518512</v>
      </c>
    </row>
    <row r="163" spans="1:10" ht="15" customHeight="1">
      <c r="A163" s="25">
        <v>159</v>
      </c>
      <c r="B163" s="26" t="s">
        <v>641</v>
      </c>
      <c r="C163" s="26" t="s">
        <v>41</v>
      </c>
      <c r="D163" s="25" t="s">
        <v>322</v>
      </c>
      <c r="E163" s="26" t="s">
        <v>153</v>
      </c>
      <c r="F163" s="27" t="s">
        <v>642</v>
      </c>
      <c r="G163" s="27" t="s">
        <v>642</v>
      </c>
      <c r="H163" s="25" t="str">
        <f t="shared" si="6"/>
        <v>5.59/km</v>
      </c>
      <c r="I163" s="25">
        <f t="shared" si="7"/>
        <v>0.012523148148148144</v>
      </c>
      <c r="J163" s="25">
        <f t="shared" si="8"/>
        <v>0.01037037037037037</v>
      </c>
    </row>
    <row r="164" spans="1:10" ht="15" customHeight="1">
      <c r="A164" s="31">
        <v>160</v>
      </c>
      <c r="B164" s="32" t="s">
        <v>99</v>
      </c>
      <c r="C164" s="32" t="s">
        <v>23</v>
      </c>
      <c r="D164" s="31" t="s">
        <v>365</v>
      </c>
      <c r="E164" s="32" t="s">
        <v>325</v>
      </c>
      <c r="F164" s="31" t="s">
        <v>643</v>
      </c>
      <c r="G164" s="31" t="s">
        <v>643</v>
      </c>
      <c r="H164" s="31" t="str">
        <f t="shared" si="6"/>
        <v>5.59/km</v>
      </c>
      <c r="I164" s="31">
        <f t="shared" si="7"/>
        <v>0.012569444444444446</v>
      </c>
      <c r="J164" s="31">
        <f t="shared" si="8"/>
        <v>0.00813657407407408</v>
      </c>
    </row>
    <row r="165" spans="1:10" ht="15" customHeight="1">
      <c r="A165" s="25">
        <v>161</v>
      </c>
      <c r="B165" s="26" t="s">
        <v>204</v>
      </c>
      <c r="C165" s="26" t="s">
        <v>41</v>
      </c>
      <c r="D165" s="25" t="s">
        <v>312</v>
      </c>
      <c r="E165" s="26" t="s">
        <v>313</v>
      </c>
      <c r="F165" s="27" t="s">
        <v>644</v>
      </c>
      <c r="G165" s="27" t="s">
        <v>644</v>
      </c>
      <c r="H165" s="25" t="str">
        <f t="shared" si="6"/>
        <v>5.59/km</v>
      </c>
      <c r="I165" s="25">
        <f t="shared" si="7"/>
        <v>0.01261574074074074</v>
      </c>
      <c r="J165" s="25">
        <f t="shared" si="8"/>
        <v>0.012280092592592592</v>
      </c>
    </row>
    <row r="166" spans="1:10" ht="15" customHeight="1">
      <c r="A166" s="25">
        <v>162</v>
      </c>
      <c r="B166" s="26" t="s">
        <v>568</v>
      </c>
      <c r="C166" s="26" t="s">
        <v>20</v>
      </c>
      <c r="D166" s="25" t="s">
        <v>365</v>
      </c>
      <c r="E166" s="26" t="s">
        <v>569</v>
      </c>
      <c r="F166" s="27" t="s">
        <v>645</v>
      </c>
      <c r="G166" s="27" t="s">
        <v>645</v>
      </c>
      <c r="H166" s="25" t="str">
        <f t="shared" si="6"/>
        <v>6.00/km</v>
      </c>
      <c r="I166" s="25">
        <f t="shared" si="7"/>
        <v>0.012719907407407402</v>
      </c>
      <c r="J166" s="25">
        <f t="shared" si="8"/>
        <v>0.008287037037037037</v>
      </c>
    </row>
    <row r="167" spans="1:10" ht="15" customHeight="1">
      <c r="A167" s="25">
        <v>163</v>
      </c>
      <c r="B167" s="26" t="s">
        <v>646</v>
      </c>
      <c r="C167" s="26" t="s">
        <v>19</v>
      </c>
      <c r="D167" s="25" t="s">
        <v>365</v>
      </c>
      <c r="E167" s="26" t="s">
        <v>647</v>
      </c>
      <c r="F167" s="27" t="s">
        <v>648</v>
      </c>
      <c r="G167" s="27" t="s">
        <v>648</v>
      </c>
      <c r="H167" s="25" t="str">
        <f t="shared" si="6"/>
        <v>6.01/km</v>
      </c>
      <c r="I167" s="25">
        <f t="shared" si="7"/>
        <v>0.012812500000000004</v>
      </c>
      <c r="J167" s="25">
        <f t="shared" si="8"/>
        <v>0.00837962962962964</v>
      </c>
    </row>
    <row r="168" spans="1:10" ht="15" customHeight="1">
      <c r="A168" s="25">
        <v>164</v>
      </c>
      <c r="B168" s="26" t="s">
        <v>649</v>
      </c>
      <c r="C168" s="26" t="s">
        <v>79</v>
      </c>
      <c r="D168" s="25" t="s">
        <v>315</v>
      </c>
      <c r="E168" s="26" t="s">
        <v>532</v>
      </c>
      <c r="F168" s="27" t="s">
        <v>650</v>
      </c>
      <c r="G168" s="27" t="s">
        <v>650</v>
      </c>
      <c r="H168" s="25" t="str">
        <f t="shared" si="6"/>
        <v>6.01/km</v>
      </c>
      <c r="I168" s="25">
        <f t="shared" si="7"/>
        <v>0.012905092592592593</v>
      </c>
      <c r="J168" s="25">
        <f t="shared" si="8"/>
        <v>0.012361111111111114</v>
      </c>
    </row>
    <row r="169" spans="1:10" ht="15" customHeight="1">
      <c r="A169" s="25">
        <v>165</v>
      </c>
      <c r="B169" s="26" t="s">
        <v>651</v>
      </c>
      <c r="C169" s="26" t="s">
        <v>105</v>
      </c>
      <c r="D169" s="25" t="s">
        <v>315</v>
      </c>
      <c r="E169" s="26" t="s">
        <v>171</v>
      </c>
      <c r="F169" s="27" t="s">
        <v>652</v>
      </c>
      <c r="G169" s="27" t="s">
        <v>652</v>
      </c>
      <c r="H169" s="25" t="str">
        <f t="shared" si="6"/>
        <v>6.02/km</v>
      </c>
      <c r="I169" s="25">
        <f t="shared" si="7"/>
        <v>0.01293981481481482</v>
      </c>
      <c r="J169" s="25">
        <f t="shared" si="8"/>
        <v>0.012395833333333342</v>
      </c>
    </row>
    <row r="170" spans="1:10" ht="15" customHeight="1">
      <c r="A170" s="25">
        <v>166</v>
      </c>
      <c r="B170" s="26" t="s">
        <v>653</v>
      </c>
      <c r="C170" s="26" t="s">
        <v>28</v>
      </c>
      <c r="D170" s="25" t="s">
        <v>328</v>
      </c>
      <c r="E170" s="26" t="s">
        <v>411</v>
      </c>
      <c r="F170" s="27" t="s">
        <v>654</v>
      </c>
      <c r="G170" s="27" t="s">
        <v>654</v>
      </c>
      <c r="H170" s="25" t="str">
        <f t="shared" si="6"/>
        <v>6.02/km</v>
      </c>
      <c r="I170" s="25">
        <f t="shared" si="7"/>
        <v>0.012974537037037034</v>
      </c>
      <c r="J170" s="25">
        <f t="shared" si="8"/>
        <v>0.010358796296296297</v>
      </c>
    </row>
    <row r="171" spans="1:10" ht="15" customHeight="1">
      <c r="A171" s="25">
        <v>167</v>
      </c>
      <c r="B171" s="26" t="s">
        <v>655</v>
      </c>
      <c r="C171" s="26" t="s">
        <v>12</v>
      </c>
      <c r="D171" s="25" t="s">
        <v>309</v>
      </c>
      <c r="E171" s="26" t="s">
        <v>382</v>
      </c>
      <c r="F171" s="27" t="s">
        <v>656</v>
      </c>
      <c r="G171" s="27" t="s">
        <v>656</v>
      </c>
      <c r="H171" s="25" t="str">
        <f t="shared" si="6"/>
        <v>6.02/km</v>
      </c>
      <c r="I171" s="25">
        <f t="shared" si="7"/>
        <v>0.013009259259259255</v>
      </c>
      <c r="J171" s="25">
        <f t="shared" si="8"/>
        <v>0.013009259259259255</v>
      </c>
    </row>
    <row r="172" spans="1:10" ht="15" customHeight="1">
      <c r="A172" s="25">
        <v>168</v>
      </c>
      <c r="B172" s="26" t="s">
        <v>657</v>
      </c>
      <c r="C172" s="26" t="s">
        <v>22</v>
      </c>
      <c r="D172" s="25" t="s">
        <v>332</v>
      </c>
      <c r="E172" s="26" t="s">
        <v>658</v>
      </c>
      <c r="F172" s="27" t="s">
        <v>659</v>
      </c>
      <c r="G172" s="27" t="s">
        <v>659</v>
      </c>
      <c r="H172" s="25" t="str">
        <f t="shared" si="6"/>
        <v>6.03/km</v>
      </c>
      <c r="I172" s="25">
        <f t="shared" si="7"/>
        <v>0.01310185185185185</v>
      </c>
      <c r="J172" s="25">
        <f t="shared" si="8"/>
        <v>0.010324074074074076</v>
      </c>
    </row>
    <row r="173" spans="1:10" ht="15" customHeight="1">
      <c r="A173" s="25">
        <v>169</v>
      </c>
      <c r="B173" s="26" t="s">
        <v>242</v>
      </c>
      <c r="C173" s="26" t="s">
        <v>19</v>
      </c>
      <c r="D173" s="25" t="s">
        <v>328</v>
      </c>
      <c r="E173" s="26" t="s">
        <v>173</v>
      </c>
      <c r="F173" s="27" t="s">
        <v>660</v>
      </c>
      <c r="G173" s="27" t="s">
        <v>660</v>
      </c>
      <c r="H173" s="25" t="str">
        <f t="shared" si="6"/>
        <v>6.03/km</v>
      </c>
      <c r="I173" s="25">
        <f t="shared" si="7"/>
        <v>0.013136574074074071</v>
      </c>
      <c r="J173" s="25">
        <f t="shared" si="8"/>
        <v>0.010520833333333333</v>
      </c>
    </row>
    <row r="174" spans="1:10" ht="15" customHeight="1">
      <c r="A174" s="25">
        <v>170</v>
      </c>
      <c r="B174" s="26" t="s">
        <v>661</v>
      </c>
      <c r="C174" s="26" t="s">
        <v>12</v>
      </c>
      <c r="D174" s="25" t="s">
        <v>365</v>
      </c>
      <c r="E174" s="26" t="s">
        <v>161</v>
      </c>
      <c r="F174" s="27" t="s">
        <v>662</v>
      </c>
      <c r="G174" s="27" t="s">
        <v>662</v>
      </c>
      <c r="H174" s="25" t="str">
        <f t="shared" si="6"/>
        <v>6.04/km</v>
      </c>
      <c r="I174" s="25">
        <f t="shared" si="7"/>
        <v>0.01320601851851852</v>
      </c>
      <c r="J174" s="25">
        <f t="shared" si="8"/>
        <v>0.008773148148148155</v>
      </c>
    </row>
    <row r="175" spans="1:10" ht="15" customHeight="1">
      <c r="A175" s="25">
        <v>171</v>
      </c>
      <c r="B175" s="26" t="s">
        <v>663</v>
      </c>
      <c r="C175" s="26" t="s">
        <v>664</v>
      </c>
      <c r="D175" s="25" t="s">
        <v>365</v>
      </c>
      <c r="E175" s="26" t="s">
        <v>214</v>
      </c>
      <c r="F175" s="27" t="s">
        <v>662</v>
      </c>
      <c r="G175" s="27" t="s">
        <v>662</v>
      </c>
      <c r="H175" s="25" t="str">
        <f t="shared" si="6"/>
        <v>6.04/km</v>
      </c>
      <c r="I175" s="25">
        <f t="shared" si="7"/>
        <v>0.01320601851851852</v>
      </c>
      <c r="J175" s="25">
        <f t="shared" si="8"/>
        <v>0.008773148148148155</v>
      </c>
    </row>
    <row r="176" spans="1:10" ht="15" customHeight="1">
      <c r="A176" s="25">
        <v>172</v>
      </c>
      <c r="B176" s="26" t="s">
        <v>665</v>
      </c>
      <c r="C176" s="26" t="s">
        <v>66</v>
      </c>
      <c r="D176" s="25" t="s">
        <v>365</v>
      </c>
      <c r="E176" s="26" t="s">
        <v>333</v>
      </c>
      <c r="F176" s="27" t="s">
        <v>666</v>
      </c>
      <c r="G176" s="27" t="s">
        <v>666</v>
      </c>
      <c r="H176" s="25" t="str">
        <f t="shared" si="6"/>
        <v>6.04/km</v>
      </c>
      <c r="I176" s="25">
        <f t="shared" si="7"/>
        <v>0.013217592592592593</v>
      </c>
      <c r="J176" s="25">
        <f t="shared" si="8"/>
        <v>0.008784722222222228</v>
      </c>
    </row>
    <row r="177" spans="1:10" ht="15" customHeight="1">
      <c r="A177" s="25">
        <v>173</v>
      </c>
      <c r="B177" s="26" t="s">
        <v>216</v>
      </c>
      <c r="C177" s="26" t="s">
        <v>38</v>
      </c>
      <c r="D177" s="25" t="s">
        <v>328</v>
      </c>
      <c r="E177" s="26" t="s">
        <v>333</v>
      </c>
      <c r="F177" s="27" t="s">
        <v>666</v>
      </c>
      <c r="G177" s="27" t="s">
        <v>666</v>
      </c>
      <c r="H177" s="25" t="str">
        <f t="shared" si="6"/>
        <v>6.04/km</v>
      </c>
      <c r="I177" s="25">
        <f t="shared" si="7"/>
        <v>0.013217592592592593</v>
      </c>
      <c r="J177" s="25">
        <f t="shared" si="8"/>
        <v>0.010601851851851855</v>
      </c>
    </row>
    <row r="178" spans="1:10" ht="15" customHeight="1">
      <c r="A178" s="25">
        <v>174</v>
      </c>
      <c r="B178" s="26" t="s">
        <v>667</v>
      </c>
      <c r="C178" s="26" t="s">
        <v>668</v>
      </c>
      <c r="D178" s="25" t="s">
        <v>365</v>
      </c>
      <c r="E178" s="26" t="s">
        <v>313</v>
      </c>
      <c r="F178" s="27" t="s">
        <v>669</v>
      </c>
      <c r="G178" s="27" t="s">
        <v>669</v>
      </c>
      <c r="H178" s="25" t="str">
        <f t="shared" si="6"/>
        <v>6.04/km</v>
      </c>
      <c r="I178" s="25">
        <f t="shared" si="7"/>
        <v>0.013333333333333336</v>
      </c>
      <c r="J178" s="25">
        <f t="shared" si="8"/>
        <v>0.008900462962962971</v>
      </c>
    </row>
    <row r="179" spans="1:10" ht="15" customHeight="1">
      <c r="A179" s="31">
        <v>175</v>
      </c>
      <c r="B179" s="32" t="s">
        <v>64</v>
      </c>
      <c r="C179" s="32" t="s">
        <v>65</v>
      </c>
      <c r="D179" s="31" t="s">
        <v>309</v>
      </c>
      <c r="E179" s="32" t="s">
        <v>325</v>
      </c>
      <c r="F179" s="31" t="s">
        <v>670</v>
      </c>
      <c r="G179" s="31" t="s">
        <v>670</v>
      </c>
      <c r="H179" s="31" t="str">
        <f t="shared" si="6"/>
        <v>6.05/km</v>
      </c>
      <c r="I179" s="31">
        <f t="shared" si="7"/>
        <v>0.013402777777777777</v>
      </c>
      <c r="J179" s="31">
        <f t="shared" si="8"/>
        <v>0.013402777777777777</v>
      </c>
    </row>
    <row r="180" spans="1:10" ht="15" customHeight="1">
      <c r="A180" s="25">
        <v>176</v>
      </c>
      <c r="B180" s="26" t="s">
        <v>183</v>
      </c>
      <c r="C180" s="26" t="s">
        <v>103</v>
      </c>
      <c r="D180" s="25" t="s">
        <v>322</v>
      </c>
      <c r="E180" s="26" t="s">
        <v>168</v>
      </c>
      <c r="F180" s="27" t="s">
        <v>671</v>
      </c>
      <c r="G180" s="27" t="s">
        <v>671</v>
      </c>
      <c r="H180" s="25" t="str">
        <f t="shared" si="6"/>
        <v>6.05/km</v>
      </c>
      <c r="I180" s="25">
        <f t="shared" si="7"/>
        <v>0.013425925925925924</v>
      </c>
      <c r="J180" s="25">
        <f t="shared" si="8"/>
        <v>0.01127314814814815</v>
      </c>
    </row>
    <row r="181" spans="1:10" ht="15" customHeight="1">
      <c r="A181" s="25">
        <v>177</v>
      </c>
      <c r="B181" s="26" t="s">
        <v>672</v>
      </c>
      <c r="C181" s="26" t="s">
        <v>673</v>
      </c>
      <c r="D181" s="25" t="s">
        <v>332</v>
      </c>
      <c r="E181" s="26" t="s">
        <v>674</v>
      </c>
      <c r="F181" s="27" t="s">
        <v>675</v>
      </c>
      <c r="G181" s="27" t="s">
        <v>675</v>
      </c>
      <c r="H181" s="25" t="str">
        <f t="shared" si="6"/>
        <v>6.06/km</v>
      </c>
      <c r="I181" s="25">
        <f t="shared" si="7"/>
        <v>0.013506944444444446</v>
      </c>
      <c r="J181" s="25">
        <f t="shared" si="8"/>
        <v>0.010729166666666672</v>
      </c>
    </row>
    <row r="182" spans="1:10" ht="15" customHeight="1">
      <c r="A182" s="25">
        <v>178</v>
      </c>
      <c r="B182" s="26" t="s">
        <v>184</v>
      </c>
      <c r="C182" s="26" t="s">
        <v>44</v>
      </c>
      <c r="D182" s="25" t="s">
        <v>315</v>
      </c>
      <c r="E182" s="26" t="s">
        <v>153</v>
      </c>
      <c r="F182" s="27" t="s">
        <v>675</v>
      </c>
      <c r="G182" s="27" t="s">
        <v>675</v>
      </c>
      <c r="H182" s="25" t="str">
        <f t="shared" si="6"/>
        <v>6.06/km</v>
      </c>
      <c r="I182" s="25">
        <f t="shared" si="7"/>
        <v>0.013506944444444446</v>
      </c>
      <c r="J182" s="25">
        <f t="shared" si="8"/>
        <v>0.012962962962962968</v>
      </c>
    </row>
    <row r="183" spans="1:10" ht="15" customHeight="1">
      <c r="A183" s="25">
        <v>179</v>
      </c>
      <c r="B183" s="26" t="s">
        <v>676</v>
      </c>
      <c r="C183" s="26" t="s">
        <v>677</v>
      </c>
      <c r="D183" s="25" t="s">
        <v>332</v>
      </c>
      <c r="E183" s="26" t="s">
        <v>452</v>
      </c>
      <c r="F183" s="27" t="s">
        <v>678</v>
      </c>
      <c r="G183" s="27" t="s">
        <v>678</v>
      </c>
      <c r="H183" s="25" t="str">
        <f t="shared" si="6"/>
        <v>6.06/km</v>
      </c>
      <c r="I183" s="25">
        <f t="shared" si="7"/>
        <v>0.013564814814814814</v>
      </c>
      <c r="J183" s="25">
        <f t="shared" si="8"/>
        <v>0.01078703703703704</v>
      </c>
    </row>
    <row r="184" spans="1:10" ht="15" customHeight="1">
      <c r="A184" s="25">
        <v>180</v>
      </c>
      <c r="B184" s="26" t="s">
        <v>106</v>
      </c>
      <c r="C184" s="26" t="s">
        <v>18</v>
      </c>
      <c r="D184" s="25" t="s">
        <v>322</v>
      </c>
      <c r="E184" s="26" t="s">
        <v>313</v>
      </c>
      <c r="F184" s="27" t="s">
        <v>678</v>
      </c>
      <c r="G184" s="27" t="s">
        <v>678</v>
      </c>
      <c r="H184" s="25" t="str">
        <f t="shared" si="6"/>
        <v>6.06/km</v>
      </c>
      <c r="I184" s="25">
        <f t="shared" si="7"/>
        <v>0.013564814814814814</v>
      </c>
      <c r="J184" s="25">
        <f t="shared" si="8"/>
        <v>0.01141203703703704</v>
      </c>
    </row>
    <row r="185" spans="1:10" ht="15" customHeight="1">
      <c r="A185" s="25">
        <v>181</v>
      </c>
      <c r="B185" s="26" t="s">
        <v>679</v>
      </c>
      <c r="C185" s="26" t="s">
        <v>18</v>
      </c>
      <c r="D185" s="25" t="s">
        <v>328</v>
      </c>
      <c r="E185" s="26" t="s">
        <v>199</v>
      </c>
      <c r="F185" s="27" t="s">
        <v>680</v>
      </c>
      <c r="G185" s="27" t="s">
        <v>680</v>
      </c>
      <c r="H185" s="25" t="str">
        <f t="shared" si="6"/>
        <v>6.06/km</v>
      </c>
      <c r="I185" s="25">
        <f t="shared" si="7"/>
        <v>0.013587962962962954</v>
      </c>
      <c r="J185" s="25">
        <f t="shared" si="8"/>
        <v>0.010972222222222217</v>
      </c>
    </row>
    <row r="186" spans="1:10" ht="15" customHeight="1">
      <c r="A186" s="25">
        <v>182</v>
      </c>
      <c r="B186" s="26" t="s">
        <v>255</v>
      </c>
      <c r="C186" s="26" t="s">
        <v>30</v>
      </c>
      <c r="D186" s="25" t="s">
        <v>365</v>
      </c>
      <c r="E186" s="26" t="s">
        <v>487</v>
      </c>
      <c r="F186" s="27" t="s">
        <v>681</v>
      </c>
      <c r="G186" s="27" t="s">
        <v>681</v>
      </c>
      <c r="H186" s="25" t="str">
        <f t="shared" si="6"/>
        <v>6.07/km</v>
      </c>
      <c r="I186" s="25">
        <f t="shared" si="7"/>
        <v>0.013634259259259263</v>
      </c>
      <c r="J186" s="25">
        <f t="shared" si="8"/>
        <v>0.009201388888888898</v>
      </c>
    </row>
    <row r="187" spans="1:10" ht="15" customHeight="1">
      <c r="A187" s="25">
        <v>183</v>
      </c>
      <c r="B187" s="26" t="s">
        <v>682</v>
      </c>
      <c r="C187" s="26" t="s">
        <v>100</v>
      </c>
      <c r="D187" s="25" t="s">
        <v>315</v>
      </c>
      <c r="E187" s="26" t="s">
        <v>313</v>
      </c>
      <c r="F187" s="27" t="s">
        <v>683</v>
      </c>
      <c r="G187" s="27" t="s">
        <v>683</v>
      </c>
      <c r="H187" s="25" t="str">
        <f t="shared" si="6"/>
        <v>6.07/km</v>
      </c>
      <c r="I187" s="25">
        <f t="shared" si="7"/>
        <v>0.013668981481481476</v>
      </c>
      <c r="J187" s="25">
        <f t="shared" si="8"/>
        <v>0.013124999999999998</v>
      </c>
    </row>
    <row r="188" spans="1:10" ht="15" customHeight="1">
      <c r="A188" s="31">
        <v>184</v>
      </c>
      <c r="B188" s="32" t="s">
        <v>200</v>
      </c>
      <c r="C188" s="32" t="s">
        <v>62</v>
      </c>
      <c r="D188" s="31" t="s">
        <v>365</v>
      </c>
      <c r="E188" s="32" t="s">
        <v>325</v>
      </c>
      <c r="F188" s="31" t="s">
        <v>684</v>
      </c>
      <c r="G188" s="31" t="s">
        <v>684</v>
      </c>
      <c r="H188" s="31" t="str">
        <f t="shared" si="6"/>
        <v>6.07/km</v>
      </c>
      <c r="I188" s="31">
        <f t="shared" si="7"/>
        <v>0.013749999999999998</v>
      </c>
      <c r="J188" s="31">
        <f t="shared" si="8"/>
        <v>0.009317129629629634</v>
      </c>
    </row>
    <row r="189" spans="1:10" ht="15" customHeight="1">
      <c r="A189" s="25">
        <v>185</v>
      </c>
      <c r="B189" s="26" t="s">
        <v>685</v>
      </c>
      <c r="C189" s="26" t="s">
        <v>27</v>
      </c>
      <c r="D189" s="25" t="s">
        <v>365</v>
      </c>
      <c r="E189" s="26" t="s">
        <v>37</v>
      </c>
      <c r="F189" s="27" t="s">
        <v>686</v>
      </c>
      <c r="G189" s="27" t="s">
        <v>686</v>
      </c>
      <c r="H189" s="25" t="str">
        <f t="shared" si="6"/>
        <v>6.08/km</v>
      </c>
      <c r="I189" s="25">
        <f t="shared" si="7"/>
        <v>0.013854166666666667</v>
      </c>
      <c r="J189" s="25">
        <f t="shared" si="8"/>
        <v>0.009421296296296303</v>
      </c>
    </row>
    <row r="190" spans="1:10" ht="15" customHeight="1">
      <c r="A190" s="25">
        <v>186</v>
      </c>
      <c r="B190" s="26" t="s">
        <v>145</v>
      </c>
      <c r="C190" s="26" t="s">
        <v>22</v>
      </c>
      <c r="D190" s="25" t="s">
        <v>328</v>
      </c>
      <c r="E190" s="26" t="s">
        <v>168</v>
      </c>
      <c r="F190" s="27" t="s">
        <v>686</v>
      </c>
      <c r="G190" s="27" t="s">
        <v>686</v>
      </c>
      <c r="H190" s="25" t="str">
        <f t="shared" si="6"/>
        <v>6.08/km</v>
      </c>
      <c r="I190" s="25">
        <f t="shared" si="7"/>
        <v>0.013854166666666667</v>
      </c>
      <c r="J190" s="25">
        <f t="shared" si="8"/>
        <v>0.01123842592592593</v>
      </c>
    </row>
    <row r="191" spans="1:10" ht="15" customHeight="1">
      <c r="A191" s="25">
        <v>187</v>
      </c>
      <c r="B191" s="26" t="s">
        <v>687</v>
      </c>
      <c r="C191" s="26" t="s">
        <v>142</v>
      </c>
      <c r="D191" s="25" t="s">
        <v>322</v>
      </c>
      <c r="E191" s="26" t="s">
        <v>313</v>
      </c>
      <c r="F191" s="27" t="s">
        <v>688</v>
      </c>
      <c r="G191" s="27" t="s">
        <v>688</v>
      </c>
      <c r="H191" s="25" t="str">
        <f t="shared" si="6"/>
        <v>6.08/km</v>
      </c>
      <c r="I191" s="25">
        <f t="shared" si="7"/>
        <v>0.013877314814814815</v>
      </c>
      <c r="J191" s="25">
        <f t="shared" si="8"/>
        <v>0.01172453703703704</v>
      </c>
    </row>
    <row r="192" spans="1:10" ht="15" customHeight="1">
      <c r="A192" s="25">
        <v>188</v>
      </c>
      <c r="B192" s="26" t="s">
        <v>689</v>
      </c>
      <c r="C192" s="26" t="s">
        <v>25</v>
      </c>
      <c r="D192" s="25" t="s">
        <v>424</v>
      </c>
      <c r="E192" s="26" t="s">
        <v>178</v>
      </c>
      <c r="F192" s="27" t="s">
        <v>690</v>
      </c>
      <c r="G192" s="27" t="s">
        <v>690</v>
      </c>
      <c r="H192" s="25" t="str">
        <f t="shared" si="6"/>
        <v>6.09/km</v>
      </c>
      <c r="I192" s="25">
        <f t="shared" si="7"/>
        <v>0.013912037037037035</v>
      </c>
      <c r="J192" s="25">
        <f t="shared" si="8"/>
        <v>0.00767361111111111</v>
      </c>
    </row>
    <row r="193" spans="1:10" ht="15" customHeight="1">
      <c r="A193" s="25">
        <v>189</v>
      </c>
      <c r="B193" s="26" t="s">
        <v>111</v>
      </c>
      <c r="C193" s="26" t="s">
        <v>13</v>
      </c>
      <c r="D193" s="25" t="s">
        <v>322</v>
      </c>
      <c r="E193" s="26" t="s">
        <v>647</v>
      </c>
      <c r="F193" s="27" t="s">
        <v>691</v>
      </c>
      <c r="G193" s="27" t="s">
        <v>691</v>
      </c>
      <c r="H193" s="25" t="str">
        <f t="shared" si="6"/>
        <v>6.09/km</v>
      </c>
      <c r="I193" s="25">
        <f t="shared" si="7"/>
        <v>0.013923611111111109</v>
      </c>
      <c r="J193" s="25">
        <f t="shared" si="8"/>
        <v>0.011770833333333335</v>
      </c>
    </row>
    <row r="194" spans="1:10" ht="15" customHeight="1">
      <c r="A194" s="25">
        <v>190</v>
      </c>
      <c r="B194" s="26" t="s">
        <v>91</v>
      </c>
      <c r="C194" s="26" t="s">
        <v>93</v>
      </c>
      <c r="D194" s="25" t="s">
        <v>309</v>
      </c>
      <c r="E194" s="26" t="s">
        <v>205</v>
      </c>
      <c r="F194" s="27" t="s">
        <v>692</v>
      </c>
      <c r="G194" s="27" t="s">
        <v>692</v>
      </c>
      <c r="H194" s="25" t="str">
        <f t="shared" si="6"/>
        <v>6.09/km</v>
      </c>
      <c r="I194" s="25">
        <f t="shared" si="7"/>
        <v>0.01393518518518519</v>
      </c>
      <c r="J194" s="25">
        <f t="shared" si="8"/>
        <v>0.01393518518518519</v>
      </c>
    </row>
    <row r="195" spans="1:10" ht="15" customHeight="1">
      <c r="A195" s="25">
        <v>191</v>
      </c>
      <c r="B195" s="26" t="s">
        <v>693</v>
      </c>
      <c r="C195" s="26" t="s">
        <v>89</v>
      </c>
      <c r="D195" s="25" t="s">
        <v>328</v>
      </c>
      <c r="E195" s="26" t="s">
        <v>214</v>
      </c>
      <c r="F195" s="27" t="s">
        <v>694</v>
      </c>
      <c r="G195" s="27" t="s">
        <v>694</v>
      </c>
      <c r="H195" s="25" t="str">
        <f t="shared" si="6"/>
        <v>6.09/km</v>
      </c>
      <c r="I195" s="25">
        <f t="shared" si="7"/>
        <v>0.013969907407407403</v>
      </c>
      <c r="J195" s="25">
        <f t="shared" si="8"/>
        <v>0.011354166666666665</v>
      </c>
    </row>
    <row r="196" spans="1:10" ht="15" customHeight="1">
      <c r="A196" s="25">
        <v>192</v>
      </c>
      <c r="B196" s="26" t="s">
        <v>695</v>
      </c>
      <c r="C196" s="26" t="s">
        <v>298</v>
      </c>
      <c r="D196" s="25" t="s">
        <v>587</v>
      </c>
      <c r="E196" s="26" t="s">
        <v>205</v>
      </c>
      <c r="F196" s="27" t="s">
        <v>696</v>
      </c>
      <c r="G196" s="27" t="s">
        <v>696</v>
      </c>
      <c r="H196" s="25" t="str">
        <f t="shared" si="6"/>
        <v>6.10/km</v>
      </c>
      <c r="I196" s="25">
        <f t="shared" si="7"/>
        <v>0.014074074074074072</v>
      </c>
      <c r="J196" s="25">
        <f t="shared" si="8"/>
        <v>0.0029745370370370394</v>
      </c>
    </row>
    <row r="197" spans="1:10" ht="15" customHeight="1">
      <c r="A197" s="25">
        <v>193</v>
      </c>
      <c r="B197" s="26" t="s">
        <v>130</v>
      </c>
      <c r="C197" s="26" t="s">
        <v>16</v>
      </c>
      <c r="D197" s="25" t="s">
        <v>328</v>
      </c>
      <c r="E197" s="26" t="s">
        <v>405</v>
      </c>
      <c r="F197" s="27" t="s">
        <v>697</v>
      </c>
      <c r="G197" s="27" t="s">
        <v>697</v>
      </c>
      <c r="H197" s="25" t="str">
        <f aca="true" t="shared" si="9" ref="H197:H260">TEXT(INT((HOUR(G197)*3600+MINUTE(G197)*60+SECOND(G197))/$J$3/60),"0")&amp;"."&amp;TEXT(MOD((HOUR(G197)*3600+MINUTE(G197)*60+SECOND(G197))/$J$3,60),"00")&amp;"/km"</f>
        <v>6.11/km</v>
      </c>
      <c r="I197" s="25">
        <f aca="true" t="shared" si="10" ref="I197:I260">G197-$G$5</f>
        <v>0.014178240740740734</v>
      </c>
      <c r="J197" s="25">
        <f t="shared" si="8"/>
        <v>0.011562499999999996</v>
      </c>
    </row>
    <row r="198" spans="1:10" ht="15" customHeight="1">
      <c r="A198" s="25">
        <v>194</v>
      </c>
      <c r="B198" s="26" t="s">
        <v>130</v>
      </c>
      <c r="C198" s="26" t="s">
        <v>13</v>
      </c>
      <c r="D198" s="25" t="s">
        <v>315</v>
      </c>
      <c r="E198" s="26" t="s">
        <v>698</v>
      </c>
      <c r="F198" s="27" t="s">
        <v>699</v>
      </c>
      <c r="G198" s="27" t="s">
        <v>699</v>
      </c>
      <c r="H198" s="25" t="str">
        <f t="shared" si="9"/>
        <v>6.11/km</v>
      </c>
      <c r="I198" s="25">
        <f t="shared" si="10"/>
        <v>0.014201388888888888</v>
      </c>
      <c r="J198" s="25">
        <f aca="true" t="shared" si="11" ref="J198:J261">G198-INDEX($G$5:$G$902,MATCH(D198,$D$5:$D$902,0))</f>
        <v>0.01365740740740741</v>
      </c>
    </row>
    <row r="199" spans="1:10" ht="15" customHeight="1">
      <c r="A199" s="25">
        <v>195</v>
      </c>
      <c r="B199" s="26" t="s">
        <v>194</v>
      </c>
      <c r="C199" s="26" t="s">
        <v>195</v>
      </c>
      <c r="D199" s="25" t="s">
        <v>332</v>
      </c>
      <c r="E199" s="26" t="s">
        <v>153</v>
      </c>
      <c r="F199" s="27" t="s">
        <v>700</v>
      </c>
      <c r="G199" s="27" t="s">
        <v>700</v>
      </c>
      <c r="H199" s="25" t="str">
        <f t="shared" si="9"/>
        <v>6.11/km</v>
      </c>
      <c r="I199" s="25">
        <f t="shared" si="10"/>
        <v>0.014247685185185183</v>
      </c>
      <c r="J199" s="25">
        <f t="shared" si="11"/>
        <v>0.011469907407407408</v>
      </c>
    </row>
    <row r="200" spans="1:10" ht="15" customHeight="1">
      <c r="A200" s="25">
        <v>196</v>
      </c>
      <c r="B200" s="26" t="s">
        <v>701</v>
      </c>
      <c r="C200" s="26" t="s">
        <v>702</v>
      </c>
      <c r="D200" s="25" t="s">
        <v>322</v>
      </c>
      <c r="E200" s="26" t="s">
        <v>703</v>
      </c>
      <c r="F200" s="27" t="s">
        <v>704</v>
      </c>
      <c r="G200" s="27" t="s">
        <v>704</v>
      </c>
      <c r="H200" s="25" t="str">
        <f t="shared" si="9"/>
        <v>6.11/km</v>
      </c>
      <c r="I200" s="25">
        <f t="shared" si="10"/>
        <v>0.01430555555555555</v>
      </c>
      <c r="J200" s="25">
        <f t="shared" si="11"/>
        <v>0.012152777777777776</v>
      </c>
    </row>
    <row r="201" spans="1:10" ht="15" customHeight="1">
      <c r="A201" s="25">
        <v>197</v>
      </c>
      <c r="B201" s="26" t="s">
        <v>241</v>
      </c>
      <c r="C201" s="26" t="s">
        <v>41</v>
      </c>
      <c r="D201" s="25" t="s">
        <v>328</v>
      </c>
      <c r="E201" s="26" t="s">
        <v>154</v>
      </c>
      <c r="F201" s="27" t="s">
        <v>705</v>
      </c>
      <c r="G201" s="27" t="s">
        <v>705</v>
      </c>
      <c r="H201" s="25" t="str">
        <f t="shared" si="9"/>
        <v>6.12/km</v>
      </c>
      <c r="I201" s="25">
        <f t="shared" si="10"/>
        <v>0.014317129629629624</v>
      </c>
      <c r="J201" s="25">
        <f t="shared" si="11"/>
        <v>0.011701388888888886</v>
      </c>
    </row>
    <row r="202" spans="1:10" ht="15" customHeight="1">
      <c r="A202" s="25">
        <v>198</v>
      </c>
      <c r="B202" s="26" t="s">
        <v>706</v>
      </c>
      <c r="C202" s="26" t="s">
        <v>15</v>
      </c>
      <c r="D202" s="25" t="s">
        <v>424</v>
      </c>
      <c r="E202" s="26" t="s">
        <v>575</v>
      </c>
      <c r="F202" s="27" t="s">
        <v>707</v>
      </c>
      <c r="G202" s="27" t="s">
        <v>707</v>
      </c>
      <c r="H202" s="25" t="str">
        <f t="shared" si="9"/>
        <v>6.12/km</v>
      </c>
      <c r="I202" s="25">
        <f t="shared" si="10"/>
        <v>0.014374999999999999</v>
      </c>
      <c r="J202" s="25">
        <f t="shared" si="11"/>
        <v>0.008136574074074074</v>
      </c>
    </row>
    <row r="203" spans="1:10" ht="15" customHeight="1">
      <c r="A203" s="25">
        <v>199</v>
      </c>
      <c r="B203" s="26" t="s">
        <v>708</v>
      </c>
      <c r="C203" s="26" t="s">
        <v>89</v>
      </c>
      <c r="D203" s="25" t="s">
        <v>328</v>
      </c>
      <c r="E203" s="26" t="s">
        <v>575</v>
      </c>
      <c r="F203" s="27" t="s">
        <v>709</v>
      </c>
      <c r="G203" s="27" t="s">
        <v>709</v>
      </c>
      <c r="H203" s="25" t="str">
        <f t="shared" si="9"/>
        <v>6.12/km</v>
      </c>
      <c r="I203" s="25">
        <f t="shared" si="10"/>
        <v>0.014386574074074072</v>
      </c>
      <c r="J203" s="25">
        <f t="shared" si="11"/>
        <v>0.011770833333333335</v>
      </c>
    </row>
    <row r="204" spans="1:10" ht="15" customHeight="1">
      <c r="A204" s="31">
        <v>200</v>
      </c>
      <c r="B204" s="32" t="s">
        <v>710</v>
      </c>
      <c r="C204" s="32" t="s">
        <v>79</v>
      </c>
      <c r="D204" s="31" t="s">
        <v>365</v>
      </c>
      <c r="E204" s="32" t="s">
        <v>325</v>
      </c>
      <c r="F204" s="31" t="s">
        <v>711</v>
      </c>
      <c r="G204" s="31" t="s">
        <v>711</v>
      </c>
      <c r="H204" s="31" t="str">
        <f t="shared" si="9"/>
        <v>6.12/km</v>
      </c>
      <c r="I204" s="31">
        <f t="shared" si="10"/>
        <v>0.014409722222222227</v>
      </c>
      <c r="J204" s="31">
        <f t="shared" si="11"/>
        <v>0.009976851851851862</v>
      </c>
    </row>
    <row r="205" spans="1:10" ht="15" customHeight="1">
      <c r="A205" s="25">
        <v>201</v>
      </c>
      <c r="B205" s="26" t="s">
        <v>207</v>
      </c>
      <c r="C205" s="26" t="s">
        <v>43</v>
      </c>
      <c r="D205" s="25" t="s">
        <v>328</v>
      </c>
      <c r="E205" s="26" t="s">
        <v>197</v>
      </c>
      <c r="F205" s="27" t="s">
        <v>712</v>
      </c>
      <c r="G205" s="27" t="s">
        <v>712</v>
      </c>
      <c r="H205" s="25" t="str">
        <f t="shared" si="9"/>
        <v>6.13/km</v>
      </c>
      <c r="I205" s="25">
        <f t="shared" si="10"/>
        <v>0.014479166666666668</v>
      </c>
      <c r="J205" s="25">
        <f t="shared" si="11"/>
        <v>0.01186342592592593</v>
      </c>
    </row>
    <row r="206" spans="1:10" ht="15" customHeight="1">
      <c r="A206" s="25">
        <v>202</v>
      </c>
      <c r="B206" s="26" t="s">
        <v>248</v>
      </c>
      <c r="C206" s="26" t="s">
        <v>78</v>
      </c>
      <c r="D206" s="25" t="s">
        <v>309</v>
      </c>
      <c r="E206" s="26" t="s">
        <v>350</v>
      </c>
      <c r="F206" s="27" t="s">
        <v>713</v>
      </c>
      <c r="G206" s="27" t="s">
        <v>713</v>
      </c>
      <c r="H206" s="25" t="str">
        <f t="shared" si="9"/>
        <v>6.13/km</v>
      </c>
      <c r="I206" s="25">
        <f t="shared" si="10"/>
        <v>0.014583333333333337</v>
      </c>
      <c r="J206" s="25">
        <f t="shared" si="11"/>
        <v>0.014583333333333337</v>
      </c>
    </row>
    <row r="207" spans="1:10" ht="15" customHeight="1">
      <c r="A207" s="25">
        <v>203</v>
      </c>
      <c r="B207" s="26" t="s">
        <v>714</v>
      </c>
      <c r="C207" s="26" t="s">
        <v>21</v>
      </c>
      <c r="D207" s="25" t="s">
        <v>365</v>
      </c>
      <c r="E207" s="26" t="s">
        <v>703</v>
      </c>
      <c r="F207" s="27" t="s">
        <v>715</v>
      </c>
      <c r="G207" s="27" t="s">
        <v>715</v>
      </c>
      <c r="H207" s="25" t="str">
        <f t="shared" si="9"/>
        <v>6.14/km</v>
      </c>
      <c r="I207" s="25">
        <f t="shared" si="10"/>
        <v>0.01459490740740741</v>
      </c>
      <c r="J207" s="25">
        <f t="shared" si="11"/>
        <v>0.010162037037037046</v>
      </c>
    </row>
    <row r="208" spans="1:10" ht="15" customHeight="1">
      <c r="A208" s="31">
        <v>204</v>
      </c>
      <c r="B208" s="32" t="s">
        <v>149</v>
      </c>
      <c r="C208" s="32" t="s">
        <v>26</v>
      </c>
      <c r="D208" s="31" t="s">
        <v>368</v>
      </c>
      <c r="E208" s="32" t="s">
        <v>325</v>
      </c>
      <c r="F208" s="31" t="s">
        <v>716</v>
      </c>
      <c r="G208" s="31" t="s">
        <v>716</v>
      </c>
      <c r="H208" s="31" t="str">
        <f t="shared" si="9"/>
        <v>6.14/km</v>
      </c>
      <c r="I208" s="31">
        <f t="shared" si="10"/>
        <v>0.0146875</v>
      </c>
      <c r="J208" s="31">
        <f t="shared" si="11"/>
        <v>0.010185185185185186</v>
      </c>
    </row>
    <row r="209" spans="1:10" ht="15" customHeight="1">
      <c r="A209" s="25">
        <v>205</v>
      </c>
      <c r="B209" s="26" t="s">
        <v>717</v>
      </c>
      <c r="C209" s="26" t="s">
        <v>718</v>
      </c>
      <c r="D209" s="25" t="s">
        <v>365</v>
      </c>
      <c r="E209" s="26" t="s">
        <v>452</v>
      </c>
      <c r="F209" s="27" t="s">
        <v>719</v>
      </c>
      <c r="G209" s="27" t="s">
        <v>719</v>
      </c>
      <c r="H209" s="25" t="str">
        <f t="shared" si="9"/>
        <v>6.14/km</v>
      </c>
      <c r="I209" s="25">
        <f t="shared" si="10"/>
        <v>0.014699074074074073</v>
      </c>
      <c r="J209" s="25">
        <f t="shared" si="11"/>
        <v>0.010266203703703708</v>
      </c>
    </row>
    <row r="210" spans="1:10" ht="15" customHeight="1">
      <c r="A210" s="25">
        <v>206</v>
      </c>
      <c r="B210" s="26" t="s">
        <v>720</v>
      </c>
      <c r="C210" s="26" t="s">
        <v>721</v>
      </c>
      <c r="D210" s="25" t="s">
        <v>365</v>
      </c>
      <c r="E210" s="26" t="s">
        <v>722</v>
      </c>
      <c r="F210" s="27" t="s">
        <v>723</v>
      </c>
      <c r="G210" s="27" t="s">
        <v>723</v>
      </c>
      <c r="H210" s="25" t="str">
        <f t="shared" si="9"/>
        <v>6.14/km</v>
      </c>
      <c r="I210" s="25">
        <f t="shared" si="10"/>
        <v>0.014710648148148153</v>
      </c>
      <c r="J210" s="25">
        <f t="shared" si="11"/>
        <v>0.010277777777777788</v>
      </c>
    </row>
    <row r="211" spans="1:10" ht="15" customHeight="1">
      <c r="A211" s="25">
        <v>207</v>
      </c>
      <c r="B211" s="26" t="s">
        <v>724</v>
      </c>
      <c r="C211" s="26" t="s">
        <v>109</v>
      </c>
      <c r="D211" s="25" t="s">
        <v>328</v>
      </c>
      <c r="E211" s="26" t="s">
        <v>171</v>
      </c>
      <c r="F211" s="27" t="s">
        <v>725</v>
      </c>
      <c r="G211" s="27" t="s">
        <v>725</v>
      </c>
      <c r="H211" s="25" t="str">
        <f t="shared" si="9"/>
        <v>6.15/km</v>
      </c>
      <c r="I211" s="25">
        <f t="shared" si="10"/>
        <v>0.014733796296296293</v>
      </c>
      <c r="J211" s="25">
        <f t="shared" si="11"/>
        <v>0.012118055555555556</v>
      </c>
    </row>
    <row r="212" spans="1:10" ht="15" customHeight="1">
      <c r="A212" s="25">
        <v>208</v>
      </c>
      <c r="B212" s="26" t="s">
        <v>364</v>
      </c>
      <c r="C212" s="26" t="s">
        <v>20</v>
      </c>
      <c r="D212" s="25" t="s">
        <v>328</v>
      </c>
      <c r="E212" s="26" t="s">
        <v>205</v>
      </c>
      <c r="F212" s="27" t="s">
        <v>726</v>
      </c>
      <c r="G212" s="27" t="s">
        <v>726</v>
      </c>
      <c r="H212" s="25" t="str">
        <f t="shared" si="9"/>
        <v>6.15/km</v>
      </c>
      <c r="I212" s="25">
        <f t="shared" si="10"/>
        <v>0.014768518518518514</v>
      </c>
      <c r="J212" s="25">
        <f t="shared" si="11"/>
        <v>0.012152777777777776</v>
      </c>
    </row>
    <row r="213" spans="1:10" ht="15" customHeight="1">
      <c r="A213" s="25">
        <v>209</v>
      </c>
      <c r="B213" s="26" t="s">
        <v>248</v>
      </c>
      <c r="C213" s="26" t="s">
        <v>48</v>
      </c>
      <c r="D213" s="25" t="s">
        <v>315</v>
      </c>
      <c r="E213" s="26" t="s">
        <v>225</v>
      </c>
      <c r="F213" s="27" t="s">
        <v>727</v>
      </c>
      <c r="G213" s="27" t="s">
        <v>727</v>
      </c>
      <c r="H213" s="25" t="str">
        <f t="shared" si="9"/>
        <v>6.15/km</v>
      </c>
      <c r="I213" s="25">
        <f t="shared" si="10"/>
        <v>0.014826388888888889</v>
      </c>
      <c r="J213" s="25">
        <f t="shared" si="11"/>
        <v>0.01428240740740741</v>
      </c>
    </row>
    <row r="214" spans="1:10" ht="15" customHeight="1">
      <c r="A214" s="25">
        <v>210</v>
      </c>
      <c r="B214" s="26" t="s">
        <v>75</v>
      </c>
      <c r="C214" s="26" t="s">
        <v>87</v>
      </c>
      <c r="D214" s="25" t="s">
        <v>315</v>
      </c>
      <c r="E214" s="26" t="s">
        <v>377</v>
      </c>
      <c r="F214" s="27" t="s">
        <v>728</v>
      </c>
      <c r="G214" s="27" t="s">
        <v>728</v>
      </c>
      <c r="H214" s="25" t="str">
        <f t="shared" si="9"/>
        <v>6.15/km</v>
      </c>
      <c r="I214" s="25">
        <f t="shared" si="10"/>
        <v>0.01483796296296297</v>
      </c>
      <c r="J214" s="25">
        <f t="shared" si="11"/>
        <v>0.01429398148148149</v>
      </c>
    </row>
    <row r="215" spans="1:10" ht="15" customHeight="1">
      <c r="A215" s="25">
        <v>211</v>
      </c>
      <c r="B215" s="26" t="s">
        <v>729</v>
      </c>
      <c r="C215" s="26" t="s">
        <v>109</v>
      </c>
      <c r="D215" s="25" t="s">
        <v>328</v>
      </c>
      <c r="E215" s="26" t="s">
        <v>434</v>
      </c>
      <c r="F215" s="27" t="s">
        <v>730</v>
      </c>
      <c r="G215" s="27" t="s">
        <v>730</v>
      </c>
      <c r="H215" s="25" t="str">
        <f t="shared" si="9"/>
        <v>6.15/km</v>
      </c>
      <c r="I215" s="25">
        <f t="shared" si="10"/>
        <v>0.014849537037037036</v>
      </c>
      <c r="J215" s="25">
        <f t="shared" si="11"/>
        <v>0.012233796296296298</v>
      </c>
    </row>
    <row r="216" spans="1:10" ht="15" customHeight="1">
      <c r="A216" s="25">
        <v>212</v>
      </c>
      <c r="B216" s="26" t="s">
        <v>85</v>
      </c>
      <c r="C216" s="26" t="s">
        <v>87</v>
      </c>
      <c r="D216" s="25" t="s">
        <v>322</v>
      </c>
      <c r="E216" s="26" t="s">
        <v>731</v>
      </c>
      <c r="F216" s="27" t="s">
        <v>732</v>
      </c>
      <c r="G216" s="27" t="s">
        <v>732</v>
      </c>
      <c r="H216" s="25" t="str">
        <f t="shared" si="9"/>
        <v>6.16/km</v>
      </c>
      <c r="I216" s="25">
        <f t="shared" si="10"/>
        <v>0.014907407407407404</v>
      </c>
      <c r="J216" s="25">
        <f t="shared" si="11"/>
        <v>0.01275462962962963</v>
      </c>
    </row>
    <row r="217" spans="1:10" ht="15" customHeight="1">
      <c r="A217" s="25">
        <v>213</v>
      </c>
      <c r="B217" s="26" t="s">
        <v>352</v>
      </c>
      <c r="C217" s="26" t="s">
        <v>17</v>
      </c>
      <c r="D217" s="25" t="s">
        <v>332</v>
      </c>
      <c r="E217" s="26" t="s">
        <v>733</v>
      </c>
      <c r="F217" s="27" t="s">
        <v>734</v>
      </c>
      <c r="G217" s="27" t="s">
        <v>734</v>
      </c>
      <c r="H217" s="25" t="str">
        <f t="shared" si="9"/>
        <v>6.16/km</v>
      </c>
      <c r="I217" s="25">
        <f t="shared" si="10"/>
        <v>0.015</v>
      </c>
      <c r="J217" s="25">
        <f t="shared" si="11"/>
        <v>0.012222222222222225</v>
      </c>
    </row>
    <row r="218" spans="1:10" ht="15" customHeight="1">
      <c r="A218" s="25">
        <v>214</v>
      </c>
      <c r="B218" s="26" t="s">
        <v>222</v>
      </c>
      <c r="C218" s="26" t="s">
        <v>117</v>
      </c>
      <c r="D218" s="25" t="s">
        <v>424</v>
      </c>
      <c r="E218" s="26" t="s">
        <v>73</v>
      </c>
      <c r="F218" s="27" t="s">
        <v>735</v>
      </c>
      <c r="G218" s="27" t="s">
        <v>735</v>
      </c>
      <c r="H218" s="25" t="str">
        <f t="shared" si="9"/>
        <v>6.17/km</v>
      </c>
      <c r="I218" s="25">
        <f t="shared" si="10"/>
        <v>0.015011574074074066</v>
      </c>
      <c r="J218" s="25">
        <f t="shared" si="11"/>
        <v>0.008773148148148141</v>
      </c>
    </row>
    <row r="219" spans="1:10" ht="15" customHeight="1">
      <c r="A219" s="25">
        <v>215</v>
      </c>
      <c r="B219" s="26" t="s">
        <v>736</v>
      </c>
      <c r="C219" s="26" t="s">
        <v>423</v>
      </c>
      <c r="D219" s="25" t="s">
        <v>365</v>
      </c>
      <c r="E219" s="26" t="s">
        <v>205</v>
      </c>
      <c r="F219" s="27" t="s">
        <v>737</v>
      </c>
      <c r="G219" s="27" t="s">
        <v>737</v>
      </c>
      <c r="H219" s="25" t="str">
        <f t="shared" si="9"/>
        <v>6.17/km</v>
      </c>
      <c r="I219" s="25">
        <f t="shared" si="10"/>
        <v>0.01503472222222222</v>
      </c>
      <c r="J219" s="25">
        <f t="shared" si="11"/>
        <v>0.010601851851851855</v>
      </c>
    </row>
    <row r="220" spans="1:10" ht="15" customHeight="1">
      <c r="A220" s="25">
        <v>216</v>
      </c>
      <c r="B220" s="26" t="s">
        <v>738</v>
      </c>
      <c r="C220" s="26" t="s">
        <v>739</v>
      </c>
      <c r="D220" s="25" t="s">
        <v>424</v>
      </c>
      <c r="E220" s="26" t="s">
        <v>411</v>
      </c>
      <c r="F220" s="27" t="s">
        <v>740</v>
      </c>
      <c r="G220" s="27" t="s">
        <v>740</v>
      </c>
      <c r="H220" s="25" t="str">
        <f t="shared" si="9"/>
        <v>6.18/km</v>
      </c>
      <c r="I220" s="25">
        <f t="shared" si="10"/>
        <v>0.015254629629629625</v>
      </c>
      <c r="J220" s="25">
        <f t="shared" si="11"/>
        <v>0.0090162037037037</v>
      </c>
    </row>
    <row r="221" spans="1:10" ht="15" customHeight="1">
      <c r="A221" s="25">
        <v>217</v>
      </c>
      <c r="B221" s="26" t="s">
        <v>741</v>
      </c>
      <c r="C221" s="26" t="s">
        <v>103</v>
      </c>
      <c r="D221" s="25" t="s">
        <v>424</v>
      </c>
      <c r="E221" s="26" t="s">
        <v>156</v>
      </c>
      <c r="F221" s="27" t="s">
        <v>742</v>
      </c>
      <c r="G221" s="27" t="s">
        <v>742</v>
      </c>
      <c r="H221" s="25" t="str">
        <f t="shared" si="9"/>
        <v>6.19/km</v>
      </c>
      <c r="I221" s="25">
        <f t="shared" si="10"/>
        <v>0.015312499999999993</v>
      </c>
      <c r="J221" s="25">
        <f t="shared" si="11"/>
        <v>0.009074074074074068</v>
      </c>
    </row>
    <row r="222" spans="1:10" ht="15" customHeight="1">
      <c r="A222" s="25">
        <v>218</v>
      </c>
      <c r="B222" s="26" t="s">
        <v>743</v>
      </c>
      <c r="C222" s="26" t="s">
        <v>15</v>
      </c>
      <c r="D222" s="25" t="s">
        <v>368</v>
      </c>
      <c r="E222" s="26" t="s">
        <v>323</v>
      </c>
      <c r="F222" s="27" t="s">
        <v>744</v>
      </c>
      <c r="G222" s="27" t="s">
        <v>744</v>
      </c>
      <c r="H222" s="25" t="str">
        <f t="shared" si="9"/>
        <v>6.19/km</v>
      </c>
      <c r="I222" s="25">
        <f t="shared" si="10"/>
        <v>0.015358796296296301</v>
      </c>
      <c r="J222" s="25">
        <f t="shared" si="11"/>
        <v>0.010856481481481488</v>
      </c>
    </row>
    <row r="223" spans="1:10" ht="15" customHeight="1">
      <c r="A223" s="31">
        <v>219</v>
      </c>
      <c r="B223" s="32" t="s">
        <v>745</v>
      </c>
      <c r="C223" s="32" t="s">
        <v>22</v>
      </c>
      <c r="D223" s="31" t="s">
        <v>322</v>
      </c>
      <c r="E223" s="32" t="s">
        <v>325</v>
      </c>
      <c r="F223" s="31" t="s">
        <v>744</v>
      </c>
      <c r="G223" s="31" t="s">
        <v>744</v>
      </c>
      <c r="H223" s="31" t="str">
        <f t="shared" si="9"/>
        <v>6.19/km</v>
      </c>
      <c r="I223" s="31">
        <f t="shared" si="10"/>
        <v>0.015358796296296301</v>
      </c>
      <c r="J223" s="31">
        <f t="shared" si="11"/>
        <v>0.013206018518518527</v>
      </c>
    </row>
    <row r="224" spans="1:10" ht="15" customHeight="1">
      <c r="A224" s="25">
        <v>220</v>
      </c>
      <c r="B224" s="26" t="s">
        <v>746</v>
      </c>
      <c r="C224" s="26" t="s">
        <v>16</v>
      </c>
      <c r="D224" s="25" t="s">
        <v>328</v>
      </c>
      <c r="E224" s="26" t="s">
        <v>313</v>
      </c>
      <c r="F224" s="27" t="s">
        <v>747</v>
      </c>
      <c r="G224" s="27" t="s">
        <v>747</v>
      </c>
      <c r="H224" s="25" t="str">
        <f t="shared" si="9"/>
        <v>6.19/km</v>
      </c>
      <c r="I224" s="25">
        <f t="shared" si="10"/>
        <v>0.015405092592592595</v>
      </c>
      <c r="J224" s="25">
        <f t="shared" si="11"/>
        <v>0.012789351851851857</v>
      </c>
    </row>
    <row r="225" spans="1:10" ht="15" customHeight="1">
      <c r="A225" s="25">
        <v>221</v>
      </c>
      <c r="B225" s="26" t="s">
        <v>748</v>
      </c>
      <c r="C225" s="26" t="s">
        <v>100</v>
      </c>
      <c r="D225" s="25" t="s">
        <v>315</v>
      </c>
      <c r="E225" s="26" t="s">
        <v>749</v>
      </c>
      <c r="F225" s="27" t="s">
        <v>750</v>
      </c>
      <c r="G225" s="27" t="s">
        <v>750</v>
      </c>
      <c r="H225" s="25" t="str">
        <f t="shared" si="9"/>
        <v>6.19/km</v>
      </c>
      <c r="I225" s="25">
        <f t="shared" si="10"/>
        <v>0.015416666666666669</v>
      </c>
      <c r="J225" s="25">
        <f t="shared" si="11"/>
        <v>0.01487268518518519</v>
      </c>
    </row>
    <row r="226" spans="1:10" ht="15" customHeight="1">
      <c r="A226" s="31">
        <v>222</v>
      </c>
      <c r="B226" s="32" t="s">
        <v>751</v>
      </c>
      <c r="C226" s="32" t="s">
        <v>39</v>
      </c>
      <c r="D226" s="31" t="s">
        <v>365</v>
      </c>
      <c r="E226" s="32" t="s">
        <v>325</v>
      </c>
      <c r="F226" s="31" t="s">
        <v>752</v>
      </c>
      <c r="G226" s="31" t="s">
        <v>752</v>
      </c>
      <c r="H226" s="31" t="str">
        <f t="shared" si="9"/>
        <v>6.20/km</v>
      </c>
      <c r="I226" s="31">
        <f t="shared" si="10"/>
        <v>0.015462962962962963</v>
      </c>
      <c r="J226" s="31">
        <f t="shared" si="11"/>
        <v>0.011030092592592598</v>
      </c>
    </row>
    <row r="227" spans="1:10" ht="15" customHeight="1">
      <c r="A227" s="25">
        <v>223</v>
      </c>
      <c r="B227" s="26" t="s">
        <v>753</v>
      </c>
      <c r="C227" s="26" t="s">
        <v>109</v>
      </c>
      <c r="D227" s="25" t="s">
        <v>315</v>
      </c>
      <c r="E227" s="26" t="s">
        <v>201</v>
      </c>
      <c r="F227" s="27" t="s">
        <v>754</v>
      </c>
      <c r="G227" s="27" t="s">
        <v>754</v>
      </c>
      <c r="H227" s="25" t="str">
        <f t="shared" si="9"/>
        <v>6.20/km</v>
      </c>
      <c r="I227" s="25">
        <f t="shared" si="10"/>
        <v>0.015532407407407411</v>
      </c>
      <c r="J227" s="25">
        <f t="shared" si="11"/>
        <v>0.014988425925925933</v>
      </c>
    </row>
    <row r="228" spans="1:10" ht="15" customHeight="1">
      <c r="A228" s="25">
        <v>224</v>
      </c>
      <c r="B228" s="26" t="s">
        <v>220</v>
      </c>
      <c r="C228" s="26" t="s">
        <v>54</v>
      </c>
      <c r="D228" s="25" t="s">
        <v>579</v>
      </c>
      <c r="E228" s="26" t="s">
        <v>221</v>
      </c>
      <c r="F228" s="27" t="s">
        <v>755</v>
      </c>
      <c r="G228" s="27" t="s">
        <v>755</v>
      </c>
      <c r="H228" s="25" t="str">
        <f t="shared" si="9"/>
        <v>6.20/km</v>
      </c>
      <c r="I228" s="25">
        <f t="shared" si="10"/>
        <v>0.015555555555555552</v>
      </c>
      <c r="J228" s="25">
        <f t="shared" si="11"/>
        <v>0.0045486111111111074</v>
      </c>
    </row>
    <row r="229" spans="1:10" ht="15" customHeight="1">
      <c r="A229" s="25">
        <v>225</v>
      </c>
      <c r="B229" s="26" t="s">
        <v>756</v>
      </c>
      <c r="C229" s="26" t="s">
        <v>13</v>
      </c>
      <c r="D229" s="25" t="s">
        <v>328</v>
      </c>
      <c r="E229" s="26" t="s">
        <v>382</v>
      </c>
      <c r="F229" s="27" t="s">
        <v>757</v>
      </c>
      <c r="G229" s="27" t="s">
        <v>757</v>
      </c>
      <c r="H229" s="25" t="str">
        <f t="shared" si="9"/>
        <v>6.21/km</v>
      </c>
      <c r="I229" s="25">
        <f t="shared" si="10"/>
        <v>0.01559027777777778</v>
      </c>
      <c r="J229" s="25">
        <f t="shared" si="11"/>
        <v>0.012974537037037041</v>
      </c>
    </row>
    <row r="230" spans="1:10" ht="15" customHeight="1">
      <c r="A230" s="25">
        <v>226</v>
      </c>
      <c r="B230" s="26" t="s">
        <v>758</v>
      </c>
      <c r="C230" s="26" t="s">
        <v>123</v>
      </c>
      <c r="D230" s="25" t="s">
        <v>424</v>
      </c>
      <c r="E230" s="26" t="s">
        <v>178</v>
      </c>
      <c r="F230" s="27" t="s">
        <v>759</v>
      </c>
      <c r="G230" s="27" t="s">
        <v>759</v>
      </c>
      <c r="H230" s="25" t="str">
        <f t="shared" si="9"/>
        <v>6.21/km</v>
      </c>
      <c r="I230" s="25">
        <f t="shared" si="10"/>
        <v>0.01561342592592592</v>
      </c>
      <c r="J230" s="25">
        <f t="shared" si="11"/>
        <v>0.009374999999999994</v>
      </c>
    </row>
    <row r="231" spans="1:10" ht="15" customHeight="1">
      <c r="A231" s="25">
        <v>227</v>
      </c>
      <c r="B231" s="26" t="s">
        <v>760</v>
      </c>
      <c r="C231" s="26" t="s">
        <v>18</v>
      </c>
      <c r="D231" s="25" t="s">
        <v>328</v>
      </c>
      <c r="E231" s="26" t="s">
        <v>234</v>
      </c>
      <c r="F231" s="27" t="s">
        <v>761</v>
      </c>
      <c r="G231" s="27" t="s">
        <v>761</v>
      </c>
      <c r="H231" s="25" t="str">
        <f t="shared" si="9"/>
        <v>6.21/km</v>
      </c>
      <c r="I231" s="25">
        <f t="shared" si="10"/>
        <v>0.015648148148148147</v>
      </c>
      <c r="J231" s="25">
        <f t="shared" si="11"/>
        <v>0.01303240740740741</v>
      </c>
    </row>
    <row r="232" spans="1:10" ht="15" customHeight="1">
      <c r="A232" s="25">
        <v>228</v>
      </c>
      <c r="B232" s="26" t="s">
        <v>762</v>
      </c>
      <c r="C232" s="26" t="s">
        <v>763</v>
      </c>
      <c r="D232" s="25" t="s">
        <v>764</v>
      </c>
      <c r="E232" s="26" t="s">
        <v>201</v>
      </c>
      <c r="F232" s="27" t="s">
        <v>765</v>
      </c>
      <c r="G232" s="27" t="s">
        <v>765</v>
      </c>
      <c r="H232" s="25" t="str">
        <f t="shared" si="9"/>
        <v>6.21/km</v>
      </c>
      <c r="I232" s="25">
        <f t="shared" si="10"/>
        <v>0.015682870370370368</v>
      </c>
      <c r="J232" s="25">
        <f t="shared" si="11"/>
        <v>0</v>
      </c>
    </row>
    <row r="233" spans="1:10" ht="15" customHeight="1">
      <c r="A233" s="25">
        <v>229</v>
      </c>
      <c r="B233" s="26" t="s">
        <v>661</v>
      </c>
      <c r="C233" s="26" t="s">
        <v>14</v>
      </c>
      <c r="D233" s="25" t="s">
        <v>332</v>
      </c>
      <c r="E233" s="26" t="s">
        <v>153</v>
      </c>
      <c r="F233" s="27" t="s">
        <v>766</v>
      </c>
      <c r="G233" s="27" t="s">
        <v>766</v>
      </c>
      <c r="H233" s="25" t="str">
        <f t="shared" si="9"/>
        <v>6.22/km</v>
      </c>
      <c r="I233" s="25">
        <f t="shared" si="10"/>
        <v>0.015706018518518522</v>
      </c>
      <c r="J233" s="25">
        <f t="shared" si="11"/>
        <v>0.012928240740740747</v>
      </c>
    </row>
    <row r="234" spans="1:10" ht="15" customHeight="1">
      <c r="A234" s="25">
        <v>230</v>
      </c>
      <c r="B234" s="26" t="s">
        <v>62</v>
      </c>
      <c r="C234" s="26" t="s">
        <v>767</v>
      </c>
      <c r="D234" s="25" t="s">
        <v>424</v>
      </c>
      <c r="E234" s="26" t="s">
        <v>313</v>
      </c>
      <c r="F234" s="27" t="s">
        <v>768</v>
      </c>
      <c r="G234" s="27" t="s">
        <v>768</v>
      </c>
      <c r="H234" s="25" t="str">
        <f t="shared" si="9"/>
        <v>6.22/km</v>
      </c>
      <c r="I234" s="25">
        <f t="shared" si="10"/>
        <v>0.01571759259259259</v>
      </c>
      <c r="J234" s="25">
        <f t="shared" si="11"/>
        <v>0.009479166666666664</v>
      </c>
    </row>
    <row r="235" spans="1:10" ht="15" customHeight="1">
      <c r="A235" s="25">
        <v>231</v>
      </c>
      <c r="B235" s="26" t="s">
        <v>769</v>
      </c>
      <c r="C235" s="26" t="s">
        <v>48</v>
      </c>
      <c r="D235" s="25" t="s">
        <v>424</v>
      </c>
      <c r="E235" s="26" t="s">
        <v>201</v>
      </c>
      <c r="F235" s="27" t="s">
        <v>770</v>
      </c>
      <c r="G235" s="27" t="s">
        <v>770</v>
      </c>
      <c r="H235" s="25" t="str">
        <f t="shared" si="9"/>
        <v>6.22/km</v>
      </c>
      <c r="I235" s="25">
        <f t="shared" si="10"/>
        <v>0.015752314814814816</v>
      </c>
      <c r="J235" s="25">
        <f t="shared" si="11"/>
        <v>0.009513888888888891</v>
      </c>
    </row>
    <row r="236" spans="1:10" ht="15" customHeight="1">
      <c r="A236" s="25">
        <v>232</v>
      </c>
      <c r="B236" s="26" t="s">
        <v>771</v>
      </c>
      <c r="C236" s="26" t="s">
        <v>231</v>
      </c>
      <c r="D236" s="25" t="s">
        <v>315</v>
      </c>
      <c r="E236" s="26" t="s">
        <v>313</v>
      </c>
      <c r="F236" s="27" t="s">
        <v>772</v>
      </c>
      <c r="G236" s="27" t="s">
        <v>772</v>
      </c>
      <c r="H236" s="25" t="str">
        <f t="shared" si="9"/>
        <v>6.22/km</v>
      </c>
      <c r="I236" s="25">
        <f t="shared" si="10"/>
        <v>0.015810185185185184</v>
      </c>
      <c r="J236" s="25">
        <f t="shared" si="11"/>
        <v>0.015266203703703705</v>
      </c>
    </row>
    <row r="237" spans="1:10" ht="15" customHeight="1">
      <c r="A237" s="25">
        <v>233</v>
      </c>
      <c r="B237" s="26" t="s">
        <v>257</v>
      </c>
      <c r="C237" s="26" t="s">
        <v>51</v>
      </c>
      <c r="D237" s="25" t="s">
        <v>587</v>
      </c>
      <c r="E237" s="26" t="s">
        <v>153</v>
      </c>
      <c r="F237" s="27" t="s">
        <v>772</v>
      </c>
      <c r="G237" s="27" t="s">
        <v>772</v>
      </c>
      <c r="H237" s="25" t="str">
        <f t="shared" si="9"/>
        <v>6.22/km</v>
      </c>
      <c r="I237" s="25">
        <f t="shared" si="10"/>
        <v>0.015810185185185184</v>
      </c>
      <c r="J237" s="25">
        <f t="shared" si="11"/>
        <v>0.004710648148148151</v>
      </c>
    </row>
    <row r="238" spans="1:10" ht="15" customHeight="1">
      <c r="A238" s="25">
        <v>234</v>
      </c>
      <c r="B238" s="26" t="s">
        <v>773</v>
      </c>
      <c r="C238" s="26" t="s">
        <v>774</v>
      </c>
      <c r="D238" s="25" t="s">
        <v>332</v>
      </c>
      <c r="E238" s="26" t="s">
        <v>775</v>
      </c>
      <c r="F238" s="27" t="s">
        <v>776</v>
      </c>
      <c r="G238" s="27" t="s">
        <v>776</v>
      </c>
      <c r="H238" s="25" t="str">
        <f t="shared" si="9"/>
        <v>6.23/km</v>
      </c>
      <c r="I238" s="25">
        <f t="shared" si="10"/>
        <v>0.015949074074074067</v>
      </c>
      <c r="J238" s="25">
        <f t="shared" si="11"/>
        <v>0.013171296296296292</v>
      </c>
    </row>
    <row r="239" spans="1:10" ht="15" customHeight="1">
      <c r="A239" s="25">
        <v>235</v>
      </c>
      <c r="B239" s="26" t="s">
        <v>777</v>
      </c>
      <c r="C239" s="26" t="s">
        <v>103</v>
      </c>
      <c r="D239" s="25" t="s">
        <v>332</v>
      </c>
      <c r="E239" s="26" t="s">
        <v>73</v>
      </c>
      <c r="F239" s="27" t="s">
        <v>778</v>
      </c>
      <c r="G239" s="27" t="s">
        <v>778</v>
      </c>
      <c r="H239" s="25" t="str">
        <f t="shared" si="9"/>
        <v>6.23/km</v>
      </c>
      <c r="I239" s="25">
        <f t="shared" si="10"/>
        <v>0.01596064814814814</v>
      </c>
      <c r="J239" s="25">
        <f t="shared" si="11"/>
        <v>0.013182870370370366</v>
      </c>
    </row>
    <row r="240" spans="1:10" ht="15" customHeight="1">
      <c r="A240" s="25">
        <v>236</v>
      </c>
      <c r="B240" s="26" t="s">
        <v>779</v>
      </c>
      <c r="C240" s="26" t="s">
        <v>27</v>
      </c>
      <c r="D240" s="25" t="s">
        <v>365</v>
      </c>
      <c r="E240" s="26" t="s">
        <v>731</v>
      </c>
      <c r="F240" s="27" t="s">
        <v>780</v>
      </c>
      <c r="G240" s="27" t="s">
        <v>780</v>
      </c>
      <c r="H240" s="25" t="str">
        <f t="shared" si="9"/>
        <v>6.24/km</v>
      </c>
      <c r="I240" s="25">
        <f t="shared" si="10"/>
        <v>0.01600694444444445</v>
      </c>
      <c r="J240" s="25">
        <f t="shared" si="11"/>
        <v>0.011574074074074084</v>
      </c>
    </row>
    <row r="241" spans="1:10" ht="15" customHeight="1">
      <c r="A241" s="25">
        <v>237</v>
      </c>
      <c r="B241" s="26" t="s">
        <v>781</v>
      </c>
      <c r="C241" s="26" t="s">
        <v>112</v>
      </c>
      <c r="D241" s="25" t="s">
        <v>424</v>
      </c>
      <c r="E241" s="26" t="s">
        <v>313</v>
      </c>
      <c r="F241" s="27" t="s">
        <v>782</v>
      </c>
      <c r="G241" s="27" t="s">
        <v>782</v>
      </c>
      <c r="H241" s="25" t="str">
        <f t="shared" si="9"/>
        <v>6.25/km</v>
      </c>
      <c r="I241" s="25">
        <f t="shared" si="10"/>
        <v>0.016226851851851853</v>
      </c>
      <c r="J241" s="25">
        <f t="shared" si="11"/>
        <v>0.009988425925925928</v>
      </c>
    </row>
    <row r="242" spans="1:10" ht="15" customHeight="1">
      <c r="A242" s="25">
        <v>238</v>
      </c>
      <c r="B242" s="26" t="s">
        <v>783</v>
      </c>
      <c r="C242" s="26" t="s">
        <v>81</v>
      </c>
      <c r="D242" s="25" t="s">
        <v>328</v>
      </c>
      <c r="E242" s="26" t="s">
        <v>345</v>
      </c>
      <c r="F242" s="27" t="s">
        <v>784</v>
      </c>
      <c r="G242" s="27" t="s">
        <v>784</v>
      </c>
      <c r="H242" s="25" t="str">
        <f t="shared" si="9"/>
        <v>6.25/km</v>
      </c>
      <c r="I242" s="25">
        <f t="shared" si="10"/>
        <v>0.016238425925925927</v>
      </c>
      <c r="J242" s="25">
        <f t="shared" si="11"/>
        <v>0.013622685185185189</v>
      </c>
    </row>
    <row r="243" spans="1:10" ht="15" customHeight="1">
      <c r="A243" s="25">
        <v>239</v>
      </c>
      <c r="B243" s="26" t="s">
        <v>785</v>
      </c>
      <c r="C243" s="26" t="s">
        <v>100</v>
      </c>
      <c r="D243" s="25" t="s">
        <v>365</v>
      </c>
      <c r="E243" s="26" t="s">
        <v>786</v>
      </c>
      <c r="F243" s="27" t="s">
        <v>787</v>
      </c>
      <c r="G243" s="27" t="s">
        <v>787</v>
      </c>
      <c r="H243" s="25" t="str">
        <f t="shared" si="9"/>
        <v>6.26/km</v>
      </c>
      <c r="I243" s="25">
        <f t="shared" si="10"/>
        <v>0.016331018518518516</v>
      </c>
      <c r="J243" s="25">
        <f t="shared" si="11"/>
        <v>0.01189814814814815</v>
      </c>
    </row>
    <row r="244" spans="1:10" ht="15" customHeight="1">
      <c r="A244" s="25">
        <v>240</v>
      </c>
      <c r="B244" s="26" t="s">
        <v>788</v>
      </c>
      <c r="C244" s="26" t="s">
        <v>18</v>
      </c>
      <c r="D244" s="25" t="s">
        <v>328</v>
      </c>
      <c r="E244" s="26" t="s">
        <v>789</v>
      </c>
      <c r="F244" s="27" t="s">
        <v>790</v>
      </c>
      <c r="G244" s="27" t="s">
        <v>790</v>
      </c>
      <c r="H244" s="25" t="str">
        <f t="shared" si="9"/>
        <v>6.26/km</v>
      </c>
      <c r="I244" s="25">
        <f t="shared" si="10"/>
        <v>0.01634259259259259</v>
      </c>
      <c r="J244" s="25">
        <f t="shared" si="11"/>
        <v>0.013726851851851851</v>
      </c>
    </row>
    <row r="245" spans="1:10" ht="15" customHeight="1">
      <c r="A245" s="25">
        <v>241</v>
      </c>
      <c r="B245" s="26" t="s">
        <v>791</v>
      </c>
      <c r="C245" s="26" t="s">
        <v>170</v>
      </c>
      <c r="D245" s="25" t="s">
        <v>365</v>
      </c>
      <c r="E245" s="26" t="s">
        <v>178</v>
      </c>
      <c r="F245" s="27" t="s">
        <v>792</v>
      </c>
      <c r="G245" s="27" t="s">
        <v>792</v>
      </c>
      <c r="H245" s="25" t="str">
        <f t="shared" si="9"/>
        <v>6.26/km</v>
      </c>
      <c r="I245" s="25">
        <f t="shared" si="10"/>
        <v>0.016388888888888883</v>
      </c>
      <c r="J245" s="25">
        <f t="shared" si="11"/>
        <v>0.011956018518518519</v>
      </c>
    </row>
    <row r="246" spans="1:10" ht="15" customHeight="1">
      <c r="A246" s="25">
        <v>242</v>
      </c>
      <c r="B246" s="26" t="s">
        <v>210</v>
      </c>
      <c r="C246" s="26" t="s">
        <v>128</v>
      </c>
      <c r="D246" s="25" t="s">
        <v>587</v>
      </c>
      <c r="E246" s="26" t="s">
        <v>197</v>
      </c>
      <c r="F246" s="27" t="s">
        <v>793</v>
      </c>
      <c r="G246" s="27" t="s">
        <v>793</v>
      </c>
      <c r="H246" s="25" t="str">
        <f t="shared" si="9"/>
        <v>6.27/km</v>
      </c>
      <c r="I246" s="25">
        <f t="shared" si="10"/>
        <v>0.016400462962962964</v>
      </c>
      <c r="J246" s="25">
        <f t="shared" si="11"/>
        <v>0.005300925925925931</v>
      </c>
    </row>
    <row r="247" spans="1:10" ht="15" customHeight="1">
      <c r="A247" s="31">
        <v>243</v>
      </c>
      <c r="B247" s="32" t="s">
        <v>198</v>
      </c>
      <c r="C247" s="32" t="s">
        <v>43</v>
      </c>
      <c r="D247" s="31" t="s">
        <v>322</v>
      </c>
      <c r="E247" s="32" t="s">
        <v>325</v>
      </c>
      <c r="F247" s="31" t="s">
        <v>794</v>
      </c>
      <c r="G247" s="31" t="s">
        <v>794</v>
      </c>
      <c r="H247" s="31" t="str">
        <f t="shared" si="9"/>
        <v>6.27/km</v>
      </c>
      <c r="I247" s="31">
        <f t="shared" si="10"/>
        <v>0.01649305555555556</v>
      </c>
      <c r="J247" s="31">
        <f t="shared" si="11"/>
        <v>0.014340277777777785</v>
      </c>
    </row>
    <row r="248" spans="1:10" ht="15" customHeight="1">
      <c r="A248" s="31">
        <v>244</v>
      </c>
      <c r="B248" s="32" t="s">
        <v>751</v>
      </c>
      <c r="C248" s="32" t="s">
        <v>18</v>
      </c>
      <c r="D248" s="31" t="s">
        <v>328</v>
      </c>
      <c r="E248" s="32" t="s">
        <v>325</v>
      </c>
      <c r="F248" s="31" t="s">
        <v>794</v>
      </c>
      <c r="G248" s="31" t="s">
        <v>794</v>
      </c>
      <c r="H248" s="31" t="str">
        <f t="shared" si="9"/>
        <v>6.27/km</v>
      </c>
      <c r="I248" s="31">
        <f t="shared" si="10"/>
        <v>0.01649305555555556</v>
      </c>
      <c r="J248" s="31">
        <f t="shared" si="11"/>
        <v>0.013877314814814821</v>
      </c>
    </row>
    <row r="249" spans="1:10" ht="15" customHeight="1">
      <c r="A249" s="31">
        <v>245</v>
      </c>
      <c r="B249" s="32" t="s">
        <v>795</v>
      </c>
      <c r="C249" s="32" t="s">
        <v>101</v>
      </c>
      <c r="D249" s="31" t="s">
        <v>365</v>
      </c>
      <c r="E249" s="32" t="s">
        <v>325</v>
      </c>
      <c r="F249" s="31" t="s">
        <v>796</v>
      </c>
      <c r="G249" s="31" t="s">
        <v>796</v>
      </c>
      <c r="H249" s="31" t="str">
        <f t="shared" si="9"/>
        <v>6.27/km</v>
      </c>
      <c r="I249" s="31">
        <f t="shared" si="10"/>
        <v>0.01652777777777778</v>
      </c>
      <c r="J249" s="31">
        <f t="shared" si="11"/>
        <v>0.012094907407407415</v>
      </c>
    </row>
    <row r="250" spans="1:10" ht="15" customHeight="1">
      <c r="A250" s="25">
        <v>246</v>
      </c>
      <c r="B250" s="26" t="s">
        <v>797</v>
      </c>
      <c r="C250" s="26" t="s">
        <v>83</v>
      </c>
      <c r="D250" s="25" t="s">
        <v>322</v>
      </c>
      <c r="E250" s="26" t="s">
        <v>201</v>
      </c>
      <c r="F250" s="27" t="s">
        <v>798</v>
      </c>
      <c r="G250" s="27" t="s">
        <v>798</v>
      </c>
      <c r="H250" s="25" t="str">
        <f t="shared" si="9"/>
        <v>6.28/km</v>
      </c>
      <c r="I250" s="25">
        <f t="shared" si="10"/>
        <v>0.016539351851851854</v>
      </c>
      <c r="J250" s="25">
        <f t="shared" si="11"/>
        <v>0.01438657407407408</v>
      </c>
    </row>
    <row r="251" spans="1:10" ht="15" customHeight="1">
      <c r="A251" s="25">
        <v>247</v>
      </c>
      <c r="B251" s="26" t="s">
        <v>247</v>
      </c>
      <c r="C251" s="26" t="s">
        <v>100</v>
      </c>
      <c r="D251" s="25" t="s">
        <v>315</v>
      </c>
      <c r="E251" s="26" t="s">
        <v>168</v>
      </c>
      <c r="F251" s="27" t="s">
        <v>799</v>
      </c>
      <c r="G251" s="27" t="s">
        <v>799</v>
      </c>
      <c r="H251" s="25" t="str">
        <f t="shared" si="9"/>
        <v>6.28/km</v>
      </c>
      <c r="I251" s="25">
        <f t="shared" si="10"/>
        <v>0.016574074074074074</v>
      </c>
      <c r="J251" s="25">
        <f t="shared" si="11"/>
        <v>0.016030092592592596</v>
      </c>
    </row>
    <row r="252" spans="1:10" ht="15" customHeight="1">
      <c r="A252" s="31">
        <v>248</v>
      </c>
      <c r="B252" s="32" t="s">
        <v>215</v>
      </c>
      <c r="C252" s="32" t="s">
        <v>79</v>
      </c>
      <c r="D252" s="31" t="s">
        <v>424</v>
      </c>
      <c r="E252" s="32" t="s">
        <v>325</v>
      </c>
      <c r="F252" s="31" t="s">
        <v>800</v>
      </c>
      <c r="G252" s="31" t="s">
        <v>800</v>
      </c>
      <c r="H252" s="31" t="str">
        <f t="shared" si="9"/>
        <v>6.28/km</v>
      </c>
      <c r="I252" s="31">
        <f t="shared" si="10"/>
        <v>0.01659722222222222</v>
      </c>
      <c r="J252" s="31">
        <f t="shared" si="11"/>
        <v>0.010358796296296297</v>
      </c>
    </row>
    <row r="253" spans="1:10" ht="15" customHeight="1">
      <c r="A253" s="31">
        <v>249</v>
      </c>
      <c r="B253" s="32" t="s">
        <v>294</v>
      </c>
      <c r="C253" s="32" t="s">
        <v>28</v>
      </c>
      <c r="D253" s="31" t="s">
        <v>424</v>
      </c>
      <c r="E253" s="32" t="s">
        <v>325</v>
      </c>
      <c r="F253" s="31" t="s">
        <v>801</v>
      </c>
      <c r="G253" s="31" t="s">
        <v>801</v>
      </c>
      <c r="H253" s="31" t="str">
        <f t="shared" si="9"/>
        <v>6.28/km</v>
      </c>
      <c r="I253" s="31">
        <f t="shared" si="10"/>
        <v>0.016655092592592596</v>
      </c>
      <c r="J253" s="31">
        <f t="shared" si="11"/>
        <v>0.010416666666666671</v>
      </c>
    </row>
    <row r="254" spans="1:10" ht="15" customHeight="1">
      <c r="A254" s="25">
        <v>250</v>
      </c>
      <c r="B254" s="26" t="s">
        <v>802</v>
      </c>
      <c r="C254" s="26" t="s">
        <v>121</v>
      </c>
      <c r="D254" s="25" t="s">
        <v>328</v>
      </c>
      <c r="E254" s="26" t="s">
        <v>37</v>
      </c>
      <c r="F254" s="27" t="s">
        <v>803</v>
      </c>
      <c r="G254" s="27" t="s">
        <v>803</v>
      </c>
      <c r="H254" s="25" t="str">
        <f t="shared" si="9"/>
        <v>6.29/km</v>
      </c>
      <c r="I254" s="25">
        <f t="shared" si="10"/>
        <v>0.01670138888888889</v>
      </c>
      <c r="J254" s="25">
        <f t="shared" si="11"/>
        <v>0.014085648148148153</v>
      </c>
    </row>
    <row r="255" spans="1:10" ht="15" customHeight="1">
      <c r="A255" s="25">
        <v>251</v>
      </c>
      <c r="B255" s="26" t="s">
        <v>804</v>
      </c>
      <c r="C255" s="26" t="s">
        <v>22</v>
      </c>
      <c r="D255" s="25" t="s">
        <v>365</v>
      </c>
      <c r="E255" s="26" t="s">
        <v>345</v>
      </c>
      <c r="F255" s="27" t="s">
        <v>805</v>
      </c>
      <c r="G255" s="27" t="s">
        <v>805</v>
      </c>
      <c r="H255" s="25" t="str">
        <f t="shared" si="9"/>
        <v>6.29/km</v>
      </c>
      <c r="I255" s="25">
        <f t="shared" si="10"/>
        <v>0.016747685185185185</v>
      </c>
      <c r="J255" s="25">
        <f t="shared" si="11"/>
        <v>0.01231481481481482</v>
      </c>
    </row>
    <row r="256" spans="1:10" ht="15" customHeight="1">
      <c r="A256" s="25">
        <v>252</v>
      </c>
      <c r="B256" s="26" t="s">
        <v>806</v>
      </c>
      <c r="C256" s="26" t="s">
        <v>25</v>
      </c>
      <c r="D256" s="25" t="s">
        <v>368</v>
      </c>
      <c r="E256" s="26" t="s">
        <v>174</v>
      </c>
      <c r="F256" s="27" t="s">
        <v>807</v>
      </c>
      <c r="G256" s="27" t="s">
        <v>807</v>
      </c>
      <c r="H256" s="25" t="str">
        <f t="shared" si="9"/>
        <v>6.30/km</v>
      </c>
      <c r="I256" s="25">
        <f t="shared" si="10"/>
        <v>0.01686342592592592</v>
      </c>
      <c r="J256" s="25">
        <f t="shared" si="11"/>
        <v>0.012361111111111107</v>
      </c>
    </row>
    <row r="257" spans="1:10" ht="15" customHeight="1">
      <c r="A257" s="25">
        <v>253</v>
      </c>
      <c r="B257" s="26" t="s">
        <v>243</v>
      </c>
      <c r="C257" s="26" t="s">
        <v>87</v>
      </c>
      <c r="D257" s="25" t="s">
        <v>328</v>
      </c>
      <c r="E257" s="26" t="s">
        <v>159</v>
      </c>
      <c r="F257" s="27" t="s">
        <v>808</v>
      </c>
      <c r="G257" s="27" t="s">
        <v>808</v>
      </c>
      <c r="H257" s="25" t="str">
        <f t="shared" si="9"/>
        <v>6.30/km</v>
      </c>
      <c r="I257" s="25">
        <f t="shared" si="10"/>
        <v>0.01689814814814814</v>
      </c>
      <c r="J257" s="25">
        <f t="shared" si="11"/>
        <v>0.014282407407407403</v>
      </c>
    </row>
    <row r="258" spans="1:10" ht="15" customHeight="1">
      <c r="A258" s="25">
        <v>254</v>
      </c>
      <c r="B258" s="26" t="s">
        <v>809</v>
      </c>
      <c r="C258" s="26" t="s">
        <v>89</v>
      </c>
      <c r="D258" s="25" t="s">
        <v>309</v>
      </c>
      <c r="E258" s="26" t="s">
        <v>382</v>
      </c>
      <c r="F258" s="27" t="s">
        <v>810</v>
      </c>
      <c r="G258" s="27" t="s">
        <v>810</v>
      </c>
      <c r="H258" s="25" t="str">
        <f t="shared" si="9"/>
        <v>6.30/km</v>
      </c>
      <c r="I258" s="25">
        <f t="shared" si="10"/>
        <v>0.016944444444444443</v>
      </c>
      <c r="J258" s="25">
        <f t="shared" si="11"/>
        <v>0.016944444444444443</v>
      </c>
    </row>
    <row r="259" spans="1:10" ht="15" customHeight="1">
      <c r="A259" s="25">
        <v>255</v>
      </c>
      <c r="B259" s="26" t="s">
        <v>599</v>
      </c>
      <c r="C259" s="26" t="s">
        <v>55</v>
      </c>
      <c r="D259" s="25" t="s">
        <v>811</v>
      </c>
      <c r="E259" s="26" t="s">
        <v>213</v>
      </c>
      <c r="F259" s="27" t="s">
        <v>812</v>
      </c>
      <c r="G259" s="27" t="s">
        <v>812</v>
      </c>
      <c r="H259" s="25" t="str">
        <f t="shared" si="9"/>
        <v>6.31/km</v>
      </c>
      <c r="I259" s="25">
        <f t="shared" si="10"/>
        <v>0.016967592592592597</v>
      </c>
      <c r="J259" s="25">
        <f t="shared" si="11"/>
        <v>0</v>
      </c>
    </row>
    <row r="260" spans="1:10" ht="15" customHeight="1">
      <c r="A260" s="25">
        <v>256</v>
      </c>
      <c r="B260" s="26" t="s">
        <v>813</v>
      </c>
      <c r="C260" s="26" t="s">
        <v>104</v>
      </c>
      <c r="D260" s="25" t="s">
        <v>328</v>
      </c>
      <c r="E260" s="26" t="s">
        <v>37</v>
      </c>
      <c r="F260" s="27" t="s">
        <v>814</v>
      </c>
      <c r="G260" s="27" t="s">
        <v>814</v>
      </c>
      <c r="H260" s="25" t="str">
        <f t="shared" si="9"/>
        <v>6.32/km</v>
      </c>
      <c r="I260" s="25">
        <f t="shared" si="10"/>
        <v>0.0171412037037037</v>
      </c>
      <c r="J260" s="25">
        <f t="shared" si="11"/>
        <v>0.014525462962962962</v>
      </c>
    </row>
    <row r="261" spans="1:10" ht="15" customHeight="1">
      <c r="A261" s="25">
        <v>257</v>
      </c>
      <c r="B261" s="26" t="s">
        <v>193</v>
      </c>
      <c r="C261" s="26" t="s">
        <v>119</v>
      </c>
      <c r="D261" s="25" t="s">
        <v>365</v>
      </c>
      <c r="E261" s="26" t="s">
        <v>37</v>
      </c>
      <c r="F261" s="27" t="s">
        <v>815</v>
      </c>
      <c r="G261" s="27" t="s">
        <v>815</v>
      </c>
      <c r="H261" s="25" t="str">
        <f aca="true" t="shared" si="12" ref="H261:H324">TEXT(INT((HOUR(G261)*3600+MINUTE(G261)*60+SECOND(G261))/$J$3/60),"0")&amp;"."&amp;TEXT(MOD((HOUR(G261)*3600+MINUTE(G261)*60+SECOND(G261))/$J$3,60),"00")&amp;"/km"</f>
        <v>6.32/km</v>
      </c>
      <c r="I261" s="25">
        <f aca="true" t="shared" si="13" ref="I261:I324">G261-$G$5</f>
        <v>0.017222222222222222</v>
      </c>
      <c r="J261" s="25">
        <f t="shared" si="11"/>
        <v>0.012789351851851857</v>
      </c>
    </row>
    <row r="262" spans="1:10" ht="15" customHeight="1">
      <c r="A262" s="25">
        <v>258</v>
      </c>
      <c r="B262" s="26" t="s">
        <v>306</v>
      </c>
      <c r="C262" s="26" t="s">
        <v>14</v>
      </c>
      <c r="D262" s="25" t="s">
        <v>322</v>
      </c>
      <c r="E262" s="26" t="s">
        <v>197</v>
      </c>
      <c r="F262" s="27" t="s">
        <v>816</v>
      </c>
      <c r="G262" s="27" t="s">
        <v>816</v>
      </c>
      <c r="H262" s="25" t="str">
        <f t="shared" si="12"/>
        <v>6.33/km</v>
      </c>
      <c r="I262" s="25">
        <f t="shared" si="13"/>
        <v>0.017337962962962958</v>
      </c>
      <c r="J262" s="25">
        <f aca="true" t="shared" si="14" ref="J262:J325">G262-INDEX($G$5:$G$902,MATCH(D262,$D$5:$D$902,0))</f>
        <v>0.015185185185185184</v>
      </c>
    </row>
    <row r="263" spans="1:10" ht="15" customHeight="1">
      <c r="A263" s="25">
        <v>259</v>
      </c>
      <c r="B263" s="26" t="s">
        <v>259</v>
      </c>
      <c r="C263" s="26" t="s">
        <v>23</v>
      </c>
      <c r="D263" s="25" t="s">
        <v>368</v>
      </c>
      <c r="E263" s="26" t="s">
        <v>182</v>
      </c>
      <c r="F263" s="27" t="s">
        <v>817</v>
      </c>
      <c r="G263" s="27" t="s">
        <v>817</v>
      </c>
      <c r="H263" s="25" t="str">
        <f t="shared" si="12"/>
        <v>6.34/km</v>
      </c>
      <c r="I263" s="25">
        <f t="shared" si="13"/>
        <v>0.017407407407407406</v>
      </c>
      <c r="J263" s="25">
        <f t="shared" si="14"/>
        <v>0.012905092592592593</v>
      </c>
    </row>
    <row r="264" spans="1:10" ht="15" customHeight="1">
      <c r="A264" s="25">
        <v>260</v>
      </c>
      <c r="B264" s="26" t="s">
        <v>818</v>
      </c>
      <c r="C264" s="26" t="s">
        <v>14</v>
      </c>
      <c r="D264" s="25" t="s">
        <v>315</v>
      </c>
      <c r="E264" s="26" t="s">
        <v>148</v>
      </c>
      <c r="F264" s="27" t="s">
        <v>819</v>
      </c>
      <c r="G264" s="27" t="s">
        <v>819</v>
      </c>
      <c r="H264" s="25" t="str">
        <f t="shared" si="12"/>
        <v>6.34/km</v>
      </c>
      <c r="I264" s="25">
        <f t="shared" si="13"/>
        <v>0.0174537037037037</v>
      </c>
      <c r="J264" s="25">
        <f t="shared" si="14"/>
        <v>0.016909722222222222</v>
      </c>
    </row>
    <row r="265" spans="1:10" ht="15" customHeight="1">
      <c r="A265" s="31">
        <v>261</v>
      </c>
      <c r="B265" s="32" t="s">
        <v>820</v>
      </c>
      <c r="C265" s="32" t="s">
        <v>19</v>
      </c>
      <c r="D265" s="31" t="s">
        <v>328</v>
      </c>
      <c r="E265" s="32" t="s">
        <v>325</v>
      </c>
      <c r="F265" s="31" t="s">
        <v>821</v>
      </c>
      <c r="G265" s="31" t="s">
        <v>821</v>
      </c>
      <c r="H265" s="31" t="str">
        <f t="shared" si="12"/>
        <v>6.34/km</v>
      </c>
      <c r="I265" s="31">
        <f t="shared" si="13"/>
        <v>0.017465277777777774</v>
      </c>
      <c r="J265" s="31">
        <f t="shared" si="14"/>
        <v>0.014849537037037036</v>
      </c>
    </row>
    <row r="266" spans="1:10" ht="15" customHeight="1">
      <c r="A266" s="25">
        <v>262</v>
      </c>
      <c r="B266" s="26" t="s">
        <v>822</v>
      </c>
      <c r="C266" s="26" t="s">
        <v>252</v>
      </c>
      <c r="D266" s="25" t="s">
        <v>315</v>
      </c>
      <c r="E266" s="26" t="s">
        <v>37</v>
      </c>
      <c r="F266" s="27" t="s">
        <v>823</v>
      </c>
      <c r="G266" s="27" t="s">
        <v>823</v>
      </c>
      <c r="H266" s="25" t="str">
        <f t="shared" si="12"/>
        <v>6.34/km</v>
      </c>
      <c r="I266" s="25">
        <f t="shared" si="13"/>
        <v>0.017499999999999995</v>
      </c>
      <c r="J266" s="25">
        <f t="shared" si="14"/>
        <v>0.016956018518518516</v>
      </c>
    </row>
    <row r="267" spans="1:10" ht="15" customHeight="1">
      <c r="A267" s="25">
        <v>263</v>
      </c>
      <c r="B267" s="26" t="s">
        <v>824</v>
      </c>
      <c r="C267" s="26" t="s">
        <v>21</v>
      </c>
      <c r="D267" s="25" t="s">
        <v>332</v>
      </c>
      <c r="E267" s="26" t="s">
        <v>37</v>
      </c>
      <c r="F267" s="27" t="s">
        <v>825</v>
      </c>
      <c r="G267" s="27" t="s">
        <v>825</v>
      </c>
      <c r="H267" s="25" t="str">
        <f t="shared" si="12"/>
        <v>6.35/km</v>
      </c>
      <c r="I267" s="25">
        <f t="shared" si="13"/>
        <v>0.01752314814814815</v>
      </c>
      <c r="J267" s="25">
        <f t="shared" si="14"/>
        <v>0.014745370370370374</v>
      </c>
    </row>
    <row r="268" spans="1:10" ht="15" customHeight="1">
      <c r="A268" s="25">
        <v>264</v>
      </c>
      <c r="B268" s="26" t="s">
        <v>826</v>
      </c>
      <c r="C268" s="26" t="s">
        <v>15</v>
      </c>
      <c r="D268" s="25" t="s">
        <v>332</v>
      </c>
      <c r="E268" s="26" t="s">
        <v>225</v>
      </c>
      <c r="F268" s="27" t="s">
        <v>827</v>
      </c>
      <c r="G268" s="27" t="s">
        <v>827</v>
      </c>
      <c r="H268" s="25" t="str">
        <f t="shared" si="12"/>
        <v>6.35/km</v>
      </c>
      <c r="I268" s="25">
        <f t="shared" si="13"/>
        <v>0.01759259259259259</v>
      </c>
      <c r="J268" s="25">
        <f t="shared" si="14"/>
        <v>0.014814814814814815</v>
      </c>
    </row>
    <row r="269" spans="1:10" ht="15" customHeight="1">
      <c r="A269" s="25">
        <v>265</v>
      </c>
      <c r="B269" s="26" t="s">
        <v>828</v>
      </c>
      <c r="C269" s="26" t="s">
        <v>269</v>
      </c>
      <c r="D269" s="25" t="s">
        <v>343</v>
      </c>
      <c r="E269" s="26" t="s">
        <v>178</v>
      </c>
      <c r="F269" s="27" t="s">
        <v>829</v>
      </c>
      <c r="G269" s="27" t="s">
        <v>829</v>
      </c>
      <c r="H269" s="25" t="str">
        <f t="shared" si="12"/>
        <v>6.35/km</v>
      </c>
      <c r="I269" s="25">
        <f t="shared" si="13"/>
        <v>0.01760416666666667</v>
      </c>
      <c r="J269" s="25">
        <f t="shared" si="14"/>
        <v>0.014479166666666675</v>
      </c>
    </row>
    <row r="270" spans="1:10" ht="15" customHeight="1">
      <c r="A270" s="31">
        <v>266</v>
      </c>
      <c r="B270" s="32" t="s">
        <v>830</v>
      </c>
      <c r="C270" s="32" t="s">
        <v>19</v>
      </c>
      <c r="D270" s="31" t="s">
        <v>328</v>
      </c>
      <c r="E270" s="32" t="s">
        <v>325</v>
      </c>
      <c r="F270" s="31" t="s">
        <v>831</v>
      </c>
      <c r="G270" s="31" t="s">
        <v>831</v>
      </c>
      <c r="H270" s="31" t="str">
        <f t="shared" si="12"/>
        <v>6.35/km</v>
      </c>
      <c r="I270" s="31">
        <f t="shared" si="13"/>
        <v>0.017615740740740737</v>
      </c>
      <c r="J270" s="31">
        <f t="shared" si="14"/>
        <v>0.015</v>
      </c>
    </row>
    <row r="271" spans="1:10" ht="15" customHeight="1">
      <c r="A271" s="25">
        <v>267</v>
      </c>
      <c r="B271" s="26" t="s">
        <v>832</v>
      </c>
      <c r="C271" s="26" t="s">
        <v>79</v>
      </c>
      <c r="D271" s="25" t="s">
        <v>315</v>
      </c>
      <c r="E271" s="26" t="s">
        <v>178</v>
      </c>
      <c r="F271" s="27" t="s">
        <v>833</v>
      </c>
      <c r="G271" s="27" t="s">
        <v>833</v>
      </c>
      <c r="H271" s="25" t="str">
        <f t="shared" si="12"/>
        <v>6.35/km</v>
      </c>
      <c r="I271" s="25">
        <f t="shared" si="13"/>
        <v>0.01762731481481481</v>
      </c>
      <c r="J271" s="25">
        <f t="shared" si="14"/>
        <v>0.017083333333333332</v>
      </c>
    </row>
    <row r="272" spans="1:10" ht="15" customHeight="1">
      <c r="A272" s="25">
        <v>268</v>
      </c>
      <c r="B272" s="26" t="s">
        <v>834</v>
      </c>
      <c r="C272" s="26" t="s">
        <v>835</v>
      </c>
      <c r="D272" s="25" t="s">
        <v>332</v>
      </c>
      <c r="E272" s="26" t="s">
        <v>836</v>
      </c>
      <c r="F272" s="27" t="s">
        <v>837</v>
      </c>
      <c r="G272" s="27" t="s">
        <v>837</v>
      </c>
      <c r="H272" s="25" t="str">
        <f t="shared" si="12"/>
        <v>6.36/km</v>
      </c>
      <c r="I272" s="25">
        <f t="shared" si="13"/>
        <v>0.017708333333333333</v>
      </c>
      <c r="J272" s="25">
        <f t="shared" si="14"/>
        <v>0.014930555555555558</v>
      </c>
    </row>
    <row r="273" spans="1:10" ht="15" customHeight="1">
      <c r="A273" s="25">
        <v>269</v>
      </c>
      <c r="B273" s="26" t="s">
        <v>212</v>
      </c>
      <c r="C273" s="26" t="s">
        <v>48</v>
      </c>
      <c r="D273" s="25" t="s">
        <v>365</v>
      </c>
      <c r="E273" s="26" t="s">
        <v>148</v>
      </c>
      <c r="F273" s="27" t="s">
        <v>838</v>
      </c>
      <c r="G273" s="27" t="s">
        <v>838</v>
      </c>
      <c r="H273" s="25" t="str">
        <f t="shared" si="12"/>
        <v>6.36/km</v>
      </c>
      <c r="I273" s="25">
        <f t="shared" si="13"/>
        <v>0.017719907407407406</v>
      </c>
      <c r="J273" s="25">
        <f t="shared" si="14"/>
        <v>0.013287037037037042</v>
      </c>
    </row>
    <row r="274" spans="1:10" ht="15" customHeight="1">
      <c r="A274" s="25">
        <v>270</v>
      </c>
      <c r="B274" s="26" t="s">
        <v>839</v>
      </c>
      <c r="C274" s="26" t="s">
        <v>38</v>
      </c>
      <c r="D274" s="25" t="s">
        <v>315</v>
      </c>
      <c r="E274" s="26" t="s">
        <v>161</v>
      </c>
      <c r="F274" s="27" t="s">
        <v>840</v>
      </c>
      <c r="G274" s="27" t="s">
        <v>840</v>
      </c>
      <c r="H274" s="25" t="str">
        <f t="shared" si="12"/>
        <v>6.36/km</v>
      </c>
      <c r="I274" s="25">
        <f t="shared" si="13"/>
        <v>0.017743055555555554</v>
      </c>
      <c r="J274" s="25">
        <f t="shared" si="14"/>
        <v>0.017199074074074075</v>
      </c>
    </row>
    <row r="275" spans="1:10" ht="15" customHeight="1">
      <c r="A275" s="25">
        <v>271</v>
      </c>
      <c r="B275" s="26" t="s">
        <v>841</v>
      </c>
      <c r="C275" s="26" t="s">
        <v>842</v>
      </c>
      <c r="D275" s="25" t="s">
        <v>328</v>
      </c>
      <c r="E275" s="26" t="s">
        <v>313</v>
      </c>
      <c r="F275" s="27" t="s">
        <v>843</v>
      </c>
      <c r="G275" s="27" t="s">
        <v>843</v>
      </c>
      <c r="H275" s="25" t="str">
        <f t="shared" si="12"/>
        <v>6.36/km</v>
      </c>
      <c r="I275" s="25">
        <f t="shared" si="13"/>
        <v>0.017754629629629627</v>
      </c>
      <c r="J275" s="25">
        <f t="shared" si="14"/>
        <v>0.01513888888888889</v>
      </c>
    </row>
    <row r="276" spans="1:10" ht="15" customHeight="1">
      <c r="A276" s="25">
        <v>272</v>
      </c>
      <c r="B276" s="26" t="s">
        <v>844</v>
      </c>
      <c r="C276" s="26" t="s">
        <v>101</v>
      </c>
      <c r="D276" s="25" t="s">
        <v>811</v>
      </c>
      <c r="E276" s="26" t="s">
        <v>845</v>
      </c>
      <c r="F276" s="27" t="s">
        <v>846</v>
      </c>
      <c r="G276" s="27" t="s">
        <v>846</v>
      </c>
      <c r="H276" s="25" t="str">
        <f t="shared" si="12"/>
        <v>6.37/km</v>
      </c>
      <c r="I276" s="25">
        <f t="shared" si="13"/>
        <v>0.017789351851851855</v>
      </c>
      <c r="J276" s="25">
        <f t="shared" si="14"/>
        <v>0.0008217592592592582</v>
      </c>
    </row>
    <row r="277" spans="1:10" ht="15" customHeight="1">
      <c r="A277" s="25">
        <v>273</v>
      </c>
      <c r="B277" s="26" t="s">
        <v>847</v>
      </c>
      <c r="C277" s="26" t="s">
        <v>31</v>
      </c>
      <c r="D277" s="25" t="s">
        <v>579</v>
      </c>
      <c r="E277" s="26" t="s">
        <v>178</v>
      </c>
      <c r="F277" s="27" t="s">
        <v>848</v>
      </c>
      <c r="G277" s="27" t="s">
        <v>848</v>
      </c>
      <c r="H277" s="25" t="str">
        <f t="shared" si="12"/>
        <v>6.37/km</v>
      </c>
      <c r="I277" s="25">
        <f t="shared" si="13"/>
        <v>0.01780092592592592</v>
      </c>
      <c r="J277" s="25">
        <f t="shared" si="14"/>
        <v>0.006793981481481477</v>
      </c>
    </row>
    <row r="278" spans="1:10" ht="15" customHeight="1">
      <c r="A278" s="25">
        <v>274</v>
      </c>
      <c r="B278" s="26" t="s">
        <v>849</v>
      </c>
      <c r="C278" s="26" t="s">
        <v>850</v>
      </c>
      <c r="D278" s="25" t="s">
        <v>424</v>
      </c>
      <c r="E278" s="26" t="s">
        <v>731</v>
      </c>
      <c r="F278" s="27" t="s">
        <v>848</v>
      </c>
      <c r="G278" s="27" t="s">
        <v>848</v>
      </c>
      <c r="H278" s="25" t="str">
        <f t="shared" si="12"/>
        <v>6.37/km</v>
      </c>
      <c r="I278" s="25">
        <f t="shared" si="13"/>
        <v>0.01780092592592592</v>
      </c>
      <c r="J278" s="25">
        <f t="shared" si="14"/>
        <v>0.011562499999999996</v>
      </c>
    </row>
    <row r="279" spans="1:10" ht="15" customHeight="1">
      <c r="A279" s="25">
        <v>275</v>
      </c>
      <c r="B279" s="26" t="s">
        <v>277</v>
      </c>
      <c r="C279" s="26" t="s">
        <v>135</v>
      </c>
      <c r="D279" s="25" t="s">
        <v>315</v>
      </c>
      <c r="E279" s="26" t="s">
        <v>851</v>
      </c>
      <c r="F279" s="27" t="s">
        <v>852</v>
      </c>
      <c r="G279" s="27" t="s">
        <v>852</v>
      </c>
      <c r="H279" s="25" t="str">
        <f t="shared" si="12"/>
        <v>6.37/km</v>
      </c>
      <c r="I279" s="25">
        <f t="shared" si="13"/>
        <v>0.01787037037037037</v>
      </c>
      <c r="J279" s="25">
        <f t="shared" si="14"/>
        <v>0.01732638888888889</v>
      </c>
    </row>
    <row r="280" spans="1:10" ht="15" customHeight="1">
      <c r="A280" s="25">
        <v>276</v>
      </c>
      <c r="B280" s="26" t="s">
        <v>853</v>
      </c>
      <c r="C280" s="26" t="s">
        <v>100</v>
      </c>
      <c r="D280" s="25" t="s">
        <v>322</v>
      </c>
      <c r="E280" s="26" t="s">
        <v>169</v>
      </c>
      <c r="F280" s="27" t="s">
        <v>854</v>
      </c>
      <c r="G280" s="27" t="s">
        <v>854</v>
      </c>
      <c r="H280" s="25" t="str">
        <f t="shared" si="12"/>
        <v>6.38/km</v>
      </c>
      <c r="I280" s="25">
        <f t="shared" si="13"/>
        <v>0.017962962962962965</v>
      </c>
      <c r="J280" s="25">
        <f t="shared" si="14"/>
        <v>0.01581018518518519</v>
      </c>
    </row>
    <row r="281" spans="1:10" ht="15" customHeight="1">
      <c r="A281" s="25">
        <v>277</v>
      </c>
      <c r="B281" s="26" t="s">
        <v>855</v>
      </c>
      <c r="C281" s="26" t="s">
        <v>116</v>
      </c>
      <c r="D281" s="25" t="s">
        <v>579</v>
      </c>
      <c r="E281" s="26" t="s">
        <v>588</v>
      </c>
      <c r="F281" s="27" t="s">
        <v>856</v>
      </c>
      <c r="G281" s="27" t="s">
        <v>856</v>
      </c>
      <c r="H281" s="25" t="str">
        <f t="shared" si="12"/>
        <v>6.38/km</v>
      </c>
      <c r="I281" s="25">
        <f t="shared" si="13"/>
        <v>0.017997685185185186</v>
      </c>
      <c r="J281" s="25">
        <f t="shared" si="14"/>
        <v>0.006990740740740742</v>
      </c>
    </row>
    <row r="282" spans="1:10" ht="15" customHeight="1">
      <c r="A282" s="25">
        <v>278</v>
      </c>
      <c r="B282" s="26" t="s">
        <v>857</v>
      </c>
      <c r="C282" s="26" t="s">
        <v>69</v>
      </c>
      <c r="D282" s="25" t="s">
        <v>587</v>
      </c>
      <c r="E282" s="26" t="s">
        <v>382</v>
      </c>
      <c r="F282" s="27" t="s">
        <v>858</v>
      </c>
      <c r="G282" s="27" t="s">
        <v>858</v>
      </c>
      <c r="H282" s="25" t="str">
        <f t="shared" si="12"/>
        <v>6.38/km</v>
      </c>
      <c r="I282" s="25">
        <f t="shared" si="13"/>
        <v>0.01800925925925926</v>
      </c>
      <c r="J282" s="25">
        <f t="shared" si="14"/>
        <v>0.006909722222222227</v>
      </c>
    </row>
    <row r="283" spans="1:10" ht="15" customHeight="1">
      <c r="A283" s="31">
        <v>279</v>
      </c>
      <c r="B283" s="32" t="s">
        <v>859</v>
      </c>
      <c r="C283" s="32" t="s">
        <v>47</v>
      </c>
      <c r="D283" s="31" t="s">
        <v>365</v>
      </c>
      <c r="E283" s="32" t="s">
        <v>325</v>
      </c>
      <c r="F283" s="31" t="s">
        <v>858</v>
      </c>
      <c r="G283" s="31" t="s">
        <v>858</v>
      </c>
      <c r="H283" s="31" t="str">
        <f t="shared" si="12"/>
        <v>6.38/km</v>
      </c>
      <c r="I283" s="31">
        <f t="shared" si="13"/>
        <v>0.01800925925925926</v>
      </c>
      <c r="J283" s="31">
        <f t="shared" si="14"/>
        <v>0.013576388888888895</v>
      </c>
    </row>
    <row r="284" spans="1:10" ht="15" customHeight="1">
      <c r="A284" s="25">
        <v>280</v>
      </c>
      <c r="B284" s="26" t="s">
        <v>860</v>
      </c>
      <c r="C284" s="26" t="s">
        <v>861</v>
      </c>
      <c r="D284" s="25" t="s">
        <v>862</v>
      </c>
      <c r="E284" s="26" t="s">
        <v>37</v>
      </c>
      <c r="F284" s="27" t="s">
        <v>863</v>
      </c>
      <c r="G284" s="27" t="s">
        <v>863</v>
      </c>
      <c r="H284" s="25" t="str">
        <f t="shared" si="12"/>
        <v>6.39/km</v>
      </c>
      <c r="I284" s="25">
        <f t="shared" si="13"/>
        <v>0.01814814814814815</v>
      </c>
      <c r="J284" s="25">
        <f t="shared" si="14"/>
        <v>0</v>
      </c>
    </row>
    <row r="285" spans="1:10" ht="15" customHeight="1">
      <c r="A285" s="25">
        <v>281</v>
      </c>
      <c r="B285" s="26" t="s">
        <v>275</v>
      </c>
      <c r="C285" s="26" t="s">
        <v>79</v>
      </c>
      <c r="D285" s="25" t="s">
        <v>424</v>
      </c>
      <c r="E285" s="26" t="s">
        <v>182</v>
      </c>
      <c r="F285" s="27" t="s">
        <v>864</v>
      </c>
      <c r="G285" s="27" t="s">
        <v>864</v>
      </c>
      <c r="H285" s="25" t="str">
        <f t="shared" si="12"/>
        <v>6.39/km</v>
      </c>
      <c r="I285" s="25">
        <f t="shared" si="13"/>
        <v>0.018194444444444444</v>
      </c>
      <c r="J285" s="25">
        <f t="shared" si="14"/>
        <v>0.011956018518518519</v>
      </c>
    </row>
    <row r="286" spans="1:10" ht="15" customHeight="1">
      <c r="A286" s="25">
        <v>282</v>
      </c>
      <c r="B286" s="26" t="s">
        <v>865</v>
      </c>
      <c r="C286" s="26" t="s">
        <v>45</v>
      </c>
      <c r="D286" s="25" t="s">
        <v>332</v>
      </c>
      <c r="E286" s="26" t="s">
        <v>731</v>
      </c>
      <c r="F286" s="27" t="s">
        <v>866</v>
      </c>
      <c r="G286" s="27" t="s">
        <v>866</v>
      </c>
      <c r="H286" s="25" t="str">
        <f t="shared" si="12"/>
        <v>6.40/km</v>
      </c>
      <c r="I286" s="25">
        <f t="shared" si="13"/>
        <v>0.018240740740740738</v>
      </c>
      <c r="J286" s="25">
        <f t="shared" si="14"/>
        <v>0.015462962962962963</v>
      </c>
    </row>
    <row r="287" spans="1:10" ht="15" customHeight="1">
      <c r="A287" s="31">
        <v>283</v>
      </c>
      <c r="B287" s="32" t="s">
        <v>867</v>
      </c>
      <c r="C287" s="32" t="s">
        <v>18</v>
      </c>
      <c r="D287" s="31" t="s">
        <v>328</v>
      </c>
      <c r="E287" s="32" t="s">
        <v>325</v>
      </c>
      <c r="F287" s="31" t="s">
        <v>868</v>
      </c>
      <c r="G287" s="31" t="s">
        <v>868</v>
      </c>
      <c r="H287" s="31" t="str">
        <f t="shared" si="12"/>
        <v>6.40/km</v>
      </c>
      <c r="I287" s="31">
        <f t="shared" si="13"/>
        <v>0.018287037037037032</v>
      </c>
      <c r="J287" s="31">
        <f t="shared" si="14"/>
        <v>0.015671296296296294</v>
      </c>
    </row>
    <row r="288" spans="1:10" ht="15" customHeight="1">
      <c r="A288" s="31">
        <v>284</v>
      </c>
      <c r="B288" s="32" t="s">
        <v>869</v>
      </c>
      <c r="C288" s="32" t="s">
        <v>870</v>
      </c>
      <c r="D288" s="31" t="s">
        <v>315</v>
      </c>
      <c r="E288" s="32" t="s">
        <v>325</v>
      </c>
      <c r="F288" s="31" t="s">
        <v>868</v>
      </c>
      <c r="G288" s="31" t="s">
        <v>868</v>
      </c>
      <c r="H288" s="31" t="str">
        <f t="shared" si="12"/>
        <v>6.40/km</v>
      </c>
      <c r="I288" s="31">
        <f t="shared" si="13"/>
        <v>0.018287037037037032</v>
      </c>
      <c r="J288" s="31">
        <f t="shared" si="14"/>
        <v>0.017743055555555554</v>
      </c>
    </row>
    <row r="289" spans="1:10" ht="15" customHeight="1">
      <c r="A289" s="25">
        <v>285</v>
      </c>
      <c r="B289" s="26" t="s">
        <v>871</v>
      </c>
      <c r="C289" s="26" t="s">
        <v>872</v>
      </c>
      <c r="D289" s="25" t="s">
        <v>579</v>
      </c>
      <c r="E289" s="26" t="s">
        <v>37</v>
      </c>
      <c r="F289" s="27" t="s">
        <v>873</v>
      </c>
      <c r="G289" s="27" t="s">
        <v>873</v>
      </c>
      <c r="H289" s="25" t="str">
        <f t="shared" si="12"/>
        <v>6.40/km</v>
      </c>
      <c r="I289" s="25">
        <f t="shared" si="13"/>
        <v>0.018298611111111113</v>
      </c>
      <c r="J289" s="25">
        <f t="shared" si="14"/>
        <v>0.0072916666666666685</v>
      </c>
    </row>
    <row r="290" spans="1:10" ht="15" customHeight="1">
      <c r="A290" s="25">
        <v>286</v>
      </c>
      <c r="B290" s="26" t="s">
        <v>633</v>
      </c>
      <c r="C290" s="26" t="s">
        <v>31</v>
      </c>
      <c r="D290" s="25" t="s">
        <v>874</v>
      </c>
      <c r="E290" s="26" t="s">
        <v>313</v>
      </c>
      <c r="F290" s="27" t="s">
        <v>875</v>
      </c>
      <c r="G290" s="27" t="s">
        <v>875</v>
      </c>
      <c r="H290" s="25" t="str">
        <f t="shared" si="12"/>
        <v>6.41/km</v>
      </c>
      <c r="I290" s="25">
        <f t="shared" si="13"/>
        <v>0.018460648148148143</v>
      </c>
      <c r="J290" s="25">
        <f t="shared" si="14"/>
        <v>0</v>
      </c>
    </row>
    <row r="291" spans="1:10" ht="15" customHeight="1">
      <c r="A291" s="25">
        <v>287</v>
      </c>
      <c r="B291" s="26" t="s">
        <v>229</v>
      </c>
      <c r="C291" s="26" t="s">
        <v>100</v>
      </c>
      <c r="D291" s="25" t="s">
        <v>365</v>
      </c>
      <c r="E291" s="26" t="s">
        <v>161</v>
      </c>
      <c r="F291" s="27" t="s">
        <v>876</v>
      </c>
      <c r="G291" s="27" t="s">
        <v>876</v>
      </c>
      <c r="H291" s="25" t="str">
        <f t="shared" si="12"/>
        <v>6.42/km</v>
      </c>
      <c r="I291" s="25">
        <f t="shared" si="13"/>
        <v>0.01849537037037037</v>
      </c>
      <c r="J291" s="25">
        <f t="shared" si="14"/>
        <v>0.014062500000000006</v>
      </c>
    </row>
    <row r="292" spans="1:10" ht="15" customHeight="1">
      <c r="A292" s="25">
        <v>288</v>
      </c>
      <c r="B292" s="26" t="s">
        <v>877</v>
      </c>
      <c r="C292" s="26" t="s">
        <v>18</v>
      </c>
      <c r="D292" s="25" t="s">
        <v>315</v>
      </c>
      <c r="E292" s="26" t="s">
        <v>345</v>
      </c>
      <c r="F292" s="27" t="s">
        <v>878</v>
      </c>
      <c r="G292" s="27" t="s">
        <v>878</v>
      </c>
      <c r="H292" s="25" t="str">
        <f t="shared" si="12"/>
        <v>6.42/km</v>
      </c>
      <c r="I292" s="25">
        <f t="shared" si="13"/>
        <v>0.018518518518518517</v>
      </c>
      <c r="J292" s="25">
        <f t="shared" si="14"/>
        <v>0.01797453703703704</v>
      </c>
    </row>
    <row r="293" spans="1:10" ht="15" customHeight="1">
      <c r="A293" s="25">
        <v>289</v>
      </c>
      <c r="B293" s="26" t="s">
        <v>879</v>
      </c>
      <c r="C293" s="26" t="s">
        <v>41</v>
      </c>
      <c r="D293" s="25" t="s">
        <v>328</v>
      </c>
      <c r="E293" s="26" t="s">
        <v>70</v>
      </c>
      <c r="F293" s="27" t="s">
        <v>880</v>
      </c>
      <c r="G293" s="27" t="s">
        <v>880</v>
      </c>
      <c r="H293" s="25" t="str">
        <f t="shared" si="12"/>
        <v>6.42/km</v>
      </c>
      <c r="I293" s="25">
        <f t="shared" si="13"/>
        <v>0.01859953703703704</v>
      </c>
      <c r="J293" s="25">
        <f t="shared" si="14"/>
        <v>0.0159837962962963</v>
      </c>
    </row>
    <row r="294" spans="1:10" ht="15" customHeight="1">
      <c r="A294" s="31">
        <v>290</v>
      </c>
      <c r="B294" s="32" t="s">
        <v>633</v>
      </c>
      <c r="C294" s="32" t="s">
        <v>89</v>
      </c>
      <c r="D294" s="31" t="s">
        <v>332</v>
      </c>
      <c r="E294" s="32" t="s">
        <v>325</v>
      </c>
      <c r="F294" s="31" t="s">
        <v>881</v>
      </c>
      <c r="G294" s="31" t="s">
        <v>881</v>
      </c>
      <c r="H294" s="31" t="str">
        <f t="shared" si="12"/>
        <v>6.43/km</v>
      </c>
      <c r="I294" s="31">
        <f t="shared" si="13"/>
        <v>0.018680555555555547</v>
      </c>
      <c r="J294" s="31">
        <f t="shared" si="14"/>
        <v>0.015902777777777773</v>
      </c>
    </row>
    <row r="295" spans="1:10" ht="15" customHeight="1">
      <c r="A295" s="25">
        <v>291</v>
      </c>
      <c r="B295" s="26" t="s">
        <v>882</v>
      </c>
      <c r="C295" s="26" t="s">
        <v>42</v>
      </c>
      <c r="D295" s="25" t="s">
        <v>365</v>
      </c>
      <c r="E295" s="26" t="s">
        <v>178</v>
      </c>
      <c r="F295" s="27" t="s">
        <v>883</v>
      </c>
      <c r="G295" s="27" t="s">
        <v>883</v>
      </c>
      <c r="H295" s="25" t="str">
        <f t="shared" si="12"/>
        <v>6.43/km</v>
      </c>
      <c r="I295" s="25">
        <f t="shared" si="13"/>
        <v>0.018715277777777775</v>
      </c>
      <c r="J295" s="25">
        <f t="shared" si="14"/>
        <v>0.01428240740740741</v>
      </c>
    </row>
    <row r="296" spans="1:10" ht="15" customHeight="1">
      <c r="A296" s="25">
        <v>292</v>
      </c>
      <c r="B296" s="26" t="s">
        <v>189</v>
      </c>
      <c r="C296" s="26" t="s">
        <v>109</v>
      </c>
      <c r="D296" s="25" t="s">
        <v>322</v>
      </c>
      <c r="E296" s="26" t="s">
        <v>333</v>
      </c>
      <c r="F296" s="27" t="s">
        <v>884</v>
      </c>
      <c r="G296" s="27" t="s">
        <v>884</v>
      </c>
      <c r="H296" s="25" t="str">
        <f t="shared" si="12"/>
        <v>6.43/km</v>
      </c>
      <c r="I296" s="25">
        <f t="shared" si="13"/>
        <v>0.018726851851851856</v>
      </c>
      <c r="J296" s="25">
        <f t="shared" si="14"/>
        <v>0.01657407407407408</v>
      </c>
    </row>
    <row r="297" spans="1:10" ht="15" customHeight="1">
      <c r="A297" s="25">
        <v>293</v>
      </c>
      <c r="B297" s="26" t="s">
        <v>885</v>
      </c>
      <c r="C297" s="26" t="s">
        <v>123</v>
      </c>
      <c r="D297" s="25" t="s">
        <v>315</v>
      </c>
      <c r="E297" s="26" t="s">
        <v>411</v>
      </c>
      <c r="F297" s="27" t="s">
        <v>886</v>
      </c>
      <c r="G297" s="27" t="s">
        <v>886</v>
      </c>
      <c r="H297" s="25" t="str">
        <f t="shared" si="12"/>
        <v>6.44/km</v>
      </c>
      <c r="I297" s="25">
        <f t="shared" si="13"/>
        <v>0.01876157407407407</v>
      </c>
      <c r="J297" s="25">
        <f t="shared" si="14"/>
        <v>0.01821759259259259</v>
      </c>
    </row>
    <row r="298" spans="1:10" ht="15" customHeight="1">
      <c r="A298" s="25">
        <v>294</v>
      </c>
      <c r="B298" s="26" t="s">
        <v>887</v>
      </c>
      <c r="C298" s="26" t="s">
        <v>26</v>
      </c>
      <c r="D298" s="25" t="s">
        <v>424</v>
      </c>
      <c r="E298" s="26" t="s">
        <v>234</v>
      </c>
      <c r="F298" s="27" t="s">
        <v>886</v>
      </c>
      <c r="G298" s="27" t="s">
        <v>886</v>
      </c>
      <c r="H298" s="25" t="str">
        <f t="shared" si="12"/>
        <v>6.44/km</v>
      </c>
      <c r="I298" s="25">
        <f t="shared" si="13"/>
        <v>0.01876157407407407</v>
      </c>
      <c r="J298" s="25">
        <f t="shared" si="14"/>
        <v>0.012523148148148144</v>
      </c>
    </row>
    <row r="299" spans="1:10" ht="15" customHeight="1">
      <c r="A299" s="25">
        <v>295</v>
      </c>
      <c r="B299" s="26" t="s">
        <v>888</v>
      </c>
      <c r="C299" s="26" t="s">
        <v>20</v>
      </c>
      <c r="D299" s="25" t="s">
        <v>332</v>
      </c>
      <c r="E299" s="26" t="s">
        <v>674</v>
      </c>
      <c r="F299" s="27" t="s">
        <v>889</v>
      </c>
      <c r="G299" s="27" t="s">
        <v>889</v>
      </c>
      <c r="H299" s="25" t="str">
        <f t="shared" si="12"/>
        <v>6.44/km</v>
      </c>
      <c r="I299" s="25">
        <f t="shared" si="13"/>
        <v>0.01877314814814815</v>
      </c>
      <c r="J299" s="25">
        <f t="shared" si="14"/>
        <v>0.015995370370370375</v>
      </c>
    </row>
    <row r="300" spans="1:10" ht="15" customHeight="1">
      <c r="A300" s="31">
        <v>296</v>
      </c>
      <c r="B300" s="32" t="s">
        <v>890</v>
      </c>
      <c r="C300" s="32" t="s">
        <v>20</v>
      </c>
      <c r="D300" s="31" t="s">
        <v>328</v>
      </c>
      <c r="E300" s="32" t="s">
        <v>325</v>
      </c>
      <c r="F300" s="31" t="s">
        <v>889</v>
      </c>
      <c r="G300" s="31" t="s">
        <v>889</v>
      </c>
      <c r="H300" s="31" t="str">
        <f t="shared" si="12"/>
        <v>6.44/km</v>
      </c>
      <c r="I300" s="31">
        <f t="shared" si="13"/>
        <v>0.01877314814814815</v>
      </c>
      <c r="J300" s="31">
        <f t="shared" si="14"/>
        <v>0.016157407407407412</v>
      </c>
    </row>
    <row r="301" spans="1:10" ht="15" customHeight="1">
      <c r="A301" s="25">
        <v>297</v>
      </c>
      <c r="B301" s="26" t="s">
        <v>891</v>
      </c>
      <c r="C301" s="26" t="s">
        <v>63</v>
      </c>
      <c r="D301" s="25" t="s">
        <v>315</v>
      </c>
      <c r="E301" s="26" t="s">
        <v>37</v>
      </c>
      <c r="F301" s="27" t="s">
        <v>892</v>
      </c>
      <c r="G301" s="27" t="s">
        <v>892</v>
      </c>
      <c r="H301" s="25" t="str">
        <f t="shared" si="12"/>
        <v>6.44/km</v>
      </c>
      <c r="I301" s="25">
        <f t="shared" si="13"/>
        <v>0.018784722222222223</v>
      </c>
      <c r="J301" s="25">
        <f t="shared" si="14"/>
        <v>0.018240740740740745</v>
      </c>
    </row>
    <row r="302" spans="1:10" ht="15" customHeight="1">
      <c r="A302" s="25">
        <v>298</v>
      </c>
      <c r="B302" s="26" t="s">
        <v>893</v>
      </c>
      <c r="C302" s="26" t="s">
        <v>266</v>
      </c>
      <c r="D302" s="25" t="s">
        <v>365</v>
      </c>
      <c r="E302" s="26" t="s">
        <v>214</v>
      </c>
      <c r="F302" s="27" t="s">
        <v>894</v>
      </c>
      <c r="G302" s="27" t="s">
        <v>894</v>
      </c>
      <c r="H302" s="25" t="str">
        <f t="shared" si="12"/>
        <v>6.44/km</v>
      </c>
      <c r="I302" s="25">
        <f t="shared" si="13"/>
        <v>0.018807870370370364</v>
      </c>
      <c r="J302" s="25">
        <f t="shared" si="14"/>
        <v>0.014374999999999999</v>
      </c>
    </row>
    <row r="303" spans="1:10" ht="15" customHeight="1">
      <c r="A303" s="25">
        <v>299</v>
      </c>
      <c r="B303" s="26" t="s">
        <v>895</v>
      </c>
      <c r="C303" s="26" t="s">
        <v>79</v>
      </c>
      <c r="D303" s="25" t="s">
        <v>315</v>
      </c>
      <c r="E303" s="26" t="s">
        <v>178</v>
      </c>
      <c r="F303" s="27" t="s">
        <v>896</v>
      </c>
      <c r="G303" s="27" t="s">
        <v>896</v>
      </c>
      <c r="H303" s="25" t="str">
        <f t="shared" si="12"/>
        <v>6.44/km</v>
      </c>
      <c r="I303" s="25">
        <f t="shared" si="13"/>
        <v>0.01884259259259259</v>
      </c>
      <c r="J303" s="25">
        <f t="shared" si="14"/>
        <v>0.018298611111111113</v>
      </c>
    </row>
    <row r="304" spans="1:10" ht="15" customHeight="1">
      <c r="A304" s="25">
        <v>300</v>
      </c>
      <c r="B304" s="26" t="s">
        <v>136</v>
      </c>
      <c r="C304" s="26" t="s">
        <v>24</v>
      </c>
      <c r="D304" s="25" t="s">
        <v>424</v>
      </c>
      <c r="E304" s="26" t="s">
        <v>674</v>
      </c>
      <c r="F304" s="27" t="s">
        <v>897</v>
      </c>
      <c r="G304" s="27" t="s">
        <v>897</v>
      </c>
      <c r="H304" s="25" t="str">
        <f t="shared" si="12"/>
        <v>6.45/km</v>
      </c>
      <c r="I304" s="25">
        <f t="shared" si="13"/>
        <v>0.01891203703703704</v>
      </c>
      <c r="J304" s="25">
        <f t="shared" si="14"/>
        <v>0.012673611111111115</v>
      </c>
    </row>
    <row r="305" spans="1:10" ht="15" customHeight="1">
      <c r="A305" s="25">
        <v>301</v>
      </c>
      <c r="B305" s="26" t="s">
        <v>898</v>
      </c>
      <c r="C305" s="26" t="s">
        <v>48</v>
      </c>
      <c r="D305" s="25" t="s">
        <v>365</v>
      </c>
      <c r="E305" s="26" t="s">
        <v>178</v>
      </c>
      <c r="F305" s="27" t="s">
        <v>899</v>
      </c>
      <c r="G305" s="27" t="s">
        <v>899</v>
      </c>
      <c r="H305" s="25" t="str">
        <f t="shared" si="12"/>
        <v>6.45/km</v>
      </c>
      <c r="I305" s="25">
        <f t="shared" si="13"/>
        <v>0.018993055555555555</v>
      </c>
      <c r="J305" s="25">
        <f t="shared" si="14"/>
        <v>0.01456018518518519</v>
      </c>
    </row>
    <row r="306" spans="1:10" ht="15" customHeight="1">
      <c r="A306" s="25">
        <v>302</v>
      </c>
      <c r="B306" s="26" t="s">
        <v>900</v>
      </c>
      <c r="C306" s="26" t="s">
        <v>901</v>
      </c>
      <c r="D306" s="25" t="s">
        <v>332</v>
      </c>
      <c r="E306" s="26" t="s">
        <v>178</v>
      </c>
      <c r="F306" s="27" t="s">
        <v>902</v>
      </c>
      <c r="G306" s="27" t="s">
        <v>902</v>
      </c>
      <c r="H306" s="25" t="str">
        <f t="shared" si="12"/>
        <v>6.47/km</v>
      </c>
      <c r="I306" s="25">
        <f t="shared" si="13"/>
        <v>0.019212962962962966</v>
      </c>
      <c r="J306" s="25">
        <f t="shared" si="14"/>
        <v>0.01643518518518519</v>
      </c>
    </row>
    <row r="307" spans="1:10" ht="15" customHeight="1">
      <c r="A307" s="25">
        <v>303</v>
      </c>
      <c r="B307" s="26" t="s">
        <v>209</v>
      </c>
      <c r="C307" s="26" t="s">
        <v>100</v>
      </c>
      <c r="D307" s="25" t="s">
        <v>309</v>
      </c>
      <c r="E307" s="26" t="s">
        <v>313</v>
      </c>
      <c r="F307" s="27" t="s">
        <v>903</v>
      </c>
      <c r="G307" s="27" t="s">
        <v>903</v>
      </c>
      <c r="H307" s="25" t="str">
        <f t="shared" si="12"/>
        <v>6.47/km</v>
      </c>
      <c r="I307" s="25">
        <f t="shared" si="13"/>
        <v>0.019270833333333327</v>
      </c>
      <c r="J307" s="25">
        <f t="shared" si="14"/>
        <v>0.019270833333333327</v>
      </c>
    </row>
    <row r="308" spans="1:10" ht="15" customHeight="1">
      <c r="A308" s="25">
        <v>304</v>
      </c>
      <c r="B308" s="26" t="s">
        <v>904</v>
      </c>
      <c r="C308" s="26" t="s">
        <v>15</v>
      </c>
      <c r="D308" s="25" t="s">
        <v>332</v>
      </c>
      <c r="E308" s="26" t="s">
        <v>345</v>
      </c>
      <c r="F308" s="27" t="s">
        <v>903</v>
      </c>
      <c r="G308" s="27" t="s">
        <v>903</v>
      </c>
      <c r="H308" s="25" t="str">
        <f t="shared" si="12"/>
        <v>6.47/km</v>
      </c>
      <c r="I308" s="25">
        <f t="shared" si="13"/>
        <v>0.019270833333333327</v>
      </c>
      <c r="J308" s="25">
        <f t="shared" si="14"/>
        <v>0.016493055555555552</v>
      </c>
    </row>
    <row r="309" spans="1:10" ht="15" customHeight="1">
      <c r="A309" s="25">
        <v>305</v>
      </c>
      <c r="B309" s="26" t="s">
        <v>224</v>
      </c>
      <c r="C309" s="26" t="s">
        <v>143</v>
      </c>
      <c r="D309" s="25" t="s">
        <v>315</v>
      </c>
      <c r="E309" s="26" t="s">
        <v>225</v>
      </c>
      <c r="F309" s="27" t="s">
        <v>905</v>
      </c>
      <c r="G309" s="27" t="s">
        <v>905</v>
      </c>
      <c r="H309" s="25" t="str">
        <f t="shared" si="12"/>
        <v>6.47/km</v>
      </c>
      <c r="I309" s="25">
        <f t="shared" si="13"/>
        <v>0.0192824074074074</v>
      </c>
      <c r="J309" s="25">
        <f t="shared" si="14"/>
        <v>0.018738425925925922</v>
      </c>
    </row>
    <row r="310" spans="1:10" ht="15" customHeight="1">
      <c r="A310" s="25">
        <v>306</v>
      </c>
      <c r="B310" s="26" t="s">
        <v>906</v>
      </c>
      <c r="C310" s="26" t="s">
        <v>270</v>
      </c>
      <c r="D310" s="25" t="s">
        <v>587</v>
      </c>
      <c r="E310" s="26" t="s">
        <v>72</v>
      </c>
      <c r="F310" s="27" t="s">
        <v>907</v>
      </c>
      <c r="G310" s="27" t="s">
        <v>907</v>
      </c>
      <c r="H310" s="25" t="str">
        <f t="shared" si="12"/>
        <v>6.47/km</v>
      </c>
      <c r="I310" s="25">
        <f t="shared" si="13"/>
        <v>0.01929398148148148</v>
      </c>
      <c r="J310" s="25">
        <f t="shared" si="14"/>
        <v>0.008194444444444449</v>
      </c>
    </row>
    <row r="311" spans="1:10" ht="15" customHeight="1">
      <c r="A311" s="25">
        <v>307</v>
      </c>
      <c r="B311" s="26" t="s">
        <v>908</v>
      </c>
      <c r="C311" s="26" t="s">
        <v>12</v>
      </c>
      <c r="D311" s="25" t="s">
        <v>315</v>
      </c>
      <c r="E311" s="26" t="s">
        <v>452</v>
      </c>
      <c r="F311" s="27" t="s">
        <v>909</v>
      </c>
      <c r="G311" s="27" t="s">
        <v>909</v>
      </c>
      <c r="H311" s="25" t="str">
        <f t="shared" si="12"/>
        <v>6.48/km</v>
      </c>
      <c r="I311" s="25">
        <f t="shared" si="13"/>
        <v>0.01935185185185185</v>
      </c>
      <c r="J311" s="25">
        <f t="shared" si="14"/>
        <v>0.01880787037037037</v>
      </c>
    </row>
    <row r="312" spans="1:10" ht="15" customHeight="1">
      <c r="A312" s="25">
        <v>308</v>
      </c>
      <c r="B312" s="26" t="s">
        <v>910</v>
      </c>
      <c r="C312" s="26" t="s">
        <v>600</v>
      </c>
      <c r="D312" s="25" t="s">
        <v>424</v>
      </c>
      <c r="E312" s="26" t="s">
        <v>178</v>
      </c>
      <c r="F312" s="27" t="s">
        <v>911</v>
      </c>
      <c r="G312" s="27" t="s">
        <v>911</v>
      </c>
      <c r="H312" s="25" t="str">
        <f t="shared" si="12"/>
        <v>6.48/km</v>
      </c>
      <c r="I312" s="25">
        <f t="shared" si="13"/>
        <v>0.019398148148148144</v>
      </c>
      <c r="J312" s="25">
        <f t="shared" si="14"/>
        <v>0.013159722222222218</v>
      </c>
    </row>
    <row r="313" spans="1:10" ht="15" customHeight="1">
      <c r="A313" s="25">
        <v>309</v>
      </c>
      <c r="B313" s="26" t="s">
        <v>27</v>
      </c>
      <c r="C313" s="26" t="s">
        <v>912</v>
      </c>
      <c r="D313" s="25" t="s">
        <v>322</v>
      </c>
      <c r="E313" s="26" t="s">
        <v>161</v>
      </c>
      <c r="F313" s="27" t="s">
        <v>913</v>
      </c>
      <c r="G313" s="27" t="s">
        <v>913</v>
      </c>
      <c r="H313" s="25" t="str">
        <f t="shared" si="12"/>
        <v>6.49/km</v>
      </c>
      <c r="I313" s="25">
        <f t="shared" si="13"/>
        <v>0.01945601851851851</v>
      </c>
      <c r="J313" s="25">
        <f t="shared" si="14"/>
        <v>0.017303240740740737</v>
      </c>
    </row>
    <row r="314" spans="1:10" ht="15" customHeight="1">
      <c r="A314" s="25">
        <v>310</v>
      </c>
      <c r="B314" s="26" t="s">
        <v>130</v>
      </c>
      <c r="C314" s="26" t="s">
        <v>283</v>
      </c>
      <c r="D314" s="25" t="s">
        <v>407</v>
      </c>
      <c r="E314" s="26" t="s">
        <v>151</v>
      </c>
      <c r="F314" s="27" t="s">
        <v>913</v>
      </c>
      <c r="G314" s="27" t="s">
        <v>913</v>
      </c>
      <c r="H314" s="25" t="str">
        <f t="shared" si="12"/>
        <v>6.49/km</v>
      </c>
      <c r="I314" s="25">
        <f t="shared" si="13"/>
        <v>0.01945601851851851</v>
      </c>
      <c r="J314" s="25">
        <f t="shared" si="14"/>
        <v>0.01364583333333333</v>
      </c>
    </row>
    <row r="315" spans="1:10" ht="15" customHeight="1">
      <c r="A315" s="25">
        <v>311</v>
      </c>
      <c r="B315" s="26" t="s">
        <v>232</v>
      </c>
      <c r="C315" s="26" t="s">
        <v>58</v>
      </c>
      <c r="D315" s="25" t="s">
        <v>579</v>
      </c>
      <c r="E315" s="26" t="s">
        <v>73</v>
      </c>
      <c r="F315" s="27" t="s">
        <v>914</v>
      </c>
      <c r="G315" s="27" t="s">
        <v>914</v>
      </c>
      <c r="H315" s="25" t="str">
        <f t="shared" si="12"/>
        <v>6.49/km</v>
      </c>
      <c r="I315" s="25">
        <f t="shared" si="13"/>
        <v>0.01952546296296296</v>
      </c>
      <c r="J315" s="25">
        <f t="shared" si="14"/>
        <v>0.008518518518518516</v>
      </c>
    </row>
    <row r="316" spans="1:10" ht="15" customHeight="1">
      <c r="A316" s="25">
        <v>312</v>
      </c>
      <c r="B316" s="26" t="s">
        <v>915</v>
      </c>
      <c r="C316" s="26" t="s">
        <v>24</v>
      </c>
      <c r="D316" s="25" t="s">
        <v>328</v>
      </c>
      <c r="E316" s="26" t="s">
        <v>166</v>
      </c>
      <c r="F316" s="27" t="s">
        <v>916</v>
      </c>
      <c r="G316" s="27" t="s">
        <v>916</v>
      </c>
      <c r="H316" s="25" t="str">
        <f t="shared" si="12"/>
        <v>6.49/km</v>
      </c>
      <c r="I316" s="25">
        <f t="shared" si="13"/>
        <v>0.019548611111111114</v>
      </c>
      <c r="J316" s="25">
        <f t="shared" si="14"/>
        <v>0.016932870370370376</v>
      </c>
    </row>
    <row r="317" spans="1:10" ht="15" customHeight="1">
      <c r="A317" s="31">
        <v>313</v>
      </c>
      <c r="B317" s="32" t="s">
        <v>917</v>
      </c>
      <c r="C317" s="32" t="s">
        <v>150</v>
      </c>
      <c r="D317" s="31" t="s">
        <v>309</v>
      </c>
      <c r="E317" s="32" t="s">
        <v>325</v>
      </c>
      <c r="F317" s="31" t="s">
        <v>916</v>
      </c>
      <c r="G317" s="31" t="s">
        <v>916</v>
      </c>
      <c r="H317" s="31" t="str">
        <f t="shared" si="12"/>
        <v>6.49/km</v>
      </c>
      <c r="I317" s="31">
        <f t="shared" si="13"/>
        <v>0.019548611111111114</v>
      </c>
      <c r="J317" s="31">
        <f t="shared" si="14"/>
        <v>0.019548611111111114</v>
      </c>
    </row>
    <row r="318" spans="1:10" ht="15" customHeight="1">
      <c r="A318" s="25">
        <v>314</v>
      </c>
      <c r="B318" s="26" t="s">
        <v>918</v>
      </c>
      <c r="C318" s="26" t="s">
        <v>919</v>
      </c>
      <c r="D318" s="25" t="s">
        <v>309</v>
      </c>
      <c r="E318" s="26" t="s">
        <v>178</v>
      </c>
      <c r="F318" s="27" t="s">
        <v>920</v>
      </c>
      <c r="G318" s="27" t="s">
        <v>920</v>
      </c>
      <c r="H318" s="25" t="str">
        <f t="shared" si="12"/>
        <v>6.49/km</v>
      </c>
      <c r="I318" s="25">
        <f t="shared" si="13"/>
        <v>0.019583333333333328</v>
      </c>
      <c r="J318" s="25">
        <f t="shared" si="14"/>
        <v>0.019583333333333328</v>
      </c>
    </row>
    <row r="319" spans="1:10" ht="15" customHeight="1">
      <c r="A319" s="25">
        <v>315</v>
      </c>
      <c r="B319" s="26" t="s">
        <v>341</v>
      </c>
      <c r="C319" s="26" t="s">
        <v>55</v>
      </c>
      <c r="D319" s="25" t="s">
        <v>365</v>
      </c>
      <c r="E319" s="26" t="s">
        <v>178</v>
      </c>
      <c r="F319" s="27" t="s">
        <v>921</v>
      </c>
      <c r="G319" s="27" t="s">
        <v>921</v>
      </c>
      <c r="H319" s="25" t="str">
        <f t="shared" si="12"/>
        <v>6.52/km</v>
      </c>
      <c r="I319" s="25">
        <f t="shared" si="13"/>
        <v>0.019976851851851843</v>
      </c>
      <c r="J319" s="25">
        <f t="shared" si="14"/>
        <v>0.015543981481481478</v>
      </c>
    </row>
    <row r="320" spans="1:10" ht="15" customHeight="1">
      <c r="A320" s="25">
        <v>316</v>
      </c>
      <c r="B320" s="26" t="s">
        <v>236</v>
      </c>
      <c r="C320" s="26" t="s">
        <v>237</v>
      </c>
      <c r="D320" s="25" t="s">
        <v>343</v>
      </c>
      <c r="E320" s="26" t="s">
        <v>73</v>
      </c>
      <c r="F320" s="27" t="s">
        <v>922</v>
      </c>
      <c r="G320" s="27" t="s">
        <v>922</v>
      </c>
      <c r="H320" s="25" t="str">
        <f t="shared" si="12"/>
        <v>6.52/km</v>
      </c>
      <c r="I320" s="25">
        <f t="shared" si="13"/>
        <v>0.019988425925925923</v>
      </c>
      <c r="J320" s="25">
        <f t="shared" si="14"/>
        <v>0.016863425925925928</v>
      </c>
    </row>
    <row r="321" spans="1:10" ht="15" customHeight="1">
      <c r="A321" s="25">
        <v>317</v>
      </c>
      <c r="B321" s="26" t="s">
        <v>923</v>
      </c>
      <c r="C321" s="26" t="s">
        <v>40</v>
      </c>
      <c r="D321" s="25" t="s">
        <v>332</v>
      </c>
      <c r="E321" s="26" t="s">
        <v>398</v>
      </c>
      <c r="F321" s="27" t="s">
        <v>924</v>
      </c>
      <c r="G321" s="27" t="s">
        <v>924</v>
      </c>
      <c r="H321" s="25" t="str">
        <f t="shared" si="12"/>
        <v>6.53/km</v>
      </c>
      <c r="I321" s="25">
        <f t="shared" si="13"/>
        <v>0.020057870370370365</v>
      </c>
      <c r="J321" s="25">
        <f t="shared" si="14"/>
        <v>0.01728009259259259</v>
      </c>
    </row>
    <row r="322" spans="1:10" ht="15" customHeight="1">
      <c r="A322" s="25">
        <v>318</v>
      </c>
      <c r="B322" s="26" t="s">
        <v>925</v>
      </c>
      <c r="C322" s="26" t="s">
        <v>926</v>
      </c>
      <c r="D322" s="25" t="s">
        <v>332</v>
      </c>
      <c r="E322" s="26" t="s">
        <v>188</v>
      </c>
      <c r="F322" s="27" t="s">
        <v>927</v>
      </c>
      <c r="G322" s="27" t="s">
        <v>927</v>
      </c>
      <c r="H322" s="25" t="str">
        <f t="shared" si="12"/>
        <v>6.53/km</v>
      </c>
      <c r="I322" s="25">
        <f t="shared" si="13"/>
        <v>0.02011574074074074</v>
      </c>
      <c r="J322" s="25">
        <f t="shared" si="14"/>
        <v>0.017337962962962965</v>
      </c>
    </row>
    <row r="323" spans="1:10" ht="15" customHeight="1">
      <c r="A323" s="31">
        <v>319</v>
      </c>
      <c r="B323" s="32" t="s">
        <v>928</v>
      </c>
      <c r="C323" s="32" t="s">
        <v>57</v>
      </c>
      <c r="D323" s="31" t="s">
        <v>365</v>
      </c>
      <c r="E323" s="32" t="s">
        <v>33</v>
      </c>
      <c r="F323" s="31" t="s">
        <v>929</v>
      </c>
      <c r="G323" s="31" t="s">
        <v>929</v>
      </c>
      <c r="H323" s="31" t="str">
        <f t="shared" si="12"/>
        <v>6.54/km</v>
      </c>
      <c r="I323" s="31">
        <f t="shared" si="13"/>
        <v>0.020150462962962967</v>
      </c>
      <c r="J323" s="31">
        <f t="shared" si="14"/>
        <v>0.015717592592592602</v>
      </c>
    </row>
    <row r="324" spans="1:10" ht="15" customHeight="1">
      <c r="A324" s="25">
        <v>320</v>
      </c>
      <c r="B324" s="26" t="s">
        <v>68</v>
      </c>
      <c r="C324" s="26" t="s">
        <v>22</v>
      </c>
      <c r="D324" s="25" t="s">
        <v>315</v>
      </c>
      <c r="E324" s="26" t="s">
        <v>382</v>
      </c>
      <c r="F324" s="27" t="s">
        <v>929</v>
      </c>
      <c r="G324" s="27" t="s">
        <v>929</v>
      </c>
      <c r="H324" s="25" t="str">
        <f t="shared" si="12"/>
        <v>6.54/km</v>
      </c>
      <c r="I324" s="25">
        <f t="shared" si="13"/>
        <v>0.020150462962962967</v>
      </c>
      <c r="J324" s="25">
        <f t="shared" si="14"/>
        <v>0.01960648148148149</v>
      </c>
    </row>
    <row r="325" spans="1:10" ht="15" customHeight="1">
      <c r="A325" s="25">
        <v>321</v>
      </c>
      <c r="B325" s="26" t="s">
        <v>930</v>
      </c>
      <c r="C325" s="26" t="s">
        <v>32</v>
      </c>
      <c r="D325" s="25" t="s">
        <v>407</v>
      </c>
      <c r="E325" s="26" t="s">
        <v>151</v>
      </c>
      <c r="F325" s="27" t="s">
        <v>931</v>
      </c>
      <c r="G325" s="27" t="s">
        <v>931</v>
      </c>
      <c r="H325" s="25" t="str">
        <f aca="true" t="shared" si="15" ref="H325:H388">TEXT(INT((HOUR(G325)*3600+MINUTE(G325)*60+SECOND(G325))/$J$3/60),"0")&amp;"."&amp;TEXT(MOD((HOUR(G325)*3600+MINUTE(G325)*60+SECOND(G325))/$J$3,60),"00")&amp;"/km"</f>
        <v>6.54/km</v>
      </c>
      <c r="I325" s="25">
        <f aca="true" t="shared" si="16" ref="I325:I388">G325-$G$5</f>
        <v>0.020162037037037034</v>
      </c>
      <c r="J325" s="25">
        <f t="shared" si="14"/>
        <v>0.014351851851851852</v>
      </c>
    </row>
    <row r="326" spans="1:10" ht="15" customHeight="1">
      <c r="A326" s="25">
        <v>322</v>
      </c>
      <c r="B326" s="26" t="s">
        <v>235</v>
      </c>
      <c r="C326" s="26" t="s">
        <v>13</v>
      </c>
      <c r="D326" s="25" t="s">
        <v>312</v>
      </c>
      <c r="E326" s="26" t="s">
        <v>197</v>
      </c>
      <c r="F326" s="27" t="s">
        <v>932</v>
      </c>
      <c r="G326" s="27" t="s">
        <v>932</v>
      </c>
      <c r="H326" s="25" t="str">
        <f t="shared" si="15"/>
        <v>6.54/km</v>
      </c>
      <c r="I326" s="25">
        <f t="shared" si="16"/>
        <v>0.02019675925925926</v>
      </c>
      <c r="J326" s="25">
        <f aca="true" t="shared" si="17" ref="J326:J389">G326-INDEX($G$5:$G$902,MATCH(D326,$D$5:$D$902,0))</f>
        <v>0.019861111111111114</v>
      </c>
    </row>
    <row r="327" spans="1:10" ht="15" customHeight="1">
      <c r="A327" s="31">
        <v>323</v>
      </c>
      <c r="B327" s="32" t="s">
        <v>933</v>
      </c>
      <c r="C327" s="32" t="s">
        <v>934</v>
      </c>
      <c r="D327" s="31" t="s">
        <v>407</v>
      </c>
      <c r="E327" s="32" t="s">
        <v>33</v>
      </c>
      <c r="F327" s="31" t="s">
        <v>935</v>
      </c>
      <c r="G327" s="31" t="s">
        <v>935</v>
      </c>
      <c r="H327" s="31" t="str">
        <f t="shared" si="15"/>
        <v>6.54/km</v>
      </c>
      <c r="I327" s="31">
        <f t="shared" si="16"/>
        <v>0.020208333333333335</v>
      </c>
      <c r="J327" s="31">
        <f t="shared" si="17"/>
        <v>0.014398148148148153</v>
      </c>
    </row>
    <row r="328" spans="1:10" ht="15" customHeight="1">
      <c r="A328" s="25">
        <v>324</v>
      </c>
      <c r="B328" s="26" t="s">
        <v>936</v>
      </c>
      <c r="C328" s="26" t="s">
        <v>937</v>
      </c>
      <c r="D328" s="25" t="s">
        <v>407</v>
      </c>
      <c r="E328" s="26" t="s">
        <v>37</v>
      </c>
      <c r="F328" s="27" t="s">
        <v>935</v>
      </c>
      <c r="G328" s="27" t="s">
        <v>935</v>
      </c>
      <c r="H328" s="25" t="str">
        <f t="shared" si="15"/>
        <v>6.54/km</v>
      </c>
      <c r="I328" s="25">
        <f t="shared" si="16"/>
        <v>0.020208333333333335</v>
      </c>
      <c r="J328" s="25">
        <f t="shared" si="17"/>
        <v>0.014398148148148153</v>
      </c>
    </row>
    <row r="329" spans="1:10" ht="15" customHeight="1">
      <c r="A329" s="25">
        <v>325</v>
      </c>
      <c r="B329" s="26" t="s">
        <v>938</v>
      </c>
      <c r="C329" s="26" t="s">
        <v>78</v>
      </c>
      <c r="D329" s="25" t="s">
        <v>312</v>
      </c>
      <c r="E329" s="26" t="s">
        <v>313</v>
      </c>
      <c r="F329" s="27" t="s">
        <v>939</v>
      </c>
      <c r="G329" s="27" t="s">
        <v>939</v>
      </c>
      <c r="H329" s="25" t="str">
        <f t="shared" si="15"/>
        <v>6.55/km</v>
      </c>
      <c r="I329" s="25">
        <f t="shared" si="16"/>
        <v>0.020335648148148144</v>
      </c>
      <c r="J329" s="25">
        <f t="shared" si="17"/>
        <v>0.019999999999999997</v>
      </c>
    </row>
    <row r="330" spans="1:10" ht="15" customHeight="1">
      <c r="A330" s="25">
        <v>326</v>
      </c>
      <c r="B330" s="26" t="s">
        <v>649</v>
      </c>
      <c r="C330" s="26" t="s">
        <v>102</v>
      </c>
      <c r="D330" s="25" t="s">
        <v>365</v>
      </c>
      <c r="E330" s="26" t="s">
        <v>452</v>
      </c>
      <c r="F330" s="27" t="s">
        <v>940</v>
      </c>
      <c r="G330" s="27" t="s">
        <v>940</v>
      </c>
      <c r="H330" s="25" t="str">
        <f t="shared" si="15"/>
        <v>6.56/km</v>
      </c>
      <c r="I330" s="25">
        <f t="shared" si="16"/>
        <v>0.020497685185185188</v>
      </c>
      <c r="J330" s="25">
        <f t="shared" si="17"/>
        <v>0.016064814814814823</v>
      </c>
    </row>
    <row r="331" spans="1:10" ht="15" customHeight="1">
      <c r="A331" s="25">
        <v>327</v>
      </c>
      <c r="B331" s="26" t="s">
        <v>941</v>
      </c>
      <c r="C331" s="26" t="s">
        <v>52</v>
      </c>
      <c r="D331" s="25" t="s">
        <v>407</v>
      </c>
      <c r="E331" s="26" t="s">
        <v>72</v>
      </c>
      <c r="F331" s="27" t="s">
        <v>942</v>
      </c>
      <c r="G331" s="27" t="s">
        <v>942</v>
      </c>
      <c r="H331" s="25" t="str">
        <f t="shared" si="15"/>
        <v>6.56/km</v>
      </c>
      <c r="I331" s="25">
        <f t="shared" si="16"/>
        <v>0.020532407407407402</v>
      </c>
      <c r="J331" s="25">
        <f t="shared" si="17"/>
        <v>0.01472222222222222</v>
      </c>
    </row>
    <row r="332" spans="1:10" ht="15" customHeight="1">
      <c r="A332" s="25">
        <v>328</v>
      </c>
      <c r="B332" s="26" t="s">
        <v>943</v>
      </c>
      <c r="C332" s="26" t="s">
        <v>89</v>
      </c>
      <c r="D332" s="25" t="s">
        <v>315</v>
      </c>
      <c r="E332" s="26" t="s">
        <v>313</v>
      </c>
      <c r="F332" s="27" t="s">
        <v>944</v>
      </c>
      <c r="G332" s="27" t="s">
        <v>944</v>
      </c>
      <c r="H332" s="25" t="str">
        <f t="shared" si="15"/>
        <v>6.57/km</v>
      </c>
      <c r="I332" s="25">
        <f t="shared" si="16"/>
        <v>0.020590277777777777</v>
      </c>
      <c r="J332" s="25">
        <f t="shared" si="17"/>
        <v>0.020046296296296298</v>
      </c>
    </row>
    <row r="333" spans="1:10" ht="15" customHeight="1">
      <c r="A333" s="25">
        <v>329</v>
      </c>
      <c r="B333" s="26" t="s">
        <v>945</v>
      </c>
      <c r="C333" s="26" t="s">
        <v>946</v>
      </c>
      <c r="D333" s="25" t="s">
        <v>365</v>
      </c>
      <c r="E333" s="26" t="s">
        <v>278</v>
      </c>
      <c r="F333" s="27" t="s">
        <v>947</v>
      </c>
      <c r="G333" s="27" t="s">
        <v>947</v>
      </c>
      <c r="H333" s="25" t="str">
        <f t="shared" si="15"/>
        <v>6.57/km</v>
      </c>
      <c r="I333" s="25">
        <f t="shared" si="16"/>
        <v>0.020648148148148145</v>
      </c>
      <c r="J333" s="25">
        <f t="shared" si="17"/>
        <v>0.01621527777777778</v>
      </c>
    </row>
    <row r="334" spans="1:10" ht="15" customHeight="1">
      <c r="A334" s="25">
        <v>330</v>
      </c>
      <c r="B334" s="26" t="s">
        <v>948</v>
      </c>
      <c r="C334" s="26" t="s">
        <v>13</v>
      </c>
      <c r="D334" s="25" t="s">
        <v>315</v>
      </c>
      <c r="E334" s="26" t="s">
        <v>949</v>
      </c>
      <c r="F334" s="27" t="s">
        <v>950</v>
      </c>
      <c r="G334" s="27" t="s">
        <v>950</v>
      </c>
      <c r="H334" s="25" t="str">
        <f t="shared" si="15"/>
        <v>6.58/km</v>
      </c>
      <c r="I334" s="25">
        <f t="shared" si="16"/>
        <v>0.020706018518518512</v>
      </c>
      <c r="J334" s="25">
        <f t="shared" si="17"/>
        <v>0.020162037037037034</v>
      </c>
    </row>
    <row r="335" spans="1:10" ht="15" customHeight="1">
      <c r="A335" s="25">
        <v>331</v>
      </c>
      <c r="B335" s="26" t="s">
        <v>951</v>
      </c>
      <c r="C335" s="26" t="s">
        <v>79</v>
      </c>
      <c r="D335" s="25" t="s">
        <v>315</v>
      </c>
      <c r="E335" s="26" t="s">
        <v>37</v>
      </c>
      <c r="F335" s="27" t="s">
        <v>952</v>
      </c>
      <c r="G335" s="27" t="s">
        <v>952</v>
      </c>
      <c r="H335" s="25" t="str">
        <f t="shared" si="15"/>
        <v>6.58/km</v>
      </c>
      <c r="I335" s="25">
        <f t="shared" si="16"/>
        <v>0.02075231481481482</v>
      </c>
      <c r="J335" s="25">
        <f t="shared" si="17"/>
        <v>0.020208333333333342</v>
      </c>
    </row>
    <row r="336" spans="1:10" ht="15" customHeight="1">
      <c r="A336" s="25">
        <v>332</v>
      </c>
      <c r="B336" s="26" t="s">
        <v>203</v>
      </c>
      <c r="C336" s="26" t="s">
        <v>87</v>
      </c>
      <c r="D336" s="25" t="s">
        <v>424</v>
      </c>
      <c r="E336" s="26" t="s">
        <v>153</v>
      </c>
      <c r="F336" s="27" t="s">
        <v>953</v>
      </c>
      <c r="G336" s="27" t="s">
        <v>953</v>
      </c>
      <c r="H336" s="25" t="str">
        <f t="shared" si="15"/>
        <v>6.58/km</v>
      </c>
      <c r="I336" s="25">
        <f t="shared" si="16"/>
        <v>0.020787037037037034</v>
      </c>
      <c r="J336" s="25">
        <f t="shared" si="17"/>
        <v>0.01454861111111111</v>
      </c>
    </row>
    <row r="337" spans="1:10" ht="15" customHeight="1">
      <c r="A337" s="25">
        <v>333</v>
      </c>
      <c r="B337" s="26" t="s">
        <v>954</v>
      </c>
      <c r="C337" s="26" t="s">
        <v>523</v>
      </c>
      <c r="D337" s="25" t="s">
        <v>365</v>
      </c>
      <c r="E337" s="26" t="s">
        <v>201</v>
      </c>
      <c r="F337" s="27" t="s">
        <v>955</v>
      </c>
      <c r="G337" s="27" t="s">
        <v>955</v>
      </c>
      <c r="H337" s="25" t="str">
        <f t="shared" si="15"/>
        <v>6.59/km</v>
      </c>
      <c r="I337" s="25">
        <f t="shared" si="16"/>
        <v>0.020879629629629623</v>
      </c>
      <c r="J337" s="25">
        <f t="shared" si="17"/>
        <v>0.016446759259259258</v>
      </c>
    </row>
    <row r="338" spans="1:10" ht="15" customHeight="1">
      <c r="A338" s="25">
        <v>334</v>
      </c>
      <c r="B338" s="26" t="s">
        <v>956</v>
      </c>
      <c r="C338" s="26" t="s">
        <v>217</v>
      </c>
      <c r="D338" s="25" t="s">
        <v>407</v>
      </c>
      <c r="E338" s="26" t="s">
        <v>151</v>
      </c>
      <c r="F338" s="27" t="s">
        <v>957</v>
      </c>
      <c r="G338" s="27" t="s">
        <v>957</v>
      </c>
      <c r="H338" s="25" t="str">
        <f t="shared" si="15"/>
        <v>6.59/km</v>
      </c>
      <c r="I338" s="25">
        <f t="shared" si="16"/>
        <v>0.020925925925925917</v>
      </c>
      <c r="J338" s="25">
        <f t="shared" si="17"/>
        <v>0.015115740740740735</v>
      </c>
    </row>
    <row r="339" spans="1:10" ht="15" customHeight="1">
      <c r="A339" s="31">
        <v>335</v>
      </c>
      <c r="B339" s="32" t="s">
        <v>246</v>
      </c>
      <c r="C339" s="32" t="s">
        <v>36</v>
      </c>
      <c r="D339" s="31" t="s">
        <v>587</v>
      </c>
      <c r="E339" s="32" t="s">
        <v>33</v>
      </c>
      <c r="F339" s="31" t="s">
        <v>958</v>
      </c>
      <c r="G339" s="31" t="s">
        <v>958</v>
      </c>
      <c r="H339" s="31" t="str">
        <f t="shared" si="15"/>
        <v>6.60/km</v>
      </c>
      <c r="I339" s="31">
        <f t="shared" si="16"/>
        <v>0.02100694444444444</v>
      </c>
      <c r="J339" s="31">
        <f t="shared" si="17"/>
        <v>0.009907407407407406</v>
      </c>
    </row>
    <row r="340" spans="1:10" ht="15" customHeight="1">
      <c r="A340" s="25">
        <v>336</v>
      </c>
      <c r="B340" s="26" t="s">
        <v>959</v>
      </c>
      <c r="C340" s="26" t="s">
        <v>89</v>
      </c>
      <c r="D340" s="25" t="s">
        <v>315</v>
      </c>
      <c r="E340" s="26" t="s">
        <v>169</v>
      </c>
      <c r="F340" s="27" t="s">
        <v>960</v>
      </c>
      <c r="G340" s="27" t="s">
        <v>960</v>
      </c>
      <c r="H340" s="25" t="str">
        <f t="shared" si="15"/>
        <v>7.00/km</v>
      </c>
      <c r="I340" s="25">
        <f t="shared" si="16"/>
        <v>0.02108796296296296</v>
      </c>
      <c r="J340" s="25">
        <f t="shared" si="17"/>
        <v>0.020543981481481483</v>
      </c>
    </row>
    <row r="341" spans="1:10" ht="15" customHeight="1">
      <c r="A341" s="25">
        <v>337</v>
      </c>
      <c r="B341" s="26" t="s">
        <v>961</v>
      </c>
      <c r="C341" s="26" t="s">
        <v>282</v>
      </c>
      <c r="D341" s="25" t="s">
        <v>962</v>
      </c>
      <c r="E341" s="26" t="s">
        <v>178</v>
      </c>
      <c r="F341" s="27" t="s">
        <v>963</v>
      </c>
      <c r="G341" s="27" t="s">
        <v>963</v>
      </c>
      <c r="H341" s="25" t="str">
        <f t="shared" si="15"/>
        <v>7.02/km</v>
      </c>
      <c r="I341" s="25">
        <f t="shared" si="16"/>
        <v>0.02133101851851852</v>
      </c>
      <c r="J341" s="25">
        <f t="shared" si="17"/>
        <v>0</v>
      </c>
    </row>
    <row r="342" spans="1:10" ht="15" customHeight="1">
      <c r="A342" s="25">
        <v>338</v>
      </c>
      <c r="B342" s="26" t="s">
        <v>964</v>
      </c>
      <c r="C342" s="26" t="s">
        <v>150</v>
      </c>
      <c r="D342" s="25" t="s">
        <v>328</v>
      </c>
      <c r="E342" s="26" t="s">
        <v>213</v>
      </c>
      <c r="F342" s="27" t="s">
        <v>965</v>
      </c>
      <c r="G342" s="27" t="s">
        <v>965</v>
      </c>
      <c r="H342" s="25" t="str">
        <f t="shared" si="15"/>
        <v>7.03/km</v>
      </c>
      <c r="I342" s="25">
        <f t="shared" si="16"/>
        <v>0.021412037037037035</v>
      </c>
      <c r="J342" s="25">
        <f t="shared" si="17"/>
        <v>0.018796296296296297</v>
      </c>
    </row>
    <row r="343" spans="1:10" ht="15" customHeight="1">
      <c r="A343" s="25">
        <v>339</v>
      </c>
      <c r="B343" s="26" t="s">
        <v>966</v>
      </c>
      <c r="C343" s="26" t="s">
        <v>78</v>
      </c>
      <c r="D343" s="25" t="s">
        <v>424</v>
      </c>
      <c r="E343" s="26" t="s">
        <v>333</v>
      </c>
      <c r="F343" s="27" t="s">
        <v>967</v>
      </c>
      <c r="G343" s="27" t="s">
        <v>967</v>
      </c>
      <c r="H343" s="25" t="str">
        <f t="shared" si="15"/>
        <v>7.04/km</v>
      </c>
      <c r="I343" s="25">
        <f t="shared" si="16"/>
        <v>0.02159722222222222</v>
      </c>
      <c r="J343" s="25">
        <f t="shared" si="17"/>
        <v>0.015358796296296294</v>
      </c>
    </row>
    <row r="344" spans="1:10" ht="15" customHeight="1">
      <c r="A344" s="25">
        <v>340</v>
      </c>
      <c r="B344" s="26" t="s">
        <v>968</v>
      </c>
      <c r="C344" s="26" t="s">
        <v>20</v>
      </c>
      <c r="D344" s="25" t="s">
        <v>315</v>
      </c>
      <c r="E344" s="26" t="s">
        <v>37</v>
      </c>
      <c r="F344" s="27" t="s">
        <v>969</v>
      </c>
      <c r="G344" s="27" t="s">
        <v>969</v>
      </c>
      <c r="H344" s="25" t="str">
        <f t="shared" si="15"/>
        <v>7.04/km</v>
      </c>
      <c r="I344" s="25">
        <f t="shared" si="16"/>
        <v>0.021608796296296293</v>
      </c>
      <c r="J344" s="25">
        <f t="shared" si="17"/>
        <v>0.021064814814814814</v>
      </c>
    </row>
    <row r="345" spans="1:10" ht="15" customHeight="1">
      <c r="A345" s="31">
        <v>341</v>
      </c>
      <c r="B345" s="32" t="s">
        <v>970</v>
      </c>
      <c r="C345" s="32" t="s">
        <v>13</v>
      </c>
      <c r="D345" s="31" t="s">
        <v>328</v>
      </c>
      <c r="E345" s="32" t="s">
        <v>33</v>
      </c>
      <c r="F345" s="31" t="s">
        <v>969</v>
      </c>
      <c r="G345" s="31" t="s">
        <v>969</v>
      </c>
      <c r="H345" s="31" t="str">
        <f t="shared" si="15"/>
        <v>7.04/km</v>
      </c>
      <c r="I345" s="31">
        <f t="shared" si="16"/>
        <v>0.021608796296296293</v>
      </c>
      <c r="J345" s="31">
        <f t="shared" si="17"/>
        <v>0.018993055555555555</v>
      </c>
    </row>
    <row r="346" spans="1:10" ht="15" customHeight="1">
      <c r="A346" s="25">
        <v>342</v>
      </c>
      <c r="B346" s="26" t="s">
        <v>241</v>
      </c>
      <c r="C346" s="26" t="s">
        <v>30</v>
      </c>
      <c r="D346" s="25" t="s">
        <v>365</v>
      </c>
      <c r="E346" s="26" t="s">
        <v>201</v>
      </c>
      <c r="F346" s="27" t="s">
        <v>971</v>
      </c>
      <c r="G346" s="27" t="s">
        <v>971</v>
      </c>
      <c r="H346" s="25" t="str">
        <f t="shared" si="15"/>
        <v>7.05/km</v>
      </c>
      <c r="I346" s="25">
        <f t="shared" si="16"/>
        <v>0.02174768518518519</v>
      </c>
      <c r="J346" s="25">
        <f t="shared" si="17"/>
        <v>0.017314814814814825</v>
      </c>
    </row>
    <row r="347" spans="1:10" ht="15" customHeight="1">
      <c r="A347" s="25">
        <v>343</v>
      </c>
      <c r="B347" s="26" t="s">
        <v>972</v>
      </c>
      <c r="C347" s="26" t="s">
        <v>92</v>
      </c>
      <c r="D347" s="25" t="s">
        <v>365</v>
      </c>
      <c r="E347" s="26" t="s">
        <v>73</v>
      </c>
      <c r="F347" s="27" t="s">
        <v>973</v>
      </c>
      <c r="G347" s="27" t="s">
        <v>973</v>
      </c>
      <c r="H347" s="25" t="str">
        <f t="shared" si="15"/>
        <v>7.05/km</v>
      </c>
      <c r="I347" s="25">
        <f t="shared" si="16"/>
        <v>0.021759259259259256</v>
      </c>
      <c r="J347" s="25">
        <f t="shared" si="17"/>
        <v>0.01732638888888889</v>
      </c>
    </row>
    <row r="348" spans="1:10" ht="15" customHeight="1">
      <c r="A348" s="25">
        <v>344</v>
      </c>
      <c r="B348" s="26" t="s">
        <v>974</v>
      </c>
      <c r="C348" s="26" t="s">
        <v>22</v>
      </c>
      <c r="D348" s="25" t="s">
        <v>328</v>
      </c>
      <c r="E348" s="26" t="s">
        <v>178</v>
      </c>
      <c r="F348" s="27" t="s">
        <v>975</v>
      </c>
      <c r="G348" s="27" t="s">
        <v>975</v>
      </c>
      <c r="H348" s="25" t="str">
        <f t="shared" si="15"/>
        <v>7.06/km</v>
      </c>
      <c r="I348" s="25">
        <f t="shared" si="16"/>
        <v>0.021828703703703697</v>
      </c>
      <c r="J348" s="25">
        <f t="shared" si="17"/>
        <v>0.01921296296296296</v>
      </c>
    </row>
    <row r="349" spans="1:10" ht="15" customHeight="1">
      <c r="A349" s="25">
        <v>345</v>
      </c>
      <c r="B349" s="26" t="s">
        <v>280</v>
      </c>
      <c r="C349" s="26" t="s">
        <v>14</v>
      </c>
      <c r="D349" s="25" t="s">
        <v>309</v>
      </c>
      <c r="E349" s="26" t="s">
        <v>313</v>
      </c>
      <c r="F349" s="27" t="s">
        <v>976</v>
      </c>
      <c r="G349" s="27" t="s">
        <v>976</v>
      </c>
      <c r="H349" s="25" t="str">
        <f t="shared" si="15"/>
        <v>7.06/km</v>
      </c>
      <c r="I349" s="25">
        <f t="shared" si="16"/>
        <v>0.021840277777777778</v>
      </c>
      <c r="J349" s="25">
        <f t="shared" si="17"/>
        <v>0.021840277777777778</v>
      </c>
    </row>
    <row r="350" spans="1:10" ht="15" customHeight="1">
      <c r="A350" s="25">
        <v>346</v>
      </c>
      <c r="B350" s="26" t="s">
        <v>977</v>
      </c>
      <c r="C350" s="26" t="s">
        <v>87</v>
      </c>
      <c r="D350" s="25" t="s">
        <v>328</v>
      </c>
      <c r="E350" s="26" t="s">
        <v>978</v>
      </c>
      <c r="F350" s="27" t="s">
        <v>979</v>
      </c>
      <c r="G350" s="27" t="s">
        <v>979</v>
      </c>
      <c r="H350" s="25" t="str">
        <f t="shared" si="15"/>
        <v>7.06/km</v>
      </c>
      <c r="I350" s="25">
        <f t="shared" si="16"/>
        <v>0.02190972222222222</v>
      </c>
      <c r="J350" s="25">
        <f t="shared" si="17"/>
        <v>0.01929398148148148</v>
      </c>
    </row>
    <row r="351" spans="1:10" ht="15" customHeight="1">
      <c r="A351" s="25">
        <v>347</v>
      </c>
      <c r="B351" s="26" t="s">
        <v>980</v>
      </c>
      <c r="C351" s="26" t="s">
        <v>79</v>
      </c>
      <c r="D351" s="25" t="s">
        <v>328</v>
      </c>
      <c r="E351" s="26" t="s">
        <v>153</v>
      </c>
      <c r="F351" s="27" t="s">
        <v>979</v>
      </c>
      <c r="G351" s="27" t="s">
        <v>979</v>
      </c>
      <c r="H351" s="25" t="str">
        <f t="shared" si="15"/>
        <v>7.06/km</v>
      </c>
      <c r="I351" s="25">
        <f t="shared" si="16"/>
        <v>0.02190972222222222</v>
      </c>
      <c r="J351" s="25">
        <f t="shared" si="17"/>
        <v>0.01929398148148148</v>
      </c>
    </row>
    <row r="352" spans="1:10" ht="15" customHeight="1">
      <c r="A352" s="25">
        <v>348</v>
      </c>
      <c r="B352" s="26" t="s">
        <v>981</v>
      </c>
      <c r="C352" s="26" t="s">
        <v>872</v>
      </c>
      <c r="D352" s="25" t="s">
        <v>407</v>
      </c>
      <c r="E352" s="26" t="s">
        <v>161</v>
      </c>
      <c r="F352" s="27" t="s">
        <v>982</v>
      </c>
      <c r="G352" s="27" t="s">
        <v>982</v>
      </c>
      <c r="H352" s="25" t="str">
        <f t="shared" si="15"/>
        <v>7.06/km</v>
      </c>
      <c r="I352" s="25">
        <f t="shared" si="16"/>
        <v>0.021932870370370373</v>
      </c>
      <c r="J352" s="25">
        <f t="shared" si="17"/>
        <v>0.01612268518518519</v>
      </c>
    </row>
    <row r="353" spans="1:10" ht="15" customHeight="1">
      <c r="A353" s="25">
        <v>349</v>
      </c>
      <c r="B353" s="26" t="s">
        <v>746</v>
      </c>
      <c r="C353" s="26" t="s">
        <v>93</v>
      </c>
      <c r="D353" s="25" t="s">
        <v>312</v>
      </c>
      <c r="E353" s="26" t="s">
        <v>313</v>
      </c>
      <c r="F353" s="27" t="s">
        <v>983</v>
      </c>
      <c r="G353" s="27" t="s">
        <v>983</v>
      </c>
      <c r="H353" s="25" t="str">
        <f t="shared" si="15"/>
        <v>7.07/km</v>
      </c>
      <c r="I353" s="25">
        <f t="shared" si="16"/>
        <v>0.022002314814814808</v>
      </c>
      <c r="J353" s="25">
        <f t="shared" si="17"/>
        <v>0.02166666666666666</v>
      </c>
    </row>
    <row r="354" spans="1:10" ht="15" customHeight="1">
      <c r="A354" s="25">
        <v>350</v>
      </c>
      <c r="B354" s="26" t="s">
        <v>984</v>
      </c>
      <c r="C354" s="26" t="s">
        <v>79</v>
      </c>
      <c r="D354" s="25" t="s">
        <v>365</v>
      </c>
      <c r="E354" s="26" t="s">
        <v>37</v>
      </c>
      <c r="F354" s="27" t="s">
        <v>985</v>
      </c>
      <c r="G354" s="27" t="s">
        <v>985</v>
      </c>
      <c r="H354" s="25" t="str">
        <f t="shared" si="15"/>
        <v>7.07/km</v>
      </c>
      <c r="I354" s="25">
        <f t="shared" si="16"/>
        <v>0.022025462962962962</v>
      </c>
      <c r="J354" s="25">
        <f t="shared" si="17"/>
        <v>0.017592592592592597</v>
      </c>
    </row>
    <row r="355" spans="1:10" ht="15" customHeight="1">
      <c r="A355" s="25">
        <v>351</v>
      </c>
      <c r="B355" s="26" t="s">
        <v>537</v>
      </c>
      <c r="C355" s="26" t="s">
        <v>986</v>
      </c>
      <c r="D355" s="25" t="s">
        <v>407</v>
      </c>
      <c r="E355" s="26" t="s">
        <v>749</v>
      </c>
      <c r="F355" s="27" t="s">
        <v>987</v>
      </c>
      <c r="G355" s="27" t="s">
        <v>987</v>
      </c>
      <c r="H355" s="25" t="str">
        <f t="shared" si="15"/>
        <v>7.08/km</v>
      </c>
      <c r="I355" s="25">
        <f t="shared" si="16"/>
        <v>0.0221875</v>
      </c>
      <c r="J355" s="25">
        <f t="shared" si="17"/>
        <v>0.016377314814814817</v>
      </c>
    </row>
    <row r="356" spans="1:10" ht="15" customHeight="1">
      <c r="A356" s="25">
        <v>352</v>
      </c>
      <c r="B356" s="26" t="s">
        <v>152</v>
      </c>
      <c r="C356" s="26" t="s">
        <v>133</v>
      </c>
      <c r="D356" s="25" t="s">
        <v>579</v>
      </c>
      <c r="E356" s="26" t="s">
        <v>722</v>
      </c>
      <c r="F356" s="27" t="s">
        <v>987</v>
      </c>
      <c r="G356" s="27" t="s">
        <v>987</v>
      </c>
      <c r="H356" s="25" t="str">
        <f t="shared" si="15"/>
        <v>7.08/km</v>
      </c>
      <c r="I356" s="25">
        <f t="shared" si="16"/>
        <v>0.0221875</v>
      </c>
      <c r="J356" s="25">
        <f t="shared" si="17"/>
        <v>0.011180555555555555</v>
      </c>
    </row>
    <row r="357" spans="1:10" ht="15" customHeight="1">
      <c r="A357" s="25">
        <v>353</v>
      </c>
      <c r="B357" s="26" t="s">
        <v>255</v>
      </c>
      <c r="C357" s="26" t="s">
        <v>29</v>
      </c>
      <c r="D357" s="25" t="s">
        <v>368</v>
      </c>
      <c r="E357" s="26" t="s">
        <v>182</v>
      </c>
      <c r="F357" s="27" t="s">
        <v>988</v>
      </c>
      <c r="G357" s="27" t="s">
        <v>988</v>
      </c>
      <c r="H357" s="25" t="str">
        <f t="shared" si="15"/>
        <v>7.08/km</v>
      </c>
      <c r="I357" s="25">
        <f t="shared" si="16"/>
        <v>0.022222222222222227</v>
      </c>
      <c r="J357" s="25">
        <f t="shared" si="17"/>
        <v>0.017719907407407413</v>
      </c>
    </row>
    <row r="358" spans="1:10" ht="15" customHeight="1">
      <c r="A358" s="25">
        <v>354</v>
      </c>
      <c r="B358" s="26" t="s">
        <v>989</v>
      </c>
      <c r="C358" s="26" t="s">
        <v>32</v>
      </c>
      <c r="D358" s="25" t="s">
        <v>407</v>
      </c>
      <c r="E358" s="26" t="s">
        <v>37</v>
      </c>
      <c r="F358" s="27" t="s">
        <v>990</v>
      </c>
      <c r="G358" s="27" t="s">
        <v>990</v>
      </c>
      <c r="H358" s="25" t="str">
        <f t="shared" si="15"/>
        <v>7.09/km</v>
      </c>
      <c r="I358" s="25">
        <f t="shared" si="16"/>
        <v>0.022291666666666668</v>
      </c>
      <c r="J358" s="25">
        <f t="shared" si="17"/>
        <v>0.016481481481481486</v>
      </c>
    </row>
    <row r="359" spans="1:10" ht="15" customHeight="1">
      <c r="A359" s="25">
        <v>355</v>
      </c>
      <c r="B359" s="26" t="s">
        <v>991</v>
      </c>
      <c r="C359" s="26" t="s">
        <v>119</v>
      </c>
      <c r="D359" s="25" t="s">
        <v>365</v>
      </c>
      <c r="E359" s="26" t="s">
        <v>37</v>
      </c>
      <c r="F359" s="27" t="s">
        <v>992</v>
      </c>
      <c r="G359" s="27" t="s">
        <v>992</v>
      </c>
      <c r="H359" s="25" t="str">
        <f t="shared" si="15"/>
        <v>7.09/km</v>
      </c>
      <c r="I359" s="25">
        <f t="shared" si="16"/>
        <v>0.022314814814814815</v>
      </c>
      <c r="J359" s="25">
        <f t="shared" si="17"/>
        <v>0.01788194444444445</v>
      </c>
    </row>
    <row r="360" spans="1:10" ht="15" customHeight="1">
      <c r="A360" s="25">
        <v>356</v>
      </c>
      <c r="B360" s="26" t="s">
        <v>240</v>
      </c>
      <c r="C360" s="26" t="s">
        <v>120</v>
      </c>
      <c r="D360" s="25" t="s">
        <v>962</v>
      </c>
      <c r="E360" s="26" t="s">
        <v>153</v>
      </c>
      <c r="F360" s="27" t="s">
        <v>993</v>
      </c>
      <c r="G360" s="27" t="s">
        <v>993</v>
      </c>
      <c r="H360" s="25" t="str">
        <f t="shared" si="15"/>
        <v>7.09/km</v>
      </c>
      <c r="I360" s="25">
        <f t="shared" si="16"/>
        <v>0.02232638888888889</v>
      </c>
      <c r="J360" s="25">
        <f t="shared" si="17"/>
        <v>0.0009953703703703687</v>
      </c>
    </row>
    <row r="361" spans="1:10" ht="15" customHeight="1">
      <c r="A361" s="31">
        <v>357</v>
      </c>
      <c r="B361" s="32" t="s">
        <v>273</v>
      </c>
      <c r="C361" s="32" t="s">
        <v>274</v>
      </c>
      <c r="D361" s="31" t="s">
        <v>424</v>
      </c>
      <c r="E361" s="32" t="s">
        <v>33</v>
      </c>
      <c r="F361" s="31" t="s">
        <v>994</v>
      </c>
      <c r="G361" s="31" t="s">
        <v>994</v>
      </c>
      <c r="H361" s="31" t="str">
        <f t="shared" si="15"/>
        <v>7.10/km</v>
      </c>
      <c r="I361" s="31">
        <f t="shared" si="16"/>
        <v>0.02240740740740741</v>
      </c>
      <c r="J361" s="31">
        <f t="shared" si="17"/>
        <v>0.016168981481481486</v>
      </c>
    </row>
    <row r="362" spans="1:10" ht="15" customHeight="1">
      <c r="A362" s="25">
        <v>358</v>
      </c>
      <c r="B362" s="26" t="s">
        <v>264</v>
      </c>
      <c r="C362" s="26" t="s">
        <v>265</v>
      </c>
      <c r="D362" s="25" t="s">
        <v>587</v>
      </c>
      <c r="E362" s="26" t="s">
        <v>153</v>
      </c>
      <c r="F362" s="27" t="s">
        <v>995</v>
      </c>
      <c r="G362" s="27" t="s">
        <v>995</v>
      </c>
      <c r="H362" s="25" t="str">
        <f t="shared" si="15"/>
        <v>7.10/km</v>
      </c>
      <c r="I362" s="25">
        <f t="shared" si="16"/>
        <v>0.02244212962962963</v>
      </c>
      <c r="J362" s="25">
        <f t="shared" si="17"/>
        <v>0.011342592592592599</v>
      </c>
    </row>
    <row r="363" spans="1:10" ht="15" customHeight="1">
      <c r="A363" s="25">
        <v>359</v>
      </c>
      <c r="B363" s="26" t="s">
        <v>996</v>
      </c>
      <c r="C363" s="26" t="s">
        <v>22</v>
      </c>
      <c r="D363" s="25" t="s">
        <v>328</v>
      </c>
      <c r="E363" s="26" t="s">
        <v>37</v>
      </c>
      <c r="F363" s="27" t="s">
        <v>997</v>
      </c>
      <c r="G363" s="27" t="s">
        <v>997</v>
      </c>
      <c r="H363" s="25" t="str">
        <f t="shared" si="15"/>
        <v>7.10/km</v>
      </c>
      <c r="I363" s="25">
        <f t="shared" si="16"/>
        <v>0.022488425925925926</v>
      </c>
      <c r="J363" s="25">
        <f t="shared" si="17"/>
        <v>0.019872685185185188</v>
      </c>
    </row>
    <row r="364" spans="1:10" ht="15" customHeight="1">
      <c r="A364" s="25">
        <v>360</v>
      </c>
      <c r="B364" s="26" t="s">
        <v>998</v>
      </c>
      <c r="C364" s="26" t="s">
        <v>217</v>
      </c>
      <c r="D364" s="25" t="s">
        <v>407</v>
      </c>
      <c r="E364" s="26" t="s">
        <v>205</v>
      </c>
      <c r="F364" s="27" t="s">
        <v>999</v>
      </c>
      <c r="G364" s="27" t="s">
        <v>999</v>
      </c>
      <c r="H364" s="25" t="str">
        <f t="shared" si="15"/>
        <v>7.11/km</v>
      </c>
      <c r="I364" s="25">
        <f t="shared" si="16"/>
        <v>0.022557870370370367</v>
      </c>
      <c r="J364" s="25">
        <f t="shared" si="17"/>
        <v>0.016747685185185185</v>
      </c>
    </row>
    <row r="365" spans="1:10" ht="15" customHeight="1">
      <c r="A365" s="25">
        <v>361</v>
      </c>
      <c r="B365" s="26" t="s">
        <v>1000</v>
      </c>
      <c r="C365" s="26" t="s">
        <v>13</v>
      </c>
      <c r="D365" s="25" t="s">
        <v>315</v>
      </c>
      <c r="E365" s="26" t="s">
        <v>178</v>
      </c>
      <c r="F365" s="27" t="s">
        <v>1001</v>
      </c>
      <c r="G365" s="27" t="s">
        <v>1001</v>
      </c>
      <c r="H365" s="25" t="str">
        <f t="shared" si="15"/>
        <v>7.11/km</v>
      </c>
      <c r="I365" s="25">
        <f t="shared" si="16"/>
        <v>0.022581018518518514</v>
      </c>
      <c r="J365" s="25">
        <f t="shared" si="17"/>
        <v>0.022037037037037036</v>
      </c>
    </row>
    <row r="366" spans="1:10" ht="15" customHeight="1">
      <c r="A366" s="25">
        <v>362</v>
      </c>
      <c r="B366" s="26" t="s">
        <v>228</v>
      </c>
      <c r="C366" s="26" t="s">
        <v>103</v>
      </c>
      <c r="D366" s="25" t="s">
        <v>315</v>
      </c>
      <c r="E366" s="26" t="s">
        <v>80</v>
      </c>
      <c r="F366" s="27" t="s">
        <v>1002</v>
      </c>
      <c r="G366" s="27" t="s">
        <v>1002</v>
      </c>
      <c r="H366" s="25" t="str">
        <f t="shared" si="15"/>
        <v>7.11/km</v>
      </c>
      <c r="I366" s="25">
        <f t="shared" si="16"/>
        <v>0.022627314814814815</v>
      </c>
      <c r="J366" s="25">
        <f t="shared" si="17"/>
        <v>0.022083333333333337</v>
      </c>
    </row>
    <row r="367" spans="1:10" ht="15" customHeight="1">
      <c r="A367" s="25">
        <v>363</v>
      </c>
      <c r="B367" s="26" t="s">
        <v>1003</v>
      </c>
      <c r="C367" s="26" t="s">
        <v>56</v>
      </c>
      <c r="D367" s="25" t="s">
        <v>332</v>
      </c>
      <c r="E367" s="26" t="s">
        <v>569</v>
      </c>
      <c r="F367" s="27" t="s">
        <v>1004</v>
      </c>
      <c r="G367" s="27" t="s">
        <v>1004</v>
      </c>
      <c r="H367" s="25" t="str">
        <f t="shared" si="15"/>
        <v>7.12/km</v>
      </c>
      <c r="I367" s="25">
        <f t="shared" si="16"/>
        <v>0.02270833333333333</v>
      </c>
      <c r="J367" s="25">
        <f t="shared" si="17"/>
        <v>0.019930555555555556</v>
      </c>
    </row>
    <row r="368" spans="1:10" ht="15" customHeight="1">
      <c r="A368" s="25">
        <v>364</v>
      </c>
      <c r="B368" s="26" t="s">
        <v>1005</v>
      </c>
      <c r="C368" s="26" t="s">
        <v>147</v>
      </c>
      <c r="D368" s="25" t="s">
        <v>365</v>
      </c>
      <c r="E368" s="26" t="s">
        <v>168</v>
      </c>
      <c r="F368" s="27" t="s">
        <v>1006</v>
      </c>
      <c r="G368" s="27" t="s">
        <v>1006</v>
      </c>
      <c r="H368" s="25" t="str">
        <f t="shared" si="15"/>
        <v>7.13/km</v>
      </c>
      <c r="I368" s="25">
        <f t="shared" si="16"/>
        <v>0.02284722222222222</v>
      </c>
      <c r="J368" s="25">
        <f t="shared" si="17"/>
        <v>0.018414351851851855</v>
      </c>
    </row>
    <row r="369" spans="1:10" ht="15" customHeight="1">
      <c r="A369" s="25">
        <v>365</v>
      </c>
      <c r="B369" s="26" t="s">
        <v>1007</v>
      </c>
      <c r="C369" s="26" t="s">
        <v>94</v>
      </c>
      <c r="D369" s="25" t="s">
        <v>332</v>
      </c>
      <c r="E369" s="26" t="s">
        <v>205</v>
      </c>
      <c r="F369" s="27" t="s">
        <v>1008</v>
      </c>
      <c r="G369" s="27" t="s">
        <v>1008</v>
      </c>
      <c r="H369" s="25" t="str">
        <f t="shared" si="15"/>
        <v>7.14/km</v>
      </c>
      <c r="I369" s="25">
        <f t="shared" si="16"/>
        <v>0.022951388888888882</v>
      </c>
      <c r="J369" s="25">
        <f t="shared" si="17"/>
        <v>0.020173611111111107</v>
      </c>
    </row>
    <row r="370" spans="1:10" ht="15" customHeight="1">
      <c r="A370" s="25">
        <v>366</v>
      </c>
      <c r="B370" s="26" t="s">
        <v>165</v>
      </c>
      <c r="C370" s="26" t="s">
        <v>22</v>
      </c>
      <c r="D370" s="25" t="s">
        <v>315</v>
      </c>
      <c r="E370" s="26" t="s">
        <v>166</v>
      </c>
      <c r="F370" s="27" t="s">
        <v>1009</v>
      </c>
      <c r="G370" s="27" t="s">
        <v>1009</v>
      </c>
      <c r="H370" s="25" t="str">
        <f t="shared" si="15"/>
        <v>7.14/km</v>
      </c>
      <c r="I370" s="25">
        <f t="shared" si="16"/>
        <v>0.022962962962962963</v>
      </c>
      <c r="J370" s="25">
        <f t="shared" si="17"/>
        <v>0.022418981481481484</v>
      </c>
    </row>
    <row r="371" spans="1:10" ht="15" customHeight="1">
      <c r="A371" s="25">
        <v>367</v>
      </c>
      <c r="B371" s="26" t="s">
        <v>1010</v>
      </c>
      <c r="C371" s="26" t="s">
        <v>84</v>
      </c>
      <c r="D371" s="25" t="s">
        <v>322</v>
      </c>
      <c r="E371" s="26" t="s">
        <v>470</v>
      </c>
      <c r="F371" s="27" t="s">
        <v>1011</v>
      </c>
      <c r="G371" s="27" t="s">
        <v>1011</v>
      </c>
      <c r="H371" s="25" t="str">
        <f t="shared" si="15"/>
        <v>7.14/km</v>
      </c>
      <c r="I371" s="25">
        <f t="shared" si="16"/>
        <v>0.02299768518518519</v>
      </c>
      <c r="J371" s="25">
        <f t="shared" si="17"/>
        <v>0.020844907407407416</v>
      </c>
    </row>
    <row r="372" spans="1:10" ht="15" customHeight="1">
      <c r="A372" s="25">
        <v>368</v>
      </c>
      <c r="B372" s="26" t="s">
        <v>1012</v>
      </c>
      <c r="C372" s="26" t="s">
        <v>93</v>
      </c>
      <c r="D372" s="25" t="s">
        <v>365</v>
      </c>
      <c r="E372" s="26" t="s">
        <v>188</v>
      </c>
      <c r="F372" s="27" t="s">
        <v>1013</v>
      </c>
      <c r="G372" s="27" t="s">
        <v>1013</v>
      </c>
      <c r="H372" s="25" t="str">
        <f t="shared" si="15"/>
        <v>7.15/km</v>
      </c>
      <c r="I372" s="25">
        <f t="shared" si="16"/>
        <v>0.023067129629629625</v>
      </c>
      <c r="J372" s="25">
        <f t="shared" si="17"/>
        <v>0.01863425925925926</v>
      </c>
    </row>
    <row r="373" spans="1:10" ht="15" customHeight="1">
      <c r="A373" s="25">
        <v>369</v>
      </c>
      <c r="B373" s="26" t="s">
        <v>1014</v>
      </c>
      <c r="C373" s="26" t="s">
        <v>24</v>
      </c>
      <c r="D373" s="25" t="s">
        <v>328</v>
      </c>
      <c r="E373" s="26" t="s">
        <v>205</v>
      </c>
      <c r="F373" s="27" t="s">
        <v>1015</v>
      </c>
      <c r="G373" s="27" t="s">
        <v>1015</v>
      </c>
      <c r="H373" s="25" t="str">
        <f t="shared" si="15"/>
        <v>7.15/km</v>
      </c>
      <c r="I373" s="25">
        <f t="shared" si="16"/>
        <v>0.023148148148148147</v>
      </c>
      <c r="J373" s="25">
        <f t="shared" si="17"/>
        <v>0.02053240740740741</v>
      </c>
    </row>
    <row r="374" spans="1:10" ht="15" customHeight="1">
      <c r="A374" s="25">
        <v>370</v>
      </c>
      <c r="B374" s="26" t="s">
        <v>1016</v>
      </c>
      <c r="C374" s="26" t="s">
        <v>22</v>
      </c>
      <c r="D374" s="25" t="s">
        <v>424</v>
      </c>
      <c r="E374" s="26" t="s">
        <v>161</v>
      </c>
      <c r="F374" s="27" t="s">
        <v>1017</v>
      </c>
      <c r="G374" s="27" t="s">
        <v>1017</v>
      </c>
      <c r="H374" s="25" t="str">
        <f t="shared" si="15"/>
        <v>7.15/km</v>
      </c>
      <c r="I374" s="25">
        <f t="shared" si="16"/>
        <v>0.02315972222222222</v>
      </c>
      <c r="J374" s="25">
        <f t="shared" si="17"/>
        <v>0.016921296296296295</v>
      </c>
    </row>
    <row r="375" spans="1:10" ht="15" customHeight="1">
      <c r="A375" s="25">
        <v>371</v>
      </c>
      <c r="B375" s="26" t="s">
        <v>1018</v>
      </c>
      <c r="C375" s="26" t="s">
        <v>35</v>
      </c>
      <c r="D375" s="25" t="s">
        <v>579</v>
      </c>
      <c r="E375" s="26" t="s">
        <v>1019</v>
      </c>
      <c r="F375" s="27" t="s">
        <v>1020</v>
      </c>
      <c r="G375" s="27" t="s">
        <v>1020</v>
      </c>
      <c r="H375" s="25" t="str">
        <f t="shared" si="15"/>
        <v>7.15/km</v>
      </c>
      <c r="I375" s="25">
        <f t="shared" si="16"/>
        <v>0.0231712962962963</v>
      </c>
      <c r="J375" s="25">
        <f t="shared" si="17"/>
        <v>0.012164351851851857</v>
      </c>
    </row>
    <row r="376" spans="1:10" ht="15" customHeight="1">
      <c r="A376" s="25">
        <v>372</v>
      </c>
      <c r="B376" s="26" t="s">
        <v>262</v>
      </c>
      <c r="C376" s="26" t="s">
        <v>16</v>
      </c>
      <c r="D376" s="25" t="s">
        <v>322</v>
      </c>
      <c r="E376" s="26" t="s">
        <v>182</v>
      </c>
      <c r="F376" s="27" t="s">
        <v>1021</v>
      </c>
      <c r="G376" s="27" t="s">
        <v>1021</v>
      </c>
      <c r="H376" s="25" t="str">
        <f t="shared" si="15"/>
        <v>7.16/km</v>
      </c>
      <c r="I376" s="25">
        <f t="shared" si="16"/>
        <v>0.02325231481481481</v>
      </c>
      <c r="J376" s="25">
        <f t="shared" si="17"/>
        <v>0.021099537037037035</v>
      </c>
    </row>
    <row r="377" spans="1:10" ht="15" customHeight="1">
      <c r="A377" s="25">
        <v>373</v>
      </c>
      <c r="B377" s="26" t="s">
        <v>1022</v>
      </c>
      <c r="C377" s="26" t="s">
        <v>54</v>
      </c>
      <c r="D377" s="25" t="s">
        <v>1023</v>
      </c>
      <c r="E377" s="26" t="s">
        <v>178</v>
      </c>
      <c r="F377" s="27" t="s">
        <v>1024</v>
      </c>
      <c r="G377" s="27" t="s">
        <v>1024</v>
      </c>
      <c r="H377" s="25" t="str">
        <f t="shared" si="15"/>
        <v>7.16/km</v>
      </c>
      <c r="I377" s="25">
        <f t="shared" si="16"/>
        <v>0.02328703703703703</v>
      </c>
      <c r="J377" s="25">
        <f t="shared" si="17"/>
        <v>0</v>
      </c>
    </row>
    <row r="378" spans="1:10" ht="15" customHeight="1">
      <c r="A378" s="25">
        <v>374</v>
      </c>
      <c r="B378" s="26" t="s">
        <v>1025</v>
      </c>
      <c r="C378" s="26" t="s">
        <v>43</v>
      </c>
      <c r="D378" s="25" t="s">
        <v>365</v>
      </c>
      <c r="E378" s="26" t="s">
        <v>72</v>
      </c>
      <c r="F378" s="27" t="s">
        <v>1024</v>
      </c>
      <c r="G378" s="27" t="s">
        <v>1024</v>
      </c>
      <c r="H378" s="25" t="str">
        <f t="shared" si="15"/>
        <v>7.16/km</v>
      </c>
      <c r="I378" s="25">
        <f t="shared" si="16"/>
        <v>0.02328703703703703</v>
      </c>
      <c r="J378" s="25">
        <f t="shared" si="17"/>
        <v>0.018854166666666665</v>
      </c>
    </row>
    <row r="379" spans="1:10" ht="15" customHeight="1">
      <c r="A379" s="25">
        <v>375</v>
      </c>
      <c r="B379" s="26" t="s">
        <v>1026</v>
      </c>
      <c r="C379" s="26" t="s">
        <v>1027</v>
      </c>
      <c r="D379" s="25" t="s">
        <v>365</v>
      </c>
      <c r="E379" s="26" t="s">
        <v>73</v>
      </c>
      <c r="F379" s="27" t="s">
        <v>1028</v>
      </c>
      <c r="G379" s="27" t="s">
        <v>1028</v>
      </c>
      <c r="H379" s="25" t="str">
        <f t="shared" si="15"/>
        <v>7.17/km</v>
      </c>
      <c r="I379" s="25">
        <f t="shared" si="16"/>
        <v>0.023356481481481485</v>
      </c>
      <c r="J379" s="25">
        <f t="shared" si="17"/>
        <v>0.01892361111111112</v>
      </c>
    </row>
    <row r="380" spans="1:10" ht="15" customHeight="1">
      <c r="A380" s="25">
        <v>376</v>
      </c>
      <c r="B380" s="26" t="s">
        <v>211</v>
      </c>
      <c r="C380" s="26" t="s">
        <v>86</v>
      </c>
      <c r="D380" s="25" t="s">
        <v>328</v>
      </c>
      <c r="E380" s="26" t="s">
        <v>168</v>
      </c>
      <c r="F380" s="27" t="s">
        <v>1029</v>
      </c>
      <c r="G380" s="27" t="s">
        <v>1029</v>
      </c>
      <c r="H380" s="25" t="str">
        <f t="shared" si="15"/>
        <v>7.17/km</v>
      </c>
      <c r="I380" s="25">
        <f t="shared" si="16"/>
        <v>0.02340277777777778</v>
      </c>
      <c r="J380" s="25">
        <f t="shared" si="17"/>
        <v>0.02078703703703704</v>
      </c>
    </row>
    <row r="381" spans="1:10" ht="15" customHeight="1">
      <c r="A381" s="25">
        <v>377</v>
      </c>
      <c r="B381" s="26" t="s">
        <v>1030</v>
      </c>
      <c r="C381" s="26" t="s">
        <v>114</v>
      </c>
      <c r="D381" s="25" t="s">
        <v>424</v>
      </c>
      <c r="E381" s="26" t="s">
        <v>1031</v>
      </c>
      <c r="F381" s="27" t="s">
        <v>1032</v>
      </c>
      <c r="G381" s="27" t="s">
        <v>1032</v>
      </c>
      <c r="H381" s="25" t="str">
        <f t="shared" si="15"/>
        <v>7.18/km</v>
      </c>
      <c r="I381" s="25">
        <f t="shared" si="16"/>
        <v>0.023518518518518522</v>
      </c>
      <c r="J381" s="25">
        <f t="shared" si="17"/>
        <v>0.017280092592592597</v>
      </c>
    </row>
    <row r="382" spans="1:10" ht="15" customHeight="1">
      <c r="A382" s="31">
        <v>378</v>
      </c>
      <c r="B382" s="32" t="s">
        <v>1033</v>
      </c>
      <c r="C382" s="32" t="s">
        <v>125</v>
      </c>
      <c r="D382" s="31" t="s">
        <v>862</v>
      </c>
      <c r="E382" s="32" t="s">
        <v>33</v>
      </c>
      <c r="F382" s="31" t="s">
        <v>1032</v>
      </c>
      <c r="G382" s="31" t="s">
        <v>1032</v>
      </c>
      <c r="H382" s="31" t="str">
        <f t="shared" si="15"/>
        <v>7.18/km</v>
      </c>
      <c r="I382" s="31">
        <f t="shared" si="16"/>
        <v>0.023518518518518522</v>
      </c>
      <c r="J382" s="31">
        <f t="shared" si="17"/>
        <v>0.005370370370370373</v>
      </c>
    </row>
    <row r="383" spans="1:10" ht="15" customHeight="1">
      <c r="A383" s="31">
        <v>379</v>
      </c>
      <c r="B383" s="32" t="s">
        <v>1034</v>
      </c>
      <c r="C383" s="32" t="s">
        <v>1035</v>
      </c>
      <c r="D383" s="31" t="s">
        <v>407</v>
      </c>
      <c r="E383" s="32" t="s">
        <v>33</v>
      </c>
      <c r="F383" s="31" t="s">
        <v>1036</v>
      </c>
      <c r="G383" s="31" t="s">
        <v>1036</v>
      </c>
      <c r="H383" s="31" t="str">
        <f t="shared" si="15"/>
        <v>7.18/km</v>
      </c>
      <c r="I383" s="31">
        <f t="shared" si="16"/>
        <v>0.023553240740740736</v>
      </c>
      <c r="J383" s="31">
        <f t="shared" si="17"/>
        <v>0.017743055555555554</v>
      </c>
    </row>
    <row r="384" spans="1:10" ht="15" customHeight="1">
      <c r="A384" s="31">
        <v>380</v>
      </c>
      <c r="B384" s="32" t="s">
        <v>341</v>
      </c>
      <c r="C384" s="32" t="s">
        <v>1037</v>
      </c>
      <c r="D384" s="31" t="s">
        <v>328</v>
      </c>
      <c r="E384" s="32" t="s">
        <v>33</v>
      </c>
      <c r="F384" s="31" t="s">
        <v>1038</v>
      </c>
      <c r="G384" s="31" t="s">
        <v>1038</v>
      </c>
      <c r="H384" s="31" t="str">
        <f t="shared" si="15"/>
        <v>7.18/km</v>
      </c>
      <c r="I384" s="31">
        <f t="shared" si="16"/>
        <v>0.023599537037037044</v>
      </c>
      <c r="J384" s="31">
        <f t="shared" si="17"/>
        <v>0.020983796296296306</v>
      </c>
    </row>
    <row r="385" spans="1:10" ht="15" customHeight="1">
      <c r="A385" s="25">
        <v>381</v>
      </c>
      <c r="B385" s="26" t="s">
        <v>1039</v>
      </c>
      <c r="C385" s="26" t="s">
        <v>135</v>
      </c>
      <c r="D385" s="25" t="s">
        <v>424</v>
      </c>
      <c r="E385" s="26" t="s">
        <v>213</v>
      </c>
      <c r="F385" s="27" t="s">
        <v>1040</v>
      </c>
      <c r="G385" s="27" t="s">
        <v>1040</v>
      </c>
      <c r="H385" s="25" t="str">
        <f t="shared" si="15"/>
        <v>7.19/km</v>
      </c>
      <c r="I385" s="25">
        <f t="shared" si="16"/>
        <v>0.023645833333333338</v>
      </c>
      <c r="J385" s="25">
        <f t="shared" si="17"/>
        <v>0.017407407407407413</v>
      </c>
    </row>
    <row r="386" spans="1:10" ht="15" customHeight="1">
      <c r="A386" s="25">
        <v>382</v>
      </c>
      <c r="B386" s="26" t="s">
        <v>1041</v>
      </c>
      <c r="C386" s="26" t="s">
        <v>13</v>
      </c>
      <c r="D386" s="25" t="s">
        <v>309</v>
      </c>
      <c r="E386" s="26" t="s">
        <v>37</v>
      </c>
      <c r="F386" s="27" t="s">
        <v>1042</v>
      </c>
      <c r="G386" s="27" t="s">
        <v>1042</v>
      </c>
      <c r="H386" s="25" t="str">
        <f t="shared" si="15"/>
        <v>7.19/km</v>
      </c>
      <c r="I386" s="25">
        <f t="shared" si="16"/>
        <v>0.023680555555555552</v>
      </c>
      <c r="J386" s="25">
        <f t="shared" si="17"/>
        <v>0.023680555555555552</v>
      </c>
    </row>
    <row r="387" spans="1:10" ht="15" customHeight="1">
      <c r="A387" s="25">
        <v>383</v>
      </c>
      <c r="B387" s="26" t="s">
        <v>1043</v>
      </c>
      <c r="C387" s="26" t="s">
        <v>1044</v>
      </c>
      <c r="D387" s="25" t="s">
        <v>407</v>
      </c>
      <c r="E387" s="26" t="s">
        <v>1045</v>
      </c>
      <c r="F387" s="27" t="s">
        <v>1046</v>
      </c>
      <c r="G387" s="27" t="s">
        <v>1046</v>
      </c>
      <c r="H387" s="25" t="str">
        <f t="shared" si="15"/>
        <v>7.19/km</v>
      </c>
      <c r="I387" s="25">
        <f t="shared" si="16"/>
        <v>0.023715277777777773</v>
      </c>
      <c r="J387" s="25">
        <f t="shared" si="17"/>
        <v>0.01790509259259259</v>
      </c>
    </row>
    <row r="388" spans="1:10" ht="15" customHeight="1">
      <c r="A388" s="31">
        <v>384</v>
      </c>
      <c r="B388" s="32" t="s">
        <v>253</v>
      </c>
      <c r="C388" s="32" t="s">
        <v>254</v>
      </c>
      <c r="D388" s="31" t="s">
        <v>424</v>
      </c>
      <c r="E388" s="32" t="s">
        <v>33</v>
      </c>
      <c r="F388" s="31" t="s">
        <v>1047</v>
      </c>
      <c r="G388" s="31" t="s">
        <v>1047</v>
      </c>
      <c r="H388" s="31" t="str">
        <f t="shared" si="15"/>
        <v>7.19/km</v>
      </c>
      <c r="I388" s="31">
        <f t="shared" si="16"/>
        <v>0.023738425925925927</v>
      </c>
      <c r="J388" s="31">
        <f t="shared" si="17"/>
        <v>0.0175</v>
      </c>
    </row>
    <row r="389" spans="1:10" ht="15" customHeight="1">
      <c r="A389" s="25">
        <v>385</v>
      </c>
      <c r="B389" s="26" t="s">
        <v>96</v>
      </c>
      <c r="C389" s="26" t="s">
        <v>135</v>
      </c>
      <c r="D389" s="25" t="s">
        <v>424</v>
      </c>
      <c r="E389" s="26" t="s">
        <v>405</v>
      </c>
      <c r="F389" s="27" t="s">
        <v>1047</v>
      </c>
      <c r="G389" s="27" t="s">
        <v>1047</v>
      </c>
      <c r="H389" s="25" t="str">
        <f aca="true" t="shared" si="18" ref="H389:H452">TEXT(INT((HOUR(G389)*3600+MINUTE(G389)*60+SECOND(G389))/$J$3/60),"0")&amp;"."&amp;TEXT(MOD((HOUR(G389)*3600+MINUTE(G389)*60+SECOND(G389))/$J$3,60),"00")&amp;"/km"</f>
        <v>7.19/km</v>
      </c>
      <c r="I389" s="25">
        <f aca="true" t="shared" si="19" ref="I389:I452">G389-$G$5</f>
        <v>0.023738425925925927</v>
      </c>
      <c r="J389" s="25">
        <f t="shared" si="17"/>
        <v>0.0175</v>
      </c>
    </row>
    <row r="390" spans="1:10" ht="15" customHeight="1">
      <c r="A390" s="31">
        <v>386</v>
      </c>
      <c r="B390" s="32" t="s">
        <v>1048</v>
      </c>
      <c r="C390" s="32" t="s">
        <v>131</v>
      </c>
      <c r="D390" s="31" t="s">
        <v>407</v>
      </c>
      <c r="E390" s="32" t="s">
        <v>33</v>
      </c>
      <c r="F390" s="31" t="s">
        <v>1049</v>
      </c>
      <c r="G390" s="31" t="s">
        <v>1049</v>
      </c>
      <c r="H390" s="31" t="str">
        <f t="shared" si="18"/>
        <v>7.20/km</v>
      </c>
      <c r="I390" s="31">
        <f t="shared" si="19"/>
        <v>0.02378472222222222</v>
      </c>
      <c r="J390" s="31">
        <f aca="true" t="shared" si="20" ref="J390:J453">G390-INDEX($G$5:$G$902,MATCH(D390,$D$5:$D$902,0))</f>
        <v>0.01797453703703704</v>
      </c>
    </row>
    <row r="391" spans="1:10" ht="15" customHeight="1">
      <c r="A391" s="25">
        <v>387</v>
      </c>
      <c r="B391" s="26" t="s">
        <v>107</v>
      </c>
      <c r="C391" s="26" t="s">
        <v>79</v>
      </c>
      <c r="D391" s="25" t="s">
        <v>811</v>
      </c>
      <c r="E391" s="26" t="s">
        <v>153</v>
      </c>
      <c r="F391" s="27" t="s">
        <v>1050</v>
      </c>
      <c r="G391" s="27" t="s">
        <v>1050</v>
      </c>
      <c r="H391" s="25" t="str">
        <f t="shared" si="18"/>
        <v>7.20/km</v>
      </c>
      <c r="I391" s="25">
        <f t="shared" si="19"/>
        <v>0.023807870370370368</v>
      </c>
      <c r="J391" s="25">
        <f t="shared" si="20"/>
        <v>0.0068402777777777715</v>
      </c>
    </row>
    <row r="392" spans="1:10" ht="15" customHeight="1">
      <c r="A392" s="25">
        <v>388</v>
      </c>
      <c r="B392" s="26" t="s">
        <v>1051</v>
      </c>
      <c r="C392" s="26" t="s">
        <v>289</v>
      </c>
      <c r="D392" s="25" t="s">
        <v>315</v>
      </c>
      <c r="E392" s="26" t="s">
        <v>37</v>
      </c>
      <c r="F392" s="27" t="s">
        <v>1052</v>
      </c>
      <c r="G392" s="27" t="s">
        <v>1052</v>
      </c>
      <c r="H392" s="25" t="str">
        <f t="shared" si="18"/>
        <v>7.21/km</v>
      </c>
      <c r="I392" s="25">
        <f t="shared" si="19"/>
        <v>0.024004629629629626</v>
      </c>
      <c r="J392" s="25">
        <f t="shared" si="20"/>
        <v>0.023460648148148147</v>
      </c>
    </row>
    <row r="393" spans="1:10" ht="15" customHeight="1">
      <c r="A393" s="25">
        <v>389</v>
      </c>
      <c r="B393" s="26" t="s">
        <v>676</v>
      </c>
      <c r="C393" s="26" t="s">
        <v>28</v>
      </c>
      <c r="D393" s="25" t="s">
        <v>811</v>
      </c>
      <c r="E393" s="26" t="s">
        <v>452</v>
      </c>
      <c r="F393" s="27" t="s">
        <v>1053</v>
      </c>
      <c r="G393" s="27" t="s">
        <v>1053</v>
      </c>
      <c r="H393" s="25" t="str">
        <f t="shared" si="18"/>
        <v>7.22/km</v>
      </c>
      <c r="I393" s="25">
        <f t="shared" si="19"/>
        <v>0.024085648148148148</v>
      </c>
      <c r="J393" s="25">
        <f t="shared" si="20"/>
        <v>0.007118055555555551</v>
      </c>
    </row>
    <row r="394" spans="1:10" ht="15" customHeight="1">
      <c r="A394" s="31">
        <v>390</v>
      </c>
      <c r="B394" s="32" t="s">
        <v>1054</v>
      </c>
      <c r="C394" s="32" t="s">
        <v>28</v>
      </c>
      <c r="D394" s="31" t="s">
        <v>365</v>
      </c>
      <c r="E394" s="32" t="s">
        <v>33</v>
      </c>
      <c r="F394" s="31" t="s">
        <v>1055</v>
      </c>
      <c r="G394" s="31" t="s">
        <v>1055</v>
      </c>
      <c r="H394" s="31" t="str">
        <f t="shared" si="18"/>
        <v>7.22/km</v>
      </c>
      <c r="I394" s="31">
        <f t="shared" si="19"/>
        <v>0.024120370370370375</v>
      </c>
      <c r="J394" s="31">
        <f t="shared" si="20"/>
        <v>0.01968750000000001</v>
      </c>
    </row>
    <row r="395" spans="1:10" ht="15" customHeight="1">
      <c r="A395" s="25">
        <v>391</v>
      </c>
      <c r="B395" s="26" t="s">
        <v>1056</v>
      </c>
      <c r="C395" s="26" t="s">
        <v>15</v>
      </c>
      <c r="D395" s="25" t="s">
        <v>368</v>
      </c>
      <c r="E395" s="26" t="s">
        <v>159</v>
      </c>
      <c r="F395" s="27" t="s">
        <v>1057</v>
      </c>
      <c r="G395" s="27" t="s">
        <v>1057</v>
      </c>
      <c r="H395" s="25" t="str">
        <f t="shared" si="18"/>
        <v>7.24/km</v>
      </c>
      <c r="I395" s="25">
        <f t="shared" si="19"/>
        <v>0.024398148148148148</v>
      </c>
      <c r="J395" s="25">
        <f t="shared" si="20"/>
        <v>0.019895833333333335</v>
      </c>
    </row>
    <row r="396" spans="1:10" ht="15" customHeight="1">
      <c r="A396" s="31">
        <v>392</v>
      </c>
      <c r="B396" s="32" t="s">
        <v>1058</v>
      </c>
      <c r="C396" s="32" t="s">
        <v>89</v>
      </c>
      <c r="D396" s="31" t="s">
        <v>424</v>
      </c>
      <c r="E396" s="32" t="s">
        <v>33</v>
      </c>
      <c r="F396" s="31" t="s">
        <v>1059</v>
      </c>
      <c r="G396" s="31" t="s">
        <v>1059</v>
      </c>
      <c r="H396" s="31" t="str">
        <f t="shared" si="18"/>
        <v>7.25/km</v>
      </c>
      <c r="I396" s="31">
        <f t="shared" si="19"/>
        <v>0.024560185185185185</v>
      </c>
      <c r="J396" s="31">
        <f t="shared" si="20"/>
        <v>0.01832175925925926</v>
      </c>
    </row>
    <row r="397" spans="1:10" ht="15" customHeight="1">
      <c r="A397" s="25">
        <v>393</v>
      </c>
      <c r="B397" s="26" t="s">
        <v>1060</v>
      </c>
      <c r="C397" s="26" t="s">
        <v>132</v>
      </c>
      <c r="D397" s="25" t="s">
        <v>407</v>
      </c>
      <c r="E397" s="26" t="s">
        <v>178</v>
      </c>
      <c r="F397" s="27" t="s">
        <v>1061</v>
      </c>
      <c r="G397" s="27" t="s">
        <v>1061</v>
      </c>
      <c r="H397" s="25" t="str">
        <f t="shared" si="18"/>
        <v>7.25/km</v>
      </c>
      <c r="I397" s="25">
        <f t="shared" si="19"/>
        <v>0.02457175925925926</v>
      </c>
      <c r="J397" s="25">
        <f t="shared" si="20"/>
        <v>0.018761574074074076</v>
      </c>
    </row>
    <row r="398" spans="1:10" ht="15" customHeight="1">
      <c r="A398" s="25">
        <v>394</v>
      </c>
      <c r="B398" s="26" t="s">
        <v>1062</v>
      </c>
      <c r="C398" s="26" t="s">
        <v>1063</v>
      </c>
      <c r="D398" s="25" t="s">
        <v>315</v>
      </c>
      <c r="E398" s="26" t="s">
        <v>1064</v>
      </c>
      <c r="F398" s="27" t="s">
        <v>1065</v>
      </c>
      <c r="G398" s="27" t="s">
        <v>1065</v>
      </c>
      <c r="H398" s="25" t="str">
        <f t="shared" si="18"/>
        <v>7.26/km</v>
      </c>
      <c r="I398" s="25">
        <f t="shared" si="19"/>
        <v>0.02465277777777778</v>
      </c>
      <c r="J398" s="25">
        <f t="shared" si="20"/>
        <v>0.024108796296296302</v>
      </c>
    </row>
    <row r="399" spans="1:10" ht="15" customHeight="1">
      <c r="A399" s="25">
        <v>395</v>
      </c>
      <c r="B399" s="26" t="s">
        <v>262</v>
      </c>
      <c r="C399" s="26" t="s">
        <v>97</v>
      </c>
      <c r="D399" s="25" t="s">
        <v>424</v>
      </c>
      <c r="E399" s="26" t="s">
        <v>182</v>
      </c>
      <c r="F399" s="27" t="s">
        <v>1066</v>
      </c>
      <c r="G399" s="27" t="s">
        <v>1066</v>
      </c>
      <c r="H399" s="25" t="str">
        <f t="shared" si="18"/>
        <v>7.26/km</v>
      </c>
      <c r="I399" s="25">
        <f t="shared" si="19"/>
        <v>0.02471064814814814</v>
      </c>
      <c r="J399" s="25">
        <f t="shared" si="20"/>
        <v>0.018472222222222216</v>
      </c>
    </row>
    <row r="400" spans="1:10" ht="15" customHeight="1">
      <c r="A400" s="25">
        <v>396</v>
      </c>
      <c r="B400" s="26" t="s">
        <v>1067</v>
      </c>
      <c r="C400" s="26" t="s">
        <v>15</v>
      </c>
      <c r="D400" s="25" t="s">
        <v>309</v>
      </c>
      <c r="E400" s="26" t="s">
        <v>37</v>
      </c>
      <c r="F400" s="27" t="s">
        <v>1068</v>
      </c>
      <c r="G400" s="27" t="s">
        <v>1068</v>
      </c>
      <c r="H400" s="25" t="str">
        <f t="shared" si="18"/>
        <v>7.27/km</v>
      </c>
      <c r="I400" s="25">
        <f t="shared" si="19"/>
        <v>0.024803240740740737</v>
      </c>
      <c r="J400" s="25">
        <f t="shared" si="20"/>
        <v>0.024803240740740737</v>
      </c>
    </row>
    <row r="401" spans="1:10" ht="15" customHeight="1">
      <c r="A401" s="25">
        <v>397</v>
      </c>
      <c r="B401" s="26" t="s">
        <v>280</v>
      </c>
      <c r="C401" s="26" t="s">
        <v>100</v>
      </c>
      <c r="D401" s="25" t="s">
        <v>315</v>
      </c>
      <c r="E401" s="26" t="s">
        <v>470</v>
      </c>
      <c r="F401" s="27" t="s">
        <v>1069</v>
      </c>
      <c r="G401" s="27" t="s">
        <v>1069</v>
      </c>
      <c r="H401" s="25" t="str">
        <f t="shared" si="18"/>
        <v>7.28/km</v>
      </c>
      <c r="I401" s="25">
        <f t="shared" si="19"/>
        <v>0.024872685185185185</v>
      </c>
      <c r="J401" s="25">
        <f t="shared" si="20"/>
        <v>0.024328703703703707</v>
      </c>
    </row>
    <row r="402" spans="1:10" ht="15" customHeight="1">
      <c r="A402" s="25">
        <v>398</v>
      </c>
      <c r="B402" s="26" t="s">
        <v>129</v>
      </c>
      <c r="C402" s="26" t="s">
        <v>1070</v>
      </c>
      <c r="D402" s="25" t="s">
        <v>407</v>
      </c>
      <c r="E402" s="26" t="s">
        <v>213</v>
      </c>
      <c r="F402" s="27" t="s">
        <v>1071</v>
      </c>
      <c r="G402" s="27" t="s">
        <v>1071</v>
      </c>
      <c r="H402" s="25" t="str">
        <f t="shared" si="18"/>
        <v>7.28/km</v>
      </c>
      <c r="I402" s="25">
        <f t="shared" si="19"/>
        <v>0.024907407407407406</v>
      </c>
      <c r="J402" s="25">
        <f t="shared" si="20"/>
        <v>0.019097222222222224</v>
      </c>
    </row>
    <row r="403" spans="1:10" ht="15" customHeight="1">
      <c r="A403" s="25">
        <v>399</v>
      </c>
      <c r="B403" s="26" t="s">
        <v>192</v>
      </c>
      <c r="C403" s="26" t="s">
        <v>21</v>
      </c>
      <c r="D403" s="25" t="s">
        <v>332</v>
      </c>
      <c r="E403" s="26" t="s">
        <v>37</v>
      </c>
      <c r="F403" s="27" t="s">
        <v>1072</v>
      </c>
      <c r="G403" s="27" t="s">
        <v>1072</v>
      </c>
      <c r="H403" s="25" t="str">
        <f t="shared" si="18"/>
        <v>7.28/km</v>
      </c>
      <c r="I403" s="25">
        <f t="shared" si="19"/>
        <v>0.0249537037037037</v>
      </c>
      <c r="J403" s="25">
        <f t="shared" si="20"/>
        <v>0.022175925925925925</v>
      </c>
    </row>
    <row r="404" spans="1:10" ht="15" customHeight="1">
      <c r="A404" s="25">
        <v>400</v>
      </c>
      <c r="B404" s="26" t="s">
        <v>1073</v>
      </c>
      <c r="C404" s="26" t="s">
        <v>25</v>
      </c>
      <c r="D404" s="25" t="s">
        <v>811</v>
      </c>
      <c r="E404" s="26" t="s">
        <v>178</v>
      </c>
      <c r="F404" s="27" t="s">
        <v>1074</v>
      </c>
      <c r="G404" s="27" t="s">
        <v>1074</v>
      </c>
      <c r="H404" s="25" t="str">
        <f t="shared" si="18"/>
        <v>7.29/km</v>
      </c>
      <c r="I404" s="25">
        <f t="shared" si="19"/>
        <v>0.02505787037037037</v>
      </c>
      <c r="J404" s="25">
        <f t="shared" si="20"/>
        <v>0.008090277777777773</v>
      </c>
    </row>
    <row r="405" spans="1:10" ht="15" customHeight="1">
      <c r="A405" s="31">
        <v>401</v>
      </c>
      <c r="B405" s="32" t="s">
        <v>1075</v>
      </c>
      <c r="C405" s="32" t="s">
        <v>92</v>
      </c>
      <c r="D405" s="31" t="s">
        <v>368</v>
      </c>
      <c r="E405" s="32" t="s">
        <v>33</v>
      </c>
      <c r="F405" s="31" t="s">
        <v>1076</v>
      </c>
      <c r="G405" s="31" t="s">
        <v>1076</v>
      </c>
      <c r="H405" s="31" t="str">
        <f t="shared" si="18"/>
        <v>7.31/km</v>
      </c>
      <c r="I405" s="31">
        <f t="shared" si="19"/>
        <v>0.025289351851851848</v>
      </c>
      <c r="J405" s="31">
        <f t="shared" si="20"/>
        <v>0.020787037037037034</v>
      </c>
    </row>
    <row r="406" spans="1:10" ht="15" customHeight="1">
      <c r="A406" s="31">
        <v>402</v>
      </c>
      <c r="B406" s="32" t="s">
        <v>1077</v>
      </c>
      <c r="C406" s="32" t="s">
        <v>79</v>
      </c>
      <c r="D406" s="31" t="s">
        <v>332</v>
      </c>
      <c r="E406" s="32" t="s">
        <v>33</v>
      </c>
      <c r="F406" s="31" t="s">
        <v>1078</v>
      </c>
      <c r="G406" s="31" t="s">
        <v>1078</v>
      </c>
      <c r="H406" s="31" t="str">
        <f t="shared" si="18"/>
        <v>7.31/km</v>
      </c>
      <c r="I406" s="31">
        <f t="shared" si="19"/>
        <v>0.025335648148148142</v>
      </c>
      <c r="J406" s="31">
        <f t="shared" si="20"/>
        <v>0.022557870370370367</v>
      </c>
    </row>
    <row r="407" spans="1:10" ht="15" customHeight="1">
      <c r="A407" s="25">
        <v>403</v>
      </c>
      <c r="B407" s="26" t="s">
        <v>196</v>
      </c>
      <c r="C407" s="26" t="s">
        <v>102</v>
      </c>
      <c r="D407" s="25" t="s">
        <v>424</v>
      </c>
      <c r="E407" s="26" t="s">
        <v>175</v>
      </c>
      <c r="F407" s="27" t="s">
        <v>1079</v>
      </c>
      <c r="G407" s="27" t="s">
        <v>1079</v>
      </c>
      <c r="H407" s="25" t="str">
        <f t="shared" si="18"/>
        <v>7.31/km</v>
      </c>
      <c r="I407" s="25">
        <f t="shared" si="19"/>
        <v>0.025416666666666664</v>
      </c>
      <c r="J407" s="25">
        <f t="shared" si="20"/>
        <v>0.01917824074074074</v>
      </c>
    </row>
    <row r="408" spans="1:10" ht="15" customHeight="1">
      <c r="A408" s="25">
        <v>404</v>
      </c>
      <c r="B408" s="26" t="s">
        <v>1080</v>
      </c>
      <c r="C408" s="26" t="s">
        <v>22</v>
      </c>
      <c r="D408" s="25" t="s">
        <v>365</v>
      </c>
      <c r="E408" s="26" t="s">
        <v>37</v>
      </c>
      <c r="F408" s="27" t="s">
        <v>1081</v>
      </c>
      <c r="G408" s="27" t="s">
        <v>1081</v>
      </c>
      <c r="H408" s="25" t="str">
        <f t="shared" si="18"/>
        <v>7.32/km</v>
      </c>
      <c r="I408" s="25">
        <f t="shared" si="19"/>
        <v>0.025462962962962958</v>
      </c>
      <c r="J408" s="25">
        <f t="shared" si="20"/>
        <v>0.021030092592592593</v>
      </c>
    </row>
    <row r="409" spans="1:10" ht="15" customHeight="1">
      <c r="A409" s="31">
        <v>405</v>
      </c>
      <c r="B409" s="32" t="s">
        <v>249</v>
      </c>
      <c r="C409" s="32" t="s">
        <v>38</v>
      </c>
      <c r="D409" s="31" t="s">
        <v>328</v>
      </c>
      <c r="E409" s="32" t="s">
        <v>33</v>
      </c>
      <c r="F409" s="31" t="s">
        <v>1081</v>
      </c>
      <c r="G409" s="31" t="s">
        <v>1081</v>
      </c>
      <c r="H409" s="31" t="str">
        <f t="shared" si="18"/>
        <v>7.32/km</v>
      </c>
      <c r="I409" s="31">
        <f t="shared" si="19"/>
        <v>0.025462962962962958</v>
      </c>
      <c r="J409" s="31">
        <f t="shared" si="20"/>
        <v>0.02284722222222222</v>
      </c>
    </row>
    <row r="410" spans="1:10" ht="15" customHeight="1">
      <c r="A410" s="25">
        <v>406</v>
      </c>
      <c r="B410" s="26" t="s">
        <v>1082</v>
      </c>
      <c r="C410" s="26" t="s">
        <v>1083</v>
      </c>
      <c r="D410" s="25" t="s">
        <v>862</v>
      </c>
      <c r="E410" s="26" t="s">
        <v>73</v>
      </c>
      <c r="F410" s="27" t="s">
        <v>1084</v>
      </c>
      <c r="G410" s="27" t="s">
        <v>1084</v>
      </c>
      <c r="H410" s="25" t="str">
        <f t="shared" si="18"/>
        <v>7.32/km</v>
      </c>
      <c r="I410" s="25">
        <f t="shared" si="19"/>
        <v>0.02548611111111112</v>
      </c>
      <c r="J410" s="25">
        <f t="shared" si="20"/>
        <v>0.00733796296296297</v>
      </c>
    </row>
    <row r="411" spans="1:10" ht="15" customHeight="1">
      <c r="A411" s="25">
        <v>407</v>
      </c>
      <c r="B411" s="26" t="s">
        <v>1085</v>
      </c>
      <c r="C411" s="26" t="s">
        <v>1086</v>
      </c>
      <c r="D411" s="25" t="s">
        <v>365</v>
      </c>
      <c r="E411" s="26" t="s">
        <v>405</v>
      </c>
      <c r="F411" s="27" t="s">
        <v>1087</v>
      </c>
      <c r="G411" s="27" t="s">
        <v>1087</v>
      </c>
      <c r="H411" s="25" t="str">
        <f t="shared" si="18"/>
        <v>7.32/km</v>
      </c>
      <c r="I411" s="25">
        <f t="shared" si="19"/>
        <v>0.025509259259259252</v>
      </c>
      <c r="J411" s="25">
        <f t="shared" si="20"/>
        <v>0.021076388888888888</v>
      </c>
    </row>
    <row r="412" spans="1:10" ht="15" customHeight="1">
      <c r="A412" s="25">
        <v>408</v>
      </c>
      <c r="B412" s="26" t="s">
        <v>256</v>
      </c>
      <c r="C412" s="26" t="s">
        <v>141</v>
      </c>
      <c r="D412" s="25" t="s">
        <v>587</v>
      </c>
      <c r="E412" s="26" t="s">
        <v>153</v>
      </c>
      <c r="F412" s="27" t="s">
        <v>1088</v>
      </c>
      <c r="G412" s="27" t="s">
        <v>1088</v>
      </c>
      <c r="H412" s="25" t="str">
        <f t="shared" si="18"/>
        <v>7.32/km</v>
      </c>
      <c r="I412" s="25">
        <f t="shared" si="19"/>
        <v>0.025555555555555547</v>
      </c>
      <c r="J412" s="25">
        <f t="shared" si="20"/>
        <v>0.014456018518518514</v>
      </c>
    </row>
    <row r="413" spans="1:10" ht="15" customHeight="1">
      <c r="A413" s="25">
        <v>409</v>
      </c>
      <c r="B413" s="26" t="s">
        <v>1089</v>
      </c>
      <c r="C413" s="26" t="s">
        <v>128</v>
      </c>
      <c r="D413" s="25" t="s">
        <v>862</v>
      </c>
      <c r="E413" s="26" t="s">
        <v>443</v>
      </c>
      <c r="F413" s="27" t="s">
        <v>1090</v>
      </c>
      <c r="G413" s="27" t="s">
        <v>1090</v>
      </c>
      <c r="H413" s="25" t="str">
        <f t="shared" si="18"/>
        <v>7.33/km</v>
      </c>
      <c r="I413" s="25">
        <f t="shared" si="19"/>
        <v>0.025625000000000002</v>
      </c>
      <c r="J413" s="25">
        <f t="shared" si="20"/>
        <v>0.007476851851851853</v>
      </c>
    </row>
    <row r="414" spans="1:10" ht="15" customHeight="1">
      <c r="A414" s="25">
        <v>410</v>
      </c>
      <c r="B414" s="26" t="s">
        <v>251</v>
      </c>
      <c r="C414" s="26" t="s">
        <v>134</v>
      </c>
      <c r="D414" s="25" t="s">
        <v>587</v>
      </c>
      <c r="E414" s="26" t="s">
        <v>182</v>
      </c>
      <c r="F414" s="27" t="s">
        <v>1091</v>
      </c>
      <c r="G414" s="27" t="s">
        <v>1091</v>
      </c>
      <c r="H414" s="25" t="str">
        <f t="shared" si="18"/>
        <v>7.36/km</v>
      </c>
      <c r="I414" s="25">
        <f t="shared" si="19"/>
        <v>0.026018518518518517</v>
      </c>
      <c r="J414" s="25">
        <f t="shared" si="20"/>
        <v>0.014918981481481484</v>
      </c>
    </row>
    <row r="415" spans="1:10" ht="15" customHeight="1">
      <c r="A415" s="31">
        <v>411</v>
      </c>
      <c r="B415" s="32" t="s">
        <v>906</v>
      </c>
      <c r="C415" s="32" t="s">
        <v>15</v>
      </c>
      <c r="D415" s="31" t="s">
        <v>322</v>
      </c>
      <c r="E415" s="32" t="s">
        <v>33</v>
      </c>
      <c r="F415" s="31" t="s">
        <v>1092</v>
      </c>
      <c r="G415" s="31" t="s">
        <v>1092</v>
      </c>
      <c r="H415" s="31" t="str">
        <f t="shared" si="18"/>
        <v>7.38/km</v>
      </c>
      <c r="I415" s="31">
        <f t="shared" si="19"/>
        <v>0.026365740740740738</v>
      </c>
      <c r="J415" s="31">
        <f t="shared" si="20"/>
        <v>0.024212962962962964</v>
      </c>
    </row>
    <row r="416" spans="1:10" ht="15" customHeight="1">
      <c r="A416" s="31">
        <v>412</v>
      </c>
      <c r="B416" s="32" t="s">
        <v>1093</v>
      </c>
      <c r="C416" s="32" t="s">
        <v>12</v>
      </c>
      <c r="D416" s="31" t="s">
        <v>332</v>
      </c>
      <c r="E416" s="32" t="s">
        <v>33</v>
      </c>
      <c r="F416" s="31" t="s">
        <v>1094</v>
      </c>
      <c r="G416" s="31" t="s">
        <v>1094</v>
      </c>
      <c r="H416" s="31" t="str">
        <f t="shared" si="18"/>
        <v>7.39/km</v>
      </c>
      <c r="I416" s="31">
        <f t="shared" si="19"/>
        <v>0.026423611111111113</v>
      </c>
      <c r="J416" s="31">
        <f t="shared" si="20"/>
        <v>0.023645833333333338</v>
      </c>
    </row>
    <row r="417" spans="1:10" ht="15" customHeight="1">
      <c r="A417" s="25">
        <v>413</v>
      </c>
      <c r="B417" s="26" t="s">
        <v>115</v>
      </c>
      <c r="C417" s="26" t="s">
        <v>22</v>
      </c>
      <c r="D417" s="25" t="s">
        <v>365</v>
      </c>
      <c r="E417" s="26" t="s">
        <v>153</v>
      </c>
      <c r="F417" s="27" t="s">
        <v>1095</v>
      </c>
      <c r="G417" s="27" t="s">
        <v>1095</v>
      </c>
      <c r="H417" s="25" t="str">
        <f t="shared" si="18"/>
        <v>7.39/km</v>
      </c>
      <c r="I417" s="25">
        <f t="shared" si="19"/>
        <v>0.026481481481481474</v>
      </c>
      <c r="J417" s="25">
        <f t="shared" si="20"/>
        <v>0.02204861111111111</v>
      </c>
    </row>
    <row r="418" spans="1:10" ht="15" customHeight="1">
      <c r="A418" s="25">
        <v>414</v>
      </c>
      <c r="B418" s="26" t="s">
        <v>1096</v>
      </c>
      <c r="C418" s="26" t="s">
        <v>1037</v>
      </c>
      <c r="D418" s="25" t="s">
        <v>365</v>
      </c>
      <c r="E418" s="26" t="s">
        <v>313</v>
      </c>
      <c r="F418" s="27" t="s">
        <v>1097</v>
      </c>
      <c r="G418" s="27" t="s">
        <v>1097</v>
      </c>
      <c r="H418" s="25" t="str">
        <f t="shared" si="18"/>
        <v>7.40/km</v>
      </c>
      <c r="I418" s="25">
        <f t="shared" si="19"/>
        <v>0.026574074074074076</v>
      </c>
      <c r="J418" s="25">
        <f t="shared" si="20"/>
        <v>0.02214120370370371</v>
      </c>
    </row>
    <row r="419" spans="1:10" ht="15" customHeight="1">
      <c r="A419" s="25">
        <v>415</v>
      </c>
      <c r="B419" s="26" t="s">
        <v>1098</v>
      </c>
      <c r="C419" s="26" t="s">
        <v>1099</v>
      </c>
      <c r="D419" s="25" t="s">
        <v>424</v>
      </c>
      <c r="E419" s="26" t="s">
        <v>178</v>
      </c>
      <c r="F419" s="27" t="s">
        <v>1100</v>
      </c>
      <c r="G419" s="27" t="s">
        <v>1100</v>
      </c>
      <c r="H419" s="25" t="str">
        <f t="shared" si="18"/>
        <v>7.41/km</v>
      </c>
      <c r="I419" s="25">
        <f t="shared" si="19"/>
        <v>0.026678240740740745</v>
      </c>
      <c r="J419" s="25">
        <f t="shared" si="20"/>
        <v>0.02043981481481482</v>
      </c>
    </row>
    <row r="420" spans="1:10" ht="15" customHeight="1">
      <c r="A420" s="25">
        <v>416</v>
      </c>
      <c r="B420" s="26" t="s">
        <v>1101</v>
      </c>
      <c r="C420" s="26" t="s">
        <v>82</v>
      </c>
      <c r="D420" s="25" t="s">
        <v>315</v>
      </c>
      <c r="E420" s="26" t="s">
        <v>205</v>
      </c>
      <c r="F420" s="27" t="s">
        <v>1102</v>
      </c>
      <c r="G420" s="27" t="s">
        <v>1102</v>
      </c>
      <c r="H420" s="25" t="str">
        <f t="shared" si="18"/>
        <v>7.41/km</v>
      </c>
      <c r="I420" s="25">
        <f t="shared" si="19"/>
        <v>0.026770833333333334</v>
      </c>
      <c r="J420" s="25">
        <f t="shared" si="20"/>
        <v>0.026226851851851855</v>
      </c>
    </row>
    <row r="421" spans="1:10" ht="15" customHeight="1">
      <c r="A421" s="25">
        <v>417</v>
      </c>
      <c r="B421" s="26" t="s">
        <v>1103</v>
      </c>
      <c r="C421" s="26" t="s">
        <v>71</v>
      </c>
      <c r="D421" s="25" t="s">
        <v>962</v>
      </c>
      <c r="E421" s="26" t="s">
        <v>845</v>
      </c>
      <c r="F421" s="27" t="s">
        <v>1104</v>
      </c>
      <c r="G421" s="27" t="s">
        <v>1104</v>
      </c>
      <c r="H421" s="25" t="str">
        <f t="shared" si="18"/>
        <v>7.41/km</v>
      </c>
      <c r="I421" s="25">
        <f t="shared" si="19"/>
        <v>0.026805555555555548</v>
      </c>
      <c r="J421" s="25">
        <f t="shared" si="20"/>
        <v>0.005474537037037028</v>
      </c>
    </row>
    <row r="422" spans="1:10" ht="15" customHeight="1">
      <c r="A422" s="25">
        <v>418</v>
      </c>
      <c r="B422" s="26" t="s">
        <v>1105</v>
      </c>
      <c r="C422" s="26" t="s">
        <v>24</v>
      </c>
      <c r="D422" s="25" t="s">
        <v>365</v>
      </c>
      <c r="E422" s="26" t="s">
        <v>166</v>
      </c>
      <c r="F422" s="27" t="s">
        <v>1104</v>
      </c>
      <c r="G422" s="27" t="s">
        <v>1104</v>
      </c>
      <c r="H422" s="25" t="str">
        <f t="shared" si="18"/>
        <v>7.41/km</v>
      </c>
      <c r="I422" s="25">
        <f t="shared" si="19"/>
        <v>0.026805555555555548</v>
      </c>
      <c r="J422" s="25">
        <f t="shared" si="20"/>
        <v>0.022372685185185183</v>
      </c>
    </row>
    <row r="423" spans="1:10" ht="15" customHeight="1">
      <c r="A423" s="25">
        <v>419</v>
      </c>
      <c r="B423" s="26" t="s">
        <v>1106</v>
      </c>
      <c r="C423" s="26" t="s">
        <v>41</v>
      </c>
      <c r="D423" s="25" t="s">
        <v>424</v>
      </c>
      <c r="E423" s="26" t="s">
        <v>845</v>
      </c>
      <c r="F423" s="27" t="s">
        <v>1104</v>
      </c>
      <c r="G423" s="27" t="s">
        <v>1104</v>
      </c>
      <c r="H423" s="25" t="str">
        <f t="shared" si="18"/>
        <v>7.41/km</v>
      </c>
      <c r="I423" s="25">
        <f t="shared" si="19"/>
        <v>0.026805555555555548</v>
      </c>
      <c r="J423" s="25">
        <f t="shared" si="20"/>
        <v>0.020567129629629623</v>
      </c>
    </row>
    <row r="424" spans="1:10" ht="15" customHeight="1">
      <c r="A424" s="25">
        <v>420</v>
      </c>
      <c r="B424" s="26" t="s">
        <v>1107</v>
      </c>
      <c r="C424" s="26" t="s">
        <v>26</v>
      </c>
      <c r="D424" s="25" t="s">
        <v>424</v>
      </c>
      <c r="E424" s="26" t="s">
        <v>845</v>
      </c>
      <c r="F424" s="27" t="s">
        <v>1108</v>
      </c>
      <c r="G424" s="27" t="s">
        <v>1108</v>
      </c>
      <c r="H424" s="25" t="str">
        <f t="shared" si="18"/>
        <v>7.42/km</v>
      </c>
      <c r="I424" s="25">
        <f t="shared" si="19"/>
        <v>0.02682870370370371</v>
      </c>
      <c r="J424" s="25">
        <f t="shared" si="20"/>
        <v>0.020590277777777784</v>
      </c>
    </row>
    <row r="425" spans="1:10" ht="15" customHeight="1">
      <c r="A425" s="25">
        <v>421</v>
      </c>
      <c r="B425" s="26" t="s">
        <v>1109</v>
      </c>
      <c r="C425" s="26" t="s">
        <v>1110</v>
      </c>
      <c r="D425" s="25" t="s">
        <v>424</v>
      </c>
      <c r="E425" s="26" t="s">
        <v>213</v>
      </c>
      <c r="F425" s="27" t="s">
        <v>1111</v>
      </c>
      <c r="G425" s="27" t="s">
        <v>1111</v>
      </c>
      <c r="H425" s="25" t="str">
        <f t="shared" si="18"/>
        <v>7.42/km</v>
      </c>
      <c r="I425" s="25">
        <f t="shared" si="19"/>
        <v>0.02688657407407407</v>
      </c>
      <c r="J425" s="25">
        <f t="shared" si="20"/>
        <v>0.020648148148148145</v>
      </c>
    </row>
    <row r="426" spans="1:10" ht="15" customHeight="1">
      <c r="A426" s="25">
        <v>422</v>
      </c>
      <c r="B426" s="26" t="s">
        <v>276</v>
      </c>
      <c r="C426" s="26" t="s">
        <v>13</v>
      </c>
      <c r="D426" s="25" t="s">
        <v>332</v>
      </c>
      <c r="E426" s="26" t="s">
        <v>159</v>
      </c>
      <c r="F426" s="27" t="s">
        <v>1112</v>
      </c>
      <c r="G426" s="27" t="s">
        <v>1112</v>
      </c>
      <c r="H426" s="25" t="str">
        <f t="shared" si="18"/>
        <v>7.42/km</v>
      </c>
      <c r="I426" s="25">
        <f t="shared" si="19"/>
        <v>0.026909722222222217</v>
      </c>
      <c r="J426" s="25">
        <f t="shared" si="20"/>
        <v>0.024131944444444442</v>
      </c>
    </row>
    <row r="427" spans="1:10" ht="15" customHeight="1">
      <c r="A427" s="31">
        <v>423</v>
      </c>
      <c r="B427" s="32" t="s">
        <v>1113</v>
      </c>
      <c r="C427" s="32" t="s">
        <v>46</v>
      </c>
      <c r="D427" s="31" t="s">
        <v>424</v>
      </c>
      <c r="E427" s="32" t="s">
        <v>33</v>
      </c>
      <c r="F427" s="31" t="s">
        <v>1114</v>
      </c>
      <c r="G427" s="31" t="s">
        <v>1114</v>
      </c>
      <c r="H427" s="31" t="str">
        <f t="shared" si="18"/>
        <v>7.42/km</v>
      </c>
      <c r="I427" s="31">
        <f t="shared" si="19"/>
        <v>0.026921296296296297</v>
      </c>
      <c r="J427" s="31">
        <f t="shared" si="20"/>
        <v>0.020682870370370372</v>
      </c>
    </row>
    <row r="428" spans="1:10" ht="15" customHeight="1">
      <c r="A428" s="25">
        <v>424</v>
      </c>
      <c r="B428" s="26" t="s">
        <v>239</v>
      </c>
      <c r="C428" s="26" t="s">
        <v>79</v>
      </c>
      <c r="D428" s="25" t="s">
        <v>424</v>
      </c>
      <c r="E428" s="26" t="s">
        <v>153</v>
      </c>
      <c r="F428" s="27" t="s">
        <v>1115</v>
      </c>
      <c r="G428" s="27" t="s">
        <v>1115</v>
      </c>
      <c r="H428" s="25" t="str">
        <f t="shared" si="18"/>
        <v>7.43/km</v>
      </c>
      <c r="I428" s="25">
        <f t="shared" si="19"/>
        <v>0.02695601851851851</v>
      </c>
      <c r="J428" s="25">
        <f t="shared" si="20"/>
        <v>0.020717592592592586</v>
      </c>
    </row>
    <row r="429" spans="1:10" ht="15" customHeight="1">
      <c r="A429" s="25">
        <v>425</v>
      </c>
      <c r="B429" s="26" t="s">
        <v>130</v>
      </c>
      <c r="C429" s="26" t="s">
        <v>1116</v>
      </c>
      <c r="D429" s="25" t="s">
        <v>368</v>
      </c>
      <c r="E429" s="26" t="s">
        <v>405</v>
      </c>
      <c r="F429" s="27" t="s">
        <v>1117</v>
      </c>
      <c r="G429" s="27" t="s">
        <v>1117</v>
      </c>
      <c r="H429" s="25" t="str">
        <f t="shared" si="18"/>
        <v>7.43/km</v>
      </c>
      <c r="I429" s="25">
        <f t="shared" si="19"/>
        <v>0.02700231481481482</v>
      </c>
      <c r="J429" s="25">
        <f t="shared" si="20"/>
        <v>0.022500000000000006</v>
      </c>
    </row>
    <row r="430" spans="1:10" ht="15" customHeight="1">
      <c r="A430" s="25">
        <v>426</v>
      </c>
      <c r="B430" s="26" t="s">
        <v>1118</v>
      </c>
      <c r="C430" s="26" t="s">
        <v>1119</v>
      </c>
      <c r="D430" s="25" t="s">
        <v>407</v>
      </c>
      <c r="E430" s="26" t="s">
        <v>470</v>
      </c>
      <c r="F430" s="27" t="s">
        <v>1120</v>
      </c>
      <c r="G430" s="27" t="s">
        <v>1120</v>
      </c>
      <c r="H430" s="25" t="str">
        <f t="shared" si="18"/>
        <v>7.43/km</v>
      </c>
      <c r="I430" s="25">
        <f t="shared" si="19"/>
        <v>0.027025462962962966</v>
      </c>
      <c r="J430" s="25">
        <f t="shared" si="20"/>
        <v>0.021215277777777784</v>
      </c>
    </row>
    <row r="431" spans="1:10" ht="15" customHeight="1">
      <c r="A431" s="25">
        <v>427</v>
      </c>
      <c r="B431" s="26" t="s">
        <v>1121</v>
      </c>
      <c r="C431" s="26" t="s">
        <v>12</v>
      </c>
      <c r="D431" s="25" t="s">
        <v>315</v>
      </c>
      <c r="E431" s="26" t="s">
        <v>201</v>
      </c>
      <c r="F431" s="27" t="s">
        <v>1122</v>
      </c>
      <c r="G431" s="27" t="s">
        <v>1122</v>
      </c>
      <c r="H431" s="25" t="str">
        <f t="shared" si="18"/>
        <v>7.44/km</v>
      </c>
      <c r="I431" s="25">
        <f t="shared" si="19"/>
        <v>0.027094907407407408</v>
      </c>
      <c r="J431" s="25">
        <f t="shared" si="20"/>
        <v>0.02655092592592593</v>
      </c>
    </row>
    <row r="432" spans="1:10" ht="15" customHeight="1">
      <c r="A432" s="25">
        <v>428</v>
      </c>
      <c r="B432" s="26" t="s">
        <v>82</v>
      </c>
      <c r="C432" s="26" t="s">
        <v>21</v>
      </c>
      <c r="D432" s="25" t="s">
        <v>332</v>
      </c>
      <c r="E432" s="26" t="s">
        <v>153</v>
      </c>
      <c r="F432" s="27" t="s">
        <v>1123</v>
      </c>
      <c r="G432" s="27" t="s">
        <v>1123</v>
      </c>
      <c r="H432" s="25" t="str">
        <f t="shared" si="18"/>
        <v>7.44/km</v>
      </c>
      <c r="I432" s="25">
        <f t="shared" si="19"/>
        <v>0.027129629629629635</v>
      </c>
      <c r="J432" s="25">
        <f t="shared" si="20"/>
        <v>0.02435185185185186</v>
      </c>
    </row>
    <row r="433" spans="1:10" ht="15" customHeight="1">
      <c r="A433" s="25">
        <v>429</v>
      </c>
      <c r="B433" s="26" t="s">
        <v>1124</v>
      </c>
      <c r="C433" s="26" t="s">
        <v>1125</v>
      </c>
      <c r="D433" s="25" t="s">
        <v>365</v>
      </c>
      <c r="E433" s="26" t="s">
        <v>205</v>
      </c>
      <c r="F433" s="27" t="s">
        <v>1126</v>
      </c>
      <c r="G433" s="27" t="s">
        <v>1126</v>
      </c>
      <c r="H433" s="25" t="str">
        <f t="shared" si="18"/>
        <v>7.44/km</v>
      </c>
      <c r="I433" s="25">
        <f t="shared" si="19"/>
        <v>0.027187499999999996</v>
      </c>
      <c r="J433" s="25">
        <f t="shared" si="20"/>
        <v>0.02275462962962963</v>
      </c>
    </row>
    <row r="434" spans="1:10" ht="15" customHeight="1">
      <c r="A434" s="25">
        <v>430</v>
      </c>
      <c r="B434" s="26" t="s">
        <v>1127</v>
      </c>
      <c r="C434" s="26" t="s">
        <v>46</v>
      </c>
      <c r="D434" s="25" t="s">
        <v>365</v>
      </c>
      <c r="E434" s="26" t="s">
        <v>452</v>
      </c>
      <c r="F434" s="27" t="s">
        <v>1126</v>
      </c>
      <c r="G434" s="27" t="s">
        <v>1126</v>
      </c>
      <c r="H434" s="25" t="str">
        <f t="shared" si="18"/>
        <v>7.44/km</v>
      </c>
      <c r="I434" s="25">
        <f t="shared" si="19"/>
        <v>0.027187499999999996</v>
      </c>
      <c r="J434" s="25">
        <f t="shared" si="20"/>
        <v>0.02275462962962963</v>
      </c>
    </row>
    <row r="435" spans="1:10" ht="15" customHeight="1">
      <c r="A435" s="25">
        <v>431</v>
      </c>
      <c r="B435" s="26" t="s">
        <v>1128</v>
      </c>
      <c r="C435" s="26" t="s">
        <v>17</v>
      </c>
      <c r="D435" s="25" t="s">
        <v>332</v>
      </c>
      <c r="E435" s="26" t="s">
        <v>674</v>
      </c>
      <c r="F435" s="27" t="s">
        <v>1129</v>
      </c>
      <c r="G435" s="27" t="s">
        <v>1129</v>
      </c>
      <c r="H435" s="25" t="str">
        <f t="shared" si="18"/>
        <v>7.45/km</v>
      </c>
      <c r="I435" s="25">
        <f t="shared" si="19"/>
        <v>0.027314814814814813</v>
      </c>
      <c r="J435" s="25">
        <f t="shared" si="20"/>
        <v>0.024537037037037038</v>
      </c>
    </row>
    <row r="436" spans="1:10" ht="15" customHeight="1">
      <c r="A436" s="25">
        <v>432</v>
      </c>
      <c r="B436" s="26" t="s">
        <v>259</v>
      </c>
      <c r="C436" s="26" t="s">
        <v>51</v>
      </c>
      <c r="D436" s="25" t="s">
        <v>874</v>
      </c>
      <c r="E436" s="26" t="s">
        <v>182</v>
      </c>
      <c r="F436" s="27" t="s">
        <v>1130</v>
      </c>
      <c r="G436" s="27" t="s">
        <v>1130</v>
      </c>
      <c r="H436" s="25" t="str">
        <f t="shared" si="18"/>
        <v>7.45/km</v>
      </c>
      <c r="I436" s="25">
        <f t="shared" si="19"/>
        <v>0.02733796296296296</v>
      </c>
      <c r="J436" s="25">
        <f t="shared" si="20"/>
        <v>0.008877314814814817</v>
      </c>
    </row>
    <row r="437" spans="1:10" ht="15" customHeight="1">
      <c r="A437" s="25">
        <v>433</v>
      </c>
      <c r="B437" s="26" t="s">
        <v>1131</v>
      </c>
      <c r="C437" s="26" t="s">
        <v>131</v>
      </c>
      <c r="D437" s="25" t="s">
        <v>587</v>
      </c>
      <c r="E437" s="26" t="s">
        <v>313</v>
      </c>
      <c r="F437" s="27" t="s">
        <v>1132</v>
      </c>
      <c r="G437" s="27" t="s">
        <v>1132</v>
      </c>
      <c r="H437" s="25" t="str">
        <f t="shared" si="18"/>
        <v>7.45/km</v>
      </c>
      <c r="I437" s="25">
        <f t="shared" si="19"/>
        <v>0.02734953703703704</v>
      </c>
      <c r="J437" s="25">
        <f t="shared" si="20"/>
        <v>0.016250000000000007</v>
      </c>
    </row>
    <row r="438" spans="1:10" ht="15" customHeight="1">
      <c r="A438" s="25">
        <v>434</v>
      </c>
      <c r="B438" s="26" t="s">
        <v>1133</v>
      </c>
      <c r="C438" s="26" t="s">
        <v>1134</v>
      </c>
      <c r="D438" s="25" t="s">
        <v>343</v>
      </c>
      <c r="E438" s="26" t="s">
        <v>182</v>
      </c>
      <c r="F438" s="27" t="s">
        <v>1135</v>
      </c>
      <c r="G438" s="27" t="s">
        <v>1135</v>
      </c>
      <c r="H438" s="25" t="str">
        <f t="shared" si="18"/>
        <v>7.45/km</v>
      </c>
      <c r="I438" s="25">
        <f t="shared" si="19"/>
        <v>0.027361111111111107</v>
      </c>
      <c r="J438" s="25">
        <f t="shared" si="20"/>
        <v>0.02423611111111111</v>
      </c>
    </row>
    <row r="439" spans="1:10" ht="15" customHeight="1">
      <c r="A439" s="25">
        <v>435</v>
      </c>
      <c r="B439" s="26" t="s">
        <v>1136</v>
      </c>
      <c r="C439" s="26" t="s">
        <v>1137</v>
      </c>
      <c r="D439" s="25" t="s">
        <v>328</v>
      </c>
      <c r="E439" s="26" t="s">
        <v>168</v>
      </c>
      <c r="F439" s="27" t="s">
        <v>1135</v>
      </c>
      <c r="G439" s="27" t="s">
        <v>1135</v>
      </c>
      <c r="H439" s="25" t="str">
        <f t="shared" si="18"/>
        <v>7.45/km</v>
      </c>
      <c r="I439" s="25">
        <f t="shared" si="19"/>
        <v>0.027361111111111107</v>
      </c>
      <c r="J439" s="25">
        <f t="shared" si="20"/>
        <v>0.02474537037037037</v>
      </c>
    </row>
    <row r="440" spans="1:10" ht="15" customHeight="1">
      <c r="A440" s="25">
        <v>436</v>
      </c>
      <c r="B440" s="26" t="s">
        <v>1138</v>
      </c>
      <c r="C440" s="26" t="s">
        <v>1139</v>
      </c>
      <c r="D440" s="25" t="s">
        <v>424</v>
      </c>
      <c r="E440" s="26" t="s">
        <v>1140</v>
      </c>
      <c r="F440" s="27" t="s">
        <v>1135</v>
      </c>
      <c r="G440" s="27" t="s">
        <v>1135</v>
      </c>
      <c r="H440" s="25" t="str">
        <f t="shared" si="18"/>
        <v>7.45/km</v>
      </c>
      <c r="I440" s="25">
        <f t="shared" si="19"/>
        <v>0.027361111111111107</v>
      </c>
      <c r="J440" s="25">
        <f t="shared" si="20"/>
        <v>0.021122685185185182</v>
      </c>
    </row>
    <row r="441" spans="1:10" ht="15" customHeight="1">
      <c r="A441" s="31">
        <v>437</v>
      </c>
      <c r="B441" s="32" t="s">
        <v>206</v>
      </c>
      <c r="C441" s="32" t="s">
        <v>79</v>
      </c>
      <c r="D441" s="31" t="s">
        <v>424</v>
      </c>
      <c r="E441" s="32" t="s">
        <v>33</v>
      </c>
      <c r="F441" s="31" t="s">
        <v>1141</v>
      </c>
      <c r="G441" s="31" t="s">
        <v>1141</v>
      </c>
      <c r="H441" s="31" t="str">
        <f t="shared" si="18"/>
        <v>7.47/km</v>
      </c>
      <c r="I441" s="31">
        <f t="shared" si="19"/>
        <v>0.02762731481481482</v>
      </c>
      <c r="J441" s="31">
        <f t="shared" si="20"/>
        <v>0.021388888888888895</v>
      </c>
    </row>
    <row r="442" spans="1:10" ht="15" customHeight="1">
      <c r="A442" s="31">
        <v>438</v>
      </c>
      <c r="B442" s="32" t="s">
        <v>1142</v>
      </c>
      <c r="C442" s="32" t="s">
        <v>103</v>
      </c>
      <c r="D442" s="31" t="s">
        <v>424</v>
      </c>
      <c r="E442" s="32" t="s">
        <v>33</v>
      </c>
      <c r="F442" s="31" t="s">
        <v>1141</v>
      </c>
      <c r="G442" s="31" t="s">
        <v>1141</v>
      </c>
      <c r="H442" s="31" t="str">
        <f t="shared" si="18"/>
        <v>7.47/km</v>
      </c>
      <c r="I442" s="31">
        <f t="shared" si="19"/>
        <v>0.02762731481481482</v>
      </c>
      <c r="J442" s="31">
        <f t="shared" si="20"/>
        <v>0.021388888888888895</v>
      </c>
    </row>
    <row r="443" spans="1:10" ht="15" customHeight="1">
      <c r="A443" s="25">
        <v>439</v>
      </c>
      <c r="B443" s="26" t="s">
        <v>1143</v>
      </c>
      <c r="C443" s="26" t="s">
        <v>144</v>
      </c>
      <c r="D443" s="25" t="s">
        <v>309</v>
      </c>
      <c r="E443" s="26" t="s">
        <v>313</v>
      </c>
      <c r="F443" s="27" t="s">
        <v>1144</v>
      </c>
      <c r="G443" s="27" t="s">
        <v>1144</v>
      </c>
      <c r="H443" s="25" t="str">
        <f t="shared" si="18"/>
        <v>7.48/km</v>
      </c>
      <c r="I443" s="25">
        <f t="shared" si="19"/>
        <v>0.027754629629629622</v>
      </c>
      <c r="J443" s="25">
        <f t="shared" si="20"/>
        <v>0.027754629629629622</v>
      </c>
    </row>
    <row r="444" spans="1:10" ht="15" customHeight="1">
      <c r="A444" s="25">
        <v>440</v>
      </c>
      <c r="B444" s="26" t="s">
        <v>1143</v>
      </c>
      <c r="C444" s="26" t="s">
        <v>20</v>
      </c>
      <c r="D444" s="25" t="s">
        <v>309</v>
      </c>
      <c r="E444" s="26" t="s">
        <v>313</v>
      </c>
      <c r="F444" s="27" t="s">
        <v>1145</v>
      </c>
      <c r="G444" s="27" t="s">
        <v>1145</v>
      </c>
      <c r="H444" s="25" t="str">
        <f t="shared" si="18"/>
        <v>7.48/km</v>
      </c>
      <c r="I444" s="25">
        <f t="shared" si="19"/>
        <v>0.027766203703703703</v>
      </c>
      <c r="J444" s="25">
        <f t="shared" si="20"/>
        <v>0.027766203703703703</v>
      </c>
    </row>
    <row r="445" spans="1:10" ht="15" customHeight="1">
      <c r="A445" s="25">
        <v>441</v>
      </c>
      <c r="B445" s="26" t="s">
        <v>113</v>
      </c>
      <c r="C445" s="26" t="s">
        <v>1146</v>
      </c>
      <c r="D445" s="25" t="s">
        <v>365</v>
      </c>
      <c r="E445" s="26" t="s">
        <v>178</v>
      </c>
      <c r="F445" s="27" t="s">
        <v>1147</v>
      </c>
      <c r="G445" s="27" t="s">
        <v>1147</v>
      </c>
      <c r="H445" s="25" t="str">
        <f t="shared" si="18"/>
        <v>7.49/km</v>
      </c>
      <c r="I445" s="25">
        <f t="shared" si="19"/>
        <v>0.02778935185185185</v>
      </c>
      <c r="J445" s="25">
        <f t="shared" si="20"/>
        <v>0.023356481481481485</v>
      </c>
    </row>
    <row r="446" spans="1:10" ht="15" customHeight="1">
      <c r="A446" s="25">
        <v>442</v>
      </c>
      <c r="B446" s="26" t="s">
        <v>1148</v>
      </c>
      <c r="C446" s="26" t="s">
        <v>1149</v>
      </c>
      <c r="D446" s="25" t="s">
        <v>407</v>
      </c>
      <c r="E446" s="26" t="s">
        <v>569</v>
      </c>
      <c r="F446" s="27" t="s">
        <v>1150</v>
      </c>
      <c r="G446" s="27" t="s">
        <v>1150</v>
      </c>
      <c r="H446" s="25" t="str">
        <f t="shared" si="18"/>
        <v>7.50/km</v>
      </c>
      <c r="I446" s="25">
        <f t="shared" si="19"/>
        <v>0.027928240740740733</v>
      </c>
      <c r="J446" s="25">
        <f t="shared" si="20"/>
        <v>0.02211805555555555</v>
      </c>
    </row>
    <row r="447" spans="1:10" ht="15" customHeight="1">
      <c r="A447" s="25">
        <v>443</v>
      </c>
      <c r="B447" s="26" t="s">
        <v>74</v>
      </c>
      <c r="C447" s="26" t="s">
        <v>13</v>
      </c>
      <c r="D447" s="25" t="s">
        <v>424</v>
      </c>
      <c r="E447" s="26" t="s">
        <v>569</v>
      </c>
      <c r="F447" s="27" t="s">
        <v>1150</v>
      </c>
      <c r="G447" s="27" t="s">
        <v>1150</v>
      </c>
      <c r="H447" s="25" t="str">
        <f t="shared" si="18"/>
        <v>7.50/km</v>
      </c>
      <c r="I447" s="25">
        <f t="shared" si="19"/>
        <v>0.027928240740740733</v>
      </c>
      <c r="J447" s="25">
        <f t="shared" si="20"/>
        <v>0.021689814814814808</v>
      </c>
    </row>
    <row r="448" spans="1:10" ht="15" customHeight="1">
      <c r="A448" s="25">
        <v>444</v>
      </c>
      <c r="B448" s="26" t="s">
        <v>152</v>
      </c>
      <c r="C448" s="26" t="s">
        <v>138</v>
      </c>
      <c r="D448" s="25" t="s">
        <v>579</v>
      </c>
      <c r="E448" s="26" t="s">
        <v>313</v>
      </c>
      <c r="F448" s="27" t="s">
        <v>1151</v>
      </c>
      <c r="G448" s="27" t="s">
        <v>1151</v>
      </c>
      <c r="H448" s="25" t="str">
        <f t="shared" si="18"/>
        <v>7.51/km</v>
      </c>
      <c r="I448" s="25">
        <f t="shared" si="19"/>
        <v>0.028159722222222218</v>
      </c>
      <c r="J448" s="25">
        <f t="shared" si="20"/>
        <v>0.017152777777777774</v>
      </c>
    </row>
    <row r="449" spans="1:10" ht="15" customHeight="1">
      <c r="A449" s="31">
        <v>445</v>
      </c>
      <c r="B449" s="32" t="s">
        <v>1152</v>
      </c>
      <c r="C449" s="32" t="s">
        <v>1153</v>
      </c>
      <c r="D449" s="31" t="s">
        <v>424</v>
      </c>
      <c r="E449" s="32" t="s">
        <v>33</v>
      </c>
      <c r="F449" s="31" t="s">
        <v>1151</v>
      </c>
      <c r="G449" s="31" t="s">
        <v>1151</v>
      </c>
      <c r="H449" s="31" t="str">
        <f t="shared" si="18"/>
        <v>7.51/km</v>
      </c>
      <c r="I449" s="31">
        <f t="shared" si="19"/>
        <v>0.028159722222222218</v>
      </c>
      <c r="J449" s="31">
        <f t="shared" si="20"/>
        <v>0.021921296296296293</v>
      </c>
    </row>
    <row r="450" spans="1:10" ht="15" customHeight="1">
      <c r="A450" s="31">
        <v>446</v>
      </c>
      <c r="B450" s="32" t="s">
        <v>160</v>
      </c>
      <c r="C450" s="32" t="s">
        <v>100</v>
      </c>
      <c r="D450" s="31" t="s">
        <v>365</v>
      </c>
      <c r="E450" s="32" t="s">
        <v>33</v>
      </c>
      <c r="F450" s="31" t="s">
        <v>1154</v>
      </c>
      <c r="G450" s="31" t="s">
        <v>1154</v>
      </c>
      <c r="H450" s="31" t="str">
        <f t="shared" si="18"/>
        <v>7.51/km</v>
      </c>
      <c r="I450" s="31">
        <f t="shared" si="19"/>
        <v>0.028194444444444446</v>
      </c>
      <c r="J450" s="31">
        <f t="shared" si="20"/>
        <v>0.02376157407407408</v>
      </c>
    </row>
    <row r="451" spans="1:10" ht="15" customHeight="1">
      <c r="A451" s="31">
        <v>447</v>
      </c>
      <c r="B451" s="32" t="s">
        <v>1155</v>
      </c>
      <c r="C451" s="32" t="s">
        <v>31</v>
      </c>
      <c r="D451" s="31" t="s">
        <v>587</v>
      </c>
      <c r="E451" s="32" t="s">
        <v>33</v>
      </c>
      <c r="F451" s="31" t="s">
        <v>1156</v>
      </c>
      <c r="G451" s="31" t="s">
        <v>1156</v>
      </c>
      <c r="H451" s="31" t="str">
        <f t="shared" si="18"/>
        <v>7.53/km</v>
      </c>
      <c r="I451" s="31">
        <f t="shared" si="19"/>
        <v>0.028356481481481476</v>
      </c>
      <c r="J451" s="31">
        <f t="shared" si="20"/>
        <v>0.017256944444444443</v>
      </c>
    </row>
    <row r="452" spans="1:10" ht="15" customHeight="1">
      <c r="A452" s="31">
        <v>448</v>
      </c>
      <c r="B452" s="32" t="s">
        <v>1157</v>
      </c>
      <c r="C452" s="32" t="s">
        <v>47</v>
      </c>
      <c r="D452" s="31" t="s">
        <v>328</v>
      </c>
      <c r="E452" s="32" t="s">
        <v>33</v>
      </c>
      <c r="F452" s="31" t="s">
        <v>1156</v>
      </c>
      <c r="G452" s="31" t="s">
        <v>1156</v>
      </c>
      <c r="H452" s="31" t="str">
        <f t="shared" si="18"/>
        <v>7.53/km</v>
      </c>
      <c r="I452" s="31">
        <f t="shared" si="19"/>
        <v>0.028356481481481476</v>
      </c>
      <c r="J452" s="31">
        <f t="shared" si="20"/>
        <v>0.025740740740740738</v>
      </c>
    </row>
    <row r="453" spans="1:10" ht="15" customHeight="1">
      <c r="A453" s="25">
        <v>449</v>
      </c>
      <c r="B453" s="26" t="s">
        <v>196</v>
      </c>
      <c r="C453" s="26" t="s">
        <v>25</v>
      </c>
      <c r="D453" s="25" t="s">
        <v>811</v>
      </c>
      <c r="E453" s="26" t="s">
        <v>197</v>
      </c>
      <c r="F453" s="27" t="s">
        <v>1158</v>
      </c>
      <c r="G453" s="27" t="s">
        <v>1158</v>
      </c>
      <c r="H453" s="25" t="str">
        <f aca="true" t="shared" si="21" ref="H453:H516">TEXT(INT((HOUR(G453)*3600+MINUTE(G453)*60+SECOND(G453))/$J$3/60),"0")&amp;"."&amp;TEXT(MOD((HOUR(G453)*3600+MINUTE(G453)*60+SECOND(G453))/$J$3,60),"00")&amp;"/km"</f>
        <v>7.53/km</v>
      </c>
      <c r="I453" s="25">
        <f aca="true" t="shared" si="22" ref="I453:I516">G453-$G$5</f>
        <v>0.02841435185185185</v>
      </c>
      <c r="J453" s="25">
        <f t="shared" si="20"/>
        <v>0.011446759259259254</v>
      </c>
    </row>
    <row r="454" spans="1:10" ht="15" customHeight="1">
      <c r="A454" s="25">
        <v>450</v>
      </c>
      <c r="B454" s="26" t="s">
        <v>227</v>
      </c>
      <c r="C454" s="26" t="s">
        <v>244</v>
      </c>
      <c r="D454" s="25" t="s">
        <v>368</v>
      </c>
      <c r="E454" s="26" t="s">
        <v>168</v>
      </c>
      <c r="F454" s="27" t="s">
        <v>1159</v>
      </c>
      <c r="G454" s="27" t="s">
        <v>1159</v>
      </c>
      <c r="H454" s="25" t="str">
        <f t="shared" si="21"/>
        <v>7.53/km</v>
      </c>
      <c r="I454" s="25">
        <f t="shared" si="22"/>
        <v>0.028437499999999998</v>
      </c>
      <c r="J454" s="25">
        <f aca="true" t="shared" si="23" ref="J454:J517">G454-INDEX($G$5:$G$902,MATCH(D454,$D$5:$D$902,0))</f>
        <v>0.023935185185185184</v>
      </c>
    </row>
    <row r="455" spans="1:10" ht="15" customHeight="1">
      <c r="A455" s="25">
        <v>451</v>
      </c>
      <c r="B455" s="26" t="s">
        <v>162</v>
      </c>
      <c r="C455" s="26" t="s">
        <v>150</v>
      </c>
      <c r="D455" s="25" t="s">
        <v>811</v>
      </c>
      <c r="E455" s="26" t="s">
        <v>205</v>
      </c>
      <c r="F455" s="27" t="s">
        <v>1160</v>
      </c>
      <c r="G455" s="27" t="s">
        <v>1160</v>
      </c>
      <c r="H455" s="25" t="str">
        <f t="shared" si="21"/>
        <v>7.54/km</v>
      </c>
      <c r="I455" s="25">
        <f t="shared" si="22"/>
        <v>0.02850694444444444</v>
      </c>
      <c r="J455" s="25">
        <f t="shared" si="23"/>
        <v>0.011539351851851842</v>
      </c>
    </row>
    <row r="456" spans="1:10" ht="15" customHeight="1">
      <c r="A456" s="25">
        <v>452</v>
      </c>
      <c r="B456" s="26" t="s">
        <v>1161</v>
      </c>
      <c r="C456" s="26" t="s">
        <v>13</v>
      </c>
      <c r="D456" s="25" t="s">
        <v>424</v>
      </c>
      <c r="E456" s="26" t="s">
        <v>569</v>
      </c>
      <c r="F456" s="27" t="s">
        <v>1162</v>
      </c>
      <c r="G456" s="27" t="s">
        <v>1162</v>
      </c>
      <c r="H456" s="25" t="str">
        <f t="shared" si="21"/>
        <v>7.55/km</v>
      </c>
      <c r="I456" s="25">
        <f t="shared" si="22"/>
        <v>0.028645833333333336</v>
      </c>
      <c r="J456" s="25">
        <f t="shared" si="23"/>
        <v>0.02240740740740741</v>
      </c>
    </row>
    <row r="457" spans="1:10" ht="15" customHeight="1">
      <c r="A457" s="25">
        <v>453</v>
      </c>
      <c r="B457" s="26" t="s">
        <v>1014</v>
      </c>
      <c r="C457" s="26" t="s">
        <v>17</v>
      </c>
      <c r="D457" s="25" t="s">
        <v>424</v>
      </c>
      <c r="E457" s="26" t="s">
        <v>37</v>
      </c>
      <c r="F457" s="27" t="s">
        <v>1163</v>
      </c>
      <c r="G457" s="27" t="s">
        <v>1163</v>
      </c>
      <c r="H457" s="25" t="str">
        <f t="shared" si="21"/>
        <v>7.56/km</v>
      </c>
      <c r="I457" s="25">
        <f t="shared" si="22"/>
        <v>0.028877314814814807</v>
      </c>
      <c r="J457" s="25">
        <f t="shared" si="23"/>
        <v>0.022638888888888882</v>
      </c>
    </row>
    <row r="458" spans="1:10" ht="15" customHeight="1">
      <c r="A458" s="25">
        <v>454</v>
      </c>
      <c r="B458" s="26" t="s">
        <v>1164</v>
      </c>
      <c r="C458" s="26" t="s">
        <v>22</v>
      </c>
      <c r="D458" s="25" t="s">
        <v>365</v>
      </c>
      <c r="E458" s="26" t="s">
        <v>156</v>
      </c>
      <c r="F458" s="27" t="s">
        <v>1165</v>
      </c>
      <c r="G458" s="27" t="s">
        <v>1165</v>
      </c>
      <c r="H458" s="25" t="str">
        <f t="shared" si="21"/>
        <v>7.56/km</v>
      </c>
      <c r="I458" s="25">
        <f t="shared" si="22"/>
        <v>0.028888888888888888</v>
      </c>
      <c r="J458" s="25">
        <f t="shared" si="23"/>
        <v>0.024456018518518523</v>
      </c>
    </row>
    <row r="459" spans="1:10" ht="15" customHeight="1">
      <c r="A459" s="25">
        <v>455</v>
      </c>
      <c r="B459" s="26" t="s">
        <v>1166</v>
      </c>
      <c r="C459" s="26" t="s">
        <v>872</v>
      </c>
      <c r="D459" s="25" t="s">
        <v>407</v>
      </c>
      <c r="E459" s="26" t="s">
        <v>201</v>
      </c>
      <c r="F459" s="27" t="s">
        <v>1167</v>
      </c>
      <c r="G459" s="27" t="s">
        <v>1167</v>
      </c>
      <c r="H459" s="25" t="str">
        <f t="shared" si="21"/>
        <v>7.57/km</v>
      </c>
      <c r="I459" s="25">
        <f t="shared" si="22"/>
        <v>0.028912037037037035</v>
      </c>
      <c r="J459" s="25">
        <f t="shared" si="23"/>
        <v>0.023101851851851853</v>
      </c>
    </row>
    <row r="460" spans="1:10" ht="15" customHeight="1">
      <c r="A460" s="25">
        <v>456</v>
      </c>
      <c r="B460" s="26" t="s">
        <v>583</v>
      </c>
      <c r="C460" s="26" t="s">
        <v>47</v>
      </c>
      <c r="D460" s="25" t="s">
        <v>315</v>
      </c>
      <c r="E460" s="26" t="s">
        <v>313</v>
      </c>
      <c r="F460" s="27" t="s">
        <v>1168</v>
      </c>
      <c r="G460" s="27" t="s">
        <v>1168</v>
      </c>
      <c r="H460" s="25" t="str">
        <f t="shared" si="21"/>
        <v>7.57/km</v>
      </c>
      <c r="I460" s="25">
        <f t="shared" si="22"/>
        <v>0.029016203703703704</v>
      </c>
      <c r="J460" s="25">
        <f t="shared" si="23"/>
        <v>0.028472222222222225</v>
      </c>
    </row>
    <row r="461" spans="1:10" ht="15" customHeight="1">
      <c r="A461" s="25">
        <v>457</v>
      </c>
      <c r="B461" s="26" t="s">
        <v>238</v>
      </c>
      <c r="C461" s="26" t="s">
        <v>30</v>
      </c>
      <c r="D461" s="25" t="s">
        <v>332</v>
      </c>
      <c r="E461" s="26" t="s">
        <v>73</v>
      </c>
      <c r="F461" s="27" t="s">
        <v>1169</v>
      </c>
      <c r="G461" s="27" t="s">
        <v>1169</v>
      </c>
      <c r="H461" s="25" t="str">
        <f t="shared" si="21"/>
        <v>7.59/km</v>
      </c>
      <c r="I461" s="25">
        <f t="shared" si="22"/>
        <v>0.02924768518518519</v>
      </c>
      <c r="J461" s="25">
        <f t="shared" si="23"/>
        <v>0.026469907407407414</v>
      </c>
    </row>
    <row r="462" spans="1:10" ht="15" customHeight="1">
      <c r="A462" s="25">
        <v>458</v>
      </c>
      <c r="B462" s="26" t="s">
        <v>305</v>
      </c>
      <c r="C462" s="26" t="s">
        <v>286</v>
      </c>
      <c r="D462" s="25" t="s">
        <v>407</v>
      </c>
      <c r="E462" s="26" t="s">
        <v>154</v>
      </c>
      <c r="F462" s="27" t="s">
        <v>1170</v>
      </c>
      <c r="G462" s="27" t="s">
        <v>1170</v>
      </c>
      <c r="H462" s="25" t="str">
        <f t="shared" si="21"/>
        <v>7.60/km</v>
      </c>
      <c r="I462" s="25">
        <f t="shared" si="22"/>
        <v>0.029317129629629617</v>
      </c>
      <c r="J462" s="25">
        <f t="shared" si="23"/>
        <v>0.023506944444444434</v>
      </c>
    </row>
    <row r="463" spans="1:10" ht="15" customHeight="1">
      <c r="A463" s="25">
        <v>459</v>
      </c>
      <c r="B463" s="26" t="s">
        <v>306</v>
      </c>
      <c r="C463" s="26" t="s">
        <v>307</v>
      </c>
      <c r="D463" s="25" t="s">
        <v>862</v>
      </c>
      <c r="E463" s="26" t="s">
        <v>154</v>
      </c>
      <c r="F463" s="27" t="s">
        <v>1170</v>
      </c>
      <c r="G463" s="27" t="s">
        <v>1170</v>
      </c>
      <c r="H463" s="25" t="str">
        <f t="shared" si="21"/>
        <v>7.60/km</v>
      </c>
      <c r="I463" s="25">
        <f t="shared" si="22"/>
        <v>0.029317129629629617</v>
      </c>
      <c r="J463" s="25">
        <f t="shared" si="23"/>
        <v>0.011168981481481467</v>
      </c>
    </row>
    <row r="464" spans="1:10" ht="15" customHeight="1">
      <c r="A464" s="25">
        <v>460</v>
      </c>
      <c r="B464" s="26" t="s">
        <v>1171</v>
      </c>
      <c r="C464" s="26" t="s">
        <v>124</v>
      </c>
      <c r="D464" s="25" t="s">
        <v>764</v>
      </c>
      <c r="E464" s="26" t="s">
        <v>73</v>
      </c>
      <c r="F464" s="27" t="s">
        <v>1172</v>
      </c>
      <c r="G464" s="27" t="s">
        <v>1172</v>
      </c>
      <c r="H464" s="25" t="str">
        <f t="shared" si="21"/>
        <v>7.60/km</v>
      </c>
      <c r="I464" s="25">
        <f t="shared" si="22"/>
        <v>0.029363425925925925</v>
      </c>
      <c r="J464" s="25">
        <f t="shared" si="23"/>
        <v>0.013680555555555557</v>
      </c>
    </row>
    <row r="465" spans="1:10" ht="15" customHeight="1">
      <c r="A465" s="25">
        <v>461</v>
      </c>
      <c r="B465" s="26" t="s">
        <v>280</v>
      </c>
      <c r="C465" s="26" t="s">
        <v>21</v>
      </c>
      <c r="D465" s="25" t="s">
        <v>332</v>
      </c>
      <c r="E465" s="26" t="s">
        <v>166</v>
      </c>
      <c r="F465" s="27" t="s">
        <v>1173</v>
      </c>
      <c r="G465" s="27" t="s">
        <v>1173</v>
      </c>
      <c r="H465" s="25" t="str">
        <f t="shared" si="21"/>
        <v>8.00/km</v>
      </c>
      <c r="I465" s="25">
        <f t="shared" si="22"/>
        <v>0.029432870370370366</v>
      </c>
      <c r="J465" s="25">
        <f t="shared" si="23"/>
        <v>0.02665509259259259</v>
      </c>
    </row>
    <row r="466" spans="1:10" ht="15" customHeight="1">
      <c r="A466" s="31">
        <v>462</v>
      </c>
      <c r="B466" s="32" t="s">
        <v>267</v>
      </c>
      <c r="C466" s="32" t="s">
        <v>268</v>
      </c>
      <c r="D466" s="31" t="s">
        <v>407</v>
      </c>
      <c r="E466" s="32" t="s">
        <v>33</v>
      </c>
      <c r="F466" s="31" t="s">
        <v>1174</v>
      </c>
      <c r="G466" s="31" t="s">
        <v>1174</v>
      </c>
      <c r="H466" s="31" t="str">
        <f t="shared" si="21"/>
        <v>8.00/km</v>
      </c>
      <c r="I466" s="31">
        <f t="shared" si="22"/>
        <v>0.029444444444444447</v>
      </c>
      <c r="J466" s="31">
        <f t="shared" si="23"/>
        <v>0.023634259259259265</v>
      </c>
    </row>
    <row r="467" spans="1:10" ht="15" customHeight="1">
      <c r="A467" s="25">
        <v>463</v>
      </c>
      <c r="B467" s="26" t="s">
        <v>1175</v>
      </c>
      <c r="C467" s="26" t="s">
        <v>25</v>
      </c>
      <c r="D467" s="25" t="s">
        <v>332</v>
      </c>
      <c r="E467" s="26" t="s">
        <v>218</v>
      </c>
      <c r="F467" s="27" t="s">
        <v>1176</v>
      </c>
      <c r="G467" s="27" t="s">
        <v>1176</v>
      </c>
      <c r="H467" s="25" t="str">
        <f t="shared" si="21"/>
        <v>8.01/km</v>
      </c>
      <c r="I467" s="25">
        <f t="shared" si="22"/>
        <v>0.029513888888888888</v>
      </c>
      <c r="J467" s="25">
        <f t="shared" si="23"/>
        <v>0.026736111111111113</v>
      </c>
    </row>
    <row r="468" spans="1:10" ht="15" customHeight="1">
      <c r="A468" s="25">
        <v>464</v>
      </c>
      <c r="B468" s="26" t="s">
        <v>1177</v>
      </c>
      <c r="C468" s="26" t="s">
        <v>59</v>
      </c>
      <c r="D468" s="25" t="s">
        <v>811</v>
      </c>
      <c r="E468" s="26" t="s">
        <v>377</v>
      </c>
      <c r="F468" s="27" t="s">
        <v>1178</v>
      </c>
      <c r="G468" s="27" t="s">
        <v>1178</v>
      </c>
      <c r="H468" s="25" t="str">
        <f t="shared" si="21"/>
        <v>8.02/km</v>
      </c>
      <c r="I468" s="25">
        <f t="shared" si="22"/>
        <v>0.02966435185185185</v>
      </c>
      <c r="J468" s="25">
        <f t="shared" si="23"/>
        <v>0.012696759259259255</v>
      </c>
    </row>
    <row r="469" spans="1:10" ht="15" customHeight="1">
      <c r="A469" s="31">
        <v>465</v>
      </c>
      <c r="B469" s="32" t="s">
        <v>293</v>
      </c>
      <c r="C469" s="32" t="s">
        <v>202</v>
      </c>
      <c r="D469" s="31" t="s">
        <v>579</v>
      </c>
      <c r="E469" s="32" t="s">
        <v>33</v>
      </c>
      <c r="F469" s="31" t="s">
        <v>1179</v>
      </c>
      <c r="G469" s="31" t="s">
        <v>1179</v>
      </c>
      <c r="H469" s="31" t="str">
        <f t="shared" si="21"/>
        <v>8.03/km</v>
      </c>
      <c r="I469" s="31">
        <f t="shared" si="22"/>
        <v>0.02986111111111111</v>
      </c>
      <c r="J469" s="31">
        <f t="shared" si="23"/>
        <v>0.018854166666666665</v>
      </c>
    </row>
    <row r="470" spans="1:10" ht="15" customHeight="1">
      <c r="A470" s="25">
        <v>466</v>
      </c>
      <c r="B470" s="26" t="s">
        <v>1180</v>
      </c>
      <c r="C470" s="26" t="s">
        <v>26</v>
      </c>
      <c r="D470" s="25" t="s">
        <v>424</v>
      </c>
      <c r="E470" s="26" t="s">
        <v>73</v>
      </c>
      <c r="F470" s="27" t="s">
        <v>1181</v>
      </c>
      <c r="G470" s="27" t="s">
        <v>1181</v>
      </c>
      <c r="H470" s="25" t="str">
        <f t="shared" si="21"/>
        <v>8.04/km</v>
      </c>
      <c r="I470" s="25">
        <f t="shared" si="22"/>
        <v>0.029907407407407403</v>
      </c>
      <c r="J470" s="25">
        <f t="shared" si="23"/>
        <v>0.02366898148148148</v>
      </c>
    </row>
    <row r="471" spans="1:10" ht="15" customHeight="1">
      <c r="A471" s="25">
        <v>467</v>
      </c>
      <c r="B471" s="26" t="s">
        <v>1182</v>
      </c>
      <c r="C471" s="26" t="s">
        <v>81</v>
      </c>
      <c r="D471" s="25" t="s">
        <v>332</v>
      </c>
      <c r="E471" s="26" t="s">
        <v>978</v>
      </c>
      <c r="F471" s="27" t="s">
        <v>1183</v>
      </c>
      <c r="G471" s="27" t="s">
        <v>1183</v>
      </c>
      <c r="H471" s="25" t="str">
        <f t="shared" si="21"/>
        <v>8.05/km</v>
      </c>
      <c r="I471" s="25">
        <f t="shared" si="22"/>
        <v>0.03003472222222222</v>
      </c>
      <c r="J471" s="25">
        <f t="shared" si="23"/>
        <v>0.027256944444444445</v>
      </c>
    </row>
    <row r="472" spans="1:10" ht="15" customHeight="1">
      <c r="A472" s="25">
        <v>468</v>
      </c>
      <c r="B472" s="26" t="s">
        <v>1184</v>
      </c>
      <c r="C472" s="26" t="s">
        <v>271</v>
      </c>
      <c r="D472" s="25" t="s">
        <v>962</v>
      </c>
      <c r="E472" s="26" t="s">
        <v>978</v>
      </c>
      <c r="F472" s="27" t="s">
        <v>1183</v>
      </c>
      <c r="G472" s="27" t="s">
        <v>1183</v>
      </c>
      <c r="H472" s="25" t="str">
        <f t="shared" si="21"/>
        <v>8.05/km</v>
      </c>
      <c r="I472" s="25">
        <f t="shared" si="22"/>
        <v>0.03003472222222222</v>
      </c>
      <c r="J472" s="25">
        <f t="shared" si="23"/>
        <v>0.0087037037037037</v>
      </c>
    </row>
    <row r="473" spans="1:10" ht="15" customHeight="1">
      <c r="A473" s="25">
        <v>469</v>
      </c>
      <c r="B473" s="26" t="s">
        <v>1185</v>
      </c>
      <c r="C473" s="26" t="s">
        <v>18</v>
      </c>
      <c r="D473" s="25" t="s">
        <v>365</v>
      </c>
      <c r="E473" s="26" t="s">
        <v>197</v>
      </c>
      <c r="F473" s="27" t="s">
        <v>1186</v>
      </c>
      <c r="G473" s="27" t="s">
        <v>1186</v>
      </c>
      <c r="H473" s="25" t="str">
        <f t="shared" si="21"/>
        <v>8.05/km</v>
      </c>
      <c r="I473" s="25">
        <f t="shared" si="22"/>
        <v>0.030092592592592594</v>
      </c>
      <c r="J473" s="25">
        <f t="shared" si="23"/>
        <v>0.02565972222222223</v>
      </c>
    </row>
    <row r="474" spans="1:10" ht="15" customHeight="1">
      <c r="A474" s="31">
        <v>470</v>
      </c>
      <c r="B474" s="32" t="s">
        <v>1187</v>
      </c>
      <c r="C474" s="32" t="s">
        <v>272</v>
      </c>
      <c r="D474" s="31" t="s">
        <v>407</v>
      </c>
      <c r="E474" s="32" t="s">
        <v>33</v>
      </c>
      <c r="F474" s="31" t="s">
        <v>1188</v>
      </c>
      <c r="G474" s="31" t="s">
        <v>1188</v>
      </c>
      <c r="H474" s="31" t="str">
        <f t="shared" si="21"/>
        <v>8.07/km</v>
      </c>
      <c r="I474" s="31">
        <f t="shared" si="22"/>
        <v>0.03038194444444444</v>
      </c>
      <c r="J474" s="31">
        <f t="shared" si="23"/>
        <v>0.02457175925925926</v>
      </c>
    </row>
    <row r="475" spans="1:10" ht="15" customHeight="1">
      <c r="A475" s="25">
        <v>471</v>
      </c>
      <c r="B475" s="26" t="s">
        <v>1189</v>
      </c>
      <c r="C475" s="26" t="s">
        <v>1190</v>
      </c>
      <c r="D475" s="25" t="s">
        <v>962</v>
      </c>
      <c r="E475" s="26" t="s">
        <v>674</v>
      </c>
      <c r="F475" s="27" t="s">
        <v>1191</v>
      </c>
      <c r="G475" s="27" t="s">
        <v>1191</v>
      </c>
      <c r="H475" s="25" t="str">
        <f t="shared" si="21"/>
        <v>8.09/km</v>
      </c>
      <c r="I475" s="25">
        <f t="shared" si="22"/>
        <v>0.030601851851851845</v>
      </c>
      <c r="J475" s="25">
        <f t="shared" si="23"/>
        <v>0.009270833333333325</v>
      </c>
    </row>
    <row r="476" spans="1:10" ht="15" customHeight="1">
      <c r="A476" s="25">
        <v>472</v>
      </c>
      <c r="B476" s="26" t="s">
        <v>1192</v>
      </c>
      <c r="C476" s="26" t="s">
        <v>12</v>
      </c>
      <c r="D476" s="25" t="s">
        <v>315</v>
      </c>
      <c r="E476" s="26" t="s">
        <v>1193</v>
      </c>
      <c r="F476" s="27" t="s">
        <v>1194</v>
      </c>
      <c r="G476" s="27" t="s">
        <v>1194</v>
      </c>
      <c r="H476" s="25" t="str">
        <f t="shared" si="21"/>
        <v>8.09/km</v>
      </c>
      <c r="I476" s="25">
        <f t="shared" si="22"/>
        <v>0.030613425925925926</v>
      </c>
      <c r="J476" s="25">
        <f t="shared" si="23"/>
        <v>0.030069444444444447</v>
      </c>
    </row>
    <row r="477" spans="1:10" ht="15" customHeight="1">
      <c r="A477" s="31">
        <v>473</v>
      </c>
      <c r="B477" s="32" t="s">
        <v>1195</v>
      </c>
      <c r="C477" s="32" t="s">
        <v>1196</v>
      </c>
      <c r="D477" s="31" t="s">
        <v>407</v>
      </c>
      <c r="E477" s="32" t="s">
        <v>33</v>
      </c>
      <c r="F477" s="31" t="s">
        <v>1197</v>
      </c>
      <c r="G477" s="31" t="s">
        <v>1197</v>
      </c>
      <c r="H477" s="31" t="str">
        <f t="shared" si="21"/>
        <v>8.10/km</v>
      </c>
      <c r="I477" s="31">
        <f t="shared" si="22"/>
        <v>0.03075231481481481</v>
      </c>
      <c r="J477" s="31">
        <f t="shared" si="23"/>
        <v>0.024942129629629627</v>
      </c>
    </row>
    <row r="478" spans="1:10" ht="15" customHeight="1">
      <c r="A478" s="31">
        <v>474</v>
      </c>
      <c r="B478" s="32" t="s">
        <v>1198</v>
      </c>
      <c r="C478" s="32" t="s">
        <v>100</v>
      </c>
      <c r="D478" s="31" t="s">
        <v>332</v>
      </c>
      <c r="E478" s="32" t="s">
        <v>33</v>
      </c>
      <c r="F478" s="31" t="s">
        <v>1197</v>
      </c>
      <c r="G478" s="31" t="s">
        <v>1197</v>
      </c>
      <c r="H478" s="31" t="str">
        <f t="shared" si="21"/>
        <v>8.10/km</v>
      </c>
      <c r="I478" s="31">
        <f t="shared" si="22"/>
        <v>0.03075231481481481</v>
      </c>
      <c r="J478" s="31">
        <f t="shared" si="23"/>
        <v>0.027974537037037034</v>
      </c>
    </row>
    <row r="479" spans="1:10" ht="15" customHeight="1">
      <c r="A479" s="25">
        <v>475</v>
      </c>
      <c r="B479" s="26" t="s">
        <v>1199</v>
      </c>
      <c r="C479" s="26" t="s">
        <v>1200</v>
      </c>
      <c r="D479" s="25" t="s">
        <v>962</v>
      </c>
      <c r="E479" s="26" t="s">
        <v>178</v>
      </c>
      <c r="F479" s="27" t="s">
        <v>1201</v>
      </c>
      <c r="G479" s="27" t="s">
        <v>1201</v>
      </c>
      <c r="H479" s="25" t="str">
        <f t="shared" si="21"/>
        <v>8.12/km</v>
      </c>
      <c r="I479" s="25">
        <f t="shared" si="22"/>
        <v>0.03105324074074075</v>
      </c>
      <c r="J479" s="25">
        <f t="shared" si="23"/>
        <v>0.00972222222222223</v>
      </c>
    </row>
    <row r="480" spans="1:10" ht="15" customHeight="1">
      <c r="A480" s="25">
        <v>476</v>
      </c>
      <c r="B480" s="26" t="s">
        <v>1202</v>
      </c>
      <c r="C480" s="26" t="s">
        <v>44</v>
      </c>
      <c r="D480" s="25" t="s">
        <v>424</v>
      </c>
      <c r="E480" s="26" t="s">
        <v>569</v>
      </c>
      <c r="F480" s="27" t="s">
        <v>1203</v>
      </c>
      <c r="G480" s="27" t="s">
        <v>1203</v>
      </c>
      <c r="H480" s="25" t="str">
        <f t="shared" si="21"/>
        <v>8.17/km</v>
      </c>
      <c r="I480" s="25">
        <f t="shared" si="22"/>
        <v>0.03178240740740742</v>
      </c>
      <c r="J480" s="25">
        <f t="shared" si="23"/>
        <v>0.025543981481481494</v>
      </c>
    </row>
    <row r="481" spans="1:10" ht="15" customHeight="1">
      <c r="A481" s="31">
        <v>477</v>
      </c>
      <c r="B481" s="32" t="s">
        <v>76</v>
      </c>
      <c r="C481" s="32" t="s">
        <v>51</v>
      </c>
      <c r="D481" s="31" t="s">
        <v>343</v>
      </c>
      <c r="E481" s="32" t="s">
        <v>33</v>
      </c>
      <c r="F481" s="31" t="s">
        <v>1204</v>
      </c>
      <c r="G481" s="31" t="s">
        <v>1204</v>
      </c>
      <c r="H481" s="31" t="str">
        <f t="shared" si="21"/>
        <v>8.18/km</v>
      </c>
      <c r="I481" s="31">
        <f t="shared" si="22"/>
        <v>0.03190972222222222</v>
      </c>
      <c r="J481" s="31">
        <f t="shared" si="23"/>
        <v>0.028784722222222225</v>
      </c>
    </row>
    <row r="482" spans="1:10" ht="15" customHeight="1">
      <c r="A482" s="25">
        <v>478</v>
      </c>
      <c r="B482" s="26" t="s">
        <v>804</v>
      </c>
      <c r="C482" s="26" t="s">
        <v>102</v>
      </c>
      <c r="D482" s="25" t="s">
        <v>328</v>
      </c>
      <c r="E482" s="26" t="s">
        <v>470</v>
      </c>
      <c r="F482" s="27" t="s">
        <v>1205</v>
      </c>
      <c r="G482" s="27" t="s">
        <v>1205</v>
      </c>
      <c r="H482" s="25" t="str">
        <f t="shared" si="21"/>
        <v>8.20/km</v>
      </c>
      <c r="I482" s="25">
        <f t="shared" si="22"/>
        <v>0.03210648148148148</v>
      </c>
      <c r="J482" s="25">
        <f t="shared" si="23"/>
        <v>0.02949074074074074</v>
      </c>
    </row>
    <row r="483" spans="1:10" ht="15" customHeight="1">
      <c r="A483" s="25">
        <v>479</v>
      </c>
      <c r="B483" s="26" t="s">
        <v>1206</v>
      </c>
      <c r="C483" s="26" t="s">
        <v>1207</v>
      </c>
      <c r="D483" s="25" t="s">
        <v>962</v>
      </c>
      <c r="E483" s="26" t="s">
        <v>313</v>
      </c>
      <c r="F483" s="27" t="s">
        <v>1208</v>
      </c>
      <c r="G483" s="27" t="s">
        <v>1208</v>
      </c>
      <c r="H483" s="25" t="str">
        <f t="shared" si="21"/>
        <v>8.21/km</v>
      </c>
      <c r="I483" s="25">
        <f t="shared" si="22"/>
        <v>0.03236111111111111</v>
      </c>
      <c r="J483" s="25">
        <f t="shared" si="23"/>
        <v>0.011030092592592591</v>
      </c>
    </row>
    <row r="484" spans="1:10" ht="15" customHeight="1">
      <c r="A484" s="25">
        <v>480</v>
      </c>
      <c r="B484" s="26" t="s">
        <v>291</v>
      </c>
      <c r="C484" s="26" t="s">
        <v>292</v>
      </c>
      <c r="D484" s="25" t="s">
        <v>365</v>
      </c>
      <c r="E484" s="26" t="s">
        <v>221</v>
      </c>
      <c r="F484" s="27" t="s">
        <v>1209</v>
      </c>
      <c r="G484" s="27" t="s">
        <v>1209</v>
      </c>
      <c r="H484" s="25" t="str">
        <f t="shared" si="21"/>
        <v>8.22/km</v>
      </c>
      <c r="I484" s="25">
        <f t="shared" si="22"/>
        <v>0.03243055555555555</v>
      </c>
      <c r="J484" s="25">
        <f t="shared" si="23"/>
        <v>0.027997685185185188</v>
      </c>
    </row>
    <row r="485" spans="1:10" ht="15" customHeight="1">
      <c r="A485" s="25">
        <v>481</v>
      </c>
      <c r="B485" s="26" t="s">
        <v>290</v>
      </c>
      <c r="C485" s="26" t="s">
        <v>226</v>
      </c>
      <c r="D485" s="25" t="s">
        <v>962</v>
      </c>
      <c r="E485" s="26" t="s">
        <v>153</v>
      </c>
      <c r="F485" s="27" t="s">
        <v>1210</v>
      </c>
      <c r="G485" s="27" t="s">
        <v>1210</v>
      </c>
      <c r="H485" s="25" t="str">
        <f t="shared" si="21"/>
        <v>8.22/km</v>
      </c>
      <c r="I485" s="25">
        <f t="shared" si="22"/>
        <v>0.03246527777777778</v>
      </c>
      <c r="J485" s="25">
        <f t="shared" si="23"/>
        <v>0.01113425925925926</v>
      </c>
    </row>
    <row r="486" spans="1:10" ht="15" customHeight="1">
      <c r="A486" s="25">
        <v>482</v>
      </c>
      <c r="B486" s="26" t="s">
        <v>233</v>
      </c>
      <c r="C486" s="26" t="s">
        <v>263</v>
      </c>
      <c r="D486" s="25" t="s">
        <v>407</v>
      </c>
      <c r="E486" s="26" t="s">
        <v>234</v>
      </c>
      <c r="F486" s="27" t="s">
        <v>1211</v>
      </c>
      <c r="G486" s="27" t="s">
        <v>1211</v>
      </c>
      <c r="H486" s="25" t="str">
        <f t="shared" si="21"/>
        <v>8.22/km</v>
      </c>
      <c r="I486" s="25">
        <f t="shared" si="22"/>
        <v>0.032499999999999994</v>
      </c>
      <c r="J486" s="25">
        <f t="shared" si="23"/>
        <v>0.026689814814814812</v>
      </c>
    </row>
    <row r="487" spans="1:10" ht="15" customHeight="1">
      <c r="A487" s="25">
        <v>483</v>
      </c>
      <c r="B487" s="26" t="s">
        <v>1212</v>
      </c>
      <c r="C487" s="26" t="s">
        <v>25</v>
      </c>
      <c r="D487" s="25" t="s">
        <v>424</v>
      </c>
      <c r="E487" s="26" t="s">
        <v>569</v>
      </c>
      <c r="F487" s="27" t="s">
        <v>1213</v>
      </c>
      <c r="G487" s="27" t="s">
        <v>1213</v>
      </c>
      <c r="H487" s="25" t="str">
        <f t="shared" si="21"/>
        <v>8.23/km</v>
      </c>
      <c r="I487" s="25">
        <f t="shared" si="22"/>
        <v>0.03260416666666666</v>
      </c>
      <c r="J487" s="25">
        <f t="shared" si="23"/>
        <v>0.026365740740740738</v>
      </c>
    </row>
    <row r="488" spans="1:10" ht="15" customHeight="1">
      <c r="A488" s="25">
        <v>484</v>
      </c>
      <c r="B488" s="26" t="s">
        <v>280</v>
      </c>
      <c r="C488" s="26" t="s">
        <v>89</v>
      </c>
      <c r="D488" s="25" t="s">
        <v>368</v>
      </c>
      <c r="E488" s="26" t="s">
        <v>313</v>
      </c>
      <c r="F488" s="27" t="s">
        <v>1214</v>
      </c>
      <c r="G488" s="27" t="s">
        <v>1214</v>
      </c>
      <c r="H488" s="25" t="str">
        <f t="shared" si="21"/>
        <v>8.23/km</v>
      </c>
      <c r="I488" s="25">
        <f t="shared" si="22"/>
        <v>0.032615740740740744</v>
      </c>
      <c r="J488" s="25">
        <f t="shared" si="23"/>
        <v>0.02811342592592593</v>
      </c>
    </row>
    <row r="489" spans="1:10" ht="15" customHeight="1">
      <c r="A489" s="25">
        <v>485</v>
      </c>
      <c r="B489" s="26" t="s">
        <v>1215</v>
      </c>
      <c r="C489" s="26" t="s">
        <v>202</v>
      </c>
      <c r="D489" s="25" t="s">
        <v>407</v>
      </c>
      <c r="E489" s="26" t="s">
        <v>73</v>
      </c>
      <c r="F489" s="27" t="s">
        <v>1216</v>
      </c>
      <c r="G489" s="27" t="s">
        <v>1216</v>
      </c>
      <c r="H489" s="25" t="str">
        <f t="shared" si="21"/>
        <v>8.24/km</v>
      </c>
      <c r="I489" s="25">
        <f t="shared" si="22"/>
        <v>0.032685185185185185</v>
      </c>
      <c r="J489" s="25">
        <f t="shared" si="23"/>
        <v>0.026875000000000003</v>
      </c>
    </row>
    <row r="490" spans="1:10" ht="15" customHeight="1">
      <c r="A490" s="25">
        <v>486</v>
      </c>
      <c r="B490" s="26" t="s">
        <v>1217</v>
      </c>
      <c r="C490" s="26" t="s">
        <v>1218</v>
      </c>
      <c r="D490" s="25" t="s">
        <v>1023</v>
      </c>
      <c r="E490" s="26" t="s">
        <v>698</v>
      </c>
      <c r="F490" s="27" t="s">
        <v>1219</v>
      </c>
      <c r="G490" s="27" t="s">
        <v>1219</v>
      </c>
      <c r="H490" s="25" t="str">
        <f t="shared" si="21"/>
        <v>8.25/km</v>
      </c>
      <c r="I490" s="25">
        <f t="shared" si="22"/>
        <v>0.032858796296296296</v>
      </c>
      <c r="J490" s="25">
        <f t="shared" si="23"/>
        <v>0.009571759259259266</v>
      </c>
    </row>
    <row r="491" spans="1:10" ht="15" customHeight="1">
      <c r="A491" s="25">
        <v>487</v>
      </c>
      <c r="B491" s="26" t="s">
        <v>285</v>
      </c>
      <c r="C491" s="26" t="s">
        <v>122</v>
      </c>
      <c r="D491" s="25" t="s">
        <v>579</v>
      </c>
      <c r="E491" s="26" t="s">
        <v>153</v>
      </c>
      <c r="F491" s="27" t="s">
        <v>1220</v>
      </c>
      <c r="G491" s="27" t="s">
        <v>1220</v>
      </c>
      <c r="H491" s="25" t="str">
        <f t="shared" si="21"/>
        <v>8.26/km</v>
      </c>
      <c r="I491" s="25">
        <f t="shared" si="22"/>
        <v>0.0329513888888889</v>
      </c>
      <c r="J491" s="25">
        <f t="shared" si="23"/>
        <v>0.021944444444444454</v>
      </c>
    </row>
    <row r="492" spans="1:10" ht="15" customHeight="1">
      <c r="A492" s="31">
        <v>488</v>
      </c>
      <c r="B492" s="32" t="s">
        <v>1221</v>
      </c>
      <c r="C492" s="32" t="s">
        <v>1222</v>
      </c>
      <c r="D492" s="31" t="s">
        <v>424</v>
      </c>
      <c r="E492" s="32" t="s">
        <v>33</v>
      </c>
      <c r="F492" s="31" t="s">
        <v>1223</v>
      </c>
      <c r="G492" s="31" t="s">
        <v>1223</v>
      </c>
      <c r="H492" s="31" t="str">
        <f t="shared" si="21"/>
        <v>8.26/km</v>
      </c>
      <c r="I492" s="31">
        <f t="shared" si="22"/>
        <v>0.033020833333333326</v>
      </c>
      <c r="J492" s="31">
        <f t="shared" si="23"/>
        <v>0.0267824074074074</v>
      </c>
    </row>
    <row r="493" spans="1:10" ht="15" customHeight="1">
      <c r="A493" s="31">
        <v>489</v>
      </c>
      <c r="B493" s="32" t="s">
        <v>1224</v>
      </c>
      <c r="C493" s="32" t="s">
        <v>284</v>
      </c>
      <c r="D493" s="31" t="s">
        <v>764</v>
      </c>
      <c r="E493" s="32" t="s">
        <v>33</v>
      </c>
      <c r="F493" s="31" t="s">
        <v>1225</v>
      </c>
      <c r="G493" s="31" t="s">
        <v>1225</v>
      </c>
      <c r="H493" s="31" t="str">
        <f t="shared" si="21"/>
        <v>8.27/km</v>
      </c>
      <c r="I493" s="31">
        <f t="shared" si="22"/>
        <v>0.0331712962962963</v>
      </c>
      <c r="J493" s="31">
        <f t="shared" si="23"/>
        <v>0.017488425925925935</v>
      </c>
    </row>
    <row r="494" spans="1:10" ht="15" customHeight="1">
      <c r="A494" s="25">
        <v>490</v>
      </c>
      <c r="B494" s="26" t="s">
        <v>781</v>
      </c>
      <c r="C494" s="26" t="s">
        <v>79</v>
      </c>
      <c r="D494" s="25" t="s">
        <v>328</v>
      </c>
      <c r="E494" s="26" t="s">
        <v>313</v>
      </c>
      <c r="F494" s="27" t="s">
        <v>1226</v>
      </c>
      <c r="G494" s="27" t="s">
        <v>1226</v>
      </c>
      <c r="H494" s="25" t="str">
        <f t="shared" si="21"/>
        <v>8.28/km</v>
      </c>
      <c r="I494" s="25">
        <f t="shared" si="22"/>
        <v>0.03333333333333332</v>
      </c>
      <c r="J494" s="25">
        <f t="shared" si="23"/>
        <v>0.03071759259259258</v>
      </c>
    </row>
    <row r="495" spans="1:10" ht="15" customHeight="1">
      <c r="A495" s="25">
        <v>491</v>
      </c>
      <c r="B495" s="26" t="s">
        <v>297</v>
      </c>
      <c r="C495" s="26" t="s">
        <v>58</v>
      </c>
      <c r="D495" s="25" t="s">
        <v>962</v>
      </c>
      <c r="E495" s="26" t="s">
        <v>182</v>
      </c>
      <c r="F495" s="27" t="s">
        <v>1226</v>
      </c>
      <c r="G495" s="27" t="s">
        <v>1226</v>
      </c>
      <c r="H495" s="25" t="str">
        <f t="shared" si="21"/>
        <v>8.28/km</v>
      </c>
      <c r="I495" s="25">
        <f t="shared" si="22"/>
        <v>0.03333333333333332</v>
      </c>
      <c r="J495" s="25">
        <f t="shared" si="23"/>
        <v>0.012002314814814799</v>
      </c>
    </row>
    <row r="496" spans="1:10" ht="15" customHeight="1">
      <c r="A496" s="25">
        <v>492</v>
      </c>
      <c r="B496" s="26" t="s">
        <v>1227</v>
      </c>
      <c r="C496" s="26" t="s">
        <v>25</v>
      </c>
      <c r="D496" s="25" t="s">
        <v>315</v>
      </c>
      <c r="E496" s="26" t="s">
        <v>178</v>
      </c>
      <c r="F496" s="27" t="s">
        <v>1228</v>
      </c>
      <c r="G496" s="27" t="s">
        <v>1228</v>
      </c>
      <c r="H496" s="25" t="str">
        <f t="shared" si="21"/>
        <v>8.29/km</v>
      </c>
      <c r="I496" s="25">
        <f t="shared" si="22"/>
        <v>0.033472222222222216</v>
      </c>
      <c r="J496" s="25">
        <f t="shared" si="23"/>
        <v>0.03292824074074074</v>
      </c>
    </row>
    <row r="497" spans="1:10" ht="15" customHeight="1">
      <c r="A497" s="25">
        <v>493</v>
      </c>
      <c r="B497" s="26" t="s">
        <v>1229</v>
      </c>
      <c r="C497" s="26" t="s">
        <v>35</v>
      </c>
      <c r="D497" s="25" t="s">
        <v>407</v>
      </c>
      <c r="E497" s="26" t="s">
        <v>382</v>
      </c>
      <c r="F497" s="27" t="s">
        <v>1230</v>
      </c>
      <c r="G497" s="27" t="s">
        <v>1230</v>
      </c>
      <c r="H497" s="25" t="str">
        <f t="shared" si="21"/>
        <v>8.35/km</v>
      </c>
      <c r="I497" s="25">
        <f t="shared" si="22"/>
        <v>0.034201388888888885</v>
      </c>
      <c r="J497" s="25">
        <f t="shared" si="23"/>
        <v>0.028391203703703703</v>
      </c>
    </row>
    <row r="498" spans="1:10" ht="15" customHeight="1">
      <c r="A498" s="25">
        <v>494</v>
      </c>
      <c r="B498" s="26" t="s">
        <v>1231</v>
      </c>
      <c r="C498" s="26" t="s">
        <v>47</v>
      </c>
      <c r="D498" s="25" t="s">
        <v>332</v>
      </c>
      <c r="E498" s="26" t="s">
        <v>201</v>
      </c>
      <c r="F498" s="27" t="s">
        <v>1230</v>
      </c>
      <c r="G498" s="27" t="s">
        <v>1230</v>
      </c>
      <c r="H498" s="25" t="str">
        <f t="shared" si="21"/>
        <v>8.35/km</v>
      </c>
      <c r="I498" s="25">
        <f t="shared" si="22"/>
        <v>0.034201388888888885</v>
      </c>
      <c r="J498" s="25">
        <f t="shared" si="23"/>
        <v>0.03142361111111111</v>
      </c>
    </row>
    <row r="499" spans="1:10" ht="15" customHeight="1">
      <c r="A499" s="25">
        <v>495</v>
      </c>
      <c r="B499" s="26" t="s">
        <v>281</v>
      </c>
      <c r="C499" s="26" t="s">
        <v>14</v>
      </c>
      <c r="D499" s="25" t="s">
        <v>365</v>
      </c>
      <c r="E499" s="26" t="s">
        <v>221</v>
      </c>
      <c r="F499" s="27" t="s">
        <v>1232</v>
      </c>
      <c r="G499" s="27" t="s">
        <v>1232</v>
      </c>
      <c r="H499" s="25" t="str">
        <f t="shared" si="21"/>
        <v>8.35/km</v>
      </c>
      <c r="I499" s="25">
        <f t="shared" si="22"/>
        <v>0.03428240740740739</v>
      </c>
      <c r="J499" s="25">
        <f t="shared" si="23"/>
        <v>0.02984953703703703</v>
      </c>
    </row>
    <row r="500" spans="1:10" ht="15" customHeight="1">
      <c r="A500" s="25">
        <v>496</v>
      </c>
      <c r="B500" s="26" t="s">
        <v>1233</v>
      </c>
      <c r="C500" s="26" t="s">
        <v>38</v>
      </c>
      <c r="D500" s="25" t="s">
        <v>424</v>
      </c>
      <c r="E500" s="26" t="s">
        <v>674</v>
      </c>
      <c r="F500" s="27" t="s">
        <v>1234</v>
      </c>
      <c r="G500" s="27" t="s">
        <v>1234</v>
      </c>
      <c r="H500" s="25" t="str">
        <f t="shared" si="21"/>
        <v>8.36/km</v>
      </c>
      <c r="I500" s="25">
        <f t="shared" si="22"/>
        <v>0.034409722222222223</v>
      </c>
      <c r="J500" s="25">
        <f t="shared" si="23"/>
        <v>0.0281712962962963</v>
      </c>
    </row>
    <row r="501" spans="1:10" ht="15" customHeight="1">
      <c r="A501" s="25">
        <v>497</v>
      </c>
      <c r="B501" s="26" t="s">
        <v>1235</v>
      </c>
      <c r="C501" s="26" t="s">
        <v>861</v>
      </c>
      <c r="D501" s="25" t="s">
        <v>579</v>
      </c>
      <c r="E501" s="26" t="s">
        <v>188</v>
      </c>
      <c r="F501" s="27" t="s">
        <v>1236</v>
      </c>
      <c r="G501" s="27" t="s">
        <v>1236</v>
      </c>
      <c r="H501" s="25" t="str">
        <f t="shared" si="21"/>
        <v>8.37/km</v>
      </c>
      <c r="I501" s="25">
        <f t="shared" si="22"/>
        <v>0.03451388888888889</v>
      </c>
      <c r="J501" s="25">
        <f t="shared" si="23"/>
        <v>0.02350694444444445</v>
      </c>
    </row>
    <row r="502" spans="1:10" ht="15" customHeight="1">
      <c r="A502" s="31">
        <v>498</v>
      </c>
      <c r="B502" s="32" t="s">
        <v>1237</v>
      </c>
      <c r="C502" s="32" t="s">
        <v>1238</v>
      </c>
      <c r="D502" s="31" t="s">
        <v>424</v>
      </c>
      <c r="E502" s="32" t="s">
        <v>33</v>
      </c>
      <c r="F502" s="31" t="s">
        <v>1239</v>
      </c>
      <c r="G502" s="31" t="s">
        <v>1239</v>
      </c>
      <c r="H502" s="31" t="str">
        <f t="shared" si="21"/>
        <v>8.43/km</v>
      </c>
      <c r="I502" s="31">
        <f t="shared" si="22"/>
        <v>0.03532407407407407</v>
      </c>
      <c r="J502" s="31">
        <f t="shared" si="23"/>
        <v>0.029085648148148145</v>
      </c>
    </row>
    <row r="503" spans="1:10" ht="15" customHeight="1">
      <c r="A503" s="25">
        <v>499</v>
      </c>
      <c r="B503" s="26" t="s">
        <v>1240</v>
      </c>
      <c r="C503" s="26" t="s">
        <v>250</v>
      </c>
      <c r="D503" s="25" t="s">
        <v>587</v>
      </c>
      <c r="E503" s="26" t="s">
        <v>166</v>
      </c>
      <c r="F503" s="27" t="s">
        <v>1241</v>
      </c>
      <c r="G503" s="27" t="s">
        <v>1241</v>
      </c>
      <c r="H503" s="25" t="str">
        <f t="shared" si="21"/>
        <v>8.43/km</v>
      </c>
      <c r="I503" s="25">
        <f t="shared" si="22"/>
        <v>0.035370370370370365</v>
      </c>
      <c r="J503" s="25">
        <f t="shared" si="23"/>
        <v>0.024270833333333332</v>
      </c>
    </row>
    <row r="504" spans="1:10" ht="15" customHeight="1">
      <c r="A504" s="25">
        <v>500</v>
      </c>
      <c r="B504" s="26" t="s">
        <v>1242</v>
      </c>
      <c r="C504" s="26" t="s">
        <v>25</v>
      </c>
      <c r="D504" s="25" t="s">
        <v>312</v>
      </c>
      <c r="E504" s="26" t="s">
        <v>1243</v>
      </c>
      <c r="F504" s="27" t="s">
        <v>1244</v>
      </c>
      <c r="G504" s="27" t="s">
        <v>1244</v>
      </c>
      <c r="H504" s="25" t="str">
        <f t="shared" si="21"/>
        <v>8.44/km</v>
      </c>
      <c r="I504" s="25">
        <f t="shared" si="22"/>
        <v>0.03550925925925926</v>
      </c>
      <c r="J504" s="25">
        <f t="shared" si="23"/>
        <v>0.035173611111111114</v>
      </c>
    </row>
    <row r="505" spans="1:10" ht="15" customHeight="1">
      <c r="A505" s="25">
        <v>501</v>
      </c>
      <c r="B505" s="26" t="s">
        <v>1245</v>
      </c>
      <c r="C505" s="26" t="s">
        <v>137</v>
      </c>
      <c r="D505" s="25" t="s">
        <v>343</v>
      </c>
      <c r="E505" s="26" t="s">
        <v>313</v>
      </c>
      <c r="F505" s="27" t="s">
        <v>1246</v>
      </c>
      <c r="G505" s="27" t="s">
        <v>1246</v>
      </c>
      <c r="H505" s="25" t="str">
        <f t="shared" si="21"/>
        <v>8.49/km</v>
      </c>
      <c r="I505" s="25">
        <f t="shared" si="22"/>
        <v>0.03615740740740741</v>
      </c>
      <c r="J505" s="25">
        <f t="shared" si="23"/>
        <v>0.03303240740740741</v>
      </c>
    </row>
    <row r="506" spans="1:10" ht="15" customHeight="1">
      <c r="A506" s="25">
        <v>502</v>
      </c>
      <c r="B506" s="26" t="s">
        <v>1247</v>
      </c>
      <c r="C506" s="26" t="s">
        <v>578</v>
      </c>
      <c r="D506" s="25" t="s">
        <v>579</v>
      </c>
      <c r="E506" s="26" t="s">
        <v>37</v>
      </c>
      <c r="F506" s="27" t="s">
        <v>1248</v>
      </c>
      <c r="G506" s="27" t="s">
        <v>1248</v>
      </c>
      <c r="H506" s="25" t="str">
        <f t="shared" si="21"/>
        <v>8.50/km</v>
      </c>
      <c r="I506" s="25">
        <f t="shared" si="22"/>
        <v>0.03633101851851852</v>
      </c>
      <c r="J506" s="25">
        <f t="shared" si="23"/>
        <v>0.025324074074074075</v>
      </c>
    </row>
    <row r="507" spans="1:10" ht="15" customHeight="1">
      <c r="A507" s="25">
        <v>503</v>
      </c>
      <c r="B507" s="26" t="s">
        <v>77</v>
      </c>
      <c r="C507" s="26" t="s">
        <v>78</v>
      </c>
      <c r="D507" s="25" t="s">
        <v>811</v>
      </c>
      <c r="E507" s="26" t="s">
        <v>377</v>
      </c>
      <c r="F507" s="27" t="s">
        <v>1249</v>
      </c>
      <c r="G507" s="27" t="s">
        <v>1249</v>
      </c>
      <c r="H507" s="25" t="str">
        <f t="shared" si="21"/>
        <v>8.50/km</v>
      </c>
      <c r="I507" s="25">
        <f t="shared" si="22"/>
        <v>0.036342592592592586</v>
      </c>
      <c r="J507" s="25">
        <f t="shared" si="23"/>
        <v>0.01937499999999999</v>
      </c>
    </row>
    <row r="508" spans="1:10" ht="15" customHeight="1">
      <c r="A508" s="25">
        <v>504</v>
      </c>
      <c r="B508" s="26" t="s">
        <v>1250</v>
      </c>
      <c r="C508" s="26" t="s">
        <v>52</v>
      </c>
      <c r="D508" s="25" t="s">
        <v>579</v>
      </c>
      <c r="E508" s="26" t="s">
        <v>72</v>
      </c>
      <c r="F508" s="27" t="s">
        <v>1251</v>
      </c>
      <c r="G508" s="27" t="s">
        <v>1251</v>
      </c>
      <c r="H508" s="25" t="str">
        <f t="shared" si="21"/>
        <v>8.55/km</v>
      </c>
      <c r="I508" s="25">
        <f t="shared" si="22"/>
        <v>0.03703703703703703</v>
      </c>
      <c r="J508" s="25">
        <f t="shared" si="23"/>
        <v>0.026030092592592584</v>
      </c>
    </row>
    <row r="509" spans="1:10" ht="15" customHeight="1">
      <c r="A509" s="25">
        <v>505</v>
      </c>
      <c r="B509" s="26" t="s">
        <v>1252</v>
      </c>
      <c r="C509" s="26" t="s">
        <v>13</v>
      </c>
      <c r="D509" s="25" t="s">
        <v>811</v>
      </c>
      <c r="E509" s="26" t="s">
        <v>313</v>
      </c>
      <c r="F509" s="27" t="s">
        <v>1253</v>
      </c>
      <c r="G509" s="27" t="s">
        <v>1253</v>
      </c>
      <c r="H509" s="25" t="str">
        <f t="shared" si="21"/>
        <v>8.56/km</v>
      </c>
      <c r="I509" s="25">
        <f t="shared" si="22"/>
        <v>0.03715277777777778</v>
      </c>
      <c r="J509" s="25">
        <f t="shared" si="23"/>
        <v>0.02018518518518518</v>
      </c>
    </row>
    <row r="510" spans="1:10" ht="15" customHeight="1">
      <c r="A510" s="25">
        <v>506</v>
      </c>
      <c r="B510" s="26" t="s">
        <v>295</v>
      </c>
      <c r="C510" s="26" t="s">
        <v>296</v>
      </c>
      <c r="D510" s="25" t="s">
        <v>579</v>
      </c>
      <c r="E510" s="26" t="s">
        <v>168</v>
      </c>
      <c r="F510" s="27" t="s">
        <v>1254</v>
      </c>
      <c r="G510" s="27" t="s">
        <v>1254</v>
      </c>
      <c r="H510" s="25" t="str">
        <f t="shared" si="21"/>
        <v>8.57/km</v>
      </c>
      <c r="I510" s="25">
        <f t="shared" si="22"/>
        <v>0.03732638888888889</v>
      </c>
      <c r="J510" s="25">
        <f t="shared" si="23"/>
        <v>0.026319444444444444</v>
      </c>
    </row>
    <row r="511" spans="1:10" ht="15" customHeight="1">
      <c r="A511" s="25">
        <v>507</v>
      </c>
      <c r="B511" s="26" t="s">
        <v>1255</v>
      </c>
      <c r="C511" s="26" t="s">
        <v>1256</v>
      </c>
      <c r="D511" s="25" t="s">
        <v>407</v>
      </c>
      <c r="E511" s="26" t="s">
        <v>166</v>
      </c>
      <c r="F511" s="27" t="s">
        <v>1257</v>
      </c>
      <c r="G511" s="27" t="s">
        <v>1257</v>
      </c>
      <c r="H511" s="25" t="str">
        <f t="shared" si="21"/>
        <v>9.03/km</v>
      </c>
      <c r="I511" s="25">
        <f t="shared" si="22"/>
        <v>0.03809027777777777</v>
      </c>
      <c r="J511" s="25">
        <f t="shared" si="23"/>
        <v>0.03228009259259259</v>
      </c>
    </row>
    <row r="512" spans="1:10" ht="15" customHeight="1">
      <c r="A512" s="25">
        <v>508</v>
      </c>
      <c r="B512" s="26" t="s">
        <v>1258</v>
      </c>
      <c r="C512" s="26" t="s">
        <v>87</v>
      </c>
      <c r="D512" s="25" t="s">
        <v>315</v>
      </c>
      <c r="E512" s="26" t="s">
        <v>443</v>
      </c>
      <c r="F512" s="27" t="s">
        <v>1257</v>
      </c>
      <c r="G512" s="27" t="s">
        <v>1257</v>
      </c>
      <c r="H512" s="25" t="str">
        <f t="shared" si="21"/>
        <v>9.03/km</v>
      </c>
      <c r="I512" s="25">
        <f t="shared" si="22"/>
        <v>0.03809027777777777</v>
      </c>
      <c r="J512" s="25">
        <f t="shared" si="23"/>
        <v>0.03754629629629629</v>
      </c>
    </row>
    <row r="513" spans="1:10" ht="15" customHeight="1">
      <c r="A513" s="25">
        <v>509</v>
      </c>
      <c r="B513" s="26" t="s">
        <v>1259</v>
      </c>
      <c r="C513" s="26" t="s">
        <v>1260</v>
      </c>
      <c r="D513" s="25" t="s">
        <v>579</v>
      </c>
      <c r="E513" s="26" t="s">
        <v>166</v>
      </c>
      <c r="F513" s="27" t="s">
        <v>1257</v>
      </c>
      <c r="G513" s="27" t="s">
        <v>1257</v>
      </c>
      <c r="H513" s="25" t="str">
        <f t="shared" si="21"/>
        <v>9.03/km</v>
      </c>
      <c r="I513" s="25">
        <f t="shared" si="22"/>
        <v>0.03809027777777777</v>
      </c>
      <c r="J513" s="25">
        <f t="shared" si="23"/>
        <v>0.027083333333333327</v>
      </c>
    </row>
    <row r="514" spans="1:10" ht="15" customHeight="1">
      <c r="A514" s="31">
        <v>510</v>
      </c>
      <c r="B514" s="32" t="s">
        <v>1261</v>
      </c>
      <c r="C514" s="32" t="s">
        <v>150</v>
      </c>
      <c r="D514" s="31" t="s">
        <v>424</v>
      </c>
      <c r="E514" s="32" t="s">
        <v>33</v>
      </c>
      <c r="F514" s="31" t="s">
        <v>1262</v>
      </c>
      <c r="G514" s="31" t="s">
        <v>1262</v>
      </c>
      <c r="H514" s="31" t="str">
        <f t="shared" si="21"/>
        <v>9.07/km</v>
      </c>
      <c r="I514" s="31">
        <f t="shared" si="22"/>
        <v>0.03866898148148148</v>
      </c>
      <c r="J514" s="31">
        <f t="shared" si="23"/>
        <v>0.03243055555555555</v>
      </c>
    </row>
    <row r="515" spans="1:10" ht="15" customHeight="1">
      <c r="A515" s="31">
        <v>511</v>
      </c>
      <c r="B515" s="32" t="s">
        <v>1263</v>
      </c>
      <c r="C515" s="32" t="s">
        <v>17</v>
      </c>
      <c r="D515" s="31" t="s">
        <v>365</v>
      </c>
      <c r="E515" s="32" t="s">
        <v>33</v>
      </c>
      <c r="F515" s="31" t="s">
        <v>1264</v>
      </c>
      <c r="G515" s="31" t="s">
        <v>1264</v>
      </c>
      <c r="H515" s="31" t="str">
        <f t="shared" si="21"/>
        <v>9.08/km</v>
      </c>
      <c r="I515" s="31">
        <f t="shared" si="22"/>
        <v>0.03886574074074075</v>
      </c>
      <c r="J515" s="31">
        <f t="shared" si="23"/>
        <v>0.034432870370370385</v>
      </c>
    </row>
    <row r="516" spans="1:10" ht="15" customHeight="1">
      <c r="A516" s="25">
        <v>512</v>
      </c>
      <c r="B516" s="26" t="s">
        <v>300</v>
      </c>
      <c r="C516" s="26" t="s">
        <v>58</v>
      </c>
      <c r="D516" s="25" t="s">
        <v>764</v>
      </c>
      <c r="E516" s="26" t="s">
        <v>168</v>
      </c>
      <c r="F516" s="27" t="s">
        <v>1265</v>
      </c>
      <c r="G516" s="27" t="s">
        <v>1265</v>
      </c>
      <c r="H516" s="25" t="str">
        <f t="shared" si="21"/>
        <v>9.19/km</v>
      </c>
      <c r="I516" s="25">
        <f t="shared" si="22"/>
        <v>0.04035879629629629</v>
      </c>
      <c r="J516" s="25">
        <f t="shared" si="23"/>
        <v>0.02467592592592592</v>
      </c>
    </row>
    <row r="517" spans="1:10" ht="15" customHeight="1">
      <c r="A517" s="31">
        <v>513</v>
      </c>
      <c r="B517" s="32" t="s">
        <v>139</v>
      </c>
      <c r="C517" s="32" t="s">
        <v>140</v>
      </c>
      <c r="D517" s="31" t="s">
        <v>332</v>
      </c>
      <c r="E517" s="32" t="s">
        <v>33</v>
      </c>
      <c r="F517" s="31" t="s">
        <v>1266</v>
      </c>
      <c r="G517" s="31" t="s">
        <v>1266</v>
      </c>
      <c r="H517" s="31" t="str">
        <f aca="true" t="shared" si="24" ref="H517:H533">TEXT(INT((HOUR(G517)*3600+MINUTE(G517)*60+SECOND(G517))/$J$3/60),"0")&amp;"."&amp;TEXT(MOD((HOUR(G517)*3600+MINUTE(G517)*60+SECOND(G517))/$J$3,60),"00")&amp;"/km"</f>
        <v>9.20/km</v>
      </c>
      <c r="I517" s="31">
        <f aca="true" t="shared" si="25" ref="I517:I533">G517-$G$5</f>
        <v>0.0405324074074074</v>
      </c>
      <c r="J517" s="31">
        <f t="shared" si="23"/>
        <v>0.037754629629629624</v>
      </c>
    </row>
    <row r="518" spans="1:10" ht="15" customHeight="1">
      <c r="A518" s="31">
        <v>514</v>
      </c>
      <c r="B518" s="32" t="s">
        <v>288</v>
      </c>
      <c r="C518" s="32" t="s">
        <v>32</v>
      </c>
      <c r="D518" s="31" t="s">
        <v>962</v>
      </c>
      <c r="E518" s="32" t="s">
        <v>33</v>
      </c>
      <c r="F518" s="31" t="s">
        <v>1267</v>
      </c>
      <c r="G518" s="31" t="s">
        <v>1267</v>
      </c>
      <c r="H518" s="31" t="str">
        <f t="shared" si="24"/>
        <v>9.21/km</v>
      </c>
      <c r="I518" s="31">
        <f t="shared" si="25"/>
        <v>0.040625</v>
      </c>
      <c r="J518" s="31">
        <f aca="true" t="shared" si="26" ref="J518:J532">G518-INDEX($G$5:$G$902,MATCH(D518,$D$5:$D$902,0))</f>
        <v>0.01929398148148148</v>
      </c>
    </row>
    <row r="519" spans="1:10" ht="15" customHeight="1">
      <c r="A519" s="31">
        <v>515</v>
      </c>
      <c r="B519" s="32" t="s">
        <v>1268</v>
      </c>
      <c r="C519" s="32" t="s">
        <v>25</v>
      </c>
      <c r="D519" s="31" t="s">
        <v>424</v>
      </c>
      <c r="E519" s="32" t="s">
        <v>33</v>
      </c>
      <c r="F519" s="31" t="s">
        <v>1267</v>
      </c>
      <c r="G519" s="31" t="s">
        <v>1267</v>
      </c>
      <c r="H519" s="31" t="str">
        <f t="shared" si="24"/>
        <v>9.21/km</v>
      </c>
      <c r="I519" s="31">
        <f t="shared" si="25"/>
        <v>0.040625</v>
      </c>
      <c r="J519" s="31">
        <f t="shared" si="26"/>
        <v>0.034386574074074076</v>
      </c>
    </row>
    <row r="520" spans="1:10" ht="15" customHeight="1">
      <c r="A520" s="25">
        <v>516</v>
      </c>
      <c r="B520" s="26" t="s">
        <v>781</v>
      </c>
      <c r="C520" s="26" t="s">
        <v>13</v>
      </c>
      <c r="D520" s="25" t="s">
        <v>312</v>
      </c>
      <c r="E520" s="26" t="s">
        <v>313</v>
      </c>
      <c r="F520" s="27" t="s">
        <v>1269</v>
      </c>
      <c r="G520" s="27" t="s">
        <v>1269</v>
      </c>
      <c r="H520" s="25" t="str">
        <f t="shared" si="24"/>
        <v>9.32/km</v>
      </c>
      <c r="I520" s="25">
        <f t="shared" si="25"/>
        <v>0.04217592592592593</v>
      </c>
      <c r="J520" s="25">
        <f t="shared" si="26"/>
        <v>0.04184027777777778</v>
      </c>
    </row>
    <row r="521" spans="1:10" ht="15" customHeight="1">
      <c r="A521" s="25">
        <v>517</v>
      </c>
      <c r="B521" s="26" t="s">
        <v>62</v>
      </c>
      <c r="C521" s="26" t="s">
        <v>89</v>
      </c>
      <c r="D521" s="25" t="s">
        <v>332</v>
      </c>
      <c r="E521" s="26" t="s">
        <v>153</v>
      </c>
      <c r="F521" s="27" t="s">
        <v>1270</v>
      </c>
      <c r="G521" s="27" t="s">
        <v>1270</v>
      </c>
      <c r="H521" s="25" t="str">
        <f t="shared" si="24"/>
        <v>9.33/km</v>
      </c>
      <c r="I521" s="25">
        <f t="shared" si="25"/>
        <v>0.042349537037037026</v>
      </c>
      <c r="J521" s="25">
        <f t="shared" si="26"/>
        <v>0.03957175925925925</v>
      </c>
    </row>
    <row r="522" spans="1:10" ht="15" customHeight="1">
      <c r="A522" s="25">
        <v>518</v>
      </c>
      <c r="B522" s="26" t="s">
        <v>1271</v>
      </c>
      <c r="C522" s="26" t="s">
        <v>1272</v>
      </c>
      <c r="D522" s="25" t="s">
        <v>365</v>
      </c>
      <c r="E522" s="26" t="s">
        <v>313</v>
      </c>
      <c r="F522" s="27" t="s">
        <v>1273</v>
      </c>
      <c r="G522" s="27" t="s">
        <v>1273</v>
      </c>
      <c r="H522" s="25" t="str">
        <f t="shared" si="24"/>
        <v>9.37/km</v>
      </c>
      <c r="I522" s="25">
        <f t="shared" si="25"/>
        <v>0.04288194444444445</v>
      </c>
      <c r="J522" s="25">
        <f t="shared" si="26"/>
        <v>0.03844907407407409</v>
      </c>
    </row>
    <row r="523" spans="1:10" ht="15" customHeight="1">
      <c r="A523" s="25">
        <v>519</v>
      </c>
      <c r="B523" s="26" t="s">
        <v>1274</v>
      </c>
      <c r="C523" s="26" t="s">
        <v>103</v>
      </c>
      <c r="D523" s="25" t="s">
        <v>315</v>
      </c>
      <c r="E523" s="26" t="s">
        <v>313</v>
      </c>
      <c r="F523" s="27" t="s">
        <v>1275</v>
      </c>
      <c r="G523" s="27" t="s">
        <v>1275</v>
      </c>
      <c r="H523" s="25" t="str">
        <f t="shared" si="24"/>
        <v>9.40/km</v>
      </c>
      <c r="I523" s="25">
        <f t="shared" si="25"/>
        <v>0.04327546296296297</v>
      </c>
      <c r="J523" s="25">
        <f t="shared" si="26"/>
        <v>0.04273148148148149</v>
      </c>
    </row>
    <row r="524" spans="1:10" ht="15" customHeight="1">
      <c r="A524" s="25">
        <v>520</v>
      </c>
      <c r="B524" s="26" t="s">
        <v>1276</v>
      </c>
      <c r="C524" s="26" t="s">
        <v>58</v>
      </c>
      <c r="D524" s="25" t="s">
        <v>962</v>
      </c>
      <c r="E524" s="26" t="s">
        <v>674</v>
      </c>
      <c r="F524" s="27" t="s">
        <v>1277</v>
      </c>
      <c r="G524" s="27" t="s">
        <v>1277</v>
      </c>
      <c r="H524" s="25" t="str">
        <f t="shared" si="24"/>
        <v>9.43/km</v>
      </c>
      <c r="I524" s="25">
        <f t="shared" si="25"/>
        <v>0.04369212962962963</v>
      </c>
      <c r="J524" s="25">
        <f t="shared" si="26"/>
        <v>0.02236111111111111</v>
      </c>
    </row>
    <row r="525" spans="1:10" ht="15" customHeight="1">
      <c r="A525" s="25">
        <v>521</v>
      </c>
      <c r="B525" s="26" t="s">
        <v>1278</v>
      </c>
      <c r="C525" s="26" t="s">
        <v>31</v>
      </c>
      <c r="D525" s="25" t="s">
        <v>407</v>
      </c>
      <c r="E525" s="26" t="s">
        <v>205</v>
      </c>
      <c r="F525" s="27" t="s">
        <v>1279</v>
      </c>
      <c r="G525" s="27" t="s">
        <v>1279</v>
      </c>
      <c r="H525" s="25" t="str">
        <f t="shared" si="24"/>
        <v>9.43/km</v>
      </c>
      <c r="I525" s="25">
        <f t="shared" si="25"/>
        <v>0.04372685185185184</v>
      </c>
      <c r="J525" s="25">
        <f t="shared" si="26"/>
        <v>0.03791666666666666</v>
      </c>
    </row>
    <row r="526" spans="1:10" ht="15" customHeight="1">
      <c r="A526" s="25">
        <v>522</v>
      </c>
      <c r="B526" s="26" t="s">
        <v>1280</v>
      </c>
      <c r="C526" s="26" t="s">
        <v>134</v>
      </c>
      <c r="D526" s="25" t="s">
        <v>579</v>
      </c>
      <c r="E526" s="26" t="s">
        <v>313</v>
      </c>
      <c r="F526" s="27" t="s">
        <v>1281</v>
      </c>
      <c r="G526" s="27" t="s">
        <v>1281</v>
      </c>
      <c r="H526" s="25" t="str">
        <f t="shared" si="24"/>
        <v>9.45/km</v>
      </c>
      <c r="I526" s="25">
        <f t="shared" si="25"/>
        <v>0.043912037037037034</v>
      </c>
      <c r="J526" s="25">
        <f t="shared" si="26"/>
        <v>0.03290509259259259</v>
      </c>
    </row>
    <row r="527" spans="1:10" ht="15" customHeight="1">
      <c r="A527" s="25">
        <v>523</v>
      </c>
      <c r="B527" s="26" t="s">
        <v>302</v>
      </c>
      <c r="C527" s="26" t="s">
        <v>24</v>
      </c>
      <c r="D527" s="25" t="s">
        <v>332</v>
      </c>
      <c r="E527" s="26" t="s">
        <v>303</v>
      </c>
      <c r="F527" s="27" t="s">
        <v>1282</v>
      </c>
      <c r="G527" s="27" t="s">
        <v>1282</v>
      </c>
      <c r="H527" s="25" t="str">
        <f t="shared" si="24"/>
        <v>9.54/km</v>
      </c>
      <c r="I527" s="25">
        <f t="shared" si="25"/>
        <v>0.04520833333333333</v>
      </c>
      <c r="J527" s="25">
        <f t="shared" si="26"/>
        <v>0.042430555555555555</v>
      </c>
    </row>
    <row r="528" spans="1:10" ht="15" customHeight="1">
      <c r="A528" s="25">
        <v>524</v>
      </c>
      <c r="B528" s="26" t="s">
        <v>190</v>
      </c>
      <c r="C528" s="26" t="s">
        <v>120</v>
      </c>
      <c r="D528" s="25" t="s">
        <v>962</v>
      </c>
      <c r="E528" s="26" t="s">
        <v>722</v>
      </c>
      <c r="F528" s="27" t="s">
        <v>1282</v>
      </c>
      <c r="G528" s="27" t="s">
        <v>1282</v>
      </c>
      <c r="H528" s="25" t="str">
        <f t="shared" si="24"/>
        <v>9.54/km</v>
      </c>
      <c r="I528" s="25">
        <f t="shared" si="25"/>
        <v>0.04520833333333333</v>
      </c>
      <c r="J528" s="25">
        <f t="shared" si="26"/>
        <v>0.02387731481481481</v>
      </c>
    </row>
    <row r="529" spans="1:10" ht="15" customHeight="1">
      <c r="A529" s="25">
        <v>525</v>
      </c>
      <c r="B529" s="26" t="s">
        <v>1283</v>
      </c>
      <c r="C529" s="26" t="s">
        <v>141</v>
      </c>
      <c r="D529" s="25" t="s">
        <v>407</v>
      </c>
      <c r="E529" s="26" t="s">
        <v>205</v>
      </c>
      <c r="F529" s="27" t="s">
        <v>1284</v>
      </c>
      <c r="G529" s="27" t="s">
        <v>1284</v>
      </c>
      <c r="H529" s="25" t="str">
        <f t="shared" si="24"/>
        <v>10.03/km</v>
      </c>
      <c r="I529" s="25">
        <f t="shared" si="25"/>
        <v>0.04642361111111112</v>
      </c>
      <c r="J529" s="25">
        <f t="shared" si="26"/>
        <v>0.040613425925925935</v>
      </c>
    </row>
    <row r="530" spans="1:10" ht="15" customHeight="1">
      <c r="A530" s="25">
        <v>526</v>
      </c>
      <c r="B530" s="26" t="s">
        <v>1285</v>
      </c>
      <c r="C530" s="26" t="s">
        <v>1286</v>
      </c>
      <c r="D530" s="25" t="s">
        <v>407</v>
      </c>
      <c r="E530" s="26" t="s">
        <v>234</v>
      </c>
      <c r="F530" s="27" t="s">
        <v>1284</v>
      </c>
      <c r="G530" s="27" t="s">
        <v>1284</v>
      </c>
      <c r="H530" s="25" t="str">
        <f t="shared" si="24"/>
        <v>10.03/km</v>
      </c>
      <c r="I530" s="25">
        <f t="shared" si="25"/>
        <v>0.04642361111111112</v>
      </c>
      <c r="J530" s="25">
        <f t="shared" si="26"/>
        <v>0.040613425925925935</v>
      </c>
    </row>
    <row r="531" spans="1:10" ht="15" customHeight="1">
      <c r="A531" s="31">
        <v>527</v>
      </c>
      <c r="B531" s="32" t="s">
        <v>223</v>
      </c>
      <c r="C531" s="32" t="s">
        <v>134</v>
      </c>
      <c r="D531" s="31" t="s">
        <v>764</v>
      </c>
      <c r="E531" s="32" t="s">
        <v>33</v>
      </c>
      <c r="F531" s="31" t="s">
        <v>1287</v>
      </c>
      <c r="G531" s="31" t="s">
        <v>1287</v>
      </c>
      <c r="H531" s="31" t="str">
        <f t="shared" si="24"/>
        <v>10.14/km</v>
      </c>
      <c r="I531" s="31">
        <f t="shared" si="25"/>
        <v>0.048020833333333325</v>
      </c>
      <c r="J531" s="31">
        <f t="shared" si="26"/>
        <v>0.03233796296296296</v>
      </c>
    </row>
    <row r="532" spans="1:10" ht="15" customHeight="1">
      <c r="A532" s="25">
        <v>528</v>
      </c>
      <c r="B532" s="26" t="s">
        <v>1288</v>
      </c>
      <c r="C532" s="26" t="s">
        <v>1289</v>
      </c>
      <c r="D532" s="25" t="s">
        <v>811</v>
      </c>
      <c r="E532" s="26" t="s">
        <v>313</v>
      </c>
      <c r="F532" s="27" t="s">
        <v>1290</v>
      </c>
      <c r="G532" s="27" t="s">
        <v>1290</v>
      </c>
      <c r="H532" s="25" t="str">
        <f t="shared" si="24"/>
        <v>10.58/km</v>
      </c>
      <c r="I532" s="25">
        <f t="shared" si="25"/>
        <v>0.05408564814814814</v>
      </c>
      <c r="J532" s="25">
        <f t="shared" si="26"/>
        <v>0.03711805555555554</v>
      </c>
    </row>
    <row r="533" spans="1:10" ht="15" customHeight="1">
      <c r="A533" s="28">
        <v>529</v>
      </c>
      <c r="B533" s="29" t="s">
        <v>1291</v>
      </c>
      <c r="C533" s="29" t="s">
        <v>57</v>
      </c>
      <c r="D533" s="28" t="s">
        <v>368</v>
      </c>
      <c r="E533" s="29" t="s">
        <v>1292</v>
      </c>
      <c r="F533" s="30" t="s">
        <v>1293</v>
      </c>
      <c r="G533" s="30" t="s">
        <v>1293</v>
      </c>
      <c r="H533" s="28" t="str">
        <f t="shared" si="24"/>
        <v>10.58/km</v>
      </c>
      <c r="I533" s="28">
        <f t="shared" si="25"/>
        <v>0.05409722222222222</v>
      </c>
      <c r="J533" s="28">
        <f>G533-INDEX($G$5:$G$902,MATCH(D533,$D$5:$D$902,0))</f>
        <v>0.04959490740740741</v>
      </c>
    </row>
    <row r="534" spans="1:10" ht="15" customHeight="1">
      <c r="A534"/>
      <c r="D534"/>
      <c r="E534"/>
      <c r="F534"/>
      <c r="G534"/>
      <c r="H534"/>
      <c r="I534"/>
      <c r="J534"/>
    </row>
    <row r="535" spans="1:10" ht="15" customHeight="1">
      <c r="A535"/>
      <c r="D535"/>
      <c r="E535"/>
      <c r="F535"/>
      <c r="G535"/>
      <c r="H535"/>
      <c r="I535"/>
      <c r="J535"/>
    </row>
    <row r="536" spans="1:10" ht="15" customHeight="1">
      <c r="A536"/>
      <c r="D536"/>
      <c r="E536"/>
      <c r="F536"/>
      <c r="G536"/>
      <c r="H536"/>
      <c r="I536"/>
      <c r="J536"/>
    </row>
    <row r="537" spans="1:10" ht="15" customHeight="1">
      <c r="A537"/>
      <c r="D537"/>
      <c r="E537"/>
      <c r="F537"/>
      <c r="G537"/>
      <c r="H537"/>
      <c r="I537"/>
      <c r="J537"/>
    </row>
    <row r="538" spans="1:10" ht="15" customHeight="1">
      <c r="A538"/>
      <c r="D538"/>
      <c r="E538"/>
      <c r="F538"/>
      <c r="G538"/>
      <c r="H538"/>
      <c r="I538"/>
      <c r="J538"/>
    </row>
    <row r="539" spans="1:10" ht="15" customHeight="1">
      <c r="A539"/>
      <c r="D539"/>
      <c r="E539"/>
      <c r="F539"/>
      <c r="G539"/>
      <c r="H539"/>
      <c r="I539"/>
      <c r="J539"/>
    </row>
    <row r="540" spans="1:10" ht="15" customHeight="1">
      <c r="A540"/>
      <c r="D540"/>
      <c r="E540"/>
      <c r="F540"/>
      <c r="G540"/>
      <c r="H540"/>
      <c r="I540"/>
      <c r="J540"/>
    </row>
    <row r="541" spans="1:10" ht="15" customHeight="1">
      <c r="A541"/>
      <c r="D541"/>
      <c r="E541"/>
      <c r="F541"/>
      <c r="G541"/>
      <c r="H541"/>
      <c r="I541"/>
      <c r="J541"/>
    </row>
    <row r="542" spans="1:10" ht="15" customHeight="1">
      <c r="A542"/>
      <c r="D542"/>
      <c r="E542"/>
      <c r="F542"/>
      <c r="G542"/>
      <c r="H542"/>
      <c r="I542"/>
      <c r="J542"/>
    </row>
    <row r="543" spans="1:10" ht="15" customHeight="1">
      <c r="A543"/>
      <c r="D543"/>
      <c r="E543"/>
      <c r="F543"/>
      <c r="G543"/>
      <c r="H543"/>
      <c r="I543"/>
      <c r="J543"/>
    </row>
    <row r="544" spans="1:10" ht="15" customHeight="1">
      <c r="A544"/>
      <c r="D544"/>
      <c r="E544"/>
      <c r="F544"/>
      <c r="G544"/>
      <c r="H544"/>
      <c r="I544"/>
      <c r="J544"/>
    </row>
    <row r="545" spans="1:10" ht="15" customHeight="1">
      <c r="A545"/>
      <c r="D545"/>
      <c r="E545"/>
      <c r="F545"/>
      <c r="G545"/>
      <c r="H545"/>
      <c r="I545"/>
      <c r="J545"/>
    </row>
    <row r="546" spans="1:10" ht="15" customHeight="1">
      <c r="A546"/>
      <c r="D546"/>
      <c r="E546"/>
      <c r="F546"/>
      <c r="G546"/>
      <c r="H546"/>
      <c r="I546"/>
      <c r="J546"/>
    </row>
    <row r="547" spans="1:10" ht="15" customHeight="1">
      <c r="A547"/>
      <c r="D547"/>
      <c r="E547"/>
      <c r="F547"/>
      <c r="G547"/>
      <c r="H547"/>
      <c r="I547"/>
      <c r="J547"/>
    </row>
    <row r="548" spans="1:10" ht="15" customHeight="1">
      <c r="A548"/>
      <c r="D548"/>
      <c r="E548"/>
      <c r="F548"/>
      <c r="G548"/>
      <c r="H548"/>
      <c r="I548"/>
      <c r="J548"/>
    </row>
    <row r="549" spans="1:10" ht="15" customHeight="1">
      <c r="A549"/>
      <c r="D549"/>
      <c r="E549"/>
      <c r="F549"/>
      <c r="G549"/>
      <c r="H549"/>
      <c r="I549"/>
      <c r="J549"/>
    </row>
    <row r="550" spans="1:10" ht="15" customHeight="1">
      <c r="A550"/>
      <c r="D550"/>
      <c r="E550"/>
      <c r="F550"/>
      <c r="G550"/>
      <c r="H550"/>
      <c r="I550"/>
      <c r="J550"/>
    </row>
    <row r="551" spans="1:10" ht="15" customHeight="1">
      <c r="A551"/>
      <c r="D551"/>
      <c r="E551"/>
      <c r="F551"/>
      <c r="G551"/>
      <c r="H551"/>
      <c r="I551"/>
      <c r="J551"/>
    </row>
    <row r="552" spans="1:10" ht="15" customHeight="1">
      <c r="A552"/>
      <c r="D552"/>
      <c r="E552"/>
      <c r="F552"/>
      <c r="G552"/>
      <c r="H552"/>
      <c r="I552"/>
      <c r="J552"/>
    </row>
    <row r="553" spans="1:10" ht="15" customHeight="1">
      <c r="A553"/>
      <c r="D553"/>
      <c r="E553"/>
      <c r="F553"/>
      <c r="G553"/>
      <c r="H553"/>
      <c r="I553"/>
      <c r="J553"/>
    </row>
    <row r="554" spans="1:10" ht="15" customHeight="1">
      <c r="A554"/>
      <c r="D554"/>
      <c r="E554"/>
      <c r="F554"/>
      <c r="G554"/>
      <c r="H554"/>
      <c r="I554"/>
      <c r="J554"/>
    </row>
    <row r="555" spans="1:10" ht="15" customHeight="1">
      <c r="A555"/>
      <c r="D555"/>
      <c r="E555"/>
      <c r="F555"/>
      <c r="G555"/>
      <c r="H555"/>
      <c r="I555"/>
      <c r="J555"/>
    </row>
    <row r="556" spans="1:10" ht="15" customHeight="1">
      <c r="A556"/>
      <c r="D556"/>
      <c r="E556"/>
      <c r="F556"/>
      <c r="G556"/>
      <c r="H556"/>
      <c r="I556"/>
      <c r="J556"/>
    </row>
    <row r="557" spans="1:10" ht="15" customHeight="1">
      <c r="A557"/>
      <c r="D557"/>
      <c r="E557"/>
      <c r="F557"/>
      <c r="G557"/>
      <c r="H557"/>
      <c r="I557"/>
      <c r="J557"/>
    </row>
    <row r="558" spans="1:10" ht="15" customHeight="1">
      <c r="A558"/>
      <c r="D558"/>
      <c r="E558"/>
      <c r="F558"/>
      <c r="G558"/>
      <c r="H558"/>
      <c r="I558"/>
      <c r="J558"/>
    </row>
    <row r="559" spans="1:10" ht="15" customHeight="1">
      <c r="A559"/>
      <c r="D559"/>
      <c r="E559"/>
      <c r="F559"/>
      <c r="G559"/>
      <c r="H559"/>
      <c r="I559"/>
      <c r="J559"/>
    </row>
    <row r="560" spans="1:10" ht="15" customHeight="1">
      <c r="A560"/>
      <c r="D560"/>
      <c r="E560"/>
      <c r="F560"/>
      <c r="G560"/>
      <c r="H560"/>
      <c r="I560"/>
      <c r="J560"/>
    </row>
    <row r="561" spans="1:10" ht="15" customHeight="1">
      <c r="A561"/>
      <c r="D561"/>
      <c r="E561"/>
      <c r="F561"/>
      <c r="G561"/>
      <c r="H561"/>
      <c r="I561"/>
      <c r="J561"/>
    </row>
    <row r="562" spans="1:10" ht="15" customHeight="1">
      <c r="A562"/>
      <c r="D562"/>
      <c r="E562"/>
      <c r="F562"/>
      <c r="G562"/>
      <c r="H562"/>
      <c r="I562"/>
      <c r="J562"/>
    </row>
    <row r="563" spans="1:10" ht="15" customHeight="1">
      <c r="A563"/>
      <c r="D563"/>
      <c r="E563"/>
      <c r="F563"/>
      <c r="G563"/>
      <c r="H563"/>
      <c r="I563"/>
      <c r="J563"/>
    </row>
    <row r="564" spans="1:10" ht="15" customHeight="1">
      <c r="A564"/>
      <c r="D564"/>
      <c r="E564"/>
      <c r="F564"/>
      <c r="G564"/>
      <c r="H564"/>
      <c r="I564"/>
      <c r="J564"/>
    </row>
    <row r="565" spans="1:10" ht="15" customHeight="1">
      <c r="A565"/>
      <c r="D565"/>
      <c r="E565"/>
      <c r="F565"/>
      <c r="G565"/>
      <c r="H565"/>
      <c r="I565"/>
      <c r="J565"/>
    </row>
    <row r="566" spans="1:10" ht="15" customHeight="1">
      <c r="A566"/>
      <c r="D566"/>
      <c r="E566"/>
      <c r="F566"/>
      <c r="G566"/>
      <c r="H566"/>
      <c r="I566"/>
      <c r="J566"/>
    </row>
    <row r="567" spans="1:10" ht="15" customHeight="1">
      <c r="A567"/>
      <c r="D567"/>
      <c r="E567"/>
      <c r="F567"/>
      <c r="G567"/>
      <c r="H567"/>
      <c r="I567"/>
      <c r="J567"/>
    </row>
    <row r="568" spans="1:10" ht="15" customHeight="1">
      <c r="A568"/>
      <c r="D568"/>
      <c r="E568"/>
      <c r="F568"/>
      <c r="G568"/>
      <c r="H568"/>
      <c r="I568"/>
      <c r="J568"/>
    </row>
    <row r="569" spans="1:10" ht="15" customHeight="1">
      <c r="A569"/>
      <c r="D569"/>
      <c r="E569"/>
      <c r="F569"/>
      <c r="G569"/>
      <c r="H569"/>
      <c r="I569"/>
      <c r="J569"/>
    </row>
    <row r="570" spans="1:10" ht="15" customHeight="1">
      <c r="A570"/>
      <c r="D570"/>
      <c r="E570"/>
      <c r="F570"/>
      <c r="G570"/>
      <c r="H570"/>
      <c r="I570"/>
      <c r="J570"/>
    </row>
    <row r="571" spans="1:10" ht="15" customHeight="1">
      <c r="A571"/>
      <c r="D571"/>
      <c r="E571"/>
      <c r="F571"/>
      <c r="G571"/>
      <c r="H571"/>
      <c r="I571"/>
      <c r="J571"/>
    </row>
    <row r="572" spans="1:10" ht="15" customHeight="1">
      <c r="A572"/>
      <c r="D572"/>
      <c r="E572"/>
      <c r="F572"/>
      <c r="G572"/>
      <c r="H572"/>
      <c r="I572"/>
      <c r="J572"/>
    </row>
    <row r="573" spans="1:10" ht="15" customHeight="1">
      <c r="A573"/>
      <c r="D573"/>
      <c r="E573"/>
      <c r="F573"/>
      <c r="G573"/>
      <c r="H573"/>
      <c r="I573"/>
      <c r="J573"/>
    </row>
    <row r="574" spans="1:10" ht="15" customHeight="1">
      <c r="A574"/>
      <c r="D574"/>
      <c r="E574"/>
      <c r="F574"/>
      <c r="G574"/>
      <c r="H574"/>
      <c r="I574"/>
      <c r="J574"/>
    </row>
    <row r="575" spans="1:10" ht="15" customHeight="1">
      <c r="A575"/>
      <c r="D575"/>
      <c r="E575"/>
      <c r="F575"/>
      <c r="G575"/>
      <c r="H575"/>
      <c r="I575"/>
      <c r="J575"/>
    </row>
    <row r="576" spans="1:10" ht="15" customHeight="1">
      <c r="A576"/>
      <c r="D576"/>
      <c r="E576"/>
      <c r="F576"/>
      <c r="G576"/>
      <c r="H576"/>
      <c r="I576"/>
      <c r="J576"/>
    </row>
    <row r="577" spans="1:10" ht="15" customHeight="1">
      <c r="A577"/>
      <c r="D577"/>
      <c r="E577"/>
      <c r="F577"/>
      <c r="G577"/>
      <c r="H577"/>
      <c r="I577"/>
      <c r="J577"/>
    </row>
    <row r="578" spans="1:10" ht="15" customHeight="1">
      <c r="A578"/>
      <c r="D578"/>
      <c r="E578"/>
      <c r="F578"/>
      <c r="G578"/>
      <c r="H578"/>
      <c r="I578"/>
      <c r="J578"/>
    </row>
    <row r="579" spans="1:10" ht="15" customHeight="1">
      <c r="A579"/>
      <c r="D579"/>
      <c r="E579"/>
      <c r="F579"/>
      <c r="G579"/>
      <c r="H579"/>
      <c r="I579"/>
      <c r="J579"/>
    </row>
    <row r="580" spans="1:10" ht="15" customHeight="1">
      <c r="A580"/>
      <c r="D580"/>
      <c r="E580"/>
      <c r="F580"/>
      <c r="G580"/>
      <c r="H580"/>
      <c r="I580"/>
      <c r="J580"/>
    </row>
    <row r="581" spans="1:10" ht="15" customHeight="1">
      <c r="A581"/>
      <c r="D581"/>
      <c r="E581"/>
      <c r="F581"/>
      <c r="G581"/>
      <c r="H581"/>
      <c r="I581"/>
      <c r="J581"/>
    </row>
    <row r="582" spans="1:10" ht="15" customHeight="1">
      <c r="A582"/>
      <c r="D582"/>
      <c r="E582"/>
      <c r="F582"/>
      <c r="G582"/>
      <c r="H582"/>
      <c r="I582"/>
      <c r="J582"/>
    </row>
    <row r="583" spans="1:10" ht="15" customHeight="1">
      <c r="A583"/>
      <c r="D583"/>
      <c r="E583"/>
      <c r="F583"/>
      <c r="G583"/>
      <c r="H583"/>
      <c r="I583"/>
      <c r="J583"/>
    </row>
    <row r="584" spans="1:10" ht="15" customHeight="1">
      <c r="A584"/>
      <c r="D584"/>
      <c r="E584"/>
      <c r="F584"/>
      <c r="G584"/>
      <c r="H584"/>
      <c r="I584"/>
      <c r="J584"/>
    </row>
    <row r="585" spans="1:10" ht="15" customHeight="1">
      <c r="A585"/>
      <c r="D585"/>
      <c r="E585"/>
      <c r="F585"/>
      <c r="G585"/>
      <c r="H585"/>
      <c r="I585"/>
      <c r="J585"/>
    </row>
    <row r="586" spans="1:10" ht="15" customHeight="1">
      <c r="A586"/>
      <c r="D586"/>
      <c r="E586"/>
      <c r="F586"/>
      <c r="G586"/>
      <c r="H586"/>
      <c r="I586"/>
      <c r="J586"/>
    </row>
    <row r="587" spans="1:10" ht="15" customHeight="1">
      <c r="A587"/>
      <c r="D587"/>
      <c r="E587"/>
      <c r="F587"/>
      <c r="G587"/>
      <c r="H587"/>
      <c r="I587"/>
      <c r="J587"/>
    </row>
    <row r="588" spans="1:10" ht="15" customHeight="1">
      <c r="A588"/>
      <c r="D588"/>
      <c r="E588"/>
      <c r="F588"/>
      <c r="G588"/>
      <c r="H588"/>
      <c r="I588"/>
      <c r="J588"/>
    </row>
    <row r="589" spans="1:10" ht="15" customHeight="1">
      <c r="A589"/>
      <c r="D589"/>
      <c r="E589"/>
      <c r="F589"/>
      <c r="G589"/>
      <c r="H589"/>
      <c r="I589"/>
      <c r="J589"/>
    </row>
    <row r="590" spans="1:10" ht="15" customHeight="1">
      <c r="A590"/>
      <c r="D590"/>
      <c r="E590"/>
      <c r="F590"/>
      <c r="G590"/>
      <c r="H590"/>
      <c r="I590"/>
      <c r="J590"/>
    </row>
    <row r="591" spans="1:10" ht="15" customHeight="1">
      <c r="A591"/>
      <c r="D591"/>
      <c r="E591"/>
      <c r="F591"/>
      <c r="G591"/>
      <c r="H591"/>
      <c r="I591"/>
      <c r="J591"/>
    </row>
    <row r="592" spans="1:10" ht="15" customHeight="1">
      <c r="A592"/>
      <c r="D592"/>
      <c r="E592"/>
      <c r="F592"/>
      <c r="G592"/>
      <c r="H592"/>
      <c r="I592"/>
      <c r="J592"/>
    </row>
    <row r="593" spans="1:10" ht="15" customHeight="1">
      <c r="A593"/>
      <c r="D593"/>
      <c r="E593"/>
      <c r="F593"/>
      <c r="G593"/>
      <c r="H593"/>
      <c r="I593"/>
      <c r="J593"/>
    </row>
    <row r="594" spans="1:10" ht="15" customHeight="1">
      <c r="A594"/>
      <c r="D594"/>
      <c r="E594"/>
      <c r="F594"/>
      <c r="G594"/>
      <c r="H594"/>
      <c r="I594"/>
      <c r="J594"/>
    </row>
    <row r="595" spans="1:10" ht="15" customHeight="1">
      <c r="A595"/>
      <c r="D595"/>
      <c r="E595"/>
      <c r="F595"/>
      <c r="G595"/>
      <c r="H595"/>
      <c r="I595"/>
      <c r="J595"/>
    </row>
    <row r="596" spans="1:10" ht="15" customHeight="1">
      <c r="A596"/>
      <c r="D596"/>
      <c r="E596"/>
      <c r="F596"/>
      <c r="G596"/>
      <c r="H596"/>
      <c r="I596"/>
      <c r="J596"/>
    </row>
    <row r="597" spans="1:10" ht="15" customHeight="1">
      <c r="A597"/>
      <c r="D597"/>
      <c r="E597"/>
      <c r="F597"/>
      <c r="G597"/>
      <c r="H597"/>
      <c r="I597"/>
      <c r="J597"/>
    </row>
    <row r="598" spans="1:10" ht="15" customHeight="1">
      <c r="A598"/>
      <c r="D598"/>
      <c r="E598"/>
      <c r="F598"/>
      <c r="G598"/>
      <c r="H598"/>
      <c r="I598"/>
      <c r="J598"/>
    </row>
    <row r="599" spans="1:10" ht="15" customHeight="1">
      <c r="A599"/>
      <c r="D599"/>
      <c r="E599"/>
      <c r="F599"/>
      <c r="G599"/>
      <c r="H599"/>
      <c r="I599"/>
      <c r="J599"/>
    </row>
    <row r="600" spans="1:10" ht="15" customHeight="1">
      <c r="A600"/>
      <c r="D600"/>
      <c r="E600"/>
      <c r="F600"/>
      <c r="G600"/>
      <c r="H600"/>
      <c r="I600"/>
      <c r="J600"/>
    </row>
    <row r="601" spans="1:10" ht="15" customHeight="1">
      <c r="A601"/>
      <c r="D601"/>
      <c r="E601"/>
      <c r="F601"/>
      <c r="G601"/>
      <c r="H601"/>
      <c r="I601"/>
      <c r="J601"/>
    </row>
    <row r="602" spans="1:10" ht="15" customHeight="1">
      <c r="A602"/>
      <c r="D602"/>
      <c r="E602"/>
      <c r="F602"/>
      <c r="G602"/>
      <c r="H602"/>
      <c r="I602"/>
      <c r="J602"/>
    </row>
    <row r="603" spans="1:10" ht="15" customHeight="1">
      <c r="A603"/>
      <c r="D603"/>
      <c r="E603"/>
      <c r="F603"/>
      <c r="G603"/>
      <c r="H603"/>
      <c r="I603"/>
      <c r="J603"/>
    </row>
    <row r="604" spans="1:10" ht="15" customHeight="1">
      <c r="A604"/>
      <c r="D604"/>
      <c r="E604"/>
      <c r="F604"/>
      <c r="G604"/>
      <c r="H604"/>
      <c r="I604"/>
      <c r="J604"/>
    </row>
    <row r="605" spans="1:10" ht="15" customHeight="1">
      <c r="A605"/>
      <c r="D605"/>
      <c r="E605"/>
      <c r="F605"/>
      <c r="G605"/>
      <c r="H605"/>
      <c r="I605"/>
      <c r="J605"/>
    </row>
    <row r="606" spans="1:10" ht="15" customHeight="1">
      <c r="A606"/>
      <c r="D606"/>
      <c r="E606"/>
      <c r="F606"/>
      <c r="G606"/>
      <c r="H606"/>
      <c r="I606"/>
      <c r="J606"/>
    </row>
    <row r="607" spans="1:10" ht="15" customHeight="1">
      <c r="A607"/>
      <c r="D607"/>
      <c r="E607"/>
      <c r="F607"/>
      <c r="G607"/>
      <c r="H607"/>
      <c r="I607"/>
      <c r="J607"/>
    </row>
    <row r="608" spans="1:10" ht="15" customHeight="1">
      <c r="A608"/>
      <c r="D608"/>
      <c r="E608"/>
      <c r="F608"/>
      <c r="G608"/>
      <c r="H608"/>
      <c r="I608"/>
      <c r="J608"/>
    </row>
    <row r="609" spans="1:10" ht="15" customHeight="1">
      <c r="A609"/>
      <c r="D609"/>
      <c r="E609"/>
      <c r="F609"/>
      <c r="G609"/>
      <c r="H609"/>
      <c r="I609"/>
      <c r="J609"/>
    </row>
    <row r="610" spans="1:10" ht="15" customHeight="1">
      <c r="A610"/>
      <c r="D610"/>
      <c r="E610"/>
      <c r="F610"/>
      <c r="G610"/>
      <c r="H610"/>
      <c r="I610"/>
      <c r="J610"/>
    </row>
    <row r="611" spans="1:10" ht="15" customHeight="1">
      <c r="A611"/>
      <c r="D611"/>
      <c r="E611"/>
      <c r="F611"/>
      <c r="G611"/>
      <c r="H611"/>
      <c r="I611"/>
      <c r="J611"/>
    </row>
    <row r="612" spans="1:10" ht="15" customHeight="1">
      <c r="A612"/>
      <c r="D612"/>
      <c r="E612"/>
      <c r="F612"/>
      <c r="G612"/>
      <c r="H612"/>
      <c r="I612"/>
      <c r="J612"/>
    </row>
    <row r="613" spans="1:10" ht="15" customHeight="1">
      <c r="A613"/>
      <c r="D613"/>
      <c r="E613"/>
      <c r="F613"/>
      <c r="G613"/>
      <c r="H613"/>
      <c r="I613"/>
      <c r="J613"/>
    </row>
    <row r="614" spans="1:10" ht="15" customHeight="1">
      <c r="A614"/>
      <c r="D614"/>
      <c r="E614"/>
      <c r="F614"/>
      <c r="G614"/>
      <c r="H614"/>
      <c r="I614"/>
      <c r="J614"/>
    </row>
    <row r="615" spans="1:10" ht="15" customHeight="1">
      <c r="A615"/>
      <c r="D615"/>
      <c r="E615"/>
      <c r="F615"/>
      <c r="G615"/>
      <c r="H615"/>
      <c r="I615"/>
      <c r="J615"/>
    </row>
    <row r="616" spans="1:10" ht="15" customHeight="1">
      <c r="A616"/>
      <c r="D616"/>
      <c r="E616"/>
      <c r="F616"/>
      <c r="G616"/>
      <c r="H616"/>
      <c r="I616"/>
      <c r="J616"/>
    </row>
    <row r="617" spans="1:10" ht="15" customHeight="1">
      <c r="A617"/>
      <c r="D617"/>
      <c r="E617"/>
      <c r="F617"/>
      <c r="G617"/>
      <c r="H617"/>
      <c r="I617"/>
      <c r="J617"/>
    </row>
    <row r="618" spans="1:10" ht="15" customHeight="1">
      <c r="A618"/>
      <c r="D618"/>
      <c r="E618"/>
      <c r="F618"/>
      <c r="G618"/>
      <c r="H618"/>
      <c r="I618"/>
      <c r="J618"/>
    </row>
    <row r="619" spans="1:10" ht="15" customHeight="1">
      <c r="A619"/>
      <c r="D619"/>
      <c r="E619"/>
      <c r="F619"/>
      <c r="G619"/>
      <c r="H619"/>
      <c r="I619"/>
      <c r="J619"/>
    </row>
    <row r="620" spans="1:10" ht="15" customHeight="1">
      <c r="A620"/>
      <c r="D620"/>
      <c r="E620"/>
      <c r="F620"/>
      <c r="G620"/>
      <c r="H620"/>
      <c r="I620"/>
      <c r="J620"/>
    </row>
    <row r="621" spans="1:10" ht="15" customHeight="1">
      <c r="A621"/>
      <c r="D621"/>
      <c r="E621"/>
      <c r="F621"/>
      <c r="G621"/>
      <c r="H621"/>
      <c r="I621"/>
      <c r="J621"/>
    </row>
    <row r="622" spans="1:10" ht="15" customHeight="1">
      <c r="A622"/>
      <c r="D622"/>
      <c r="E622"/>
      <c r="F622"/>
      <c r="G622"/>
      <c r="H622"/>
      <c r="I622"/>
      <c r="J622"/>
    </row>
    <row r="623" spans="1:10" ht="15" customHeight="1">
      <c r="A623"/>
      <c r="D623"/>
      <c r="E623"/>
      <c r="F623"/>
      <c r="G623"/>
      <c r="H623"/>
      <c r="I623"/>
      <c r="J623"/>
    </row>
    <row r="624" spans="1:10" ht="15" customHeight="1">
      <c r="A624"/>
      <c r="D624"/>
      <c r="E624"/>
      <c r="F624"/>
      <c r="G624"/>
      <c r="H624"/>
      <c r="I624"/>
      <c r="J624"/>
    </row>
    <row r="625" spans="1:10" ht="15" customHeight="1">
      <c r="A625"/>
      <c r="D625"/>
      <c r="E625"/>
      <c r="F625"/>
      <c r="G625"/>
      <c r="H625"/>
      <c r="I625"/>
      <c r="J625"/>
    </row>
    <row r="626" spans="1:10" ht="15" customHeight="1">
      <c r="A626"/>
      <c r="D626"/>
      <c r="E626"/>
      <c r="F626"/>
      <c r="G626"/>
      <c r="H626"/>
      <c r="I626"/>
      <c r="J626"/>
    </row>
    <row r="627" spans="1:10" ht="15" customHeight="1">
      <c r="A627"/>
      <c r="D627"/>
      <c r="E627"/>
      <c r="F627"/>
      <c r="G627"/>
      <c r="H627"/>
      <c r="I627"/>
      <c r="J627"/>
    </row>
    <row r="628" spans="1:10" ht="15" customHeight="1">
      <c r="A628"/>
      <c r="D628"/>
      <c r="E628"/>
      <c r="F628"/>
      <c r="G628"/>
      <c r="H628"/>
      <c r="I628"/>
      <c r="J628"/>
    </row>
    <row r="629" spans="1:10" ht="15" customHeight="1">
      <c r="A629"/>
      <c r="D629"/>
      <c r="E629"/>
      <c r="F629"/>
      <c r="G629"/>
      <c r="H629"/>
      <c r="I629"/>
      <c r="J629"/>
    </row>
    <row r="630" spans="1:10" ht="15" customHeight="1">
      <c r="A630"/>
      <c r="D630"/>
      <c r="E630"/>
      <c r="F630"/>
      <c r="G630"/>
      <c r="H630"/>
      <c r="I630"/>
      <c r="J630"/>
    </row>
    <row r="631" spans="1:10" ht="15" customHeight="1">
      <c r="A631"/>
      <c r="D631"/>
      <c r="E631"/>
      <c r="F631"/>
      <c r="G631"/>
      <c r="H631"/>
      <c r="I631"/>
      <c r="J631"/>
    </row>
    <row r="632" spans="1:10" ht="15" customHeight="1">
      <c r="A632"/>
      <c r="D632"/>
      <c r="E632"/>
      <c r="F632"/>
      <c r="G632"/>
      <c r="H632"/>
      <c r="I632"/>
      <c r="J632"/>
    </row>
    <row r="633" spans="1:10" ht="15" customHeight="1">
      <c r="A633"/>
      <c r="D633"/>
      <c r="E633"/>
      <c r="F633"/>
      <c r="G633"/>
      <c r="H633"/>
      <c r="I633"/>
      <c r="J633"/>
    </row>
    <row r="634" spans="1:10" ht="15" customHeight="1">
      <c r="A634"/>
      <c r="D634"/>
      <c r="E634"/>
      <c r="F634"/>
      <c r="G634"/>
      <c r="H634"/>
      <c r="I634"/>
      <c r="J634"/>
    </row>
    <row r="635" spans="1:10" ht="15" customHeight="1">
      <c r="A635"/>
      <c r="D635"/>
      <c r="E635"/>
      <c r="F635"/>
      <c r="G635"/>
      <c r="H635"/>
      <c r="I635"/>
      <c r="J635"/>
    </row>
    <row r="636" spans="1:10" ht="15" customHeight="1">
      <c r="A636"/>
      <c r="D636"/>
      <c r="E636"/>
      <c r="F636"/>
      <c r="G636"/>
      <c r="H636"/>
      <c r="I636"/>
      <c r="J636"/>
    </row>
    <row r="637" spans="1:10" ht="15" customHeight="1">
      <c r="A637"/>
      <c r="D637"/>
      <c r="E637"/>
      <c r="F637"/>
      <c r="G637"/>
      <c r="H637"/>
      <c r="I637"/>
      <c r="J637"/>
    </row>
    <row r="638" spans="1:10" ht="15" customHeight="1">
      <c r="A638"/>
      <c r="D638"/>
      <c r="E638"/>
      <c r="F638"/>
      <c r="G638"/>
      <c r="H638"/>
      <c r="I638"/>
      <c r="J638"/>
    </row>
    <row r="639" spans="1:10" ht="15" customHeight="1">
      <c r="A639"/>
      <c r="D639"/>
      <c r="E639"/>
      <c r="F639"/>
      <c r="G639"/>
      <c r="H639"/>
      <c r="I639"/>
      <c r="J639"/>
    </row>
    <row r="640" spans="1:10" ht="15" customHeight="1">
      <c r="A640"/>
      <c r="D640"/>
      <c r="E640"/>
      <c r="F640"/>
      <c r="G640"/>
      <c r="H640"/>
      <c r="I640"/>
      <c r="J640"/>
    </row>
    <row r="641" spans="1:10" ht="15" customHeight="1">
      <c r="A641"/>
      <c r="D641"/>
      <c r="E641"/>
      <c r="F641"/>
      <c r="G641"/>
      <c r="H641"/>
      <c r="I641"/>
      <c r="J641"/>
    </row>
    <row r="642" spans="1:10" ht="15" customHeight="1">
      <c r="A642"/>
      <c r="D642"/>
      <c r="E642"/>
      <c r="F642"/>
      <c r="G642"/>
      <c r="H642"/>
      <c r="I642"/>
      <c r="J642"/>
    </row>
    <row r="643" spans="1:10" ht="15" customHeight="1">
      <c r="A643"/>
      <c r="D643"/>
      <c r="E643"/>
      <c r="F643"/>
      <c r="G643"/>
      <c r="H643"/>
      <c r="I643"/>
      <c r="J643"/>
    </row>
    <row r="644" spans="1:10" ht="15" customHeight="1">
      <c r="A644"/>
      <c r="D644"/>
      <c r="E644"/>
      <c r="F644"/>
      <c r="G644"/>
      <c r="H644"/>
      <c r="I644"/>
      <c r="J644"/>
    </row>
    <row r="645" spans="1:10" ht="15" customHeight="1">
      <c r="A645"/>
      <c r="D645"/>
      <c r="E645"/>
      <c r="F645"/>
      <c r="G645"/>
      <c r="H645"/>
      <c r="I645"/>
      <c r="J645"/>
    </row>
    <row r="646" spans="1:10" ht="15" customHeight="1">
      <c r="A646"/>
      <c r="D646"/>
      <c r="E646"/>
      <c r="F646"/>
      <c r="G646"/>
      <c r="H646"/>
      <c r="I646"/>
      <c r="J646"/>
    </row>
    <row r="647" spans="1:10" ht="15" customHeight="1">
      <c r="A647"/>
      <c r="D647"/>
      <c r="E647"/>
      <c r="F647"/>
      <c r="G647"/>
      <c r="H647"/>
      <c r="I647"/>
      <c r="J647"/>
    </row>
    <row r="648" spans="1:10" ht="15" customHeight="1">
      <c r="A648"/>
      <c r="D648"/>
      <c r="E648"/>
      <c r="F648"/>
      <c r="G648"/>
      <c r="H648"/>
      <c r="I648"/>
      <c r="J648"/>
    </row>
    <row r="649" spans="1:10" ht="15" customHeight="1">
      <c r="A649"/>
      <c r="D649"/>
      <c r="E649"/>
      <c r="F649"/>
      <c r="G649"/>
      <c r="H649"/>
      <c r="I649"/>
      <c r="J649"/>
    </row>
    <row r="650" spans="1:10" ht="15" customHeight="1">
      <c r="A650"/>
      <c r="D650"/>
      <c r="E650"/>
      <c r="F650"/>
      <c r="G650"/>
      <c r="H650"/>
      <c r="I650"/>
      <c r="J650"/>
    </row>
    <row r="651" spans="1:10" ht="15" customHeight="1">
      <c r="A651"/>
      <c r="D651"/>
      <c r="E651"/>
      <c r="F651"/>
      <c r="G651"/>
      <c r="H651"/>
      <c r="I651"/>
      <c r="J651"/>
    </row>
    <row r="652" spans="1:10" ht="15" customHeight="1">
      <c r="A652"/>
      <c r="D652"/>
      <c r="E652"/>
      <c r="F652"/>
      <c r="G652"/>
      <c r="H652"/>
      <c r="I652"/>
      <c r="J652"/>
    </row>
    <row r="653" spans="1:10" ht="15" customHeight="1">
      <c r="A653"/>
      <c r="D653"/>
      <c r="E653"/>
      <c r="F653"/>
      <c r="G653"/>
      <c r="H653"/>
      <c r="I653"/>
      <c r="J653"/>
    </row>
    <row r="654" spans="1:10" ht="15" customHeight="1">
      <c r="A654"/>
      <c r="D654"/>
      <c r="E654"/>
      <c r="F654"/>
      <c r="G654"/>
      <c r="H654"/>
      <c r="I654"/>
      <c r="J654"/>
    </row>
    <row r="655" spans="1:10" ht="15" customHeight="1">
      <c r="A655"/>
      <c r="D655"/>
      <c r="E655"/>
      <c r="F655"/>
      <c r="G655"/>
      <c r="H655"/>
      <c r="I655"/>
      <c r="J655"/>
    </row>
    <row r="656" spans="1:10" ht="15" customHeight="1">
      <c r="A656"/>
      <c r="D656"/>
      <c r="E656"/>
      <c r="F656"/>
      <c r="G656"/>
      <c r="H656"/>
      <c r="I656"/>
      <c r="J656"/>
    </row>
    <row r="657" spans="1:10" ht="15" customHeight="1">
      <c r="A657"/>
      <c r="D657"/>
      <c r="E657"/>
      <c r="F657"/>
      <c r="G657"/>
      <c r="H657"/>
      <c r="I657"/>
      <c r="J657"/>
    </row>
    <row r="658" spans="1:10" ht="15" customHeight="1">
      <c r="A658"/>
      <c r="D658"/>
      <c r="E658"/>
      <c r="F658"/>
      <c r="G658"/>
      <c r="H658"/>
      <c r="I658"/>
      <c r="J658"/>
    </row>
    <row r="659" spans="1:10" ht="15" customHeight="1">
      <c r="A659"/>
      <c r="D659"/>
      <c r="E659"/>
      <c r="F659"/>
      <c r="G659"/>
      <c r="H659"/>
      <c r="I659"/>
      <c r="J659"/>
    </row>
    <row r="660" spans="1:10" ht="15" customHeight="1">
      <c r="A660"/>
      <c r="D660"/>
      <c r="E660"/>
      <c r="F660"/>
      <c r="G660"/>
      <c r="H660"/>
      <c r="I660"/>
      <c r="J660"/>
    </row>
    <row r="661" spans="1:10" ht="15" customHeight="1">
      <c r="A661"/>
      <c r="D661"/>
      <c r="E661"/>
      <c r="F661"/>
      <c r="G661"/>
      <c r="H661"/>
      <c r="I661"/>
      <c r="J661"/>
    </row>
    <row r="662" spans="1:10" ht="15" customHeight="1">
      <c r="A662"/>
      <c r="D662"/>
      <c r="E662"/>
      <c r="F662"/>
      <c r="G662"/>
      <c r="H662"/>
      <c r="I662"/>
      <c r="J662"/>
    </row>
    <row r="663" spans="1:10" ht="15" customHeight="1">
      <c r="A663"/>
      <c r="D663"/>
      <c r="E663"/>
      <c r="F663"/>
      <c r="G663"/>
      <c r="H663"/>
      <c r="I663"/>
      <c r="J663"/>
    </row>
    <row r="664" spans="1:10" ht="15" customHeight="1">
      <c r="A664"/>
      <c r="D664"/>
      <c r="E664"/>
      <c r="F664"/>
      <c r="G664"/>
      <c r="H664"/>
      <c r="I664"/>
      <c r="J664"/>
    </row>
    <row r="665" spans="1:10" ht="15" customHeight="1">
      <c r="A665"/>
      <c r="D665"/>
      <c r="E665"/>
      <c r="F665"/>
      <c r="G665"/>
      <c r="H665"/>
      <c r="I665"/>
      <c r="J665"/>
    </row>
    <row r="666" spans="1:10" ht="15" customHeight="1">
      <c r="A666"/>
      <c r="D666"/>
      <c r="E666"/>
      <c r="F666"/>
      <c r="G666"/>
      <c r="H666"/>
      <c r="I666"/>
      <c r="J666"/>
    </row>
    <row r="667" spans="1:10" ht="15" customHeight="1">
      <c r="A667"/>
      <c r="D667"/>
      <c r="E667"/>
      <c r="F667"/>
      <c r="G667"/>
      <c r="H667"/>
      <c r="I667"/>
      <c r="J667"/>
    </row>
    <row r="668" spans="1:10" ht="15" customHeight="1">
      <c r="A668"/>
      <c r="D668"/>
      <c r="E668"/>
      <c r="F668"/>
      <c r="G668"/>
      <c r="H668"/>
      <c r="I668"/>
      <c r="J668"/>
    </row>
    <row r="669" spans="1:10" ht="15" customHeight="1">
      <c r="A669"/>
      <c r="D669"/>
      <c r="E669"/>
      <c r="F669"/>
      <c r="G669"/>
      <c r="H669"/>
      <c r="I669"/>
      <c r="J669"/>
    </row>
    <row r="670" spans="1:10" ht="15" customHeight="1">
      <c r="A670"/>
      <c r="D670"/>
      <c r="E670"/>
      <c r="F670"/>
      <c r="G670"/>
      <c r="H670"/>
      <c r="I670"/>
      <c r="J670"/>
    </row>
    <row r="671" spans="1:10" ht="15" customHeight="1">
      <c r="A671"/>
      <c r="D671"/>
      <c r="E671"/>
      <c r="F671"/>
      <c r="G671"/>
      <c r="H671"/>
      <c r="I671"/>
      <c r="J671"/>
    </row>
    <row r="672" spans="1:10" ht="15" customHeight="1">
      <c r="A672"/>
      <c r="D672"/>
      <c r="E672"/>
      <c r="F672"/>
      <c r="G672"/>
      <c r="H672"/>
      <c r="I672"/>
      <c r="J672"/>
    </row>
    <row r="673" spans="1:10" ht="15" customHeight="1">
      <c r="A673"/>
      <c r="D673"/>
      <c r="E673"/>
      <c r="F673"/>
      <c r="G673"/>
      <c r="H673"/>
      <c r="I673"/>
      <c r="J673"/>
    </row>
    <row r="674" spans="1:10" ht="15" customHeight="1">
      <c r="A674"/>
      <c r="D674"/>
      <c r="E674"/>
      <c r="F674"/>
      <c r="G674"/>
      <c r="H674"/>
      <c r="I674"/>
      <c r="J674"/>
    </row>
    <row r="675" spans="1:10" ht="15" customHeight="1">
      <c r="A675"/>
      <c r="D675"/>
      <c r="E675"/>
      <c r="F675"/>
      <c r="G675"/>
      <c r="H675"/>
      <c r="I675"/>
      <c r="J675"/>
    </row>
    <row r="676" spans="1:10" ht="15" customHeight="1">
      <c r="A676"/>
      <c r="D676"/>
      <c r="E676"/>
      <c r="F676"/>
      <c r="G676"/>
      <c r="H676"/>
      <c r="I676"/>
      <c r="J676"/>
    </row>
    <row r="677" spans="1:10" ht="15" customHeight="1">
      <c r="A677"/>
      <c r="D677"/>
      <c r="E677"/>
      <c r="F677"/>
      <c r="G677"/>
      <c r="H677"/>
      <c r="I677"/>
      <c r="J677"/>
    </row>
    <row r="678" spans="1:10" ht="15" customHeight="1">
      <c r="A678"/>
      <c r="D678"/>
      <c r="E678"/>
      <c r="F678"/>
      <c r="G678"/>
      <c r="H678"/>
      <c r="I678"/>
      <c r="J678"/>
    </row>
    <row r="679" spans="1:10" ht="15" customHeight="1">
      <c r="A679"/>
      <c r="D679"/>
      <c r="E679"/>
      <c r="F679"/>
      <c r="G679"/>
      <c r="H679"/>
      <c r="I679"/>
      <c r="J679"/>
    </row>
    <row r="680" spans="1:10" ht="15" customHeight="1">
      <c r="A680"/>
      <c r="D680"/>
      <c r="E680"/>
      <c r="F680"/>
      <c r="G680"/>
      <c r="H680"/>
      <c r="I680"/>
      <c r="J680"/>
    </row>
    <row r="681" spans="1:10" ht="15" customHeight="1">
      <c r="A681"/>
      <c r="D681"/>
      <c r="E681"/>
      <c r="F681"/>
      <c r="G681"/>
      <c r="H681"/>
      <c r="I681"/>
      <c r="J681"/>
    </row>
    <row r="682" spans="1:10" ht="15" customHeight="1">
      <c r="A682"/>
      <c r="D682"/>
      <c r="E682"/>
      <c r="F682"/>
      <c r="G682"/>
      <c r="H682"/>
      <c r="I682"/>
      <c r="J682"/>
    </row>
    <row r="683" spans="1:10" ht="15" customHeight="1">
      <c r="A683"/>
      <c r="D683"/>
      <c r="E683"/>
      <c r="F683"/>
      <c r="G683"/>
      <c r="H683"/>
      <c r="I683"/>
      <c r="J683"/>
    </row>
    <row r="684" spans="1:10" ht="15" customHeight="1">
      <c r="A684"/>
      <c r="D684"/>
      <c r="E684"/>
      <c r="F684"/>
      <c r="G684"/>
      <c r="H684"/>
      <c r="I684"/>
      <c r="J684"/>
    </row>
    <row r="685" spans="1:10" ht="15" customHeight="1">
      <c r="A685"/>
      <c r="D685"/>
      <c r="E685"/>
      <c r="F685"/>
      <c r="G685"/>
      <c r="H685"/>
      <c r="I685"/>
      <c r="J685"/>
    </row>
    <row r="686" spans="1:10" ht="15" customHeight="1">
      <c r="A686"/>
      <c r="D686"/>
      <c r="E686"/>
      <c r="F686"/>
      <c r="G686"/>
      <c r="H686"/>
      <c r="I686"/>
      <c r="J686"/>
    </row>
    <row r="687" spans="1:10" ht="15" customHeight="1">
      <c r="A687"/>
      <c r="D687"/>
      <c r="E687"/>
      <c r="F687"/>
      <c r="G687"/>
      <c r="H687"/>
      <c r="I687"/>
      <c r="J687"/>
    </row>
    <row r="688" spans="1:10" ht="15" customHeight="1">
      <c r="A688"/>
      <c r="D688"/>
      <c r="E688"/>
      <c r="F688"/>
      <c r="G688"/>
      <c r="H688"/>
      <c r="I688"/>
      <c r="J688"/>
    </row>
    <row r="689" spans="1:10" ht="15" customHeight="1">
      <c r="A689"/>
      <c r="D689"/>
      <c r="E689"/>
      <c r="F689"/>
      <c r="G689"/>
      <c r="H689"/>
      <c r="I689"/>
      <c r="J689"/>
    </row>
    <row r="690" spans="1:10" ht="15" customHeight="1">
      <c r="A690"/>
      <c r="D690"/>
      <c r="E690"/>
      <c r="F690"/>
      <c r="G690"/>
      <c r="H690"/>
      <c r="I690"/>
      <c r="J690"/>
    </row>
    <row r="691" spans="1:10" ht="15" customHeight="1">
      <c r="A691"/>
      <c r="D691"/>
      <c r="E691"/>
      <c r="F691"/>
      <c r="G691"/>
      <c r="H691"/>
      <c r="I691"/>
      <c r="J691"/>
    </row>
    <row r="692" spans="1:10" ht="15" customHeight="1">
      <c r="A692"/>
      <c r="D692"/>
      <c r="E692"/>
      <c r="F692"/>
      <c r="G692"/>
      <c r="H692"/>
      <c r="I692"/>
      <c r="J692"/>
    </row>
    <row r="693" spans="1:10" ht="15" customHeight="1">
      <c r="A693"/>
      <c r="D693"/>
      <c r="E693"/>
      <c r="F693"/>
      <c r="G693"/>
      <c r="H693"/>
      <c r="I693"/>
      <c r="J693"/>
    </row>
    <row r="694" spans="1:10" ht="15" customHeight="1">
      <c r="A694"/>
      <c r="D694"/>
      <c r="E694"/>
      <c r="F694"/>
      <c r="G694"/>
      <c r="H694"/>
      <c r="I694"/>
      <c r="J694"/>
    </row>
    <row r="695" spans="1:10" ht="15" customHeight="1">
      <c r="A695"/>
      <c r="D695"/>
      <c r="E695"/>
      <c r="F695"/>
      <c r="G695"/>
      <c r="H695"/>
      <c r="I695"/>
      <c r="J695"/>
    </row>
    <row r="696" spans="1:10" ht="15" customHeight="1">
      <c r="A696"/>
      <c r="D696"/>
      <c r="E696"/>
      <c r="F696"/>
      <c r="G696"/>
      <c r="H696"/>
      <c r="I696"/>
      <c r="J696"/>
    </row>
    <row r="697" spans="1:10" ht="15" customHeight="1">
      <c r="A697"/>
      <c r="D697"/>
      <c r="E697"/>
      <c r="F697"/>
      <c r="G697"/>
      <c r="H697"/>
      <c r="I697"/>
      <c r="J697"/>
    </row>
    <row r="698" spans="1:10" ht="15" customHeight="1">
      <c r="A698"/>
      <c r="D698"/>
      <c r="E698"/>
      <c r="F698"/>
      <c r="G698"/>
      <c r="H698"/>
      <c r="I698"/>
      <c r="J698"/>
    </row>
    <row r="699" spans="1:10" ht="15" customHeight="1">
      <c r="A699"/>
      <c r="D699"/>
      <c r="E699"/>
      <c r="F699"/>
      <c r="G699"/>
      <c r="H699"/>
      <c r="I699"/>
      <c r="J699"/>
    </row>
    <row r="700" spans="1:10" ht="15" customHeight="1">
      <c r="A700"/>
      <c r="D700"/>
      <c r="E700"/>
      <c r="F700"/>
      <c r="G700"/>
      <c r="H700"/>
      <c r="I700"/>
      <c r="J700"/>
    </row>
    <row r="701" spans="1:10" ht="15" customHeight="1">
      <c r="A701"/>
      <c r="D701"/>
      <c r="E701"/>
      <c r="F701"/>
      <c r="G701"/>
      <c r="H701"/>
      <c r="I701"/>
      <c r="J701"/>
    </row>
    <row r="702" spans="1:10" ht="15" customHeight="1">
      <c r="A702"/>
      <c r="D702"/>
      <c r="E702"/>
      <c r="F702"/>
      <c r="G702"/>
      <c r="H702"/>
      <c r="I702"/>
      <c r="J702"/>
    </row>
    <row r="703" spans="1:10" ht="15" customHeight="1">
      <c r="A703"/>
      <c r="D703"/>
      <c r="E703"/>
      <c r="F703"/>
      <c r="G703"/>
      <c r="H703"/>
      <c r="I703"/>
      <c r="J703"/>
    </row>
    <row r="704" spans="1:10" ht="15" customHeight="1">
      <c r="A704"/>
      <c r="D704"/>
      <c r="E704"/>
      <c r="F704"/>
      <c r="G704"/>
      <c r="H704"/>
      <c r="I704"/>
      <c r="J704"/>
    </row>
    <row r="705" spans="1:10" ht="15" customHeight="1">
      <c r="A705"/>
      <c r="D705"/>
      <c r="E705"/>
      <c r="F705"/>
      <c r="G705"/>
      <c r="H705"/>
      <c r="I705"/>
      <c r="J705"/>
    </row>
    <row r="706" spans="1:10" ht="15" customHeight="1">
      <c r="A706"/>
      <c r="D706"/>
      <c r="E706"/>
      <c r="F706"/>
      <c r="G706"/>
      <c r="H706"/>
      <c r="I706"/>
      <c r="J706"/>
    </row>
    <row r="707" spans="1:10" ht="15" customHeight="1">
      <c r="A707"/>
      <c r="D707"/>
      <c r="E707"/>
      <c r="F707"/>
      <c r="G707"/>
      <c r="H707"/>
      <c r="I707"/>
      <c r="J707"/>
    </row>
    <row r="708" spans="1:10" ht="15" customHeight="1">
      <c r="A708"/>
      <c r="D708"/>
      <c r="E708"/>
      <c r="F708"/>
      <c r="G708"/>
      <c r="H708"/>
      <c r="I708"/>
      <c r="J708"/>
    </row>
    <row r="709" spans="1:10" ht="15" customHeight="1">
      <c r="A709"/>
      <c r="D709"/>
      <c r="E709"/>
      <c r="F709"/>
      <c r="G709"/>
      <c r="H709"/>
      <c r="I709"/>
      <c r="J709"/>
    </row>
    <row r="710" spans="1:10" ht="15" customHeight="1">
      <c r="A710"/>
      <c r="D710"/>
      <c r="E710"/>
      <c r="F710"/>
      <c r="G710"/>
      <c r="H710"/>
      <c r="I710"/>
      <c r="J710"/>
    </row>
    <row r="711" spans="1:10" ht="15" customHeight="1">
      <c r="A711"/>
      <c r="D711"/>
      <c r="E711"/>
      <c r="F711"/>
      <c r="G711"/>
      <c r="H711"/>
      <c r="I711"/>
      <c r="J711"/>
    </row>
    <row r="712" spans="1:10" ht="15" customHeight="1">
      <c r="A712"/>
      <c r="D712"/>
      <c r="E712"/>
      <c r="F712"/>
      <c r="G712"/>
      <c r="H712"/>
      <c r="I712"/>
      <c r="J712"/>
    </row>
    <row r="713" spans="1:10" ht="15" customHeight="1">
      <c r="A713"/>
      <c r="D713"/>
      <c r="E713"/>
      <c r="F713"/>
      <c r="G713"/>
      <c r="H713"/>
      <c r="I713"/>
      <c r="J713"/>
    </row>
    <row r="714" spans="1:10" ht="15" customHeight="1">
      <c r="A714"/>
      <c r="D714"/>
      <c r="E714"/>
      <c r="F714"/>
      <c r="G714"/>
      <c r="H714"/>
      <c r="I714"/>
      <c r="J714"/>
    </row>
    <row r="715" spans="1:10" ht="15" customHeight="1">
      <c r="A715"/>
      <c r="D715"/>
      <c r="E715"/>
      <c r="F715"/>
      <c r="G715"/>
      <c r="H715"/>
      <c r="I715"/>
      <c r="J715"/>
    </row>
    <row r="716" spans="1:10" ht="15" customHeight="1">
      <c r="A716"/>
      <c r="D716"/>
      <c r="E716"/>
      <c r="F716"/>
      <c r="G716"/>
      <c r="H716"/>
      <c r="I716"/>
      <c r="J716"/>
    </row>
    <row r="717" spans="1:10" ht="15" customHeight="1">
      <c r="A717"/>
      <c r="D717"/>
      <c r="E717"/>
      <c r="F717"/>
      <c r="G717"/>
      <c r="H717"/>
      <c r="I717"/>
      <c r="J717"/>
    </row>
    <row r="718" spans="1:10" ht="15" customHeight="1">
      <c r="A718"/>
      <c r="D718"/>
      <c r="E718"/>
      <c r="F718"/>
      <c r="G718"/>
      <c r="H718"/>
      <c r="I718"/>
      <c r="J718"/>
    </row>
    <row r="719" spans="1:10" ht="15" customHeight="1">
      <c r="A719"/>
      <c r="D719"/>
      <c r="E719"/>
      <c r="F719"/>
      <c r="G719"/>
      <c r="H719"/>
      <c r="I719"/>
      <c r="J719"/>
    </row>
    <row r="720" spans="1:10" ht="15" customHeight="1">
      <c r="A720"/>
      <c r="D720"/>
      <c r="E720"/>
      <c r="F720"/>
      <c r="G720"/>
      <c r="H720"/>
      <c r="I720"/>
      <c r="J720"/>
    </row>
    <row r="721" spans="1:10" ht="15" customHeight="1">
      <c r="A721"/>
      <c r="D721"/>
      <c r="E721"/>
      <c r="F721"/>
      <c r="G721"/>
      <c r="H721"/>
      <c r="I721"/>
      <c r="J721"/>
    </row>
    <row r="722" spans="1:10" ht="15" customHeight="1">
      <c r="A722"/>
      <c r="D722"/>
      <c r="E722"/>
      <c r="F722"/>
      <c r="G722"/>
      <c r="H722"/>
      <c r="I722"/>
      <c r="J722"/>
    </row>
    <row r="723" spans="1:10" ht="15" customHeight="1">
      <c r="A723"/>
      <c r="D723"/>
      <c r="E723"/>
      <c r="F723"/>
      <c r="G723"/>
      <c r="H723"/>
      <c r="I723"/>
      <c r="J723"/>
    </row>
    <row r="724" spans="1:10" ht="15" customHeight="1">
      <c r="A724"/>
      <c r="D724"/>
      <c r="E724"/>
      <c r="F724"/>
      <c r="G724"/>
      <c r="H724"/>
      <c r="I724"/>
      <c r="J724"/>
    </row>
    <row r="725" spans="1:10" ht="15" customHeight="1">
      <c r="A725"/>
      <c r="D725"/>
      <c r="E725"/>
      <c r="F725"/>
      <c r="G725"/>
      <c r="H725"/>
      <c r="I725"/>
      <c r="J725"/>
    </row>
    <row r="726" spans="1:10" ht="15" customHeight="1">
      <c r="A726"/>
      <c r="D726"/>
      <c r="E726"/>
      <c r="F726"/>
      <c r="G726"/>
      <c r="H726"/>
      <c r="I726"/>
      <c r="J726"/>
    </row>
    <row r="727" spans="1:10" ht="15" customHeight="1">
      <c r="A727"/>
      <c r="D727"/>
      <c r="E727"/>
      <c r="F727"/>
      <c r="G727"/>
      <c r="H727"/>
      <c r="I727"/>
      <c r="J727"/>
    </row>
    <row r="728" spans="1:10" ht="15" customHeight="1">
      <c r="A728"/>
      <c r="D728"/>
      <c r="E728"/>
      <c r="F728"/>
      <c r="G728"/>
      <c r="H728"/>
      <c r="I728"/>
      <c r="J728"/>
    </row>
    <row r="729" spans="1:10" ht="15" customHeight="1">
      <c r="A729"/>
      <c r="D729"/>
      <c r="E729"/>
      <c r="F729"/>
      <c r="G729"/>
      <c r="H729"/>
      <c r="I729"/>
      <c r="J729"/>
    </row>
    <row r="730" spans="1:10" ht="15" customHeight="1">
      <c r="A730"/>
      <c r="D730"/>
      <c r="E730"/>
      <c r="F730"/>
      <c r="G730"/>
      <c r="H730"/>
      <c r="I730"/>
      <c r="J730"/>
    </row>
    <row r="731" spans="1:10" ht="15" customHeight="1">
      <c r="A731"/>
      <c r="D731"/>
      <c r="E731"/>
      <c r="F731"/>
      <c r="G731"/>
      <c r="H731"/>
      <c r="I731"/>
      <c r="J731"/>
    </row>
    <row r="732" spans="1:10" ht="15" customHeight="1">
      <c r="A732"/>
      <c r="D732"/>
      <c r="E732"/>
      <c r="F732"/>
      <c r="G732"/>
      <c r="H732"/>
      <c r="I732"/>
      <c r="J732"/>
    </row>
    <row r="733" spans="1:10" ht="15" customHeight="1">
      <c r="A733"/>
      <c r="D733"/>
      <c r="E733"/>
      <c r="F733"/>
      <c r="G733"/>
      <c r="H733"/>
      <c r="I733"/>
      <c r="J733"/>
    </row>
    <row r="734" spans="1:10" ht="15" customHeight="1">
      <c r="A734"/>
      <c r="D734"/>
      <c r="E734"/>
      <c r="F734"/>
      <c r="G734"/>
      <c r="H734"/>
      <c r="I734"/>
      <c r="J734"/>
    </row>
    <row r="735" spans="1:10" ht="15" customHeight="1">
      <c r="A735"/>
      <c r="D735"/>
      <c r="E735"/>
      <c r="F735"/>
      <c r="G735"/>
      <c r="H735"/>
      <c r="I735"/>
      <c r="J735"/>
    </row>
    <row r="736" spans="1:10" ht="15" customHeight="1">
      <c r="A736"/>
      <c r="D736"/>
      <c r="E736"/>
      <c r="F736"/>
      <c r="G736"/>
      <c r="H736"/>
      <c r="I736"/>
      <c r="J736"/>
    </row>
    <row r="737" spans="1:10" ht="15" customHeight="1">
      <c r="A737"/>
      <c r="D737"/>
      <c r="E737"/>
      <c r="F737"/>
      <c r="G737"/>
      <c r="H737"/>
      <c r="I737"/>
      <c r="J737"/>
    </row>
    <row r="738" spans="1:10" ht="15" customHeight="1">
      <c r="A738"/>
      <c r="D738"/>
      <c r="E738"/>
      <c r="F738"/>
      <c r="G738"/>
      <c r="H738"/>
      <c r="I738"/>
      <c r="J738"/>
    </row>
    <row r="739" spans="1:10" ht="15" customHeight="1">
      <c r="A739"/>
      <c r="D739"/>
      <c r="E739"/>
      <c r="F739"/>
      <c r="G739"/>
      <c r="H739"/>
      <c r="I739"/>
      <c r="J739"/>
    </row>
    <row r="740" spans="1:10" ht="15" customHeight="1">
      <c r="A740"/>
      <c r="D740"/>
      <c r="E740"/>
      <c r="F740"/>
      <c r="G740"/>
      <c r="H740"/>
      <c r="I740"/>
      <c r="J740"/>
    </row>
    <row r="741" spans="1:10" ht="15" customHeight="1">
      <c r="A741"/>
      <c r="D741"/>
      <c r="E741"/>
      <c r="F741"/>
      <c r="G741"/>
      <c r="H741"/>
      <c r="I741"/>
      <c r="J741"/>
    </row>
    <row r="742" spans="1:10" ht="15" customHeight="1">
      <c r="A742"/>
      <c r="D742"/>
      <c r="E742"/>
      <c r="F742"/>
      <c r="G742"/>
      <c r="H742"/>
      <c r="I742"/>
      <c r="J742"/>
    </row>
    <row r="743" spans="1:10" ht="15" customHeight="1">
      <c r="A743"/>
      <c r="D743"/>
      <c r="E743"/>
      <c r="F743"/>
      <c r="G743"/>
      <c r="H743"/>
      <c r="I743"/>
      <c r="J743"/>
    </row>
    <row r="744" spans="1:10" ht="15" customHeight="1">
      <c r="A744"/>
      <c r="D744"/>
      <c r="E744"/>
      <c r="F744"/>
      <c r="G744"/>
      <c r="H744"/>
      <c r="I744"/>
      <c r="J744"/>
    </row>
    <row r="745" spans="1:10" ht="15" customHeight="1">
      <c r="A745"/>
      <c r="D745"/>
      <c r="E745"/>
      <c r="F745"/>
      <c r="G745"/>
      <c r="H745"/>
      <c r="I745"/>
      <c r="J745"/>
    </row>
    <row r="746" spans="1:10" ht="15" customHeight="1">
      <c r="A746"/>
      <c r="D746"/>
      <c r="E746"/>
      <c r="F746"/>
      <c r="G746"/>
      <c r="H746"/>
      <c r="I746"/>
      <c r="J746"/>
    </row>
    <row r="747" spans="1:10" ht="15" customHeight="1">
      <c r="A747"/>
      <c r="D747"/>
      <c r="E747"/>
      <c r="F747"/>
      <c r="G747"/>
      <c r="H747"/>
      <c r="I747"/>
      <c r="J747"/>
    </row>
    <row r="748" spans="1:10" ht="15" customHeight="1">
      <c r="A748"/>
      <c r="D748"/>
      <c r="E748"/>
      <c r="F748"/>
      <c r="G748"/>
      <c r="H748"/>
      <c r="I748"/>
      <c r="J748"/>
    </row>
    <row r="749" spans="1:10" ht="15" customHeight="1">
      <c r="A749"/>
      <c r="D749"/>
      <c r="E749"/>
      <c r="F749"/>
      <c r="G749"/>
      <c r="H749"/>
      <c r="I749"/>
      <c r="J749"/>
    </row>
    <row r="750" spans="1:10" ht="15" customHeight="1">
      <c r="A750"/>
      <c r="D750"/>
      <c r="E750"/>
      <c r="F750"/>
      <c r="G750"/>
      <c r="H750"/>
      <c r="I750"/>
      <c r="J750"/>
    </row>
    <row r="751" spans="1:10" ht="15" customHeight="1">
      <c r="A751"/>
      <c r="D751"/>
      <c r="E751"/>
      <c r="F751"/>
      <c r="G751"/>
      <c r="H751"/>
      <c r="I751"/>
      <c r="J751"/>
    </row>
    <row r="752" spans="1:10" ht="15" customHeight="1">
      <c r="A752"/>
      <c r="D752"/>
      <c r="E752"/>
      <c r="F752"/>
      <c r="G752"/>
      <c r="H752"/>
      <c r="I752"/>
      <c r="J752"/>
    </row>
    <row r="753" spans="1:10" ht="15" customHeight="1">
      <c r="A753"/>
      <c r="D753"/>
      <c r="E753"/>
      <c r="F753"/>
      <c r="G753"/>
      <c r="H753"/>
      <c r="I753"/>
      <c r="J753"/>
    </row>
    <row r="754" spans="1:10" ht="15" customHeight="1">
      <c r="A754"/>
      <c r="D754"/>
      <c r="E754"/>
      <c r="F754"/>
      <c r="G754"/>
      <c r="H754"/>
      <c r="I754"/>
      <c r="J754"/>
    </row>
    <row r="755" spans="1:10" ht="15" customHeight="1">
      <c r="A755"/>
      <c r="D755"/>
      <c r="E755"/>
      <c r="F755"/>
      <c r="G755"/>
      <c r="H755"/>
      <c r="I755"/>
      <c r="J755"/>
    </row>
    <row r="756" spans="1:10" ht="15" customHeight="1">
      <c r="A756"/>
      <c r="D756"/>
      <c r="E756"/>
      <c r="F756"/>
      <c r="G756"/>
      <c r="H756"/>
      <c r="I756"/>
      <c r="J756"/>
    </row>
    <row r="757" spans="1:10" ht="15" customHeight="1">
      <c r="A757"/>
      <c r="D757"/>
      <c r="E757"/>
      <c r="F757"/>
      <c r="G757"/>
      <c r="H757"/>
      <c r="I757"/>
      <c r="J757"/>
    </row>
    <row r="758" spans="1:10" ht="15" customHeight="1">
      <c r="A758"/>
      <c r="D758"/>
      <c r="E758"/>
      <c r="F758"/>
      <c r="G758"/>
      <c r="H758"/>
      <c r="I758"/>
      <c r="J758"/>
    </row>
    <row r="759" spans="1:10" ht="15" customHeight="1">
      <c r="A759"/>
      <c r="D759"/>
      <c r="E759"/>
      <c r="F759"/>
      <c r="G759"/>
      <c r="H759"/>
      <c r="I759"/>
      <c r="J759"/>
    </row>
    <row r="760" spans="1:10" ht="15" customHeight="1">
      <c r="A760"/>
      <c r="D760"/>
      <c r="E760"/>
      <c r="F760"/>
      <c r="G760"/>
      <c r="H760"/>
      <c r="I760"/>
      <c r="J760"/>
    </row>
    <row r="761" spans="1:10" ht="15" customHeight="1">
      <c r="A761"/>
      <c r="D761"/>
      <c r="E761"/>
      <c r="F761"/>
      <c r="G761"/>
      <c r="H761"/>
      <c r="I761"/>
      <c r="J761"/>
    </row>
    <row r="762" spans="1:10" ht="15" customHeight="1">
      <c r="A762"/>
      <c r="D762"/>
      <c r="E762"/>
      <c r="F762"/>
      <c r="G762"/>
      <c r="H762"/>
      <c r="I762"/>
      <c r="J762"/>
    </row>
    <row r="763" spans="1:10" ht="15" customHeight="1">
      <c r="A763"/>
      <c r="D763"/>
      <c r="E763"/>
      <c r="F763"/>
      <c r="G763"/>
      <c r="H763"/>
      <c r="I763"/>
      <c r="J763"/>
    </row>
    <row r="764" spans="1:10" ht="15" customHeight="1">
      <c r="A764"/>
      <c r="D764"/>
      <c r="E764"/>
      <c r="F764"/>
      <c r="G764"/>
      <c r="H764"/>
      <c r="I764"/>
      <c r="J764"/>
    </row>
    <row r="765" spans="1:10" ht="15" customHeight="1">
      <c r="A765"/>
      <c r="D765"/>
      <c r="E765"/>
      <c r="F765"/>
      <c r="G765"/>
      <c r="H765"/>
      <c r="I765"/>
      <c r="J765"/>
    </row>
    <row r="766" spans="1:10" ht="15" customHeight="1">
      <c r="A766"/>
      <c r="D766"/>
      <c r="E766"/>
      <c r="F766"/>
      <c r="G766"/>
      <c r="H766"/>
      <c r="I766"/>
      <c r="J766"/>
    </row>
    <row r="767" spans="1:10" ht="15" customHeight="1">
      <c r="A767"/>
      <c r="D767"/>
      <c r="E767"/>
      <c r="F767"/>
      <c r="G767"/>
      <c r="H767"/>
      <c r="I767"/>
      <c r="J767"/>
    </row>
    <row r="768" spans="1:10" ht="15" customHeight="1">
      <c r="A768"/>
      <c r="D768"/>
      <c r="E768"/>
      <c r="F768"/>
      <c r="G768"/>
      <c r="H768"/>
      <c r="I768"/>
      <c r="J768"/>
    </row>
    <row r="769" spans="1:10" ht="15" customHeight="1">
      <c r="A769"/>
      <c r="D769"/>
      <c r="E769"/>
      <c r="F769"/>
      <c r="G769"/>
      <c r="H769"/>
      <c r="I769"/>
      <c r="J769"/>
    </row>
    <row r="770" spans="1:10" ht="15" customHeight="1">
      <c r="A770"/>
      <c r="D770"/>
      <c r="E770"/>
      <c r="F770"/>
      <c r="G770"/>
      <c r="H770"/>
      <c r="I770"/>
      <c r="J770"/>
    </row>
    <row r="771" spans="1:10" ht="15" customHeight="1">
      <c r="A771"/>
      <c r="D771"/>
      <c r="E771"/>
      <c r="F771"/>
      <c r="G771"/>
      <c r="H771"/>
      <c r="I771"/>
      <c r="J771"/>
    </row>
    <row r="772" spans="1:10" ht="15" customHeight="1">
      <c r="A772"/>
      <c r="D772"/>
      <c r="E772"/>
      <c r="F772"/>
      <c r="G772"/>
      <c r="H772"/>
      <c r="I772"/>
      <c r="J772"/>
    </row>
    <row r="773" spans="1:10" ht="15" customHeight="1">
      <c r="A773"/>
      <c r="D773"/>
      <c r="E773"/>
      <c r="F773"/>
      <c r="G773"/>
      <c r="H773"/>
      <c r="I773"/>
      <c r="J773"/>
    </row>
    <row r="774" spans="1:10" ht="15" customHeight="1">
      <c r="A774"/>
      <c r="D774"/>
      <c r="E774"/>
      <c r="F774"/>
      <c r="G774"/>
      <c r="H774"/>
      <c r="I774"/>
      <c r="J774"/>
    </row>
    <row r="775" spans="1:10" ht="15" customHeight="1">
      <c r="A775"/>
      <c r="D775"/>
      <c r="E775"/>
      <c r="F775"/>
      <c r="G775"/>
      <c r="H775"/>
      <c r="I775"/>
      <c r="J775"/>
    </row>
    <row r="776" spans="1:10" ht="15" customHeight="1">
      <c r="A776"/>
      <c r="D776"/>
      <c r="E776"/>
      <c r="F776"/>
      <c r="G776"/>
      <c r="H776"/>
      <c r="I776"/>
      <c r="J776"/>
    </row>
    <row r="777" spans="1:10" ht="15" customHeight="1">
      <c r="A777"/>
      <c r="D777"/>
      <c r="E777"/>
      <c r="F777"/>
      <c r="G777"/>
      <c r="H777"/>
      <c r="I777"/>
      <c r="J777"/>
    </row>
    <row r="778" spans="1:10" ht="15" customHeight="1">
      <c r="A778"/>
      <c r="D778"/>
      <c r="E778"/>
      <c r="F778"/>
      <c r="G778"/>
      <c r="H778"/>
      <c r="I778"/>
      <c r="J778"/>
    </row>
    <row r="779" spans="1:10" ht="15" customHeight="1">
      <c r="A779"/>
      <c r="D779"/>
      <c r="E779"/>
      <c r="F779"/>
      <c r="G779"/>
      <c r="H779"/>
      <c r="I779"/>
      <c r="J779"/>
    </row>
    <row r="780" spans="1:10" ht="15" customHeight="1">
      <c r="A780"/>
      <c r="D780"/>
      <c r="E780"/>
      <c r="F780"/>
      <c r="G780"/>
      <c r="H780"/>
      <c r="I780"/>
      <c r="J780"/>
    </row>
    <row r="781" spans="1:10" ht="15" customHeight="1">
      <c r="A781"/>
      <c r="D781"/>
      <c r="E781"/>
      <c r="F781"/>
      <c r="G781"/>
      <c r="H781"/>
      <c r="I781"/>
      <c r="J781"/>
    </row>
    <row r="782" spans="1:10" ht="15" customHeight="1">
      <c r="A782"/>
      <c r="D782"/>
      <c r="E782"/>
      <c r="F782"/>
      <c r="G782"/>
      <c r="H782"/>
      <c r="I782"/>
      <c r="J782"/>
    </row>
    <row r="783" spans="1:10" ht="15" customHeight="1">
      <c r="A783"/>
      <c r="D783"/>
      <c r="E783"/>
      <c r="F783"/>
      <c r="G783"/>
      <c r="H783"/>
      <c r="I783"/>
      <c r="J783"/>
    </row>
    <row r="784" spans="1:10" ht="15" customHeight="1">
      <c r="A784"/>
      <c r="D784"/>
      <c r="E784"/>
      <c r="F784"/>
      <c r="G784"/>
      <c r="H784"/>
      <c r="I784"/>
      <c r="J784"/>
    </row>
    <row r="785" spans="1:10" ht="15" customHeight="1">
      <c r="A785"/>
      <c r="D785"/>
      <c r="E785"/>
      <c r="F785"/>
      <c r="G785"/>
      <c r="H785"/>
      <c r="I785"/>
      <c r="J785"/>
    </row>
    <row r="786" spans="1:10" ht="15" customHeight="1">
      <c r="A786"/>
      <c r="D786"/>
      <c r="E786"/>
      <c r="F786"/>
      <c r="G786"/>
      <c r="H786"/>
      <c r="I786"/>
      <c r="J786"/>
    </row>
    <row r="787" spans="1:10" ht="15" customHeight="1">
      <c r="A787"/>
      <c r="D787"/>
      <c r="E787"/>
      <c r="F787"/>
      <c r="G787"/>
      <c r="H787"/>
      <c r="I787"/>
      <c r="J787"/>
    </row>
    <row r="788" spans="1:10" ht="15" customHeight="1">
      <c r="A788"/>
      <c r="D788"/>
      <c r="E788"/>
      <c r="F788"/>
      <c r="G788"/>
      <c r="H788"/>
      <c r="I788"/>
      <c r="J788"/>
    </row>
    <row r="789" spans="1:10" ht="15" customHeight="1">
      <c r="A789"/>
      <c r="D789"/>
      <c r="E789"/>
      <c r="F789"/>
      <c r="G789"/>
      <c r="H789"/>
      <c r="I789"/>
      <c r="J789"/>
    </row>
    <row r="790" spans="1:10" ht="15" customHeight="1">
      <c r="A790"/>
      <c r="D790"/>
      <c r="E790"/>
      <c r="F790"/>
      <c r="G790"/>
      <c r="H790"/>
      <c r="I790"/>
      <c r="J790"/>
    </row>
    <row r="791" spans="1:10" ht="15" customHeight="1">
      <c r="A791"/>
      <c r="D791"/>
      <c r="E791"/>
      <c r="F791"/>
      <c r="G791"/>
      <c r="H791"/>
      <c r="I791"/>
      <c r="J791"/>
    </row>
    <row r="792" spans="1:10" ht="15" customHeight="1">
      <c r="A792"/>
      <c r="D792"/>
      <c r="E792"/>
      <c r="F792"/>
      <c r="G792"/>
      <c r="H792"/>
      <c r="I792"/>
      <c r="J792"/>
    </row>
    <row r="793" spans="1:10" ht="15" customHeight="1">
      <c r="A793"/>
      <c r="D793"/>
      <c r="E793"/>
      <c r="F793"/>
      <c r="G793"/>
      <c r="H793"/>
      <c r="I793"/>
      <c r="J793"/>
    </row>
    <row r="794" spans="1:10" ht="15" customHeight="1">
      <c r="A794"/>
      <c r="D794"/>
      <c r="E794"/>
      <c r="F794"/>
      <c r="G794"/>
      <c r="H794"/>
      <c r="I794"/>
      <c r="J794"/>
    </row>
    <row r="795" spans="1:10" ht="15" customHeight="1">
      <c r="A795"/>
      <c r="D795"/>
      <c r="E795"/>
      <c r="F795"/>
      <c r="G795"/>
      <c r="H795"/>
      <c r="I795"/>
      <c r="J795"/>
    </row>
    <row r="796" spans="1:10" ht="15" customHeight="1">
      <c r="A796"/>
      <c r="D796"/>
      <c r="E796"/>
      <c r="F796"/>
      <c r="G796"/>
      <c r="H796"/>
      <c r="I796"/>
      <c r="J796"/>
    </row>
    <row r="797" spans="1:10" ht="15" customHeight="1">
      <c r="A797"/>
      <c r="D797"/>
      <c r="E797"/>
      <c r="F797"/>
      <c r="G797"/>
      <c r="H797"/>
      <c r="I797"/>
      <c r="J797"/>
    </row>
    <row r="798" spans="1:10" ht="15" customHeight="1">
      <c r="A798"/>
      <c r="D798"/>
      <c r="E798"/>
      <c r="F798"/>
      <c r="G798"/>
      <c r="H798"/>
      <c r="I798"/>
      <c r="J798"/>
    </row>
    <row r="799" spans="1:10" ht="15" customHeight="1">
      <c r="A799"/>
      <c r="D799"/>
      <c r="E799"/>
      <c r="F799"/>
      <c r="G799"/>
      <c r="H799"/>
      <c r="I799"/>
      <c r="J799"/>
    </row>
    <row r="800" spans="1:10" ht="15" customHeight="1">
      <c r="A800"/>
      <c r="D800"/>
      <c r="E800"/>
      <c r="F800"/>
      <c r="G800"/>
      <c r="H800"/>
      <c r="I800"/>
      <c r="J800"/>
    </row>
    <row r="801" spans="1:10" ht="15" customHeight="1">
      <c r="A801"/>
      <c r="D801"/>
      <c r="E801"/>
      <c r="F801"/>
      <c r="G801"/>
      <c r="H801"/>
      <c r="I801"/>
      <c r="J801"/>
    </row>
    <row r="802" spans="1:10" ht="15" customHeight="1">
      <c r="A802"/>
      <c r="D802"/>
      <c r="E802"/>
      <c r="F802"/>
      <c r="G802"/>
      <c r="H802"/>
      <c r="I802"/>
      <c r="J802"/>
    </row>
    <row r="803" spans="1:10" ht="15" customHeight="1">
      <c r="A803"/>
      <c r="D803"/>
      <c r="E803"/>
      <c r="F803"/>
      <c r="G803"/>
      <c r="H803"/>
      <c r="I803"/>
      <c r="J803"/>
    </row>
    <row r="804" spans="1:10" ht="15" customHeight="1">
      <c r="A804"/>
      <c r="D804"/>
      <c r="E804"/>
      <c r="F804"/>
      <c r="G804"/>
      <c r="H804"/>
      <c r="I804"/>
      <c r="J804"/>
    </row>
    <row r="805" spans="1:10" ht="15" customHeight="1">
      <c r="A805"/>
      <c r="D805"/>
      <c r="E805"/>
      <c r="F805"/>
      <c r="G805"/>
      <c r="H805"/>
      <c r="I805"/>
      <c r="J805"/>
    </row>
    <row r="806" spans="1:10" ht="15" customHeight="1">
      <c r="A806"/>
      <c r="D806"/>
      <c r="E806"/>
      <c r="F806"/>
      <c r="G806"/>
      <c r="H806"/>
      <c r="I806"/>
      <c r="J806"/>
    </row>
    <row r="807" spans="1:10" ht="15" customHeight="1">
      <c r="A807"/>
      <c r="D807"/>
      <c r="E807"/>
      <c r="F807"/>
      <c r="G807"/>
      <c r="H807"/>
      <c r="I807"/>
      <c r="J807"/>
    </row>
    <row r="808" spans="1:10" ht="15" customHeight="1">
      <c r="A808"/>
      <c r="D808"/>
      <c r="E808"/>
      <c r="F808"/>
      <c r="G808"/>
      <c r="H808"/>
      <c r="I808"/>
      <c r="J808"/>
    </row>
    <row r="809" spans="1:10" ht="15" customHeight="1">
      <c r="A809"/>
      <c r="D809"/>
      <c r="E809"/>
      <c r="F809"/>
      <c r="G809"/>
      <c r="H809"/>
      <c r="I809"/>
      <c r="J809"/>
    </row>
    <row r="810" spans="1:10" ht="15" customHeight="1">
      <c r="A810"/>
      <c r="D810"/>
      <c r="E810"/>
      <c r="F810"/>
      <c r="G810"/>
      <c r="H810"/>
      <c r="I810"/>
      <c r="J810"/>
    </row>
    <row r="811" spans="1:10" ht="15" customHeight="1">
      <c r="A811"/>
      <c r="D811"/>
      <c r="E811"/>
      <c r="F811"/>
      <c r="G811"/>
      <c r="H811"/>
      <c r="I811"/>
      <c r="J811"/>
    </row>
    <row r="812" spans="1:10" ht="15" customHeight="1">
      <c r="A812"/>
      <c r="D812"/>
      <c r="E812"/>
      <c r="F812"/>
      <c r="G812"/>
      <c r="H812"/>
      <c r="I812"/>
      <c r="J812"/>
    </row>
    <row r="813" spans="1:10" ht="15" customHeight="1">
      <c r="A813"/>
      <c r="D813"/>
      <c r="E813"/>
      <c r="F813"/>
      <c r="G813"/>
      <c r="H813"/>
      <c r="I813"/>
      <c r="J813"/>
    </row>
    <row r="814" spans="1:10" ht="15" customHeight="1">
      <c r="A814"/>
      <c r="D814"/>
      <c r="E814"/>
      <c r="F814"/>
      <c r="G814"/>
      <c r="H814"/>
      <c r="I814"/>
      <c r="J814"/>
    </row>
    <row r="815" spans="1:10" ht="15" customHeight="1">
      <c r="A815"/>
      <c r="D815"/>
      <c r="E815"/>
      <c r="F815"/>
      <c r="G815"/>
      <c r="H815"/>
      <c r="I815"/>
      <c r="J815"/>
    </row>
    <row r="816" spans="1:10" ht="15" customHeight="1">
      <c r="A816"/>
      <c r="D816"/>
      <c r="E816"/>
      <c r="F816"/>
      <c r="G816"/>
      <c r="H816"/>
      <c r="I816"/>
      <c r="J816"/>
    </row>
    <row r="817" spans="1:10" ht="15" customHeight="1">
      <c r="A817"/>
      <c r="D817"/>
      <c r="E817"/>
      <c r="F817"/>
      <c r="G817"/>
      <c r="H817"/>
      <c r="I817"/>
      <c r="J817"/>
    </row>
    <row r="818" spans="1:10" ht="15" customHeight="1">
      <c r="A818"/>
      <c r="D818"/>
      <c r="E818"/>
      <c r="F818"/>
      <c r="G818"/>
      <c r="H818"/>
      <c r="I818"/>
      <c r="J818"/>
    </row>
    <row r="819" spans="1:10" ht="15" customHeight="1">
      <c r="A819"/>
      <c r="D819"/>
      <c r="E819"/>
      <c r="F819"/>
      <c r="G819"/>
      <c r="H819"/>
      <c r="I819"/>
      <c r="J819"/>
    </row>
    <row r="820" spans="1:10" ht="15" customHeight="1">
      <c r="A820"/>
      <c r="D820"/>
      <c r="E820"/>
      <c r="F820"/>
      <c r="G820"/>
      <c r="H820"/>
      <c r="I820"/>
      <c r="J820"/>
    </row>
    <row r="821" spans="1:10" ht="15" customHeight="1">
      <c r="A821"/>
      <c r="D821"/>
      <c r="E821"/>
      <c r="F821"/>
      <c r="G821"/>
      <c r="H821"/>
      <c r="I821"/>
      <c r="J821"/>
    </row>
    <row r="822" spans="1:10" ht="15" customHeight="1">
      <c r="A822"/>
      <c r="D822"/>
      <c r="E822"/>
      <c r="F822"/>
      <c r="G822"/>
      <c r="H822"/>
      <c r="I822"/>
      <c r="J822"/>
    </row>
    <row r="823" spans="1:10" ht="15" customHeight="1">
      <c r="A823"/>
      <c r="D823"/>
      <c r="E823"/>
      <c r="F823"/>
      <c r="G823"/>
      <c r="H823"/>
      <c r="I823"/>
      <c r="J823"/>
    </row>
    <row r="824" spans="1:10" ht="15" customHeight="1">
      <c r="A824"/>
      <c r="D824"/>
      <c r="E824"/>
      <c r="F824"/>
      <c r="G824"/>
      <c r="H824"/>
      <c r="I824"/>
      <c r="J824"/>
    </row>
    <row r="825" spans="1:10" ht="15" customHeight="1">
      <c r="A825"/>
      <c r="D825"/>
      <c r="E825"/>
      <c r="F825"/>
      <c r="G825"/>
      <c r="H825"/>
      <c r="I825"/>
      <c r="J825"/>
    </row>
    <row r="826" spans="1:10" ht="15" customHeight="1">
      <c r="A826"/>
      <c r="D826"/>
      <c r="E826"/>
      <c r="F826"/>
      <c r="G826"/>
      <c r="H826"/>
      <c r="I826"/>
      <c r="J826"/>
    </row>
    <row r="827" spans="1:10" ht="15" customHeight="1">
      <c r="A827"/>
      <c r="D827"/>
      <c r="E827"/>
      <c r="F827"/>
      <c r="G827"/>
      <c r="H827"/>
      <c r="I827"/>
      <c r="J827"/>
    </row>
    <row r="828" spans="1:10" ht="15" customHeight="1">
      <c r="A828"/>
      <c r="D828"/>
      <c r="E828"/>
      <c r="F828"/>
      <c r="G828"/>
      <c r="H828"/>
      <c r="I828"/>
      <c r="J828"/>
    </row>
    <row r="829" spans="1:10" ht="15" customHeight="1">
      <c r="A829"/>
      <c r="D829"/>
      <c r="E829"/>
      <c r="F829"/>
      <c r="G829"/>
      <c r="H829"/>
      <c r="I829"/>
      <c r="J829"/>
    </row>
    <row r="830" spans="1:10" ht="15" customHeight="1">
      <c r="A830"/>
      <c r="D830"/>
      <c r="E830"/>
      <c r="F830"/>
      <c r="G830"/>
      <c r="H830"/>
      <c r="I830"/>
      <c r="J830"/>
    </row>
    <row r="831" spans="1:10" ht="15" customHeight="1">
      <c r="A831"/>
      <c r="D831"/>
      <c r="E831"/>
      <c r="F831"/>
      <c r="G831"/>
      <c r="H831"/>
      <c r="I831"/>
      <c r="J831"/>
    </row>
    <row r="832" spans="1:10" ht="15" customHeight="1">
      <c r="A832"/>
      <c r="D832"/>
      <c r="E832"/>
      <c r="F832"/>
      <c r="G832"/>
      <c r="H832"/>
      <c r="I832"/>
      <c r="J832"/>
    </row>
    <row r="833" spans="1:10" ht="15" customHeight="1">
      <c r="A833"/>
      <c r="D833"/>
      <c r="E833"/>
      <c r="F833"/>
      <c r="G833"/>
      <c r="H833"/>
      <c r="I833"/>
      <c r="J833"/>
    </row>
    <row r="834" spans="1:10" ht="15" customHeight="1">
      <c r="A834"/>
      <c r="D834"/>
      <c r="E834"/>
      <c r="F834"/>
      <c r="G834"/>
      <c r="H834"/>
      <c r="I834"/>
      <c r="J834"/>
    </row>
    <row r="835" spans="1:10" ht="15" customHeight="1">
      <c r="A835"/>
      <c r="D835"/>
      <c r="E835"/>
      <c r="F835"/>
      <c r="G835"/>
      <c r="H835"/>
      <c r="I835"/>
      <c r="J835"/>
    </row>
    <row r="836" spans="1:10" ht="15" customHeight="1">
      <c r="A836"/>
      <c r="D836"/>
      <c r="E836"/>
      <c r="F836"/>
      <c r="G836"/>
      <c r="H836"/>
      <c r="I836"/>
      <c r="J836"/>
    </row>
    <row r="837" spans="1:10" ht="15" customHeight="1">
      <c r="A837"/>
      <c r="D837"/>
      <c r="E837"/>
      <c r="F837"/>
      <c r="G837"/>
      <c r="H837"/>
      <c r="I837"/>
      <c r="J837"/>
    </row>
    <row r="838" spans="1:10" ht="15" customHeight="1">
      <c r="A838"/>
      <c r="D838"/>
      <c r="E838"/>
      <c r="F838"/>
      <c r="G838"/>
      <c r="H838"/>
      <c r="I838"/>
      <c r="J838"/>
    </row>
    <row r="839" spans="1:10" ht="15" customHeight="1">
      <c r="A839"/>
      <c r="D839"/>
      <c r="E839"/>
      <c r="F839"/>
      <c r="G839"/>
      <c r="H839"/>
      <c r="I839"/>
      <c r="J839"/>
    </row>
    <row r="840" spans="1:10" ht="15" customHeight="1">
      <c r="A840"/>
      <c r="D840"/>
      <c r="E840"/>
      <c r="F840"/>
      <c r="G840"/>
      <c r="H840"/>
      <c r="I840"/>
      <c r="J840"/>
    </row>
    <row r="841" spans="1:10" ht="15" customHeight="1">
      <c r="A841"/>
      <c r="D841"/>
      <c r="E841"/>
      <c r="F841"/>
      <c r="G841"/>
      <c r="H841"/>
      <c r="I841"/>
      <c r="J841"/>
    </row>
  </sheetData>
  <sheetProtection/>
  <autoFilter ref="A4:J8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88" sqref="D8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8" t="str">
        <f>Individuale!A1</f>
        <v> La Speata</v>
      </c>
      <c r="B1" s="19"/>
      <c r="C1" s="20"/>
    </row>
    <row r="2" spans="1:3" ht="24" customHeight="1">
      <c r="A2" s="16" t="str">
        <f>Individuale!A2</f>
        <v>20ª edizione</v>
      </c>
      <c r="B2" s="16"/>
      <c r="C2" s="16"/>
    </row>
    <row r="3" spans="1:3" ht="24" customHeight="1">
      <c r="A3" s="21" t="str">
        <f>Individuale!A3</f>
        <v>Subiaco, Roma  2 agosto 2015</v>
      </c>
      <c r="B3" s="21"/>
      <c r="C3" s="2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4">
        <v>1</v>
      </c>
      <c r="B5" s="35" t="s">
        <v>325</v>
      </c>
      <c r="C5" s="36">
        <v>76</v>
      </c>
    </row>
    <row r="6" spans="1:3" ht="15" customHeight="1">
      <c r="A6" s="14">
        <v>2</v>
      </c>
      <c r="B6" s="33" t="s">
        <v>313</v>
      </c>
      <c r="C6" s="37">
        <v>40</v>
      </c>
    </row>
    <row r="7" spans="1:3" ht="15" customHeight="1">
      <c r="A7" s="14">
        <v>3</v>
      </c>
      <c r="B7" s="33" t="s">
        <v>37</v>
      </c>
      <c r="C7" s="37">
        <v>33</v>
      </c>
    </row>
    <row r="8" spans="1:3" ht="15" customHeight="1">
      <c r="A8" s="14">
        <v>4</v>
      </c>
      <c r="B8" s="33" t="s">
        <v>178</v>
      </c>
      <c r="C8" s="37">
        <v>28</v>
      </c>
    </row>
    <row r="9" spans="1:3" ht="15" customHeight="1">
      <c r="A9" s="14">
        <v>5</v>
      </c>
      <c r="B9" s="33" t="s">
        <v>153</v>
      </c>
      <c r="C9" s="37">
        <v>21</v>
      </c>
    </row>
    <row r="10" spans="1:3" ht="15" customHeight="1">
      <c r="A10" s="14">
        <v>6</v>
      </c>
      <c r="B10" s="33" t="s">
        <v>205</v>
      </c>
      <c r="C10" s="37">
        <v>17</v>
      </c>
    </row>
    <row r="11" spans="1:3" ht="15" customHeight="1">
      <c r="A11" s="14">
        <v>7</v>
      </c>
      <c r="B11" s="33" t="s">
        <v>201</v>
      </c>
      <c r="C11" s="37">
        <v>14</v>
      </c>
    </row>
    <row r="12" spans="1:3" ht="15" customHeight="1">
      <c r="A12" s="14">
        <v>8</v>
      </c>
      <c r="B12" s="33" t="s">
        <v>73</v>
      </c>
      <c r="C12" s="37">
        <v>13</v>
      </c>
    </row>
    <row r="13" spans="1:3" ht="15" customHeight="1">
      <c r="A13" s="14">
        <v>9</v>
      </c>
      <c r="B13" s="33" t="s">
        <v>168</v>
      </c>
      <c r="C13" s="37">
        <v>12</v>
      </c>
    </row>
    <row r="14" spans="1:3" ht="15" customHeight="1">
      <c r="A14" s="14">
        <v>10</v>
      </c>
      <c r="B14" s="33" t="s">
        <v>382</v>
      </c>
      <c r="C14" s="37">
        <v>10</v>
      </c>
    </row>
    <row r="15" spans="1:3" ht="15" customHeight="1">
      <c r="A15" s="14">
        <v>11</v>
      </c>
      <c r="B15" s="33" t="s">
        <v>182</v>
      </c>
      <c r="C15" s="37">
        <v>10</v>
      </c>
    </row>
    <row r="16" spans="1:3" ht="15" customHeight="1">
      <c r="A16" s="14">
        <v>12</v>
      </c>
      <c r="B16" s="33" t="s">
        <v>333</v>
      </c>
      <c r="C16" s="37">
        <v>10</v>
      </c>
    </row>
    <row r="17" spans="1:3" ht="15" customHeight="1">
      <c r="A17" s="14">
        <v>13</v>
      </c>
      <c r="B17" s="33" t="s">
        <v>166</v>
      </c>
      <c r="C17" s="37">
        <v>8</v>
      </c>
    </row>
    <row r="18" spans="1:3" ht="15" customHeight="1">
      <c r="A18" s="14">
        <v>14</v>
      </c>
      <c r="B18" s="33" t="s">
        <v>225</v>
      </c>
      <c r="C18" s="37">
        <v>8</v>
      </c>
    </row>
    <row r="19" spans="1:3" ht="15" customHeight="1">
      <c r="A19" s="14">
        <v>15</v>
      </c>
      <c r="B19" s="33" t="s">
        <v>452</v>
      </c>
      <c r="C19" s="37">
        <v>8</v>
      </c>
    </row>
    <row r="20" spans="1:3" ht="15" customHeight="1">
      <c r="A20" s="14">
        <v>16</v>
      </c>
      <c r="B20" s="33" t="s">
        <v>569</v>
      </c>
      <c r="C20" s="37">
        <v>8</v>
      </c>
    </row>
    <row r="21" spans="1:3" ht="15" customHeight="1">
      <c r="A21" s="14">
        <v>17</v>
      </c>
      <c r="B21" s="33" t="s">
        <v>470</v>
      </c>
      <c r="C21" s="37">
        <v>7</v>
      </c>
    </row>
    <row r="22" spans="1:3" ht="15" customHeight="1">
      <c r="A22" s="14">
        <v>18</v>
      </c>
      <c r="B22" s="33" t="s">
        <v>674</v>
      </c>
      <c r="C22" s="37">
        <v>7</v>
      </c>
    </row>
    <row r="23" spans="1:3" ht="15" customHeight="1">
      <c r="A23" s="14">
        <v>19</v>
      </c>
      <c r="B23" s="33" t="s">
        <v>345</v>
      </c>
      <c r="C23" s="37">
        <v>7</v>
      </c>
    </row>
    <row r="24" spans="1:3" ht="15" customHeight="1">
      <c r="A24" s="14">
        <v>20</v>
      </c>
      <c r="B24" s="33" t="s">
        <v>234</v>
      </c>
      <c r="C24" s="37">
        <v>6</v>
      </c>
    </row>
    <row r="25" spans="1:3" ht="15" customHeight="1">
      <c r="A25" s="14">
        <v>21</v>
      </c>
      <c r="B25" s="33" t="s">
        <v>197</v>
      </c>
      <c r="C25" s="37">
        <v>6</v>
      </c>
    </row>
    <row r="26" spans="1:3" ht="15" customHeight="1">
      <c r="A26" s="14">
        <v>22</v>
      </c>
      <c r="B26" s="33" t="s">
        <v>171</v>
      </c>
      <c r="C26" s="37">
        <v>6</v>
      </c>
    </row>
    <row r="27" spans="1:3" ht="15" customHeight="1">
      <c r="A27" s="14">
        <v>23</v>
      </c>
      <c r="B27" s="33" t="s">
        <v>161</v>
      </c>
      <c r="C27" s="37">
        <v>6</v>
      </c>
    </row>
    <row r="28" spans="1:3" ht="15" customHeight="1">
      <c r="A28" s="14">
        <v>24</v>
      </c>
      <c r="B28" s="33" t="s">
        <v>405</v>
      </c>
      <c r="C28" s="37">
        <v>6</v>
      </c>
    </row>
    <row r="29" spans="1:3" ht="15" customHeight="1">
      <c r="A29" s="14">
        <v>25</v>
      </c>
      <c r="B29" s="33" t="s">
        <v>213</v>
      </c>
      <c r="C29" s="37">
        <v>5</v>
      </c>
    </row>
    <row r="30" spans="1:3" ht="15" customHeight="1">
      <c r="A30" s="14">
        <v>26</v>
      </c>
      <c r="B30" s="33" t="s">
        <v>151</v>
      </c>
      <c r="C30" s="37">
        <v>5</v>
      </c>
    </row>
    <row r="31" spans="1:3" ht="15" customHeight="1">
      <c r="A31" s="14">
        <v>27</v>
      </c>
      <c r="B31" s="33" t="s">
        <v>443</v>
      </c>
      <c r="C31" s="37">
        <v>5</v>
      </c>
    </row>
    <row r="32" spans="1:3" ht="15" customHeight="1">
      <c r="A32" s="14">
        <v>28</v>
      </c>
      <c r="B32" s="33" t="s">
        <v>377</v>
      </c>
      <c r="C32" s="37">
        <v>5</v>
      </c>
    </row>
    <row r="33" spans="1:3" ht="15" customHeight="1">
      <c r="A33" s="14">
        <v>29</v>
      </c>
      <c r="B33" s="33" t="s">
        <v>72</v>
      </c>
      <c r="C33" s="37">
        <v>5</v>
      </c>
    </row>
    <row r="34" spans="1:3" ht="15" customHeight="1">
      <c r="A34" s="14">
        <v>30</v>
      </c>
      <c r="B34" s="33" t="s">
        <v>169</v>
      </c>
      <c r="C34" s="37">
        <v>5</v>
      </c>
    </row>
    <row r="35" spans="1:3" ht="15" customHeight="1">
      <c r="A35" s="14">
        <v>31</v>
      </c>
      <c r="B35" s="33" t="s">
        <v>411</v>
      </c>
      <c r="C35" s="37">
        <v>5</v>
      </c>
    </row>
    <row r="36" spans="1:3" ht="15" customHeight="1">
      <c r="A36" s="14">
        <v>32</v>
      </c>
      <c r="B36" s="33" t="s">
        <v>434</v>
      </c>
      <c r="C36" s="37">
        <v>4</v>
      </c>
    </row>
    <row r="37" spans="1:3" ht="15" customHeight="1">
      <c r="A37" s="14">
        <v>33</v>
      </c>
      <c r="B37" s="33" t="s">
        <v>731</v>
      </c>
      <c r="C37" s="37">
        <v>4</v>
      </c>
    </row>
    <row r="38" spans="1:3" ht="15" customHeight="1">
      <c r="A38" s="14">
        <v>34</v>
      </c>
      <c r="B38" s="33" t="s">
        <v>845</v>
      </c>
      <c r="C38" s="37">
        <v>4</v>
      </c>
    </row>
    <row r="39" spans="1:3" ht="15" customHeight="1">
      <c r="A39" s="14">
        <v>35</v>
      </c>
      <c r="B39" s="33" t="s">
        <v>575</v>
      </c>
      <c r="C39" s="37">
        <v>4</v>
      </c>
    </row>
    <row r="40" spans="1:3" ht="15" customHeight="1">
      <c r="A40" s="14">
        <v>36</v>
      </c>
      <c r="B40" s="33" t="s">
        <v>154</v>
      </c>
      <c r="C40" s="37">
        <v>4</v>
      </c>
    </row>
    <row r="41" spans="1:3" ht="15" customHeight="1">
      <c r="A41" s="14">
        <v>37</v>
      </c>
      <c r="B41" s="33" t="s">
        <v>148</v>
      </c>
      <c r="C41" s="37">
        <v>4</v>
      </c>
    </row>
    <row r="42" spans="1:3" ht="15" customHeight="1">
      <c r="A42" s="14">
        <v>38</v>
      </c>
      <c r="B42" s="33" t="s">
        <v>978</v>
      </c>
      <c r="C42" s="37">
        <v>3</v>
      </c>
    </row>
    <row r="43" spans="1:3" ht="15" customHeight="1">
      <c r="A43" s="14">
        <v>39</v>
      </c>
      <c r="B43" s="33" t="s">
        <v>398</v>
      </c>
      <c r="C43" s="37">
        <v>3</v>
      </c>
    </row>
    <row r="44" spans="1:3" ht="15" customHeight="1">
      <c r="A44" s="14">
        <v>40</v>
      </c>
      <c r="B44" s="33" t="s">
        <v>214</v>
      </c>
      <c r="C44" s="37">
        <v>3</v>
      </c>
    </row>
    <row r="45" spans="1:3" ht="15" customHeight="1">
      <c r="A45" s="14">
        <v>41</v>
      </c>
      <c r="B45" s="33" t="s">
        <v>221</v>
      </c>
      <c r="C45" s="37">
        <v>3</v>
      </c>
    </row>
    <row r="46" spans="1:3" ht="15" customHeight="1">
      <c r="A46" s="14">
        <v>42</v>
      </c>
      <c r="B46" s="33" t="s">
        <v>350</v>
      </c>
      <c r="C46" s="37">
        <v>3</v>
      </c>
    </row>
    <row r="47" spans="1:3" ht="15" customHeight="1">
      <c r="A47" s="14">
        <v>43</v>
      </c>
      <c r="B47" s="33" t="s">
        <v>188</v>
      </c>
      <c r="C47" s="37">
        <v>3</v>
      </c>
    </row>
    <row r="48" spans="1:3" ht="15" customHeight="1">
      <c r="A48" s="14">
        <v>44</v>
      </c>
      <c r="B48" s="33" t="s">
        <v>487</v>
      </c>
      <c r="C48" s="37">
        <v>3</v>
      </c>
    </row>
    <row r="49" spans="1:3" ht="15" customHeight="1">
      <c r="A49" s="14">
        <v>45</v>
      </c>
      <c r="B49" s="33" t="s">
        <v>156</v>
      </c>
      <c r="C49" s="37">
        <v>3</v>
      </c>
    </row>
    <row r="50" spans="1:3" ht="15" customHeight="1">
      <c r="A50" s="14">
        <v>46</v>
      </c>
      <c r="B50" s="33" t="s">
        <v>722</v>
      </c>
      <c r="C50" s="37">
        <v>3</v>
      </c>
    </row>
    <row r="51" spans="1:3" ht="15" customHeight="1">
      <c r="A51" s="14">
        <v>47</v>
      </c>
      <c r="B51" s="33" t="s">
        <v>373</v>
      </c>
      <c r="C51" s="37">
        <v>3</v>
      </c>
    </row>
    <row r="52" spans="1:3" ht="15" customHeight="1">
      <c r="A52" s="14">
        <v>48</v>
      </c>
      <c r="B52" s="33" t="s">
        <v>159</v>
      </c>
      <c r="C52" s="37">
        <v>3</v>
      </c>
    </row>
    <row r="53" spans="1:3" ht="15" customHeight="1">
      <c r="A53" s="14">
        <v>49</v>
      </c>
      <c r="B53" s="33" t="s">
        <v>173</v>
      </c>
      <c r="C53" s="37">
        <v>3</v>
      </c>
    </row>
    <row r="54" spans="1:3" ht="15" customHeight="1">
      <c r="A54" s="14">
        <v>50</v>
      </c>
      <c r="B54" s="33" t="s">
        <v>80</v>
      </c>
      <c r="C54" s="37">
        <v>3</v>
      </c>
    </row>
    <row r="55" spans="1:3" ht="15" customHeight="1">
      <c r="A55" s="14">
        <v>51</v>
      </c>
      <c r="B55" s="33" t="s">
        <v>88</v>
      </c>
      <c r="C55" s="37">
        <v>3</v>
      </c>
    </row>
    <row r="56" spans="1:3" ht="15" customHeight="1">
      <c r="A56" s="14">
        <v>52</v>
      </c>
      <c r="B56" s="33" t="s">
        <v>464</v>
      </c>
      <c r="C56" s="37">
        <v>2</v>
      </c>
    </row>
    <row r="57" spans="1:3" ht="15" customHeight="1">
      <c r="A57" s="14">
        <v>53</v>
      </c>
      <c r="B57" s="33" t="s">
        <v>278</v>
      </c>
      <c r="C57" s="37">
        <v>2</v>
      </c>
    </row>
    <row r="58" spans="1:3" ht="15" customHeight="1">
      <c r="A58" s="14">
        <v>54</v>
      </c>
      <c r="B58" s="33" t="s">
        <v>703</v>
      </c>
      <c r="C58" s="37">
        <v>2</v>
      </c>
    </row>
    <row r="59" spans="1:3" ht="15" customHeight="1">
      <c r="A59" s="14">
        <v>55</v>
      </c>
      <c r="B59" s="33" t="s">
        <v>218</v>
      </c>
      <c r="C59" s="37">
        <v>2</v>
      </c>
    </row>
    <row r="60" spans="1:3" ht="15" customHeight="1">
      <c r="A60" s="14">
        <v>56</v>
      </c>
      <c r="B60" s="33" t="s">
        <v>698</v>
      </c>
      <c r="C60" s="37">
        <v>2</v>
      </c>
    </row>
    <row r="61" spans="1:3" ht="15" customHeight="1">
      <c r="A61" s="14">
        <v>57</v>
      </c>
      <c r="B61" s="33" t="s">
        <v>279</v>
      </c>
      <c r="C61" s="37">
        <v>2</v>
      </c>
    </row>
    <row r="62" spans="1:3" ht="15" customHeight="1">
      <c r="A62" s="14">
        <v>58</v>
      </c>
      <c r="B62" s="33" t="s">
        <v>588</v>
      </c>
      <c r="C62" s="37">
        <v>2</v>
      </c>
    </row>
    <row r="63" spans="1:3" ht="15" customHeight="1">
      <c r="A63" s="14">
        <v>59</v>
      </c>
      <c r="B63" s="33" t="s">
        <v>532</v>
      </c>
      <c r="C63" s="37">
        <v>2</v>
      </c>
    </row>
    <row r="64" spans="1:3" ht="15" customHeight="1">
      <c r="A64" s="14">
        <v>60</v>
      </c>
      <c r="B64" s="33" t="s">
        <v>323</v>
      </c>
      <c r="C64" s="37">
        <v>2</v>
      </c>
    </row>
    <row r="65" spans="1:3" ht="15" customHeight="1">
      <c r="A65" s="14">
        <v>61</v>
      </c>
      <c r="B65" s="33" t="s">
        <v>199</v>
      </c>
      <c r="C65" s="37">
        <v>2</v>
      </c>
    </row>
    <row r="66" spans="1:3" ht="15" customHeight="1">
      <c r="A66" s="14">
        <v>62</v>
      </c>
      <c r="B66" s="33" t="s">
        <v>647</v>
      </c>
      <c r="C66" s="37">
        <v>2</v>
      </c>
    </row>
    <row r="67" spans="1:3" ht="15" customHeight="1">
      <c r="A67" s="14">
        <v>63</v>
      </c>
      <c r="B67" s="33" t="s">
        <v>110</v>
      </c>
      <c r="C67" s="37">
        <v>2</v>
      </c>
    </row>
    <row r="68" spans="1:3" ht="15" customHeight="1">
      <c r="A68" s="14">
        <v>64</v>
      </c>
      <c r="B68" s="33" t="s">
        <v>50</v>
      </c>
      <c r="C68" s="37">
        <v>2</v>
      </c>
    </row>
    <row r="69" spans="1:3" ht="15" customHeight="1">
      <c r="A69" s="14">
        <v>65</v>
      </c>
      <c r="B69" s="33" t="s">
        <v>749</v>
      </c>
      <c r="C69" s="37">
        <v>2</v>
      </c>
    </row>
    <row r="70" spans="1:3" ht="15" customHeight="1">
      <c r="A70" s="14">
        <v>66</v>
      </c>
      <c r="B70" s="33" t="s">
        <v>789</v>
      </c>
      <c r="C70" s="37">
        <v>1</v>
      </c>
    </row>
    <row r="71" spans="1:3" ht="15" customHeight="1">
      <c r="A71" s="14">
        <v>67</v>
      </c>
      <c r="B71" s="33" t="s">
        <v>70</v>
      </c>
      <c r="C71" s="37">
        <v>1</v>
      </c>
    </row>
    <row r="72" spans="1:3" ht="15" customHeight="1">
      <c r="A72" s="14">
        <v>68</v>
      </c>
      <c r="B72" s="33" t="s">
        <v>303</v>
      </c>
      <c r="C72" s="37">
        <v>1</v>
      </c>
    </row>
    <row r="73" spans="1:3" ht="15" customHeight="1">
      <c r="A73" s="14">
        <v>69</v>
      </c>
      <c r="B73" s="33" t="s">
        <v>733</v>
      </c>
      <c r="C73" s="37">
        <v>1</v>
      </c>
    </row>
    <row r="74" spans="1:3" ht="15" customHeight="1">
      <c r="A74" s="14">
        <v>70</v>
      </c>
      <c r="B74" s="33" t="s">
        <v>851</v>
      </c>
      <c r="C74" s="37">
        <v>1</v>
      </c>
    </row>
    <row r="75" spans="1:3" ht="15" customHeight="1">
      <c r="A75" s="14">
        <v>71</v>
      </c>
      <c r="B75" s="33" t="s">
        <v>1045</v>
      </c>
      <c r="C75" s="37">
        <v>1</v>
      </c>
    </row>
    <row r="76" spans="1:3" ht="15" customHeight="1">
      <c r="A76" s="14">
        <v>72</v>
      </c>
      <c r="B76" s="33" t="s">
        <v>775</v>
      </c>
      <c r="C76" s="37">
        <v>1</v>
      </c>
    </row>
    <row r="77" spans="1:3" ht="15" customHeight="1">
      <c r="A77" s="14">
        <v>73</v>
      </c>
      <c r="B77" s="33" t="s">
        <v>337</v>
      </c>
      <c r="C77" s="37">
        <v>1</v>
      </c>
    </row>
    <row r="78" spans="1:3" ht="15" customHeight="1">
      <c r="A78" s="14">
        <v>74</v>
      </c>
      <c r="B78" s="33" t="s">
        <v>1193</v>
      </c>
      <c r="C78" s="37">
        <v>1</v>
      </c>
    </row>
    <row r="79" spans="1:3" ht="15" customHeight="1">
      <c r="A79" s="14">
        <v>75</v>
      </c>
      <c r="B79" s="33" t="s">
        <v>392</v>
      </c>
      <c r="C79" s="37">
        <v>1</v>
      </c>
    </row>
    <row r="80" spans="1:3" ht="15" customHeight="1">
      <c r="A80" s="14">
        <v>76</v>
      </c>
      <c r="B80" s="33" t="s">
        <v>516</v>
      </c>
      <c r="C80" s="37">
        <v>1</v>
      </c>
    </row>
    <row r="81" spans="1:3" ht="15" customHeight="1">
      <c r="A81" s="14">
        <v>77</v>
      </c>
      <c r="B81" s="33" t="s">
        <v>949</v>
      </c>
      <c r="C81" s="37">
        <v>1</v>
      </c>
    </row>
    <row r="82" spans="1:3" ht="15" customHeight="1">
      <c r="A82" s="14">
        <v>78</v>
      </c>
      <c r="B82" s="33" t="s">
        <v>1243</v>
      </c>
      <c r="C82" s="37">
        <v>1</v>
      </c>
    </row>
    <row r="83" spans="1:3" ht="15" customHeight="1">
      <c r="A83" s="14">
        <v>79</v>
      </c>
      <c r="B83" s="33" t="s">
        <v>1031</v>
      </c>
      <c r="C83" s="37">
        <v>1</v>
      </c>
    </row>
    <row r="84" spans="1:3" ht="15" customHeight="1">
      <c r="A84" s="14">
        <v>80</v>
      </c>
      <c r="B84" s="33" t="s">
        <v>616</v>
      </c>
      <c r="C84" s="37">
        <v>1</v>
      </c>
    </row>
    <row r="85" spans="1:3" ht="15" customHeight="1">
      <c r="A85" s="14">
        <v>81</v>
      </c>
      <c r="B85" s="33" t="s">
        <v>258</v>
      </c>
      <c r="C85" s="37">
        <v>1</v>
      </c>
    </row>
    <row r="86" spans="1:3" ht="15" customHeight="1">
      <c r="A86" s="14">
        <v>82</v>
      </c>
      <c r="B86" s="33" t="s">
        <v>786</v>
      </c>
      <c r="C86" s="37">
        <v>1</v>
      </c>
    </row>
    <row r="87" spans="1:3" ht="15" customHeight="1">
      <c r="A87" s="14">
        <v>83</v>
      </c>
      <c r="B87" s="33" t="s">
        <v>174</v>
      </c>
      <c r="C87" s="37">
        <v>1</v>
      </c>
    </row>
    <row r="88" spans="1:3" ht="15" customHeight="1">
      <c r="A88" s="14">
        <v>84</v>
      </c>
      <c r="B88" s="33" t="s">
        <v>836</v>
      </c>
      <c r="C88" s="37">
        <v>1</v>
      </c>
    </row>
    <row r="89" spans="1:3" ht="15" customHeight="1">
      <c r="A89" s="14">
        <v>85</v>
      </c>
      <c r="B89" s="33" t="s">
        <v>1064</v>
      </c>
      <c r="C89" s="37">
        <v>1</v>
      </c>
    </row>
    <row r="90" spans="1:3" ht="15" customHeight="1">
      <c r="A90" s="14">
        <v>86</v>
      </c>
      <c r="B90" s="33" t="s">
        <v>555</v>
      </c>
      <c r="C90" s="37">
        <v>1</v>
      </c>
    </row>
    <row r="91" spans="1:3" ht="15" customHeight="1">
      <c r="A91" s="14">
        <v>87</v>
      </c>
      <c r="B91" s="33" t="s">
        <v>1292</v>
      </c>
      <c r="C91" s="37">
        <v>1</v>
      </c>
    </row>
    <row r="92" spans="1:3" ht="15" customHeight="1">
      <c r="A92" s="14">
        <v>88</v>
      </c>
      <c r="B92" s="33" t="s">
        <v>415</v>
      </c>
      <c r="C92" s="37">
        <v>1</v>
      </c>
    </row>
    <row r="93" spans="1:3" ht="15" customHeight="1">
      <c r="A93" s="14">
        <v>89</v>
      </c>
      <c r="B93" s="33" t="s">
        <v>1019</v>
      </c>
      <c r="C93" s="37">
        <v>1</v>
      </c>
    </row>
    <row r="94" spans="1:3" ht="15" customHeight="1">
      <c r="A94" s="14">
        <v>90</v>
      </c>
      <c r="B94" s="33" t="s">
        <v>175</v>
      </c>
      <c r="C94" s="37">
        <v>1</v>
      </c>
    </row>
    <row r="95" spans="1:3" ht="15" customHeight="1">
      <c r="A95" s="14">
        <v>91</v>
      </c>
      <c r="B95" s="33" t="s">
        <v>1140</v>
      </c>
      <c r="C95" s="37">
        <v>1</v>
      </c>
    </row>
    <row r="96" spans="1:3" ht="15" customHeight="1">
      <c r="A96" s="14">
        <v>92</v>
      </c>
      <c r="B96" s="33" t="s">
        <v>186</v>
      </c>
      <c r="C96" s="37">
        <v>1</v>
      </c>
    </row>
    <row r="97" spans="1:3" ht="15" customHeight="1">
      <c r="A97" s="14">
        <v>93</v>
      </c>
      <c r="B97" s="33" t="s">
        <v>287</v>
      </c>
      <c r="C97" s="37">
        <v>1</v>
      </c>
    </row>
    <row r="98" spans="1:3" ht="15" customHeight="1">
      <c r="A98" s="14">
        <v>94</v>
      </c>
      <c r="B98" s="33" t="s">
        <v>658</v>
      </c>
      <c r="C98" s="37">
        <v>1</v>
      </c>
    </row>
    <row r="99" spans="1:3" ht="12.75">
      <c r="A99" s="14">
        <v>95</v>
      </c>
      <c r="B99" s="33" t="s">
        <v>155</v>
      </c>
      <c r="C99" s="37">
        <v>1</v>
      </c>
    </row>
    <row r="100" spans="1:3" ht="12.75">
      <c r="A100" s="14">
        <v>96</v>
      </c>
      <c r="B100" s="33" t="s">
        <v>158</v>
      </c>
      <c r="C100" s="37">
        <v>1</v>
      </c>
    </row>
    <row r="101" spans="1:3" ht="12.75">
      <c r="A101" s="14">
        <v>97</v>
      </c>
      <c r="B101" s="33" t="s">
        <v>608</v>
      </c>
      <c r="C101" s="37">
        <v>1</v>
      </c>
    </row>
    <row r="102" spans="1:3" ht="12.75">
      <c r="A102" s="14">
        <v>98</v>
      </c>
      <c r="B102" s="33" t="s">
        <v>507</v>
      </c>
      <c r="C102" s="37">
        <v>1</v>
      </c>
    </row>
  </sheetData>
  <sheetProtection/>
  <autoFilter ref="A4:C5">
    <sortState ref="A5:C102">
      <sortCondition descending="1" sortBy="value" ref="C5:C10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2015-08-03T19:33:19Z</dcterms:modified>
  <cp:category/>
  <cp:version/>
  <cp:contentType/>
  <cp:contentStatus/>
</cp:coreProperties>
</file>