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<sst xmlns="http://schemas.openxmlformats.org/spreadsheetml/2006/main" count="946" uniqueCount="541">
  <si>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</si>
  <si>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</si>
  <si>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</si>
  <si>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</si>
  <si>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</si>
  <si>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</si>
  <si>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</si>
  <si>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</si>
  <si>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</si>
  <si>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</si>
  <si>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Dario</t>
  </si>
  <si>
    <t>M</t>
  </si>
  <si>
    <t>Roberto</t>
  </si>
  <si>
    <t>Daniele</t>
  </si>
  <si>
    <t>Alessandro</t>
  </si>
  <si>
    <t>Fabrizio</t>
  </si>
  <si>
    <t>Giorgio</t>
  </si>
  <si>
    <t>Marco</t>
  </si>
  <si>
    <t>Giuseppe</t>
  </si>
  <si>
    <t>Maurizio</t>
  </si>
  <si>
    <t>Sergio</t>
  </si>
  <si>
    <t>Nicola</t>
  </si>
  <si>
    <t>Francesco</t>
  </si>
  <si>
    <t>Guido</t>
  </si>
  <si>
    <t>F</t>
  </si>
  <si>
    <t>Fabio</t>
  </si>
  <si>
    <t>Michele</t>
  </si>
  <si>
    <t>David</t>
  </si>
  <si>
    <t>Andrea</t>
  </si>
  <si>
    <t>Giancarlo</t>
  </si>
  <si>
    <t>Matteo</t>
  </si>
  <si>
    <t>Rinaldo</t>
  </si>
  <si>
    <t>Angelo</t>
  </si>
  <si>
    <t>Salvatore</t>
  </si>
  <si>
    <t>Riccardo</t>
  </si>
  <si>
    <t>Luciano</t>
  </si>
  <si>
    <t>Patrizia</t>
  </si>
  <si>
    <t>Gianluca</t>
  </si>
  <si>
    <t>Mario</t>
  </si>
  <si>
    <t>Giovanni</t>
  </si>
  <si>
    <t>Paolo</t>
  </si>
  <si>
    <t>Paola</t>
  </si>
  <si>
    <t>Individuale</t>
  </si>
  <si>
    <t>Antonio</t>
  </si>
  <si>
    <t>Iscritti</t>
  </si>
  <si>
    <t>A.S.D. PODISTICA SOLIDARIETA'</t>
  </si>
  <si>
    <t>Monte Terminillo Sky Race 8ª edizione</t>
  </si>
  <si>
    <t>SILVESTRI</t>
  </si>
  <si>
    <t>Simone</t>
  </si>
  <si>
    <t>CARFAGNINI</t>
  </si>
  <si>
    <t>CORONA</t>
  </si>
  <si>
    <t>Emiliano</t>
  </si>
  <si>
    <t>BARBONETTI</t>
  </si>
  <si>
    <t>Pierino</t>
  </si>
  <si>
    <t>RUOCCO</t>
  </si>
  <si>
    <t>Giuliano</t>
  </si>
  <si>
    <t>PIFERI</t>
  </si>
  <si>
    <t>BARBUSCIO</t>
  </si>
  <si>
    <t>NOVARIA</t>
  </si>
  <si>
    <t>D'URSO</t>
  </si>
  <si>
    <t>RANIERI</t>
  </si>
  <si>
    <t>Gianluigi</t>
  </si>
  <si>
    <t>VOLPE</t>
  </si>
  <si>
    <t>URBANI</t>
  </si>
  <si>
    <t>ROSSIELLO</t>
  </si>
  <si>
    <t>PASUCH</t>
  </si>
  <si>
    <t>Mauro</t>
  </si>
  <si>
    <t>OLMO</t>
  </si>
  <si>
    <t>TAGLIERI</t>
  </si>
  <si>
    <t>PAGLIORI</t>
  </si>
  <si>
    <t>FUSCO</t>
  </si>
  <si>
    <t>DIONIGI</t>
  </si>
  <si>
    <t>Alberto</t>
  </si>
  <si>
    <t>DATTI</t>
  </si>
  <si>
    <t>CORRADO</t>
  </si>
  <si>
    <t>Stefano</t>
  </si>
  <si>
    <t>LUCCI</t>
  </si>
  <si>
    <t>Giampietro</t>
  </si>
  <si>
    <t>FOLCARELLI</t>
  </si>
  <si>
    <t>Gino</t>
  </si>
  <si>
    <t>FABRIZI</t>
  </si>
  <si>
    <t>Domenico</t>
  </si>
  <si>
    <t>BISOFFI</t>
  </si>
  <si>
    <t>GRASSI</t>
  </si>
  <si>
    <t>FIOCCA</t>
  </si>
  <si>
    <t>BONANNO</t>
  </si>
  <si>
    <t>Elena</t>
  </si>
  <si>
    <t>TRIPICIANO</t>
  </si>
  <si>
    <t>RAGLIONE</t>
  </si>
  <si>
    <t>RUGOLO</t>
  </si>
  <si>
    <t>SILVA</t>
  </si>
  <si>
    <t>SETTIMI</t>
  </si>
  <si>
    <t>PANUCCI</t>
  </si>
  <si>
    <t>TARULLO</t>
  </si>
  <si>
    <t>SPONTA</t>
  </si>
  <si>
    <t>Valentino</t>
  </si>
  <si>
    <t>ESPOSITO</t>
  </si>
  <si>
    <t>CHICCARELLA</t>
  </si>
  <si>
    <t>Fiorenzo</t>
  </si>
  <si>
    <t>MANCINI</t>
  </si>
  <si>
    <t>Massimo</t>
  </si>
  <si>
    <t>ANTENOMASO</t>
  </si>
  <si>
    <t>OLIVI</t>
  </si>
  <si>
    <t>CACOPARDO</t>
  </si>
  <si>
    <t>MILUZZO</t>
  </si>
  <si>
    <t>CANALI</t>
  </si>
  <si>
    <t>BLASI</t>
  </si>
  <si>
    <t>Alesandro</t>
  </si>
  <si>
    <t>CARANFA</t>
  </si>
  <si>
    <t>Cesidio</t>
  </si>
  <si>
    <t>FRONTINI</t>
  </si>
  <si>
    <t>DEL  DIN</t>
  </si>
  <si>
    <t>GRAMAJO</t>
  </si>
  <si>
    <t>Tobias</t>
  </si>
  <si>
    <t>LEONCINI</t>
  </si>
  <si>
    <t>Claudio</t>
  </si>
  <si>
    <t>CIOFFI</t>
  </si>
  <si>
    <t>SFORZA</t>
  </si>
  <si>
    <t>TERZIU</t>
  </si>
  <si>
    <t>Altin</t>
  </si>
  <si>
    <t>GRZEGORZEWSKI</t>
  </si>
  <si>
    <t>Michal  Konrad</t>
  </si>
  <si>
    <t>POLCE</t>
  </si>
  <si>
    <t>Orante  Pierluigi</t>
  </si>
  <si>
    <t>GIANCOLA</t>
  </si>
  <si>
    <t>TURI</t>
  </si>
  <si>
    <t>Omar</t>
  </si>
  <si>
    <t>MICHELANGELI</t>
  </si>
  <si>
    <t>Aurelio</t>
  </si>
  <si>
    <t>DE  MARTINO</t>
  </si>
  <si>
    <t>Biagio</t>
  </si>
  <si>
    <t>TARI</t>
  </si>
  <si>
    <t>Carmelino</t>
  </si>
  <si>
    <t>DE  ANGELIS</t>
  </si>
  <si>
    <t>GRECO</t>
  </si>
  <si>
    <t>COVUCCIA</t>
  </si>
  <si>
    <t>Renzo</t>
  </si>
  <si>
    <t>AZZARI</t>
  </si>
  <si>
    <t>Federico</t>
  </si>
  <si>
    <t>MORELLI</t>
  </si>
  <si>
    <t>Pietro</t>
  </si>
  <si>
    <t>CHIESA</t>
  </si>
  <si>
    <t>GIALLONARDO</t>
  </si>
  <si>
    <t>CIMO</t>
  </si>
  <si>
    <t>DOGANIERO</t>
  </si>
  <si>
    <t>Rocco</t>
  </si>
  <si>
    <t>FURLAN</t>
  </si>
  <si>
    <t>RUGGIERO</t>
  </si>
  <si>
    <t>Luca</t>
  </si>
  <si>
    <t>CALISI</t>
  </si>
  <si>
    <t>COLORIZIO</t>
  </si>
  <si>
    <t>COSTALUNGA</t>
  </si>
  <si>
    <t>TARDELLA</t>
  </si>
  <si>
    <t>Enzo</t>
  </si>
  <si>
    <t>BOCCIA</t>
  </si>
  <si>
    <t>Gianfrancesco</t>
  </si>
  <si>
    <t>CESTRA</t>
  </si>
  <si>
    <t>ROSSI</t>
  </si>
  <si>
    <t>Silvano</t>
  </si>
  <si>
    <t>CAISALITIN</t>
  </si>
  <si>
    <t>Nelly</t>
  </si>
  <si>
    <t>COLAMARTINO</t>
  </si>
  <si>
    <t>POZZI</t>
  </si>
  <si>
    <t>Marco  Valerio</t>
  </si>
  <si>
    <t>CHIAVONI</t>
  </si>
  <si>
    <t>Marcello</t>
  </si>
  <si>
    <t>GRAZIANI</t>
  </si>
  <si>
    <t>Rodolfo  Mario</t>
  </si>
  <si>
    <t>BOCCACCI</t>
  </si>
  <si>
    <t>Adalberto</t>
  </si>
  <si>
    <t>FORNI</t>
  </si>
  <si>
    <t>Raffaele</t>
  </si>
  <si>
    <t>PAPALUCA</t>
  </si>
  <si>
    <t>SACCONI</t>
  </si>
  <si>
    <t>FIONDA</t>
  </si>
  <si>
    <t>Pierpaolo</t>
  </si>
  <si>
    <t>DI  CHIARA</t>
  </si>
  <si>
    <t>Robertino</t>
  </si>
  <si>
    <t>D'AMICO</t>
  </si>
  <si>
    <t>SALVATORI</t>
  </si>
  <si>
    <t>SERGOLA</t>
  </si>
  <si>
    <t>Maria  Rita</t>
  </si>
  <si>
    <t>GUIDOBALDI</t>
  </si>
  <si>
    <t>TORRI</t>
  </si>
  <si>
    <t>MELLINI</t>
  </si>
  <si>
    <t>BACCARI</t>
  </si>
  <si>
    <t>Renato</t>
  </si>
  <si>
    <t>CRISOSTOMI</t>
  </si>
  <si>
    <t>LISCI</t>
  </si>
  <si>
    <t>FABBRIZI</t>
  </si>
  <si>
    <t>BELIA</t>
  </si>
  <si>
    <t>DI  SEVO</t>
  </si>
  <si>
    <t>FINOCCHIO</t>
  </si>
  <si>
    <t>DROVANDI</t>
  </si>
  <si>
    <t>FEDELE</t>
  </si>
  <si>
    <t>SPAGNOLO</t>
  </si>
  <si>
    <t>ROSATI</t>
  </si>
  <si>
    <t>Carlo</t>
  </si>
  <si>
    <t>VOLONTE'</t>
  </si>
  <si>
    <t>AMBROGI</t>
  </si>
  <si>
    <t>MANNAIOLI  SPINELLI</t>
  </si>
  <si>
    <t>SGROI</t>
  </si>
  <si>
    <t>CROCETTI</t>
  </si>
  <si>
    <t>Silvia</t>
  </si>
  <si>
    <t>STRINATI</t>
  </si>
  <si>
    <t>Aldo</t>
  </si>
  <si>
    <t>PASQUINI</t>
  </si>
  <si>
    <t>Bruno</t>
  </si>
  <si>
    <t>FASCIANI</t>
  </si>
  <si>
    <t>LORENZETTI</t>
  </si>
  <si>
    <t>CORRADINI</t>
  </si>
  <si>
    <t>Fernando</t>
  </si>
  <si>
    <t>TOMASSETTI</t>
  </si>
  <si>
    <t>RICASOLI</t>
  </si>
  <si>
    <t>SORDINI</t>
  </si>
  <si>
    <t>BACHIORRI</t>
  </si>
  <si>
    <t>DEL  CIELO</t>
  </si>
  <si>
    <t>CAMERTONI</t>
  </si>
  <si>
    <t>CELANI</t>
  </si>
  <si>
    <t>Bruno  Enzo</t>
  </si>
  <si>
    <t>ADANTI</t>
  </si>
  <si>
    <t>FOTI</t>
  </si>
  <si>
    <t>BROMURO</t>
  </si>
  <si>
    <t>BOTONI</t>
  </si>
  <si>
    <t>Girolamo</t>
  </si>
  <si>
    <t>FABBRI</t>
  </si>
  <si>
    <t>PACE</t>
  </si>
  <si>
    <t>GIARDINO</t>
  </si>
  <si>
    <t>Marino</t>
  </si>
  <si>
    <t>BILLI</t>
  </si>
  <si>
    <t>Maria  Lilia</t>
  </si>
  <si>
    <t>FERRETTI</t>
  </si>
  <si>
    <t>FARRONATO</t>
  </si>
  <si>
    <t>Liliana</t>
  </si>
  <si>
    <t>EVANGELISTA</t>
  </si>
  <si>
    <t>ZUCCHELLI</t>
  </si>
  <si>
    <t>Vilma</t>
  </si>
  <si>
    <t>LANNI</t>
  </si>
  <si>
    <t>Carmine</t>
  </si>
  <si>
    <t>TALONE</t>
  </si>
  <si>
    <t>Davide</t>
  </si>
  <si>
    <t>SARGOLINI</t>
  </si>
  <si>
    <t>Amedeo</t>
  </si>
  <si>
    <t>GENOVA</t>
  </si>
  <si>
    <t>ZAUTZIK</t>
  </si>
  <si>
    <t>STRINNA</t>
  </si>
  <si>
    <t>AGERATO</t>
  </si>
  <si>
    <t>Chiara</t>
  </si>
  <si>
    <t>AGOSTINELLO</t>
  </si>
  <si>
    <t>LAUTIERO</t>
  </si>
  <si>
    <t>Ciro</t>
  </si>
  <si>
    <t>LIVERANI</t>
  </si>
  <si>
    <t>Maria  Elena</t>
  </si>
  <si>
    <t>BUCCIOLI</t>
  </si>
  <si>
    <t>CIRILLI</t>
  </si>
  <si>
    <t>COLAPICCHIONI</t>
  </si>
  <si>
    <t>LA MANTIA</t>
  </si>
  <si>
    <t>DI COSTANZO</t>
  </si>
  <si>
    <t>PICCARDI</t>
  </si>
  <si>
    <t>PierLuigi</t>
  </si>
  <si>
    <t>MARINI</t>
  </si>
  <si>
    <t>Sara</t>
  </si>
  <si>
    <t>CANNEORI</t>
  </si>
  <si>
    <t>Gabriele</t>
  </si>
  <si>
    <t>CASTIELLO</t>
  </si>
  <si>
    <t>Gabriella</t>
  </si>
  <si>
    <t>DOMENICI</t>
  </si>
  <si>
    <t>Elio</t>
  </si>
  <si>
    <t>MERCURI</t>
  </si>
  <si>
    <t>DE CINTI</t>
  </si>
  <si>
    <t>Ermenegildo</t>
  </si>
  <si>
    <t>KURSCHINSKI</t>
  </si>
  <si>
    <t>Margherita</t>
  </si>
  <si>
    <t>ALESSANDRONI</t>
  </si>
  <si>
    <t>DE CAROLIS</t>
  </si>
  <si>
    <t>Bernardino</t>
  </si>
  <si>
    <t>2.02.37</t>
  </si>
  <si>
    <t>2.04.16</t>
  </si>
  <si>
    <t>2.04.30</t>
  </si>
  <si>
    <t>2.07.20</t>
  </si>
  <si>
    <t>2.08.24</t>
  </si>
  <si>
    <t>2.08.41</t>
  </si>
  <si>
    <t>2.12.50</t>
  </si>
  <si>
    <t>2.13.24</t>
  </si>
  <si>
    <t>2.14.49</t>
  </si>
  <si>
    <t>2.15.57</t>
  </si>
  <si>
    <t>2.16.43</t>
  </si>
  <si>
    <t>2.18.07</t>
  </si>
  <si>
    <t>2.19.36</t>
  </si>
  <si>
    <t>2.22.21</t>
  </si>
  <si>
    <t>2.23.35</t>
  </si>
  <si>
    <t>2.23.36</t>
  </si>
  <si>
    <t>2.25.45</t>
  </si>
  <si>
    <t>2.27.23</t>
  </si>
  <si>
    <t>2.28.16</t>
  </si>
  <si>
    <t>2.28.41</t>
  </si>
  <si>
    <t>2.30.01</t>
  </si>
  <si>
    <t>2.32.10</t>
  </si>
  <si>
    <t>2.32.38</t>
  </si>
  <si>
    <t>2.33.04</t>
  </si>
  <si>
    <t>2.33.25</t>
  </si>
  <si>
    <t>2.34.08</t>
  </si>
  <si>
    <t>2.34.17</t>
  </si>
  <si>
    <t>2.34.32</t>
  </si>
  <si>
    <t>2.35.30</t>
  </si>
  <si>
    <t>2.35.41</t>
  </si>
  <si>
    <t>2.35.46</t>
  </si>
  <si>
    <t>2.35.59</t>
  </si>
  <si>
    <t>2.36.00</t>
  </si>
  <si>
    <t>2.36.43</t>
  </si>
  <si>
    <t>2.37.21</t>
  </si>
  <si>
    <t>2.38.08</t>
  </si>
  <si>
    <t>2.38.29</t>
  </si>
  <si>
    <t>2.38.47</t>
  </si>
  <si>
    <t>2.38.50</t>
  </si>
  <si>
    <t>2.38.56</t>
  </si>
  <si>
    <t>2.39.10</t>
  </si>
  <si>
    <t>2.39.57</t>
  </si>
  <si>
    <t>2.39.58</t>
  </si>
  <si>
    <t>2.40.34</t>
  </si>
  <si>
    <t>2.40.40</t>
  </si>
  <si>
    <t>2.42.00</t>
  </si>
  <si>
    <t>2.42.01</t>
  </si>
  <si>
    <t>2.42.58</t>
  </si>
  <si>
    <t>2.44.05</t>
  </si>
  <si>
    <t>2.44.16</t>
  </si>
  <si>
    <t>2.44.37</t>
  </si>
  <si>
    <t>2.45.47</t>
  </si>
  <si>
    <t>2.46.33</t>
  </si>
  <si>
    <t>2.47.56</t>
  </si>
  <si>
    <t>2.48.41</t>
  </si>
  <si>
    <t>2.48.56</t>
  </si>
  <si>
    <t>2.48.59</t>
  </si>
  <si>
    <t>2.49.12</t>
  </si>
  <si>
    <t>2.49.36</t>
  </si>
  <si>
    <t>2.50.06</t>
  </si>
  <si>
    <t>2.50.27</t>
  </si>
  <si>
    <t>2.50.45</t>
  </si>
  <si>
    <t>2.50.57</t>
  </si>
  <si>
    <t>2.51.43</t>
  </si>
  <si>
    <t>2.51.50</t>
  </si>
  <si>
    <t>2.52.49</t>
  </si>
  <si>
    <t>2.53.54</t>
  </si>
  <si>
    <t>2.54.11</t>
  </si>
  <si>
    <t>2.54.52</t>
  </si>
  <si>
    <t>2.55.01</t>
  </si>
  <si>
    <t>2.56.23</t>
  </si>
  <si>
    <t>2.56.33</t>
  </si>
  <si>
    <t>2.57.34</t>
  </si>
  <si>
    <t>2.58.11</t>
  </si>
  <si>
    <t>3.00.02</t>
  </si>
  <si>
    <t>3.00.11</t>
  </si>
  <si>
    <t>3.01.06</t>
  </si>
  <si>
    <t>3.01.22</t>
  </si>
  <si>
    <t>3.02.23</t>
  </si>
  <si>
    <t>3.02.46</t>
  </si>
  <si>
    <t>3.03.00</t>
  </si>
  <si>
    <t>3.03.38</t>
  </si>
  <si>
    <t>3.04.00</t>
  </si>
  <si>
    <t>3.04.27</t>
  </si>
  <si>
    <t>3.04.43</t>
  </si>
  <si>
    <t>3.05.20</t>
  </si>
  <si>
    <t>3.05.35</t>
  </si>
  <si>
    <t>3.06.22</t>
  </si>
  <si>
    <t>3.07.19</t>
  </si>
  <si>
    <t>3.07.25</t>
  </si>
  <si>
    <t>3.07.29</t>
  </si>
  <si>
    <t>3.07.30</t>
  </si>
  <si>
    <t>3.07.55</t>
  </si>
  <si>
    <t>3.09.54</t>
  </si>
  <si>
    <t>3.10.01</t>
  </si>
  <si>
    <t>3.12.12</t>
  </si>
  <si>
    <t>3.12.22</t>
  </si>
  <si>
    <t>3.12.23</t>
  </si>
  <si>
    <t>3.12.55</t>
  </si>
  <si>
    <t>3.13.58</t>
  </si>
  <si>
    <t>3.14.30</t>
  </si>
  <si>
    <t>3.15.24</t>
  </si>
  <si>
    <t>3.15.51</t>
  </si>
  <si>
    <t>3.15.55</t>
  </si>
  <si>
    <t>3.17.17</t>
  </si>
  <si>
    <t>3.18.10</t>
  </si>
  <si>
    <t>3.19.45</t>
  </si>
  <si>
    <t>3.21.28</t>
  </si>
  <si>
    <t>3.22.20</t>
  </si>
  <si>
    <t>3.24.14</t>
  </si>
  <si>
    <t>3.24.24</t>
  </si>
  <si>
    <t>3.24.28</t>
  </si>
  <si>
    <t>3.24.29</t>
  </si>
  <si>
    <t>3.27.03</t>
  </si>
  <si>
    <t>3.28.21</t>
  </si>
  <si>
    <t>3.30.07</t>
  </si>
  <si>
    <t>3.30.10</t>
  </si>
  <si>
    <t>3.30.29</t>
  </si>
  <si>
    <t>3.31.38</t>
  </si>
  <si>
    <t>3.33.31</t>
  </si>
  <si>
    <t>3.33.38</t>
  </si>
  <si>
    <t>3.34.35</t>
  </si>
  <si>
    <t>3.35.32</t>
  </si>
  <si>
    <t>3.36.11</t>
  </si>
  <si>
    <t>3.36.54</t>
  </si>
  <si>
    <t>3.37.39</t>
  </si>
  <si>
    <t>3.38.26</t>
  </si>
  <si>
    <t>3.39.46</t>
  </si>
  <si>
    <t>3.40.20</t>
  </si>
  <si>
    <t>3.40.46</t>
  </si>
  <si>
    <t>3.41.25</t>
  </si>
  <si>
    <t>3.41.46</t>
  </si>
  <si>
    <t>3.42.05</t>
  </si>
  <si>
    <t>3.42.36</t>
  </si>
  <si>
    <t>3.43.02</t>
  </si>
  <si>
    <t>3.43.34</t>
  </si>
  <si>
    <t>3.46.19</t>
  </si>
  <si>
    <t>3.47.15</t>
  </si>
  <si>
    <t>3.47.31</t>
  </si>
  <si>
    <t>3.47.51</t>
  </si>
  <si>
    <t>3.47.52</t>
  </si>
  <si>
    <t>3.47.54</t>
  </si>
  <si>
    <t>3.48.25</t>
  </si>
  <si>
    <t>3.48.32</t>
  </si>
  <si>
    <t>3.49.23</t>
  </si>
  <si>
    <t>3.49.48</t>
  </si>
  <si>
    <t>3.50.15</t>
  </si>
  <si>
    <t>3.51.32</t>
  </si>
  <si>
    <t>3.52.47</t>
  </si>
  <si>
    <t>3.53.30</t>
  </si>
  <si>
    <t>3.59.02</t>
  </si>
  <si>
    <t>4.00.16</t>
  </si>
  <si>
    <t>4.01.17</t>
  </si>
  <si>
    <t>4.03.06</t>
  </si>
  <si>
    <t>4.03.34</t>
  </si>
  <si>
    <t>4.04.57</t>
  </si>
  <si>
    <t>4.07.20</t>
  </si>
  <si>
    <t>4.08.02</t>
  </si>
  <si>
    <t>4.08.35</t>
  </si>
  <si>
    <t>4.09.18</t>
  </si>
  <si>
    <t>4.10.50</t>
  </si>
  <si>
    <t>4.10.51</t>
  </si>
  <si>
    <t>4.15.11</t>
  </si>
  <si>
    <t>4.15.47</t>
  </si>
  <si>
    <t>4.19.09</t>
  </si>
  <si>
    <t>Runners Club Dei Marsi</t>
  </si>
  <si>
    <t>Mtb Scanno</t>
  </si>
  <si>
    <t>Sef Virtus Bologna</t>
  </si>
  <si>
    <t>Cava-Costa D'Amalfi</t>
  </si>
  <si>
    <t>U.S.Roma 83</t>
  </si>
  <si>
    <t>A.S. Aterno Pescara</t>
  </si>
  <si>
    <t>Sds L'Aquila</t>
  </si>
  <si>
    <t>Aequa Running</t>
  </si>
  <si>
    <t>Dimensione Verticale</t>
  </si>
  <si>
    <t>Asd Aequa Running</t>
  </si>
  <si>
    <t>S.C. Gran Sasso Piana Di Navelli</t>
  </si>
  <si>
    <t>Runners Sangemini</t>
  </si>
  <si>
    <t>Cittaducale Runner'S Club</t>
  </si>
  <si>
    <t>G.S. Roata Chiusani</t>
  </si>
  <si>
    <t>Opoa Plus Ult</t>
  </si>
  <si>
    <t>Atina Trail Running</t>
  </si>
  <si>
    <t>Eco Trial Priverno</t>
  </si>
  <si>
    <t>Amatori Serafini Sulmona</t>
  </si>
  <si>
    <t>Cus Torino Orienteering</t>
  </si>
  <si>
    <t>A.S.D Atletica Di Marco Sport</t>
  </si>
  <si>
    <t>Footworks</t>
  </si>
  <si>
    <t>Sabina Marathon Club</t>
  </si>
  <si>
    <t>A.S.D. Podistica Caserta</t>
  </si>
  <si>
    <t>I Corridori Del Cielo L' Aquila</t>
  </si>
  <si>
    <t>Opoa Plus Ultra</t>
  </si>
  <si>
    <t>Anna Baby Runner</t>
  </si>
  <si>
    <t>Podistica Amatori Morolo</t>
  </si>
  <si>
    <t>Gs Lital</t>
  </si>
  <si>
    <t>A.S.D. Atletica Di Marco Sport</t>
  </si>
  <si>
    <t>Asd Mtb Scanno</t>
  </si>
  <si>
    <t>Podistica Il Campino</t>
  </si>
  <si>
    <t>Sci Club Vazia</t>
  </si>
  <si>
    <t>Roma Acqua Cetosa</t>
  </si>
  <si>
    <t>G.S. Bancari Romani</t>
  </si>
  <si>
    <t>Uisp Roma</t>
  </si>
  <si>
    <t>Runners Club Anagni</t>
  </si>
  <si>
    <t>Asd Runners Sulmona</t>
  </si>
  <si>
    <t>Asd Parks Trail</t>
  </si>
  <si>
    <t>As Aequa Running</t>
  </si>
  <si>
    <t>K42 Roma</t>
  </si>
  <si>
    <t>Cus Atletica Civitavecchia</t>
  </si>
  <si>
    <t>Asd Roma Runners Club</t>
  </si>
  <si>
    <t>Trail Dei Due Laghi A.S.</t>
  </si>
  <si>
    <t>SportVillage</t>
  </si>
  <si>
    <t>A.S.D. Podistica Aprilia</t>
  </si>
  <si>
    <t>Gp Monti Della Tolfa L'Airone</t>
  </si>
  <si>
    <t>Atl. Tusculum</t>
  </si>
  <si>
    <t>Podistica Avis Priverno</t>
  </si>
  <si>
    <t>Poli. Namaste</t>
  </si>
  <si>
    <t>Poli Namaste</t>
  </si>
  <si>
    <t>Pol.Giorgiana Collevario C022</t>
  </si>
  <si>
    <t>Gruppo Podistico " Monti Della Tolfa" L'Airone.</t>
  </si>
  <si>
    <t>Asd Opoa Plus Ultra Trsacco</t>
  </si>
  <si>
    <t>Corridori Del Cielo</t>
  </si>
  <si>
    <t>Atl. Montecassiano</t>
  </si>
  <si>
    <t>Leprotti Di Villa Ada</t>
  </si>
  <si>
    <t>Atletica Studentesca Ca.Ri.Ri.</t>
  </si>
  <si>
    <t>A.S.D. Sbr3</t>
  </si>
  <si>
    <t>Giorgiana Collevario</t>
  </si>
  <si>
    <t>Salvatori Sport Team</t>
  </si>
  <si>
    <t>Sabina Marathon Club Ri 228</t>
  </si>
  <si>
    <t>Asd Roma Ecomaratona</t>
  </si>
  <si>
    <t>G.P. Monti Della Tolfa Airone</t>
  </si>
  <si>
    <t>Avis Terni</t>
  </si>
  <si>
    <t>Arcs Pg</t>
  </si>
  <si>
    <t>Roma Road Runners Club</t>
  </si>
  <si>
    <t>Simmel Colleferro</t>
  </si>
  <si>
    <t>Amatori Podistica Terni</t>
  </si>
  <si>
    <t>Cat Sport Roma</t>
  </si>
  <si>
    <t>Avis Aido Rieti</t>
  </si>
  <si>
    <t>Podistica Avezzano Asd</t>
  </si>
  <si>
    <t>Atletica Tusculum</t>
  </si>
  <si>
    <t>Atletica Avis Macerata</t>
  </si>
  <si>
    <t>Atletica Abruzzo L'Aquila</t>
  </si>
  <si>
    <t>Arcs Libertas Perugia</t>
  </si>
  <si>
    <t>Roma Road Runnerss Club</t>
  </si>
  <si>
    <t>Roma Road Runners</t>
  </si>
  <si>
    <t>Atl. Villa Forum</t>
  </si>
  <si>
    <t>A.S.D. Romaecomaratona</t>
  </si>
  <si>
    <t>Lbm Sport</t>
  </si>
  <si>
    <t>Podistica Aprilia</t>
  </si>
  <si>
    <t>Asd Atletica Cimina</t>
  </si>
  <si>
    <t>Polisp. Namaste</t>
  </si>
  <si>
    <t>Libero</t>
  </si>
  <si>
    <t>Roma Road Runner Club</t>
  </si>
  <si>
    <t>Asd Gp Monti Della Tolfa L'Airone</t>
  </si>
  <si>
    <t>Adi Tsf</t>
  </si>
  <si>
    <t>Spirito Trail Asd</t>
  </si>
  <si>
    <t>Associazione Podistica Myricae</t>
  </si>
  <si>
    <t>Asd Atletica Cimina Viterbo</t>
  </si>
  <si>
    <t>Asd Podistica Solidarietã</t>
  </si>
  <si>
    <t>Marathon Club Palermo</t>
  </si>
  <si>
    <t>A.S.D. Enea</t>
  </si>
  <si>
    <t>Acrsd Outdoor Rieti</t>
  </si>
  <si>
    <t>Sci Club G.S.</t>
  </si>
  <si>
    <t>G Canneori</t>
  </si>
  <si>
    <t>Solidarieta'</t>
  </si>
  <si>
    <t>Orientalp-Roma</t>
  </si>
  <si>
    <t>Aics Club Atletico Centrale</t>
  </si>
  <si>
    <t>Terminillo - Lisciano(RI) Italia - Domenica 26/06/2011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</si>
</sst>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5" fillId="34" borderId="12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 vertical="center" wrapText="1"/>
    </xf>
    <xf numFmtId="0" fontId="47" fillId="35" borderId="15" xfId="0" applyFont="1" applyFill="1" applyBorder="1" applyAlignment="1">
      <alignment horizontal="center" vertical="center" wrapText="1"/>
    </xf>
    <xf numFmtId="49" fontId="47" fillId="35" borderId="15" xfId="0" applyNumberFormat="1" applyFont="1" applyFill="1" applyBorder="1" applyAlignment="1">
      <alignment horizontal="left"/>
    </xf>
    <xf numFmtId="0" fontId="47" fillId="35" borderId="15" xfId="0" applyFont="1" applyFill="1" applyBorder="1" applyAlignment="1">
      <alignment horizontal="center"/>
    </xf>
    <xf numFmtId="49" fontId="47" fillId="35" borderId="15" xfId="0" applyNumberFormat="1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 vertical="center"/>
    </xf>
    <xf numFmtId="165" fontId="47" fillId="35" borderId="1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47" fillId="35" borderId="15" xfId="0" applyFont="1" applyFill="1" applyBorder="1" applyAlignment="1">
      <alignment horizontal="left"/>
    </xf>
    <xf numFmtId="0" fontId="47" fillId="35" borderId="15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37" customWidth="1"/>
    <col min="3" max="3" width="22.8515625" style="37" customWidth="1"/>
    <col min="4" max="4" width="10.140625" style="2" customWidth="1"/>
    <col min="5" max="5" width="33.8515625" style="38" customWidth="1"/>
    <col min="6" max="6" width="10.140625" style="2" customWidth="1"/>
    <col min="7" max="9" width="10.140625" style="1" customWidth="1"/>
  </cols>
  <sheetData>
    <row r="1" spans="1:9" ht="24.75" customHeight="1">
      <c r="A1" s="16" t="s">
        <v>46</v>
      </c>
      <c r="B1" s="16"/>
      <c r="C1" s="16"/>
      <c r="D1" s="16"/>
      <c r="E1" s="16"/>
      <c r="F1" s="16"/>
      <c r="G1" s="16"/>
      <c r="H1" s="16"/>
      <c r="I1" s="16"/>
    </row>
    <row r="2" spans="1:9" ht="24.75" customHeight="1">
      <c r="A2" s="17" t="s">
        <v>540</v>
      </c>
      <c r="B2" s="17"/>
      <c r="C2" s="17"/>
      <c r="D2" s="17"/>
      <c r="E2" s="17"/>
      <c r="F2" s="17"/>
      <c r="G2" s="17"/>
      <c r="H2" s="3" t="s">
        <v>0</v>
      </c>
      <c r="I2" s="4">
        <v>19</v>
      </c>
    </row>
    <row r="3" spans="1:9" ht="37.5" customHeight="1">
      <c r="A3" s="5" t="s">
        <v>1</v>
      </c>
      <c r="B3" s="39" t="s">
        <v>2</v>
      </c>
      <c r="C3" s="41" t="s">
        <v>3</v>
      </c>
      <c r="D3" s="6" t="s">
        <v>4</v>
      </c>
      <c r="E3" s="32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s="10" customFormat="1" ht="15" customHeight="1">
      <c r="A4" s="9">
        <v>1</v>
      </c>
      <c r="B4" s="33" t="s">
        <v>47</v>
      </c>
      <c r="C4" s="33" t="s">
        <v>48</v>
      </c>
      <c r="D4" s="21" t="s">
        <v>11</v>
      </c>
      <c r="E4" s="33" t="s">
        <v>441</v>
      </c>
      <c r="F4" s="20" t="s">
        <v>276</v>
      </c>
      <c r="G4" s="22" t="str">
        <f aca="true" t="shared" si="0" ref="G4:G67">TEXT(INT((HOUR(F4)*3600+MINUTE(F4)*60+SECOND(F4))/$I$2/60),"0")&amp;"."&amp;TEXT(MOD((HOUR(F4)*3600+MINUTE(F4)*60+SECOND(F4))/$I$2,60),"00")&amp;"/km"</f>
        <v>6.27/km</v>
      </c>
      <c r="H4" s="23">
        <f aca="true" t="shared" si="1" ref="H4:H31">F4-$F$4</f>
        <v>0</v>
      </c>
      <c r="I4" s="23">
        <f aca="true" t="shared" si="2" ref="I4:I67">F4-INDEX($F$4:$F$1170,MATCH(D4,$D$4:$D$1170,0))</f>
        <v>0</v>
      </c>
    </row>
    <row r="5" spans="1:9" s="10" customFormat="1" ht="15" customHeight="1">
      <c r="A5" s="11">
        <v>2</v>
      </c>
      <c r="B5" s="34" t="s">
        <v>49</v>
      </c>
      <c r="C5" s="34" t="s">
        <v>43</v>
      </c>
      <c r="D5" s="25" t="s">
        <v>11</v>
      </c>
      <c r="E5" s="34" t="s">
        <v>442</v>
      </c>
      <c r="F5" s="24" t="s">
        <v>277</v>
      </c>
      <c r="G5" s="26" t="str">
        <f t="shared" si="0"/>
        <v>6.32/km</v>
      </c>
      <c r="H5" s="27">
        <f t="shared" si="1"/>
        <v>0.001145833333333332</v>
      </c>
      <c r="I5" s="27">
        <f t="shared" si="2"/>
        <v>0.001145833333333332</v>
      </c>
    </row>
    <row r="6" spans="1:9" s="10" customFormat="1" ht="15" customHeight="1">
      <c r="A6" s="11">
        <v>3</v>
      </c>
      <c r="B6" s="34" t="s">
        <v>50</v>
      </c>
      <c r="C6" s="34" t="s">
        <v>51</v>
      </c>
      <c r="D6" s="25" t="s">
        <v>11</v>
      </c>
      <c r="E6" s="34" t="s">
        <v>443</v>
      </c>
      <c r="F6" s="24" t="s">
        <v>278</v>
      </c>
      <c r="G6" s="26" t="str">
        <f t="shared" si="0"/>
        <v>6.33/km</v>
      </c>
      <c r="H6" s="27">
        <f t="shared" si="1"/>
        <v>0.001307870370370376</v>
      </c>
      <c r="I6" s="27">
        <f t="shared" si="2"/>
        <v>0.001307870370370376</v>
      </c>
    </row>
    <row r="7" spans="1:9" s="10" customFormat="1" ht="15" customHeight="1">
      <c r="A7" s="11">
        <v>4</v>
      </c>
      <c r="B7" s="34" t="s">
        <v>52</v>
      </c>
      <c r="C7" s="34" t="s">
        <v>53</v>
      </c>
      <c r="D7" s="25" t="s">
        <v>11</v>
      </c>
      <c r="E7" s="35" t="s">
        <v>42</v>
      </c>
      <c r="F7" s="24" t="s">
        <v>279</v>
      </c>
      <c r="G7" s="26" t="str">
        <f t="shared" si="0"/>
        <v>6.42/km</v>
      </c>
      <c r="H7" s="27">
        <f t="shared" si="1"/>
        <v>0.0032754629629629523</v>
      </c>
      <c r="I7" s="27">
        <f t="shared" si="2"/>
        <v>0.0032754629629629523</v>
      </c>
    </row>
    <row r="8" spans="1:9" s="10" customFormat="1" ht="15" customHeight="1">
      <c r="A8" s="11">
        <v>5</v>
      </c>
      <c r="B8" s="34" t="s">
        <v>54</v>
      </c>
      <c r="C8" s="34" t="s">
        <v>55</v>
      </c>
      <c r="D8" s="25" t="s">
        <v>11</v>
      </c>
      <c r="E8" s="34" t="s">
        <v>444</v>
      </c>
      <c r="F8" s="24" t="s">
        <v>280</v>
      </c>
      <c r="G8" s="26" t="str">
        <f t="shared" si="0"/>
        <v>6.45/km</v>
      </c>
      <c r="H8" s="27">
        <f t="shared" si="1"/>
        <v>0.004016203703703702</v>
      </c>
      <c r="I8" s="27">
        <f t="shared" si="2"/>
        <v>0.004016203703703702</v>
      </c>
    </row>
    <row r="9" spans="1:9" s="10" customFormat="1" ht="15" customHeight="1">
      <c r="A9" s="11">
        <v>6</v>
      </c>
      <c r="B9" s="34" t="s">
        <v>56</v>
      </c>
      <c r="C9" s="34" t="s">
        <v>48</v>
      </c>
      <c r="D9" s="25" t="s">
        <v>11</v>
      </c>
      <c r="E9" s="34" t="s">
        <v>445</v>
      </c>
      <c r="F9" s="24" t="s">
        <v>281</v>
      </c>
      <c r="G9" s="26" t="str">
        <f t="shared" si="0"/>
        <v>6.46/km</v>
      </c>
      <c r="H9" s="27">
        <f t="shared" si="1"/>
        <v>0.00421296296296296</v>
      </c>
      <c r="I9" s="27">
        <f t="shared" si="2"/>
        <v>0.00421296296296296</v>
      </c>
    </row>
    <row r="10" spans="1:9" s="10" customFormat="1" ht="15" customHeight="1">
      <c r="A10" s="11">
        <v>7</v>
      </c>
      <c r="B10" s="34" t="s">
        <v>57</v>
      </c>
      <c r="C10" s="34" t="s">
        <v>23</v>
      </c>
      <c r="D10" s="25" t="s">
        <v>11</v>
      </c>
      <c r="E10" s="34" t="s">
        <v>446</v>
      </c>
      <c r="F10" s="24" t="s">
        <v>282</v>
      </c>
      <c r="G10" s="26" t="str">
        <f t="shared" si="0"/>
        <v>6.59/km</v>
      </c>
      <c r="H10" s="27">
        <f t="shared" si="1"/>
        <v>0.007094907407407411</v>
      </c>
      <c r="I10" s="27">
        <f t="shared" si="2"/>
        <v>0.007094907407407411</v>
      </c>
    </row>
    <row r="11" spans="1:9" s="10" customFormat="1" ht="15" customHeight="1">
      <c r="A11" s="11">
        <v>8</v>
      </c>
      <c r="B11" s="34" t="s">
        <v>58</v>
      </c>
      <c r="C11" s="34" t="s">
        <v>14</v>
      </c>
      <c r="D11" s="25" t="s">
        <v>11</v>
      </c>
      <c r="E11" s="34" t="s">
        <v>447</v>
      </c>
      <c r="F11" s="24" t="s">
        <v>283</v>
      </c>
      <c r="G11" s="26" t="str">
        <f t="shared" si="0"/>
        <v>7.01/km</v>
      </c>
      <c r="H11" s="27">
        <f t="shared" si="1"/>
        <v>0.007488425925925912</v>
      </c>
      <c r="I11" s="27">
        <f t="shared" si="2"/>
        <v>0.007488425925925912</v>
      </c>
    </row>
    <row r="12" spans="1:9" s="10" customFormat="1" ht="15" customHeight="1">
      <c r="A12" s="11">
        <v>9</v>
      </c>
      <c r="B12" s="34" t="s">
        <v>59</v>
      </c>
      <c r="C12" s="34" t="s">
        <v>39</v>
      </c>
      <c r="D12" s="25" t="s">
        <v>11</v>
      </c>
      <c r="E12" s="34" t="s">
        <v>448</v>
      </c>
      <c r="F12" s="24" t="s">
        <v>284</v>
      </c>
      <c r="G12" s="26" t="str">
        <f t="shared" si="0"/>
        <v>7.06/km</v>
      </c>
      <c r="H12" s="27">
        <f t="shared" si="1"/>
        <v>0.008472222222222214</v>
      </c>
      <c r="I12" s="27">
        <f t="shared" si="2"/>
        <v>0.008472222222222214</v>
      </c>
    </row>
    <row r="13" spans="1:9" s="10" customFormat="1" ht="15" customHeight="1">
      <c r="A13" s="11">
        <v>10</v>
      </c>
      <c r="B13" s="34" t="s">
        <v>60</v>
      </c>
      <c r="C13" s="34" t="s">
        <v>61</v>
      </c>
      <c r="D13" s="25" t="s">
        <v>11</v>
      </c>
      <c r="E13" s="34" t="s">
        <v>449</v>
      </c>
      <c r="F13" s="24" t="s">
        <v>285</v>
      </c>
      <c r="G13" s="26" t="str">
        <f t="shared" si="0"/>
        <v>7.09/km</v>
      </c>
      <c r="H13" s="27">
        <f t="shared" si="1"/>
        <v>0.009259259259259245</v>
      </c>
      <c r="I13" s="27">
        <f t="shared" si="2"/>
        <v>0.009259259259259245</v>
      </c>
    </row>
    <row r="14" spans="1:9" s="10" customFormat="1" ht="15" customHeight="1">
      <c r="A14" s="11">
        <v>11</v>
      </c>
      <c r="B14" s="34" t="s">
        <v>62</v>
      </c>
      <c r="C14" s="34" t="s">
        <v>26</v>
      </c>
      <c r="D14" s="25" t="s">
        <v>11</v>
      </c>
      <c r="E14" s="34" t="s">
        <v>450</v>
      </c>
      <c r="F14" s="24" t="s">
        <v>286</v>
      </c>
      <c r="G14" s="26" t="str">
        <f t="shared" si="0"/>
        <v>7.12/km</v>
      </c>
      <c r="H14" s="27">
        <f t="shared" si="1"/>
        <v>0.009791666666666657</v>
      </c>
      <c r="I14" s="27">
        <f t="shared" si="2"/>
        <v>0.009791666666666657</v>
      </c>
    </row>
    <row r="15" spans="1:9" s="10" customFormat="1" ht="15" customHeight="1">
      <c r="A15" s="11">
        <v>12</v>
      </c>
      <c r="B15" s="34" t="s">
        <v>63</v>
      </c>
      <c r="C15" s="34" t="s">
        <v>13</v>
      </c>
      <c r="D15" s="25" t="s">
        <v>11</v>
      </c>
      <c r="E15" s="34" t="s">
        <v>451</v>
      </c>
      <c r="F15" s="24" t="s">
        <v>287</v>
      </c>
      <c r="G15" s="26" t="str">
        <f t="shared" si="0"/>
        <v>7.16/km</v>
      </c>
      <c r="H15" s="27">
        <f t="shared" si="1"/>
        <v>0.010763888888888892</v>
      </c>
      <c r="I15" s="27">
        <f t="shared" si="2"/>
        <v>0.010763888888888892</v>
      </c>
    </row>
    <row r="16" spans="1:9" s="10" customFormat="1" ht="15" customHeight="1">
      <c r="A16" s="11">
        <v>13</v>
      </c>
      <c r="B16" s="34" t="s">
        <v>64</v>
      </c>
      <c r="C16" s="34" t="s">
        <v>32</v>
      </c>
      <c r="D16" s="25" t="s">
        <v>11</v>
      </c>
      <c r="E16" s="34" t="s">
        <v>452</v>
      </c>
      <c r="F16" s="24" t="s">
        <v>288</v>
      </c>
      <c r="G16" s="26" t="str">
        <f t="shared" si="0"/>
        <v>7.21/km</v>
      </c>
      <c r="H16" s="27">
        <f t="shared" si="1"/>
        <v>0.011793981481481475</v>
      </c>
      <c r="I16" s="27">
        <f t="shared" si="2"/>
        <v>0.011793981481481475</v>
      </c>
    </row>
    <row r="17" spans="1:9" s="10" customFormat="1" ht="15" customHeight="1">
      <c r="A17" s="11">
        <v>14</v>
      </c>
      <c r="B17" s="34" t="s">
        <v>65</v>
      </c>
      <c r="C17" s="34" t="s">
        <v>66</v>
      </c>
      <c r="D17" s="25" t="s">
        <v>11</v>
      </c>
      <c r="E17" s="34" t="s">
        <v>453</v>
      </c>
      <c r="F17" s="24" t="s">
        <v>289</v>
      </c>
      <c r="G17" s="26" t="str">
        <f t="shared" si="0"/>
        <v>7.30/km</v>
      </c>
      <c r="H17" s="27">
        <f t="shared" si="1"/>
        <v>0.013703703703703704</v>
      </c>
      <c r="I17" s="27">
        <f t="shared" si="2"/>
        <v>0.013703703703703704</v>
      </c>
    </row>
    <row r="18" spans="1:9" s="10" customFormat="1" ht="15" customHeight="1">
      <c r="A18" s="11">
        <v>15</v>
      </c>
      <c r="B18" s="34" t="s">
        <v>67</v>
      </c>
      <c r="C18" s="34" t="s">
        <v>17</v>
      </c>
      <c r="D18" s="25" t="s">
        <v>11</v>
      </c>
      <c r="E18" s="34" t="s">
        <v>454</v>
      </c>
      <c r="F18" s="24" t="s">
        <v>290</v>
      </c>
      <c r="G18" s="26" t="str">
        <f t="shared" si="0"/>
        <v>7.33/km</v>
      </c>
      <c r="H18" s="27">
        <f t="shared" si="1"/>
        <v>0.01456018518518519</v>
      </c>
      <c r="I18" s="27">
        <f t="shared" si="2"/>
        <v>0.01456018518518519</v>
      </c>
    </row>
    <row r="19" spans="1:9" s="10" customFormat="1" ht="15" customHeight="1">
      <c r="A19" s="11">
        <v>16</v>
      </c>
      <c r="B19" s="34" t="s">
        <v>68</v>
      </c>
      <c r="C19" s="34" t="s">
        <v>153</v>
      </c>
      <c r="D19" s="25" t="s">
        <v>11</v>
      </c>
      <c r="E19" s="34" t="s">
        <v>455</v>
      </c>
      <c r="F19" s="24" t="s">
        <v>291</v>
      </c>
      <c r="G19" s="26" t="str">
        <f t="shared" si="0"/>
        <v>7.33/km</v>
      </c>
      <c r="H19" s="27">
        <f t="shared" si="1"/>
        <v>0.014571759259259257</v>
      </c>
      <c r="I19" s="27">
        <f t="shared" si="2"/>
        <v>0.014571759259259257</v>
      </c>
    </row>
    <row r="20" spans="1:9" s="10" customFormat="1" ht="15" customHeight="1">
      <c r="A20" s="11">
        <v>17</v>
      </c>
      <c r="B20" s="34" t="s">
        <v>69</v>
      </c>
      <c r="C20" s="34" t="s">
        <v>25</v>
      </c>
      <c r="D20" s="25" t="s">
        <v>11</v>
      </c>
      <c r="E20" s="34" t="s">
        <v>456</v>
      </c>
      <c r="F20" s="24" t="s">
        <v>292</v>
      </c>
      <c r="G20" s="26" t="str">
        <f t="shared" si="0"/>
        <v>7.40/km</v>
      </c>
      <c r="H20" s="27">
        <f t="shared" si="1"/>
        <v>0.01606481481481481</v>
      </c>
      <c r="I20" s="27">
        <f t="shared" si="2"/>
        <v>0.01606481481481481</v>
      </c>
    </row>
    <row r="21" spans="1:9" s="10" customFormat="1" ht="15" customHeight="1">
      <c r="A21" s="11">
        <v>18</v>
      </c>
      <c r="B21" s="34" t="s">
        <v>70</v>
      </c>
      <c r="C21" s="34" t="s">
        <v>25</v>
      </c>
      <c r="D21" s="25" t="s">
        <v>11</v>
      </c>
      <c r="E21" s="34" t="s">
        <v>450</v>
      </c>
      <c r="F21" s="24" t="s">
        <v>293</v>
      </c>
      <c r="G21" s="26" t="str">
        <f t="shared" si="0"/>
        <v>7.45/km</v>
      </c>
      <c r="H21" s="27">
        <f t="shared" si="1"/>
        <v>0.01719907407407406</v>
      </c>
      <c r="I21" s="27">
        <f t="shared" si="2"/>
        <v>0.01719907407407406</v>
      </c>
    </row>
    <row r="22" spans="1:9" s="10" customFormat="1" ht="15" customHeight="1">
      <c r="A22" s="11">
        <v>19</v>
      </c>
      <c r="B22" s="34" t="s">
        <v>71</v>
      </c>
      <c r="C22" s="34" t="s">
        <v>72</v>
      </c>
      <c r="D22" s="25" t="s">
        <v>11</v>
      </c>
      <c r="E22" s="35" t="s">
        <v>42</v>
      </c>
      <c r="F22" s="24" t="s">
        <v>294</v>
      </c>
      <c r="G22" s="26" t="str">
        <f t="shared" si="0"/>
        <v>7.48/km</v>
      </c>
      <c r="H22" s="27">
        <f t="shared" si="1"/>
        <v>0.017812499999999995</v>
      </c>
      <c r="I22" s="27">
        <f t="shared" si="2"/>
        <v>0.017812499999999995</v>
      </c>
    </row>
    <row r="23" spans="1:9" s="10" customFormat="1" ht="15" customHeight="1">
      <c r="A23" s="11">
        <v>20</v>
      </c>
      <c r="B23" s="34" t="s">
        <v>73</v>
      </c>
      <c r="C23" s="34" t="s">
        <v>40</v>
      </c>
      <c r="D23" s="25" t="s">
        <v>11</v>
      </c>
      <c r="E23" s="35" t="s">
        <v>42</v>
      </c>
      <c r="F23" s="24" t="s">
        <v>295</v>
      </c>
      <c r="G23" s="26" t="str">
        <f t="shared" si="0"/>
        <v>7.50/km</v>
      </c>
      <c r="H23" s="27">
        <f t="shared" si="1"/>
        <v>0.018101851851851855</v>
      </c>
      <c r="I23" s="27">
        <f t="shared" si="2"/>
        <v>0.018101851851851855</v>
      </c>
    </row>
    <row r="24" spans="1:9" s="10" customFormat="1" ht="15" customHeight="1">
      <c r="A24" s="11">
        <v>21</v>
      </c>
      <c r="B24" s="34" t="s">
        <v>74</v>
      </c>
      <c r="C24" s="34" t="s">
        <v>75</v>
      </c>
      <c r="D24" s="25" t="s">
        <v>11</v>
      </c>
      <c r="E24" s="35" t="s">
        <v>42</v>
      </c>
      <c r="F24" s="24" t="s">
        <v>296</v>
      </c>
      <c r="G24" s="26" t="str">
        <f t="shared" si="0"/>
        <v>7.54/km</v>
      </c>
      <c r="H24" s="27">
        <f t="shared" si="1"/>
        <v>0.01902777777777777</v>
      </c>
      <c r="I24" s="27">
        <f t="shared" si="2"/>
        <v>0.01902777777777777</v>
      </c>
    </row>
    <row r="25" spans="1:9" s="10" customFormat="1" ht="15" customHeight="1">
      <c r="A25" s="11">
        <v>22</v>
      </c>
      <c r="B25" s="34" t="s">
        <v>76</v>
      </c>
      <c r="C25" s="34" t="s">
        <v>77</v>
      </c>
      <c r="D25" s="25" t="s">
        <v>11</v>
      </c>
      <c r="E25" s="35" t="s">
        <v>42</v>
      </c>
      <c r="F25" s="24" t="s">
        <v>297</v>
      </c>
      <c r="G25" s="26" t="str">
        <f t="shared" si="0"/>
        <v>8.01/km</v>
      </c>
      <c r="H25" s="27">
        <f t="shared" si="1"/>
        <v>0.02052083333333332</v>
      </c>
      <c r="I25" s="27">
        <f t="shared" si="2"/>
        <v>0.02052083333333332</v>
      </c>
    </row>
    <row r="26" spans="1:9" s="10" customFormat="1" ht="15" customHeight="1">
      <c r="A26" s="11">
        <v>23</v>
      </c>
      <c r="B26" s="34" t="s">
        <v>78</v>
      </c>
      <c r="C26" s="34" t="s">
        <v>79</v>
      </c>
      <c r="D26" s="25" t="s">
        <v>11</v>
      </c>
      <c r="E26" s="34" t="s">
        <v>457</v>
      </c>
      <c r="F26" s="24" t="s">
        <v>298</v>
      </c>
      <c r="G26" s="26" t="str">
        <f t="shared" si="0"/>
        <v>8.02/km</v>
      </c>
      <c r="H26" s="27">
        <f t="shared" si="1"/>
        <v>0.020844907407407395</v>
      </c>
      <c r="I26" s="27">
        <f t="shared" si="2"/>
        <v>0.020844907407407395</v>
      </c>
    </row>
    <row r="27" spans="1:9" s="12" customFormat="1" ht="15" customHeight="1">
      <c r="A27" s="11">
        <v>24</v>
      </c>
      <c r="B27" s="34" t="s">
        <v>80</v>
      </c>
      <c r="C27" s="34" t="s">
        <v>81</v>
      </c>
      <c r="D27" s="25" t="s">
        <v>11</v>
      </c>
      <c r="E27" s="34" t="s">
        <v>458</v>
      </c>
      <c r="F27" s="24" t="s">
        <v>299</v>
      </c>
      <c r="G27" s="26" t="str">
        <f t="shared" si="0"/>
        <v>8.03/km</v>
      </c>
      <c r="H27" s="27">
        <f t="shared" si="1"/>
        <v>0.021145833333333322</v>
      </c>
      <c r="I27" s="27">
        <f t="shared" si="2"/>
        <v>0.021145833333333322</v>
      </c>
    </row>
    <row r="28" spans="1:9" s="10" customFormat="1" ht="15" customHeight="1">
      <c r="A28" s="11">
        <v>25</v>
      </c>
      <c r="B28" s="34" t="s">
        <v>82</v>
      </c>
      <c r="C28" s="34" t="s">
        <v>75</v>
      </c>
      <c r="D28" s="25" t="s">
        <v>11</v>
      </c>
      <c r="E28" s="34" t="s">
        <v>459</v>
      </c>
      <c r="F28" s="24" t="s">
        <v>300</v>
      </c>
      <c r="G28" s="26" t="str">
        <f t="shared" si="0"/>
        <v>8.04/km</v>
      </c>
      <c r="H28" s="27">
        <f t="shared" si="1"/>
        <v>0.021388888888888888</v>
      </c>
      <c r="I28" s="27">
        <f t="shared" si="2"/>
        <v>0.021388888888888888</v>
      </c>
    </row>
    <row r="29" spans="1:9" s="10" customFormat="1" ht="15" customHeight="1">
      <c r="A29" s="11">
        <v>26</v>
      </c>
      <c r="B29" s="34" t="s">
        <v>83</v>
      </c>
      <c r="C29" s="34" t="s">
        <v>22</v>
      </c>
      <c r="D29" s="25" t="s">
        <v>11</v>
      </c>
      <c r="E29" s="34" t="s">
        <v>460</v>
      </c>
      <c r="F29" s="24" t="s">
        <v>301</v>
      </c>
      <c r="G29" s="26" t="str">
        <f t="shared" si="0"/>
        <v>8.07/km</v>
      </c>
      <c r="H29" s="27">
        <f t="shared" si="1"/>
        <v>0.021886574074074072</v>
      </c>
      <c r="I29" s="27">
        <f t="shared" si="2"/>
        <v>0.021886574074074072</v>
      </c>
    </row>
    <row r="30" spans="1:9" s="10" customFormat="1" ht="15" customHeight="1">
      <c r="A30" s="11">
        <v>27</v>
      </c>
      <c r="B30" s="34" t="s">
        <v>84</v>
      </c>
      <c r="C30" s="34" t="s">
        <v>26</v>
      </c>
      <c r="D30" s="25" t="s">
        <v>11</v>
      </c>
      <c r="E30" s="34" t="s">
        <v>461</v>
      </c>
      <c r="F30" s="24" t="s">
        <v>302</v>
      </c>
      <c r="G30" s="26" t="str">
        <f t="shared" si="0"/>
        <v>8.07/km</v>
      </c>
      <c r="H30" s="27">
        <f t="shared" si="1"/>
        <v>0.02199074074074074</v>
      </c>
      <c r="I30" s="27">
        <f t="shared" si="2"/>
        <v>0.02199074074074074</v>
      </c>
    </row>
    <row r="31" spans="1:9" s="10" customFormat="1" ht="15" customHeight="1">
      <c r="A31" s="11">
        <v>28</v>
      </c>
      <c r="B31" s="34" t="s">
        <v>85</v>
      </c>
      <c r="C31" s="34" t="s">
        <v>86</v>
      </c>
      <c r="D31" s="25" t="s">
        <v>24</v>
      </c>
      <c r="E31" s="35" t="s">
        <v>42</v>
      </c>
      <c r="F31" s="24" t="s">
        <v>303</v>
      </c>
      <c r="G31" s="26" t="str">
        <f t="shared" si="0"/>
        <v>8.08/km</v>
      </c>
      <c r="H31" s="27">
        <f t="shared" si="1"/>
        <v>0.022164351851851838</v>
      </c>
      <c r="I31" s="27">
        <f t="shared" si="2"/>
        <v>0</v>
      </c>
    </row>
    <row r="32" spans="1:9" s="10" customFormat="1" ht="15" customHeight="1">
      <c r="A32" s="11">
        <v>29</v>
      </c>
      <c r="B32" s="34" t="s">
        <v>87</v>
      </c>
      <c r="C32" s="34" t="s">
        <v>10</v>
      </c>
      <c r="D32" s="25" t="s">
        <v>11</v>
      </c>
      <c r="E32" s="34" t="s">
        <v>462</v>
      </c>
      <c r="F32" s="24" t="s">
        <v>304</v>
      </c>
      <c r="G32" s="26" t="str">
        <f t="shared" si="0"/>
        <v>8.11/km</v>
      </c>
      <c r="H32" s="27">
        <f aca="true" t="shared" si="3" ref="H32:H95">F32-$F$4</f>
        <v>0.022835648148148147</v>
      </c>
      <c r="I32" s="27">
        <f t="shared" si="2"/>
        <v>0.022835648148148147</v>
      </c>
    </row>
    <row r="33" spans="1:9" s="10" customFormat="1" ht="15" customHeight="1">
      <c r="A33" s="11">
        <v>30</v>
      </c>
      <c r="B33" s="34" t="s">
        <v>88</v>
      </c>
      <c r="C33" s="34" t="s">
        <v>32</v>
      </c>
      <c r="D33" s="25" t="s">
        <v>11</v>
      </c>
      <c r="E33" s="35" t="s">
        <v>42</v>
      </c>
      <c r="F33" s="24" t="s">
        <v>305</v>
      </c>
      <c r="G33" s="26" t="str">
        <f t="shared" si="0"/>
        <v>8.12/km</v>
      </c>
      <c r="H33" s="27">
        <f t="shared" si="3"/>
        <v>0.02296296296296295</v>
      </c>
      <c r="I33" s="27">
        <f t="shared" si="2"/>
        <v>0.02296296296296295</v>
      </c>
    </row>
    <row r="34" spans="1:9" s="10" customFormat="1" ht="15" customHeight="1">
      <c r="A34" s="42">
        <v>31</v>
      </c>
      <c r="B34" s="43" t="s">
        <v>89</v>
      </c>
      <c r="C34" s="43" t="s">
        <v>28</v>
      </c>
      <c r="D34" s="44" t="s">
        <v>11</v>
      </c>
      <c r="E34" s="43" t="s">
        <v>45</v>
      </c>
      <c r="F34" s="45" t="s">
        <v>306</v>
      </c>
      <c r="G34" s="46" t="str">
        <f t="shared" si="0"/>
        <v>8.12/km</v>
      </c>
      <c r="H34" s="47">
        <f t="shared" si="3"/>
        <v>0.023020833333333324</v>
      </c>
      <c r="I34" s="47">
        <f t="shared" si="2"/>
        <v>0.023020833333333324</v>
      </c>
    </row>
    <row r="35" spans="1:9" s="10" customFormat="1" ht="15" customHeight="1">
      <c r="A35" s="11">
        <v>32</v>
      </c>
      <c r="B35" s="34" t="s">
        <v>90</v>
      </c>
      <c r="C35" s="34" t="s">
        <v>34</v>
      </c>
      <c r="D35" s="25" t="s">
        <v>11</v>
      </c>
      <c r="E35" s="35" t="s">
        <v>42</v>
      </c>
      <c r="F35" s="24" t="s">
        <v>307</v>
      </c>
      <c r="G35" s="26" t="str">
        <f t="shared" si="0"/>
        <v>8.13/km</v>
      </c>
      <c r="H35" s="27">
        <f t="shared" si="3"/>
        <v>0.023171296296296287</v>
      </c>
      <c r="I35" s="27">
        <f t="shared" si="2"/>
        <v>0.023171296296296287</v>
      </c>
    </row>
    <row r="36" spans="1:9" s="10" customFormat="1" ht="15" customHeight="1">
      <c r="A36" s="11">
        <v>33</v>
      </c>
      <c r="B36" s="34" t="s">
        <v>91</v>
      </c>
      <c r="C36" s="34" t="s">
        <v>31</v>
      </c>
      <c r="D36" s="25" t="s">
        <v>11</v>
      </c>
      <c r="E36" s="35" t="s">
        <v>42</v>
      </c>
      <c r="F36" s="24" t="s">
        <v>308</v>
      </c>
      <c r="G36" s="26" t="str">
        <f t="shared" si="0"/>
        <v>8.13/km</v>
      </c>
      <c r="H36" s="27">
        <f t="shared" si="3"/>
        <v>0.023182870370370368</v>
      </c>
      <c r="I36" s="27">
        <f t="shared" si="2"/>
        <v>0.023182870370370368</v>
      </c>
    </row>
    <row r="37" spans="1:9" s="10" customFormat="1" ht="15" customHeight="1">
      <c r="A37" s="11">
        <v>34</v>
      </c>
      <c r="B37" s="34" t="s">
        <v>92</v>
      </c>
      <c r="C37" s="34" t="s">
        <v>22</v>
      </c>
      <c r="D37" s="25" t="s">
        <v>11</v>
      </c>
      <c r="E37" s="34" t="s">
        <v>463</v>
      </c>
      <c r="F37" s="24" t="s">
        <v>309</v>
      </c>
      <c r="G37" s="26" t="str">
        <f t="shared" si="0"/>
        <v>8.15/km</v>
      </c>
      <c r="H37" s="27">
        <f t="shared" si="3"/>
        <v>0.023680555555555552</v>
      </c>
      <c r="I37" s="27">
        <f t="shared" si="2"/>
        <v>0.023680555555555552</v>
      </c>
    </row>
    <row r="38" spans="1:9" s="10" customFormat="1" ht="15" customHeight="1">
      <c r="A38" s="11">
        <v>35</v>
      </c>
      <c r="B38" s="34" t="s">
        <v>93</v>
      </c>
      <c r="C38" s="34" t="s">
        <v>13</v>
      </c>
      <c r="D38" s="25" t="s">
        <v>11</v>
      </c>
      <c r="E38" s="35" t="s">
        <v>42</v>
      </c>
      <c r="F38" s="24" t="s">
        <v>310</v>
      </c>
      <c r="G38" s="26" t="str">
        <f t="shared" si="0"/>
        <v>8.17/km</v>
      </c>
      <c r="H38" s="27">
        <f t="shared" si="3"/>
        <v>0.02412037037037036</v>
      </c>
      <c r="I38" s="27">
        <f t="shared" si="2"/>
        <v>0.02412037037037036</v>
      </c>
    </row>
    <row r="39" spans="1:9" s="10" customFormat="1" ht="15" customHeight="1">
      <c r="A39" s="11">
        <v>36</v>
      </c>
      <c r="B39" s="34" t="s">
        <v>94</v>
      </c>
      <c r="C39" s="34" t="s">
        <v>95</v>
      </c>
      <c r="D39" s="25" t="s">
        <v>11</v>
      </c>
      <c r="E39" s="34" t="s">
        <v>464</v>
      </c>
      <c r="F39" s="24" t="s">
        <v>311</v>
      </c>
      <c r="G39" s="26" t="str">
        <f t="shared" si="0"/>
        <v>8.19/km</v>
      </c>
      <c r="H39" s="27">
        <f t="shared" si="3"/>
        <v>0.02466435185185184</v>
      </c>
      <c r="I39" s="27">
        <f t="shared" si="2"/>
        <v>0.02466435185185184</v>
      </c>
    </row>
    <row r="40" spans="1:9" s="10" customFormat="1" ht="15" customHeight="1">
      <c r="A40" s="11">
        <v>37</v>
      </c>
      <c r="B40" s="34" t="s">
        <v>96</v>
      </c>
      <c r="C40" s="34" t="s">
        <v>75</v>
      </c>
      <c r="D40" s="25" t="s">
        <v>11</v>
      </c>
      <c r="E40" s="35" t="s">
        <v>42</v>
      </c>
      <c r="F40" s="24" t="s">
        <v>312</v>
      </c>
      <c r="G40" s="26" t="str">
        <f t="shared" si="0"/>
        <v>8.20/km</v>
      </c>
      <c r="H40" s="27">
        <f t="shared" si="3"/>
        <v>0.024907407407407392</v>
      </c>
      <c r="I40" s="27">
        <f t="shared" si="2"/>
        <v>0.024907407407407392</v>
      </c>
    </row>
    <row r="41" spans="1:9" s="10" customFormat="1" ht="15" customHeight="1">
      <c r="A41" s="11">
        <v>38</v>
      </c>
      <c r="B41" s="34" t="s">
        <v>97</v>
      </c>
      <c r="C41" s="34" t="s">
        <v>98</v>
      </c>
      <c r="D41" s="25" t="s">
        <v>11</v>
      </c>
      <c r="E41" s="34" t="s">
        <v>465</v>
      </c>
      <c r="F41" s="24" t="s">
        <v>313</v>
      </c>
      <c r="G41" s="26" t="str">
        <f t="shared" si="0"/>
        <v>8.21/km</v>
      </c>
      <c r="H41" s="27">
        <f t="shared" si="3"/>
        <v>0.02511574074074073</v>
      </c>
      <c r="I41" s="27">
        <f t="shared" si="2"/>
        <v>0.02511574074074073</v>
      </c>
    </row>
    <row r="42" spans="1:9" s="10" customFormat="1" ht="15" customHeight="1">
      <c r="A42" s="11">
        <v>39</v>
      </c>
      <c r="B42" s="34" t="s">
        <v>99</v>
      </c>
      <c r="C42" s="34" t="s">
        <v>100</v>
      </c>
      <c r="D42" s="25" t="s">
        <v>11</v>
      </c>
      <c r="E42" s="35" t="s">
        <v>42</v>
      </c>
      <c r="F42" s="24" t="s">
        <v>314</v>
      </c>
      <c r="G42" s="26" t="str">
        <f t="shared" si="0"/>
        <v>8.22/km</v>
      </c>
      <c r="H42" s="27">
        <f t="shared" si="3"/>
        <v>0.025150462962962958</v>
      </c>
      <c r="I42" s="27">
        <f t="shared" si="2"/>
        <v>0.025150462962962958</v>
      </c>
    </row>
    <row r="43" spans="1:9" s="10" customFormat="1" ht="15" customHeight="1">
      <c r="A43" s="11">
        <v>40</v>
      </c>
      <c r="B43" s="34" t="s">
        <v>101</v>
      </c>
      <c r="C43" s="34" t="s">
        <v>21</v>
      </c>
      <c r="D43" s="25" t="s">
        <v>11</v>
      </c>
      <c r="E43" s="35" t="s">
        <v>42</v>
      </c>
      <c r="F43" s="24" t="s">
        <v>315</v>
      </c>
      <c r="G43" s="26" t="str">
        <f t="shared" si="0"/>
        <v>8.22/km</v>
      </c>
      <c r="H43" s="27">
        <f t="shared" si="3"/>
        <v>0.025219907407407413</v>
      </c>
      <c r="I43" s="27">
        <f t="shared" si="2"/>
        <v>0.025219907407407413</v>
      </c>
    </row>
    <row r="44" spans="1:9" s="10" customFormat="1" ht="15" customHeight="1">
      <c r="A44" s="11">
        <v>41</v>
      </c>
      <c r="B44" s="34" t="s">
        <v>102</v>
      </c>
      <c r="C44" s="34" t="s">
        <v>19</v>
      </c>
      <c r="D44" s="25" t="s">
        <v>11</v>
      </c>
      <c r="E44" s="34" t="s">
        <v>466</v>
      </c>
      <c r="F44" s="24" t="s">
        <v>316</v>
      </c>
      <c r="G44" s="26" t="str">
        <f t="shared" si="0"/>
        <v>8.23/km</v>
      </c>
      <c r="H44" s="27">
        <f t="shared" si="3"/>
        <v>0.02538194444444443</v>
      </c>
      <c r="I44" s="27">
        <f t="shared" si="2"/>
        <v>0.02538194444444443</v>
      </c>
    </row>
    <row r="45" spans="1:9" s="10" customFormat="1" ht="15" customHeight="1">
      <c r="A45" s="11">
        <v>42</v>
      </c>
      <c r="B45" s="34" t="s">
        <v>103</v>
      </c>
      <c r="C45" s="34" t="s">
        <v>30</v>
      </c>
      <c r="D45" s="25" t="s">
        <v>11</v>
      </c>
      <c r="E45" s="35" t="s">
        <v>42</v>
      </c>
      <c r="F45" s="24" t="s">
        <v>317</v>
      </c>
      <c r="G45" s="26" t="str">
        <f t="shared" si="0"/>
        <v>8.25/km</v>
      </c>
      <c r="H45" s="27">
        <f t="shared" si="3"/>
        <v>0.02592592592592592</v>
      </c>
      <c r="I45" s="27">
        <f t="shared" si="2"/>
        <v>0.02592592592592592</v>
      </c>
    </row>
    <row r="46" spans="1:9" s="10" customFormat="1" ht="15" customHeight="1">
      <c r="A46" s="11">
        <v>43</v>
      </c>
      <c r="B46" s="34" t="s">
        <v>104</v>
      </c>
      <c r="C46" s="34" t="s">
        <v>12</v>
      </c>
      <c r="D46" s="25" t="s">
        <v>11</v>
      </c>
      <c r="E46" s="35" t="s">
        <v>42</v>
      </c>
      <c r="F46" s="24" t="s">
        <v>318</v>
      </c>
      <c r="G46" s="26" t="str">
        <f t="shared" si="0"/>
        <v>8.25/km</v>
      </c>
      <c r="H46" s="27">
        <f t="shared" si="3"/>
        <v>0.025937500000000002</v>
      </c>
      <c r="I46" s="27">
        <f t="shared" si="2"/>
        <v>0.025937500000000002</v>
      </c>
    </row>
    <row r="47" spans="1:9" s="10" customFormat="1" ht="15" customHeight="1">
      <c r="A47" s="11">
        <v>44</v>
      </c>
      <c r="B47" s="34" t="s">
        <v>105</v>
      </c>
      <c r="C47" s="34" t="s">
        <v>12</v>
      </c>
      <c r="D47" s="25" t="s">
        <v>11</v>
      </c>
      <c r="E47" s="34" t="s">
        <v>467</v>
      </c>
      <c r="F47" s="24" t="s">
        <v>319</v>
      </c>
      <c r="G47" s="26" t="str">
        <f t="shared" si="0"/>
        <v>8.27/km</v>
      </c>
      <c r="H47" s="27">
        <f t="shared" si="3"/>
        <v>0.026354166666666665</v>
      </c>
      <c r="I47" s="27">
        <f t="shared" si="2"/>
        <v>0.026354166666666665</v>
      </c>
    </row>
    <row r="48" spans="1:9" s="10" customFormat="1" ht="15" customHeight="1">
      <c r="A48" s="11">
        <v>45</v>
      </c>
      <c r="B48" s="34" t="s">
        <v>106</v>
      </c>
      <c r="C48" s="34" t="s">
        <v>28</v>
      </c>
      <c r="D48" s="25" t="s">
        <v>11</v>
      </c>
      <c r="E48" s="34" t="s">
        <v>468</v>
      </c>
      <c r="F48" s="24" t="s">
        <v>320</v>
      </c>
      <c r="G48" s="26" t="str">
        <f t="shared" si="0"/>
        <v>8.27/km</v>
      </c>
      <c r="H48" s="27">
        <f t="shared" si="3"/>
        <v>0.026423611111111092</v>
      </c>
      <c r="I48" s="27">
        <f t="shared" si="2"/>
        <v>0.026423611111111092</v>
      </c>
    </row>
    <row r="49" spans="1:9" s="10" customFormat="1" ht="15" customHeight="1">
      <c r="A49" s="11">
        <v>46</v>
      </c>
      <c r="B49" s="34" t="s">
        <v>83</v>
      </c>
      <c r="C49" s="34" t="s">
        <v>107</v>
      </c>
      <c r="D49" s="25" t="s">
        <v>11</v>
      </c>
      <c r="E49" s="34" t="s">
        <v>469</v>
      </c>
      <c r="F49" s="24" t="s">
        <v>321</v>
      </c>
      <c r="G49" s="26" t="str">
        <f t="shared" si="0"/>
        <v>8.32/km</v>
      </c>
      <c r="H49" s="27">
        <f t="shared" si="3"/>
        <v>0.027349537037037033</v>
      </c>
      <c r="I49" s="27">
        <f t="shared" si="2"/>
        <v>0.027349537037037033</v>
      </c>
    </row>
    <row r="50" spans="1:9" s="10" customFormat="1" ht="15" customHeight="1">
      <c r="A50" s="11">
        <v>47</v>
      </c>
      <c r="B50" s="34" t="s">
        <v>108</v>
      </c>
      <c r="C50" s="34" t="s">
        <v>109</v>
      </c>
      <c r="D50" s="25" t="s">
        <v>11</v>
      </c>
      <c r="E50" s="34" t="s">
        <v>470</v>
      </c>
      <c r="F50" s="24" t="s">
        <v>322</v>
      </c>
      <c r="G50" s="26" t="str">
        <f t="shared" si="0"/>
        <v>8.32/km</v>
      </c>
      <c r="H50" s="27">
        <f t="shared" si="3"/>
        <v>0.027361111111111114</v>
      </c>
      <c r="I50" s="27">
        <f t="shared" si="2"/>
        <v>0.027361111111111114</v>
      </c>
    </row>
    <row r="51" spans="1:9" s="10" customFormat="1" ht="15" customHeight="1">
      <c r="A51" s="11">
        <v>48</v>
      </c>
      <c r="B51" s="34" t="s">
        <v>110</v>
      </c>
      <c r="C51" s="34" t="s">
        <v>17</v>
      </c>
      <c r="D51" s="25" t="s">
        <v>11</v>
      </c>
      <c r="E51" s="34" t="s">
        <v>471</v>
      </c>
      <c r="F51" s="24" t="s">
        <v>323</v>
      </c>
      <c r="G51" s="26" t="str">
        <f t="shared" si="0"/>
        <v>8.35/km</v>
      </c>
      <c r="H51" s="27">
        <f t="shared" si="3"/>
        <v>0.028020833333333328</v>
      </c>
      <c r="I51" s="27">
        <f t="shared" si="2"/>
        <v>0.028020833333333328</v>
      </c>
    </row>
    <row r="52" spans="1:9" s="10" customFormat="1" ht="15" customHeight="1">
      <c r="A52" s="11">
        <v>49</v>
      </c>
      <c r="B52" s="34" t="s">
        <v>111</v>
      </c>
      <c r="C52" s="34" t="s">
        <v>30</v>
      </c>
      <c r="D52" s="25" t="s">
        <v>11</v>
      </c>
      <c r="E52" s="34" t="s">
        <v>472</v>
      </c>
      <c r="F52" s="24" t="s">
        <v>324</v>
      </c>
      <c r="G52" s="26" t="str">
        <f t="shared" si="0"/>
        <v>8.38/km</v>
      </c>
      <c r="H52" s="27">
        <f t="shared" si="3"/>
        <v>0.028796296296296306</v>
      </c>
      <c r="I52" s="27">
        <f t="shared" si="2"/>
        <v>0.028796296296296306</v>
      </c>
    </row>
    <row r="53" spans="1:9" s="13" customFormat="1" ht="15" customHeight="1">
      <c r="A53" s="11">
        <v>50</v>
      </c>
      <c r="B53" s="34" t="s">
        <v>112</v>
      </c>
      <c r="C53" s="34" t="s">
        <v>113</v>
      </c>
      <c r="D53" s="25" t="s">
        <v>11</v>
      </c>
      <c r="E53" s="34" t="s">
        <v>473</v>
      </c>
      <c r="F53" s="24" t="s">
        <v>325</v>
      </c>
      <c r="G53" s="26" t="str">
        <f t="shared" si="0"/>
        <v>8.39/km</v>
      </c>
      <c r="H53" s="27">
        <f t="shared" si="3"/>
        <v>0.028923611111111094</v>
      </c>
      <c r="I53" s="27">
        <f t="shared" si="2"/>
        <v>0.028923611111111094</v>
      </c>
    </row>
    <row r="54" spans="1:9" s="10" customFormat="1" ht="15" customHeight="1">
      <c r="A54" s="11">
        <v>51</v>
      </c>
      <c r="B54" s="34" t="s">
        <v>114</v>
      </c>
      <c r="C54" s="34" t="s">
        <v>115</v>
      </c>
      <c r="D54" s="25" t="s">
        <v>11</v>
      </c>
      <c r="E54" s="34" t="s">
        <v>474</v>
      </c>
      <c r="F54" s="24" t="s">
        <v>326</v>
      </c>
      <c r="G54" s="26" t="str">
        <f t="shared" si="0"/>
        <v>8.40/km</v>
      </c>
      <c r="H54" s="27">
        <f t="shared" si="3"/>
        <v>0.02916666666666666</v>
      </c>
      <c r="I54" s="27">
        <f t="shared" si="2"/>
        <v>0.02916666666666666</v>
      </c>
    </row>
    <row r="55" spans="1:9" s="10" customFormat="1" ht="15" customHeight="1">
      <c r="A55" s="11">
        <v>52</v>
      </c>
      <c r="B55" s="34" t="s">
        <v>116</v>
      </c>
      <c r="C55" s="34" t="s">
        <v>18</v>
      </c>
      <c r="D55" s="25" t="s">
        <v>11</v>
      </c>
      <c r="E55" s="34" t="s">
        <v>450</v>
      </c>
      <c r="F55" s="24" t="s">
        <v>327</v>
      </c>
      <c r="G55" s="26" t="str">
        <f t="shared" si="0"/>
        <v>8.44/km</v>
      </c>
      <c r="H55" s="27">
        <f t="shared" si="3"/>
        <v>0.029976851851851838</v>
      </c>
      <c r="I55" s="27">
        <f t="shared" si="2"/>
        <v>0.029976851851851838</v>
      </c>
    </row>
    <row r="56" spans="1:9" s="10" customFormat="1" ht="15" customHeight="1">
      <c r="A56" s="11">
        <v>53</v>
      </c>
      <c r="B56" s="34" t="s">
        <v>117</v>
      </c>
      <c r="C56" s="34" t="s">
        <v>100</v>
      </c>
      <c r="D56" s="25" t="s">
        <v>11</v>
      </c>
      <c r="E56" s="34" t="s">
        <v>475</v>
      </c>
      <c r="F56" s="24" t="s">
        <v>328</v>
      </c>
      <c r="G56" s="26" t="str">
        <f t="shared" si="0"/>
        <v>8.46/km</v>
      </c>
      <c r="H56" s="27">
        <f t="shared" si="3"/>
        <v>0.03050925925925925</v>
      </c>
      <c r="I56" s="27">
        <f t="shared" si="2"/>
        <v>0.03050925925925925</v>
      </c>
    </row>
    <row r="57" spans="1:9" s="10" customFormat="1" ht="15" customHeight="1">
      <c r="A57" s="11">
        <v>54</v>
      </c>
      <c r="B57" s="34" t="s">
        <v>118</v>
      </c>
      <c r="C57" s="34" t="s">
        <v>119</v>
      </c>
      <c r="D57" s="25" t="s">
        <v>11</v>
      </c>
      <c r="E57" s="35" t="s">
        <v>42</v>
      </c>
      <c r="F57" s="24" t="s">
        <v>329</v>
      </c>
      <c r="G57" s="26" t="str">
        <f t="shared" si="0"/>
        <v>8.50/km</v>
      </c>
      <c r="H57" s="27">
        <f t="shared" si="3"/>
        <v>0.031469907407407405</v>
      </c>
      <c r="I57" s="27">
        <f t="shared" si="2"/>
        <v>0.031469907407407405</v>
      </c>
    </row>
    <row r="58" spans="1:9" s="10" customFormat="1" ht="15" customHeight="1">
      <c r="A58" s="11">
        <v>55</v>
      </c>
      <c r="B58" s="34" t="s">
        <v>120</v>
      </c>
      <c r="C58" s="34" t="s">
        <v>121</v>
      </c>
      <c r="D58" s="25" t="s">
        <v>11</v>
      </c>
      <c r="E58" s="34" t="s">
        <v>476</v>
      </c>
      <c r="F58" s="24" t="s">
        <v>330</v>
      </c>
      <c r="G58" s="26" t="str">
        <f t="shared" si="0"/>
        <v>8.53/km</v>
      </c>
      <c r="H58" s="27">
        <f t="shared" si="3"/>
        <v>0.03199074074074072</v>
      </c>
      <c r="I58" s="27">
        <f t="shared" si="2"/>
        <v>0.03199074074074072</v>
      </c>
    </row>
    <row r="59" spans="1:9" s="10" customFormat="1" ht="15" customHeight="1">
      <c r="A59" s="11">
        <v>56</v>
      </c>
      <c r="B59" s="34" t="s">
        <v>122</v>
      </c>
      <c r="C59" s="34" t="s">
        <v>123</v>
      </c>
      <c r="D59" s="25" t="s">
        <v>11</v>
      </c>
      <c r="E59" s="34" t="s">
        <v>477</v>
      </c>
      <c r="F59" s="24" t="s">
        <v>331</v>
      </c>
      <c r="G59" s="26" t="str">
        <f t="shared" si="0"/>
        <v>8.53/km</v>
      </c>
      <c r="H59" s="27">
        <f t="shared" si="3"/>
        <v>0.03216435185185185</v>
      </c>
      <c r="I59" s="27">
        <f t="shared" si="2"/>
        <v>0.03216435185185185</v>
      </c>
    </row>
    <row r="60" spans="1:9" s="10" customFormat="1" ht="15" customHeight="1">
      <c r="A60" s="11">
        <v>57</v>
      </c>
      <c r="B60" s="34" t="s">
        <v>124</v>
      </c>
      <c r="C60" s="34" t="s">
        <v>22</v>
      </c>
      <c r="D60" s="25" t="s">
        <v>11</v>
      </c>
      <c r="E60" s="34" t="s">
        <v>478</v>
      </c>
      <c r="F60" s="24" t="s">
        <v>332</v>
      </c>
      <c r="G60" s="26" t="str">
        <f t="shared" si="0"/>
        <v>8.54/km</v>
      </c>
      <c r="H60" s="27">
        <f t="shared" si="3"/>
        <v>0.032199074074074074</v>
      </c>
      <c r="I60" s="27">
        <f t="shared" si="2"/>
        <v>0.032199074074074074</v>
      </c>
    </row>
    <row r="61" spans="1:9" s="10" customFormat="1" ht="15" customHeight="1">
      <c r="A61" s="11">
        <v>58</v>
      </c>
      <c r="B61" s="34" t="s">
        <v>125</v>
      </c>
      <c r="C61" s="34" t="s">
        <v>126</v>
      </c>
      <c r="D61" s="25" t="s">
        <v>11</v>
      </c>
      <c r="E61" s="34" t="s">
        <v>449</v>
      </c>
      <c r="F61" s="24" t="s">
        <v>333</v>
      </c>
      <c r="G61" s="26" t="str">
        <f t="shared" si="0"/>
        <v>8.54/km</v>
      </c>
      <c r="H61" s="27">
        <f t="shared" si="3"/>
        <v>0.03234953703703704</v>
      </c>
      <c r="I61" s="27">
        <f t="shared" si="2"/>
        <v>0.03234953703703704</v>
      </c>
    </row>
    <row r="62" spans="1:9" s="10" customFormat="1" ht="15" customHeight="1">
      <c r="A62" s="11">
        <v>59</v>
      </c>
      <c r="B62" s="34" t="s">
        <v>127</v>
      </c>
      <c r="C62" s="34" t="s">
        <v>128</v>
      </c>
      <c r="D62" s="25" t="s">
        <v>11</v>
      </c>
      <c r="E62" s="34" t="s">
        <v>478</v>
      </c>
      <c r="F62" s="24" t="s">
        <v>334</v>
      </c>
      <c r="G62" s="26" t="str">
        <f t="shared" si="0"/>
        <v>8.56/km</v>
      </c>
      <c r="H62" s="27">
        <f t="shared" si="3"/>
        <v>0.0326273148148148</v>
      </c>
      <c r="I62" s="27">
        <f t="shared" si="2"/>
        <v>0.0326273148148148</v>
      </c>
    </row>
    <row r="63" spans="1:9" s="10" customFormat="1" ht="15" customHeight="1">
      <c r="A63" s="11">
        <v>60</v>
      </c>
      <c r="B63" s="34" t="s">
        <v>129</v>
      </c>
      <c r="C63" s="34" t="s">
        <v>130</v>
      </c>
      <c r="D63" s="25" t="s">
        <v>11</v>
      </c>
      <c r="E63" s="34" t="s">
        <v>479</v>
      </c>
      <c r="F63" s="24" t="s">
        <v>335</v>
      </c>
      <c r="G63" s="26" t="str">
        <f t="shared" si="0"/>
        <v>8.57/km</v>
      </c>
      <c r="H63" s="27">
        <f t="shared" si="3"/>
        <v>0.032974537037037024</v>
      </c>
      <c r="I63" s="27">
        <f t="shared" si="2"/>
        <v>0.032974537037037024</v>
      </c>
    </row>
    <row r="64" spans="1:9" s="10" customFormat="1" ht="15" customHeight="1">
      <c r="A64" s="11">
        <v>61</v>
      </c>
      <c r="B64" s="34" t="s">
        <v>131</v>
      </c>
      <c r="C64" s="34" t="s">
        <v>132</v>
      </c>
      <c r="D64" s="25" t="s">
        <v>11</v>
      </c>
      <c r="E64" s="34" t="s">
        <v>456</v>
      </c>
      <c r="F64" s="24" t="s">
        <v>336</v>
      </c>
      <c r="G64" s="26" t="str">
        <f t="shared" si="0"/>
        <v>8.58/km</v>
      </c>
      <c r="H64" s="27">
        <f t="shared" si="3"/>
        <v>0.03321759259259259</v>
      </c>
      <c r="I64" s="27">
        <f t="shared" si="2"/>
        <v>0.03321759259259259</v>
      </c>
    </row>
    <row r="65" spans="1:9" s="10" customFormat="1" ht="15" customHeight="1">
      <c r="A65" s="11">
        <v>62</v>
      </c>
      <c r="B65" s="34" t="s">
        <v>133</v>
      </c>
      <c r="C65" s="34" t="s">
        <v>25</v>
      </c>
      <c r="D65" s="25" t="s">
        <v>11</v>
      </c>
      <c r="E65" s="34" t="s">
        <v>480</v>
      </c>
      <c r="F65" s="24" t="s">
        <v>337</v>
      </c>
      <c r="G65" s="26" t="str">
        <f t="shared" si="0"/>
        <v>8.59/km</v>
      </c>
      <c r="H65" s="27">
        <f t="shared" si="3"/>
        <v>0.033425925925925914</v>
      </c>
      <c r="I65" s="27">
        <f t="shared" si="2"/>
        <v>0.033425925925925914</v>
      </c>
    </row>
    <row r="66" spans="1:9" s="10" customFormat="1" ht="15" customHeight="1">
      <c r="A66" s="11">
        <v>63</v>
      </c>
      <c r="B66" s="34" t="s">
        <v>134</v>
      </c>
      <c r="C66" s="34" t="s">
        <v>26</v>
      </c>
      <c r="D66" s="25" t="s">
        <v>11</v>
      </c>
      <c r="E66" s="34" t="s">
        <v>481</v>
      </c>
      <c r="F66" s="24" t="s">
        <v>338</v>
      </c>
      <c r="G66" s="26" t="str">
        <f t="shared" si="0"/>
        <v>8.60/km</v>
      </c>
      <c r="H66" s="27">
        <f t="shared" si="3"/>
        <v>0.03356481481481481</v>
      </c>
      <c r="I66" s="27">
        <f t="shared" si="2"/>
        <v>0.03356481481481481</v>
      </c>
    </row>
    <row r="67" spans="1:9" s="10" customFormat="1" ht="15" customHeight="1">
      <c r="A67" s="11">
        <v>64</v>
      </c>
      <c r="B67" s="34" t="s">
        <v>135</v>
      </c>
      <c r="C67" s="34" t="s">
        <v>136</v>
      </c>
      <c r="D67" s="25" t="s">
        <v>11</v>
      </c>
      <c r="E67" s="34" t="s">
        <v>482</v>
      </c>
      <c r="F67" s="24" t="s">
        <v>339</v>
      </c>
      <c r="G67" s="26" t="str">
        <f t="shared" si="0"/>
        <v>9.02/km</v>
      </c>
      <c r="H67" s="27">
        <f t="shared" si="3"/>
        <v>0.03409722222222222</v>
      </c>
      <c r="I67" s="27">
        <f t="shared" si="2"/>
        <v>0.03409722222222222</v>
      </c>
    </row>
    <row r="68" spans="1:9" s="10" customFormat="1" ht="15" customHeight="1">
      <c r="A68" s="11">
        <v>65</v>
      </c>
      <c r="B68" s="34" t="s">
        <v>137</v>
      </c>
      <c r="C68" s="34" t="s">
        <v>138</v>
      </c>
      <c r="D68" s="25" t="s">
        <v>11</v>
      </c>
      <c r="E68" s="34" t="s">
        <v>462</v>
      </c>
      <c r="F68" s="24" t="s">
        <v>340</v>
      </c>
      <c r="G68" s="26" t="str">
        <f aca="true" t="shared" si="4" ref="G68:G109">TEXT(INT((HOUR(F68)*3600+MINUTE(F68)*60+SECOND(F68))/$I$2/60),"0")&amp;"."&amp;TEXT(MOD((HOUR(F68)*3600+MINUTE(F68)*60+SECOND(F68))/$I$2,60),"00")&amp;"/km"</f>
        <v>9.03/km</v>
      </c>
      <c r="H68" s="27">
        <f t="shared" si="3"/>
        <v>0.03417824074074073</v>
      </c>
      <c r="I68" s="27">
        <f aca="true" t="shared" si="5" ref="I68:I109">F68-INDEX($F$4:$F$1170,MATCH(D68,$D$4:$D$1170,0))</f>
        <v>0.03417824074074073</v>
      </c>
    </row>
    <row r="69" spans="1:9" s="10" customFormat="1" ht="15" customHeight="1">
      <c r="A69" s="11">
        <v>66</v>
      </c>
      <c r="B69" s="34" t="s">
        <v>139</v>
      </c>
      <c r="C69" s="34" t="s">
        <v>140</v>
      </c>
      <c r="D69" s="25" t="s">
        <v>11</v>
      </c>
      <c r="E69" s="35" t="s">
        <v>42</v>
      </c>
      <c r="F69" s="24" t="s">
        <v>341</v>
      </c>
      <c r="G69" s="26" t="str">
        <f t="shared" si="4"/>
        <v>9.06/km</v>
      </c>
      <c r="H69" s="27">
        <f t="shared" si="3"/>
        <v>0.03486111111111111</v>
      </c>
      <c r="I69" s="27">
        <f t="shared" si="5"/>
        <v>0.03486111111111111</v>
      </c>
    </row>
    <row r="70" spans="1:9" s="10" customFormat="1" ht="15" customHeight="1">
      <c r="A70" s="11">
        <v>67</v>
      </c>
      <c r="B70" s="34" t="s">
        <v>141</v>
      </c>
      <c r="C70" s="34" t="s">
        <v>17</v>
      </c>
      <c r="D70" s="25" t="s">
        <v>11</v>
      </c>
      <c r="E70" s="34" t="s">
        <v>483</v>
      </c>
      <c r="F70" s="24" t="s">
        <v>342</v>
      </c>
      <c r="G70" s="26" t="str">
        <f t="shared" si="4"/>
        <v>9.09/km</v>
      </c>
      <c r="H70" s="27">
        <f t="shared" si="3"/>
        <v>0.03561342592592592</v>
      </c>
      <c r="I70" s="27">
        <f t="shared" si="5"/>
        <v>0.03561342592592592</v>
      </c>
    </row>
    <row r="71" spans="1:9" s="10" customFormat="1" ht="15" customHeight="1">
      <c r="A71" s="11">
        <v>68</v>
      </c>
      <c r="B71" s="34" t="s">
        <v>142</v>
      </c>
      <c r="C71" s="34" t="s">
        <v>15</v>
      </c>
      <c r="D71" s="25" t="s">
        <v>11</v>
      </c>
      <c r="E71" s="34" t="s">
        <v>484</v>
      </c>
      <c r="F71" s="24" t="s">
        <v>343</v>
      </c>
      <c r="G71" s="26" t="str">
        <f t="shared" si="4"/>
        <v>9.10/km</v>
      </c>
      <c r="H71" s="27">
        <f t="shared" si="3"/>
        <v>0.03581018518518518</v>
      </c>
      <c r="I71" s="27">
        <f t="shared" si="5"/>
        <v>0.03581018518518518</v>
      </c>
    </row>
    <row r="72" spans="1:9" s="10" customFormat="1" ht="15" customHeight="1">
      <c r="A72" s="11">
        <v>69</v>
      </c>
      <c r="B72" s="34" t="s">
        <v>143</v>
      </c>
      <c r="C72" s="34" t="s">
        <v>33</v>
      </c>
      <c r="D72" s="25" t="s">
        <v>11</v>
      </c>
      <c r="E72" s="34" t="s">
        <v>485</v>
      </c>
      <c r="F72" s="24" t="s">
        <v>344</v>
      </c>
      <c r="G72" s="26" t="str">
        <f t="shared" si="4"/>
        <v>9.12/km</v>
      </c>
      <c r="H72" s="27">
        <f t="shared" si="3"/>
        <v>0.03628472222222222</v>
      </c>
      <c r="I72" s="27">
        <f t="shared" si="5"/>
        <v>0.03628472222222222</v>
      </c>
    </row>
    <row r="73" spans="1:9" s="10" customFormat="1" ht="15" customHeight="1">
      <c r="A73" s="11">
        <v>70</v>
      </c>
      <c r="B73" s="34" t="s">
        <v>144</v>
      </c>
      <c r="C73" s="34" t="s">
        <v>145</v>
      </c>
      <c r="D73" s="25" t="s">
        <v>11</v>
      </c>
      <c r="E73" s="34" t="s">
        <v>486</v>
      </c>
      <c r="F73" s="24" t="s">
        <v>345</v>
      </c>
      <c r="G73" s="26" t="str">
        <f t="shared" si="4"/>
        <v>9.13/km</v>
      </c>
      <c r="H73" s="27">
        <f t="shared" si="3"/>
        <v>0.03638888888888887</v>
      </c>
      <c r="I73" s="27">
        <f t="shared" si="5"/>
        <v>0.03638888888888887</v>
      </c>
    </row>
    <row r="74" spans="1:9" s="10" customFormat="1" ht="15" customHeight="1">
      <c r="A74" s="11">
        <v>71</v>
      </c>
      <c r="B74" s="34" t="s">
        <v>146</v>
      </c>
      <c r="C74" s="34" t="s">
        <v>115</v>
      </c>
      <c r="D74" s="25" t="s">
        <v>11</v>
      </c>
      <c r="E74" s="34" t="s">
        <v>486</v>
      </c>
      <c r="F74" s="24" t="s">
        <v>346</v>
      </c>
      <c r="G74" s="26" t="str">
        <f t="shared" si="4"/>
        <v>9.17/km</v>
      </c>
      <c r="H74" s="27">
        <f t="shared" si="3"/>
        <v>0.03733796296296295</v>
      </c>
      <c r="I74" s="27">
        <f t="shared" si="5"/>
        <v>0.03733796296296295</v>
      </c>
    </row>
    <row r="75" spans="1:9" s="10" customFormat="1" ht="15" customHeight="1">
      <c r="A75" s="11">
        <v>72</v>
      </c>
      <c r="B75" s="34" t="s">
        <v>147</v>
      </c>
      <c r="C75" s="34" t="s">
        <v>148</v>
      </c>
      <c r="D75" s="25" t="s">
        <v>11</v>
      </c>
      <c r="E75" s="35" t="s">
        <v>42</v>
      </c>
      <c r="F75" s="24" t="s">
        <v>347</v>
      </c>
      <c r="G75" s="26" t="str">
        <f t="shared" si="4"/>
        <v>9.18/km</v>
      </c>
      <c r="H75" s="27">
        <f t="shared" si="3"/>
        <v>0.0374537037037037</v>
      </c>
      <c r="I75" s="27">
        <f t="shared" si="5"/>
        <v>0.0374537037037037</v>
      </c>
    </row>
    <row r="76" spans="1:9" s="10" customFormat="1" ht="15" customHeight="1">
      <c r="A76" s="11">
        <v>73</v>
      </c>
      <c r="B76" s="34" t="s">
        <v>149</v>
      </c>
      <c r="C76" s="34" t="s">
        <v>148</v>
      </c>
      <c r="D76" s="25" t="s">
        <v>11</v>
      </c>
      <c r="E76" s="34" t="s">
        <v>468</v>
      </c>
      <c r="F76" s="24" t="s">
        <v>348</v>
      </c>
      <c r="G76" s="26" t="str">
        <f t="shared" si="4"/>
        <v>9.21/km</v>
      </c>
      <c r="H76" s="27">
        <f t="shared" si="3"/>
        <v>0.038159722222222206</v>
      </c>
      <c r="I76" s="27">
        <f t="shared" si="5"/>
        <v>0.038159722222222206</v>
      </c>
    </row>
    <row r="77" spans="1:9" s="10" customFormat="1" ht="15" customHeight="1">
      <c r="A77" s="11">
        <v>74</v>
      </c>
      <c r="B77" s="34" t="s">
        <v>150</v>
      </c>
      <c r="C77" s="34" t="s">
        <v>38</v>
      </c>
      <c r="D77" s="25" t="s">
        <v>11</v>
      </c>
      <c r="E77" s="35" t="s">
        <v>42</v>
      </c>
      <c r="F77" s="24" t="s">
        <v>349</v>
      </c>
      <c r="G77" s="26" t="str">
        <f t="shared" si="4"/>
        <v>9.23/km</v>
      </c>
      <c r="H77" s="27">
        <f t="shared" si="3"/>
        <v>0.03858796296296295</v>
      </c>
      <c r="I77" s="27">
        <f t="shared" si="5"/>
        <v>0.03858796296296295</v>
      </c>
    </row>
    <row r="78" spans="1:9" s="10" customFormat="1" ht="15" customHeight="1">
      <c r="A78" s="11">
        <v>75</v>
      </c>
      <c r="B78" s="34" t="s">
        <v>151</v>
      </c>
      <c r="C78" s="34" t="s">
        <v>15</v>
      </c>
      <c r="D78" s="25" t="s">
        <v>11</v>
      </c>
      <c r="E78" s="34" t="s">
        <v>487</v>
      </c>
      <c r="F78" s="24" t="s">
        <v>350</v>
      </c>
      <c r="G78" s="26" t="str">
        <f t="shared" si="4"/>
        <v>9.29/km</v>
      </c>
      <c r="H78" s="27">
        <f t="shared" si="3"/>
        <v>0.03987268518518519</v>
      </c>
      <c r="I78" s="27">
        <f t="shared" si="5"/>
        <v>0.03987268518518519</v>
      </c>
    </row>
    <row r="79" spans="1:9" s="10" customFormat="1" ht="15" customHeight="1">
      <c r="A79" s="11">
        <v>76</v>
      </c>
      <c r="B79" s="34" t="s">
        <v>152</v>
      </c>
      <c r="C79" s="34" t="s">
        <v>153</v>
      </c>
      <c r="D79" s="25" t="s">
        <v>11</v>
      </c>
      <c r="E79" s="34" t="s">
        <v>488</v>
      </c>
      <c r="F79" s="24" t="s">
        <v>351</v>
      </c>
      <c r="G79" s="26" t="str">
        <f t="shared" si="4"/>
        <v>9.29/km</v>
      </c>
      <c r="H79" s="27">
        <f t="shared" si="3"/>
        <v>0.03997685185185185</v>
      </c>
      <c r="I79" s="27">
        <f t="shared" si="5"/>
        <v>0.03997685185185185</v>
      </c>
    </row>
    <row r="80" spans="1:9" s="13" customFormat="1" ht="15" customHeight="1">
      <c r="A80" s="11">
        <v>77</v>
      </c>
      <c r="B80" s="34" t="s">
        <v>154</v>
      </c>
      <c r="C80" s="34" t="s">
        <v>17</v>
      </c>
      <c r="D80" s="25" t="s">
        <v>11</v>
      </c>
      <c r="E80" s="34" t="s">
        <v>489</v>
      </c>
      <c r="F80" s="24" t="s">
        <v>352</v>
      </c>
      <c r="G80" s="26" t="str">
        <f t="shared" si="4"/>
        <v>9.32/km</v>
      </c>
      <c r="H80" s="27">
        <f t="shared" si="3"/>
        <v>0.04061342592592593</v>
      </c>
      <c r="I80" s="27">
        <f t="shared" si="5"/>
        <v>0.04061342592592593</v>
      </c>
    </row>
    <row r="81" spans="1:9" s="10" customFormat="1" ht="15" customHeight="1">
      <c r="A81" s="11">
        <v>78</v>
      </c>
      <c r="B81" s="34" t="s">
        <v>60</v>
      </c>
      <c r="C81" s="34" t="s">
        <v>155</v>
      </c>
      <c r="D81" s="25" t="s">
        <v>11</v>
      </c>
      <c r="E81" s="34" t="s">
        <v>449</v>
      </c>
      <c r="F81" s="24" t="s">
        <v>353</v>
      </c>
      <c r="G81" s="26" t="str">
        <f t="shared" si="4"/>
        <v>9.33/km</v>
      </c>
      <c r="H81" s="27">
        <f t="shared" si="3"/>
        <v>0.040798611111111105</v>
      </c>
      <c r="I81" s="27">
        <f t="shared" si="5"/>
        <v>0.040798611111111105</v>
      </c>
    </row>
    <row r="82" spans="1:9" s="10" customFormat="1" ht="15" customHeight="1">
      <c r="A82" s="11">
        <v>79</v>
      </c>
      <c r="B82" s="34" t="s">
        <v>156</v>
      </c>
      <c r="C82" s="34" t="s">
        <v>17</v>
      </c>
      <c r="D82" s="25" t="s">
        <v>11</v>
      </c>
      <c r="E82" s="34" t="s">
        <v>490</v>
      </c>
      <c r="F82" s="24" t="s">
        <v>353</v>
      </c>
      <c r="G82" s="26" t="str">
        <f t="shared" si="4"/>
        <v>9.33/km</v>
      </c>
      <c r="H82" s="27">
        <f t="shared" si="3"/>
        <v>0.040798611111111105</v>
      </c>
      <c r="I82" s="27">
        <f t="shared" si="5"/>
        <v>0.040798611111111105</v>
      </c>
    </row>
    <row r="83" spans="1:9" s="10" customFormat="1" ht="15" customHeight="1">
      <c r="A83" s="11">
        <v>80</v>
      </c>
      <c r="B83" s="34" t="s">
        <v>157</v>
      </c>
      <c r="C83" s="34" t="s">
        <v>158</v>
      </c>
      <c r="D83" s="25" t="s">
        <v>11</v>
      </c>
      <c r="E83" s="34" t="s">
        <v>491</v>
      </c>
      <c r="F83" s="24" t="s">
        <v>354</v>
      </c>
      <c r="G83" s="26" t="str">
        <f t="shared" si="4"/>
        <v>9.36/km</v>
      </c>
      <c r="H83" s="27">
        <f t="shared" si="3"/>
        <v>0.041504629629629614</v>
      </c>
      <c r="I83" s="27">
        <f t="shared" si="5"/>
        <v>0.041504629629629614</v>
      </c>
    </row>
    <row r="84" spans="1:9" ht="15" customHeight="1">
      <c r="A84" s="11">
        <v>81</v>
      </c>
      <c r="B84" s="34" t="s">
        <v>159</v>
      </c>
      <c r="C84" s="34" t="s">
        <v>160</v>
      </c>
      <c r="D84" s="25" t="s">
        <v>24</v>
      </c>
      <c r="E84" s="35" t="s">
        <v>42</v>
      </c>
      <c r="F84" s="24" t="s">
        <v>355</v>
      </c>
      <c r="G84" s="26" t="str">
        <f t="shared" si="4"/>
        <v>9.37/km</v>
      </c>
      <c r="H84" s="27">
        <f t="shared" si="3"/>
        <v>0.04177083333333334</v>
      </c>
      <c r="I84" s="27">
        <f t="shared" si="5"/>
        <v>0.019606481481481502</v>
      </c>
    </row>
    <row r="85" spans="1:9" ht="15" customHeight="1">
      <c r="A85" s="11">
        <v>82</v>
      </c>
      <c r="B85" s="34" t="s">
        <v>161</v>
      </c>
      <c r="C85" s="34" t="s">
        <v>140</v>
      </c>
      <c r="D85" s="25" t="s">
        <v>11</v>
      </c>
      <c r="E85" s="35" t="s">
        <v>42</v>
      </c>
      <c r="F85" s="24" t="s">
        <v>356</v>
      </c>
      <c r="G85" s="26" t="str">
        <f t="shared" si="4"/>
        <v>9.38/km</v>
      </c>
      <c r="H85" s="27">
        <f t="shared" si="3"/>
        <v>0.041932870370370356</v>
      </c>
      <c r="I85" s="27">
        <f t="shared" si="5"/>
        <v>0.041932870370370356</v>
      </c>
    </row>
    <row r="86" spans="1:9" ht="15" customHeight="1">
      <c r="A86" s="11">
        <v>83</v>
      </c>
      <c r="B86" s="34" t="s">
        <v>162</v>
      </c>
      <c r="C86" s="34" t="s">
        <v>163</v>
      </c>
      <c r="D86" s="25" t="s">
        <v>11</v>
      </c>
      <c r="E86" s="35" t="s">
        <v>42</v>
      </c>
      <c r="F86" s="24" t="s">
        <v>357</v>
      </c>
      <c r="G86" s="26" t="str">
        <f t="shared" si="4"/>
        <v>9.40/km</v>
      </c>
      <c r="H86" s="27">
        <f t="shared" si="3"/>
        <v>0.042372685185185194</v>
      </c>
      <c r="I86" s="27">
        <f t="shared" si="5"/>
        <v>0.042372685185185194</v>
      </c>
    </row>
    <row r="87" spans="1:9" ht="15" customHeight="1">
      <c r="A87" s="11">
        <v>84</v>
      </c>
      <c r="B87" s="34" t="s">
        <v>164</v>
      </c>
      <c r="C87" s="34" t="s">
        <v>165</v>
      </c>
      <c r="D87" s="25" t="s">
        <v>11</v>
      </c>
      <c r="E87" s="34" t="s">
        <v>492</v>
      </c>
      <c r="F87" s="24" t="s">
        <v>358</v>
      </c>
      <c r="G87" s="26" t="str">
        <f t="shared" si="4"/>
        <v>9.41/km</v>
      </c>
      <c r="H87" s="27">
        <f t="shared" si="3"/>
        <v>0.042627314814814826</v>
      </c>
      <c r="I87" s="27">
        <f t="shared" si="5"/>
        <v>0.042627314814814826</v>
      </c>
    </row>
    <row r="88" spans="1:9" ht="15" customHeight="1">
      <c r="A88" s="11">
        <v>85</v>
      </c>
      <c r="B88" s="34" t="s">
        <v>166</v>
      </c>
      <c r="C88" s="34" t="s">
        <v>167</v>
      </c>
      <c r="D88" s="25" t="s">
        <v>11</v>
      </c>
      <c r="E88" s="34" t="s">
        <v>493</v>
      </c>
      <c r="F88" s="24" t="s">
        <v>359</v>
      </c>
      <c r="G88" s="26" t="str">
        <f t="shared" si="4"/>
        <v>9.42/km</v>
      </c>
      <c r="H88" s="27">
        <f t="shared" si="3"/>
        <v>0.04293981481481482</v>
      </c>
      <c r="I88" s="27">
        <f t="shared" si="5"/>
        <v>0.04293981481481482</v>
      </c>
    </row>
    <row r="89" spans="1:9" ht="15" customHeight="1">
      <c r="A89" s="11">
        <v>86</v>
      </c>
      <c r="B89" s="34" t="s">
        <v>168</v>
      </c>
      <c r="C89" s="34" t="s">
        <v>169</v>
      </c>
      <c r="D89" s="25" t="s">
        <v>11</v>
      </c>
      <c r="E89" s="34" t="s">
        <v>494</v>
      </c>
      <c r="F89" s="24" t="s">
        <v>360</v>
      </c>
      <c r="G89" s="26" t="str">
        <f t="shared" si="4"/>
        <v>9.43/km</v>
      </c>
      <c r="H89" s="27">
        <f t="shared" si="3"/>
        <v>0.043125</v>
      </c>
      <c r="I89" s="27">
        <f t="shared" si="5"/>
        <v>0.043125</v>
      </c>
    </row>
    <row r="90" spans="1:9" ht="15" customHeight="1">
      <c r="A90" s="11">
        <v>87</v>
      </c>
      <c r="B90" s="34" t="s">
        <v>170</v>
      </c>
      <c r="C90" s="34" t="s">
        <v>171</v>
      </c>
      <c r="D90" s="25" t="s">
        <v>11</v>
      </c>
      <c r="E90" s="34" t="s">
        <v>495</v>
      </c>
      <c r="F90" s="24" t="s">
        <v>361</v>
      </c>
      <c r="G90" s="26" t="str">
        <f t="shared" si="4"/>
        <v>9.45/km</v>
      </c>
      <c r="H90" s="27">
        <f t="shared" si="3"/>
        <v>0.04355324074074074</v>
      </c>
      <c r="I90" s="27">
        <f t="shared" si="5"/>
        <v>0.04355324074074074</v>
      </c>
    </row>
    <row r="91" spans="1:9" ht="15" customHeight="1">
      <c r="A91" s="11">
        <v>88</v>
      </c>
      <c r="B91" s="34" t="s">
        <v>172</v>
      </c>
      <c r="C91" s="34" t="s">
        <v>18</v>
      </c>
      <c r="D91" s="25" t="s">
        <v>11</v>
      </c>
      <c r="E91" s="34" t="s">
        <v>496</v>
      </c>
      <c r="F91" s="24" t="s">
        <v>362</v>
      </c>
      <c r="G91" s="26" t="str">
        <f t="shared" si="4"/>
        <v>9.46/km</v>
      </c>
      <c r="H91" s="27">
        <f t="shared" si="3"/>
        <v>0.04372685185185185</v>
      </c>
      <c r="I91" s="27">
        <f t="shared" si="5"/>
        <v>0.04372685185185185</v>
      </c>
    </row>
    <row r="92" spans="1:9" ht="15" customHeight="1">
      <c r="A92" s="11">
        <v>89</v>
      </c>
      <c r="B92" s="34" t="s">
        <v>173</v>
      </c>
      <c r="C92" s="34" t="s">
        <v>15</v>
      </c>
      <c r="D92" s="25" t="s">
        <v>11</v>
      </c>
      <c r="E92" s="34" t="s">
        <v>497</v>
      </c>
      <c r="F92" s="24" t="s">
        <v>363</v>
      </c>
      <c r="G92" s="26" t="str">
        <f t="shared" si="4"/>
        <v>9.49/km</v>
      </c>
      <c r="H92" s="27">
        <f t="shared" si="3"/>
        <v>0.04427083333333334</v>
      </c>
      <c r="I92" s="27">
        <f t="shared" si="5"/>
        <v>0.04427083333333334</v>
      </c>
    </row>
    <row r="93" spans="1:9" ht="15" customHeight="1">
      <c r="A93" s="11">
        <v>90</v>
      </c>
      <c r="B93" s="34" t="s">
        <v>174</v>
      </c>
      <c r="C93" s="34" t="s">
        <v>18</v>
      </c>
      <c r="D93" s="25" t="s">
        <v>11</v>
      </c>
      <c r="E93" s="35" t="s">
        <v>42</v>
      </c>
      <c r="F93" s="24" t="s">
        <v>364</v>
      </c>
      <c r="G93" s="26" t="str">
        <f t="shared" si="4"/>
        <v>9.52/km</v>
      </c>
      <c r="H93" s="27">
        <f t="shared" si="3"/>
        <v>0.04493055555555556</v>
      </c>
      <c r="I93" s="27">
        <f t="shared" si="5"/>
        <v>0.04493055555555556</v>
      </c>
    </row>
    <row r="94" spans="1:9" ht="15" customHeight="1">
      <c r="A94" s="11">
        <v>91</v>
      </c>
      <c r="B94" s="34" t="s">
        <v>157</v>
      </c>
      <c r="C94" s="34" t="s">
        <v>175</v>
      </c>
      <c r="D94" s="25" t="s">
        <v>11</v>
      </c>
      <c r="E94" s="34" t="s">
        <v>498</v>
      </c>
      <c r="F94" s="24" t="s">
        <v>365</v>
      </c>
      <c r="G94" s="26" t="str">
        <f t="shared" si="4"/>
        <v>9.52/km</v>
      </c>
      <c r="H94" s="27">
        <f t="shared" si="3"/>
        <v>0.044999999999999984</v>
      </c>
      <c r="I94" s="27">
        <f t="shared" si="5"/>
        <v>0.044999999999999984</v>
      </c>
    </row>
    <row r="95" spans="1:9" ht="15" customHeight="1">
      <c r="A95" s="11">
        <v>92</v>
      </c>
      <c r="B95" s="34" t="s">
        <v>176</v>
      </c>
      <c r="C95" s="34" t="s">
        <v>177</v>
      </c>
      <c r="D95" s="25" t="s">
        <v>11</v>
      </c>
      <c r="E95" s="34" t="s">
        <v>499</v>
      </c>
      <c r="F95" s="24" t="s">
        <v>366</v>
      </c>
      <c r="G95" s="26" t="str">
        <f t="shared" si="4"/>
        <v>9.52/km</v>
      </c>
      <c r="H95" s="27">
        <f t="shared" si="3"/>
        <v>0.04504629629629628</v>
      </c>
      <c r="I95" s="27">
        <f t="shared" si="5"/>
        <v>0.04504629629629628</v>
      </c>
    </row>
    <row r="96" spans="1:9" ht="15" customHeight="1">
      <c r="A96" s="11">
        <v>93</v>
      </c>
      <c r="B96" s="34" t="s">
        <v>117</v>
      </c>
      <c r="C96" s="34" t="s">
        <v>115</v>
      </c>
      <c r="D96" s="25" t="s">
        <v>11</v>
      </c>
      <c r="E96" s="35" t="s">
        <v>42</v>
      </c>
      <c r="F96" s="24" t="s">
        <v>367</v>
      </c>
      <c r="G96" s="26" t="str">
        <f t="shared" si="4"/>
        <v>9.52/km</v>
      </c>
      <c r="H96" s="27">
        <f aca="true" t="shared" si="6" ref="H96:H109">F96-$F$4</f>
        <v>0.04505787037037037</v>
      </c>
      <c r="I96" s="27">
        <f t="shared" si="5"/>
        <v>0.04505787037037037</v>
      </c>
    </row>
    <row r="97" spans="1:9" ht="15" customHeight="1">
      <c r="A97" s="11">
        <v>94</v>
      </c>
      <c r="B97" s="34" t="s">
        <v>178</v>
      </c>
      <c r="C97" s="34" t="s">
        <v>43</v>
      </c>
      <c r="D97" s="25" t="s">
        <v>11</v>
      </c>
      <c r="E97" s="34" t="s">
        <v>458</v>
      </c>
      <c r="F97" s="24" t="s">
        <v>368</v>
      </c>
      <c r="G97" s="26" t="str">
        <f t="shared" si="4"/>
        <v>9.53/km</v>
      </c>
      <c r="H97" s="27">
        <f t="shared" si="6"/>
        <v>0.04534722222222223</v>
      </c>
      <c r="I97" s="27">
        <f t="shared" si="5"/>
        <v>0.04534722222222223</v>
      </c>
    </row>
    <row r="98" spans="1:9" ht="15" customHeight="1">
      <c r="A98" s="11">
        <v>95</v>
      </c>
      <c r="B98" s="34" t="s">
        <v>179</v>
      </c>
      <c r="C98" s="34" t="s">
        <v>17</v>
      </c>
      <c r="D98" s="25" t="s">
        <v>11</v>
      </c>
      <c r="E98" s="34" t="s">
        <v>500</v>
      </c>
      <c r="F98" s="24" t="s">
        <v>369</v>
      </c>
      <c r="G98" s="26" t="str">
        <f t="shared" si="4"/>
        <v>9.60/km</v>
      </c>
      <c r="H98" s="27">
        <f t="shared" si="6"/>
        <v>0.04672453703703702</v>
      </c>
      <c r="I98" s="27">
        <f t="shared" si="5"/>
        <v>0.04672453703703702</v>
      </c>
    </row>
    <row r="99" spans="1:9" ht="15" customHeight="1">
      <c r="A99" s="11">
        <v>96</v>
      </c>
      <c r="B99" s="34" t="s">
        <v>180</v>
      </c>
      <c r="C99" s="34" t="s">
        <v>181</v>
      </c>
      <c r="D99" s="25" t="s">
        <v>24</v>
      </c>
      <c r="E99" s="34" t="s">
        <v>501</v>
      </c>
      <c r="F99" s="24" t="s">
        <v>370</v>
      </c>
      <c r="G99" s="26" t="str">
        <f t="shared" si="4"/>
        <v>10.00/km</v>
      </c>
      <c r="H99" s="27">
        <f t="shared" si="6"/>
        <v>0.046805555555555545</v>
      </c>
      <c r="I99" s="27">
        <f t="shared" si="5"/>
        <v>0.024641203703703707</v>
      </c>
    </row>
    <row r="100" spans="1:9" ht="15" customHeight="1">
      <c r="A100" s="11">
        <v>97</v>
      </c>
      <c r="B100" s="34" t="s">
        <v>182</v>
      </c>
      <c r="C100" s="34" t="s">
        <v>100</v>
      </c>
      <c r="D100" s="25" t="s">
        <v>11</v>
      </c>
      <c r="E100" s="34" t="s">
        <v>502</v>
      </c>
      <c r="F100" s="24" t="s">
        <v>371</v>
      </c>
      <c r="G100" s="26" t="str">
        <f t="shared" si="4"/>
        <v>10.07/km</v>
      </c>
      <c r="H100" s="27">
        <f t="shared" si="6"/>
        <v>0.048321759259259245</v>
      </c>
      <c r="I100" s="27">
        <f t="shared" si="5"/>
        <v>0.048321759259259245</v>
      </c>
    </row>
    <row r="101" spans="1:9" ht="15" customHeight="1">
      <c r="A101" s="11">
        <v>98</v>
      </c>
      <c r="B101" s="34" t="s">
        <v>183</v>
      </c>
      <c r="C101" s="34" t="s">
        <v>20</v>
      </c>
      <c r="D101" s="25" t="s">
        <v>11</v>
      </c>
      <c r="E101" s="35" t="s">
        <v>42</v>
      </c>
      <c r="F101" s="24" t="s">
        <v>372</v>
      </c>
      <c r="G101" s="26" t="str">
        <f t="shared" si="4"/>
        <v>10.07/km</v>
      </c>
      <c r="H101" s="27">
        <f t="shared" si="6"/>
        <v>0.048437499999999994</v>
      </c>
      <c r="I101" s="27">
        <f t="shared" si="5"/>
        <v>0.048437499999999994</v>
      </c>
    </row>
    <row r="102" spans="1:9" ht="15" customHeight="1">
      <c r="A102" s="11">
        <v>99</v>
      </c>
      <c r="B102" s="34" t="s">
        <v>184</v>
      </c>
      <c r="C102" s="34" t="s">
        <v>29</v>
      </c>
      <c r="D102" s="25" t="s">
        <v>11</v>
      </c>
      <c r="E102" s="34" t="s">
        <v>503</v>
      </c>
      <c r="F102" s="24" t="s">
        <v>373</v>
      </c>
      <c r="G102" s="26" t="str">
        <f t="shared" si="4"/>
        <v>10.08/km</v>
      </c>
      <c r="H102" s="27">
        <f t="shared" si="6"/>
        <v>0.04844907407407406</v>
      </c>
      <c r="I102" s="27">
        <f t="shared" si="5"/>
        <v>0.04844907407407406</v>
      </c>
    </row>
    <row r="103" spans="1:9" ht="15" customHeight="1">
      <c r="A103" s="11">
        <v>100</v>
      </c>
      <c r="B103" s="34" t="s">
        <v>99</v>
      </c>
      <c r="C103" s="34" t="s">
        <v>81</v>
      </c>
      <c r="D103" s="25" t="s">
        <v>11</v>
      </c>
      <c r="E103" s="34" t="s">
        <v>488</v>
      </c>
      <c r="F103" s="24" t="s">
        <v>374</v>
      </c>
      <c r="G103" s="26" t="str">
        <f t="shared" si="4"/>
        <v>10.09/km</v>
      </c>
      <c r="H103" s="27">
        <f t="shared" si="6"/>
        <v>0.04881944444444444</v>
      </c>
      <c r="I103" s="27">
        <f t="shared" si="5"/>
        <v>0.04881944444444444</v>
      </c>
    </row>
    <row r="104" spans="1:9" ht="15" customHeight="1">
      <c r="A104" s="11">
        <v>101</v>
      </c>
      <c r="B104" s="34" t="s">
        <v>185</v>
      </c>
      <c r="C104" s="34" t="s">
        <v>186</v>
      </c>
      <c r="D104" s="25" t="s">
        <v>11</v>
      </c>
      <c r="E104" s="34" t="s">
        <v>466</v>
      </c>
      <c r="F104" s="24" t="s">
        <v>375</v>
      </c>
      <c r="G104" s="26" t="str">
        <f t="shared" si="4"/>
        <v>10.13/km</v>
      </c>
      <c r="H104" s="27">
        <f t="shared" si="6"/>
        <v>0.04954861111111111</v>
      </c>
      <c r="I104" s="27">
        <f t="shared" si="5"/>
        <v>0.04954861111111111</v>
      </c>
    </row>
    <row r="105" spans="1:9" ht="15" customHeight="1">
      <c r="A105" s="11">
        <v>102</v>
      </c>
      <c r="B105" s="34" t="s">
        <v>187</v>
      </c>
      <c r="C105" s="34" t="s">
        <v>16</v>
      </c>
      <c r="D105" s="25" t="s">
        <v>11</v>
      </c>
      <c r="E105" s="34" t="s">
        <v>504</v>
      </c>
      <c r="F105" s="24" t="s">
        <v>376</v>
      </c>
      <c r="G105" s="26" t="str">
        <f t="shared" si="4"/>
        <v>10.14/km</v>
      </c>
      <c r="H105" s="27">
        <f t="shared" si="6"/>
        <v>0.04991898148148147</v>
      </c>
      <c r="I105" s="27">
        <f t="shared" si="5"/>
        <v>0.04991898148148147</v>
      </c>
    </row>
    <row r="106" spans="1:9" ht="15" customHeight="1">
      <c r="A106" s="11">
        <v>103</v>
      </c>
      <c r="B106" s="34" t="s">
        <v>188</v>
      </c>
      <c r="C106" s="34" t="s">
        <v>19</v>
      </c>
      <c r="D106" s="25" t="s">
        <v>11</v>
      </c>
      <c r="E106" s="35" t="s">
        <v>42</v>
      </c>
      <c r="F106" s="24" t="s">
        <v>377</v>
      </c>
      <c r="G106" s="26" t="str">
        <f t="shared" si="4"/>
        <v>10.17/km</v>
      </c>
      <c r="H106" s="27">
        <f t="shared" si="6"/>
        <v>0.05054398148148148</v>
      </c>
      <c r="I106" s="27">
        <f t="shared" si="5"/>
        <v>0.05054398148148148</v>
      </c>
    </row>
    <row r="107" spans="1:9" ht="15" customHeight="1">
      <c r="A107" s="11">
        <v>104</v>
      </c>
      <c r="B107" s="34" t="s">
        <v>189</v>
      </c>
      <c r="C107" s="34" t="s">
        <v>18</v>
      </c>
      <c r="D107" s="25" t="s">
        <v>11</v>
      </c>
      <c r="E107" s="34" t="s">
        <v>476</v>
      </c>
      <c r="F107" s="24" t="s">
        <v>378</v>
      </c>
      <c r="G107" s="26" t="str">
        <f t="shared" si="4"/>
        <v>10.18/km</v>
      </c>
      <c r="H107" s="27">
        <f t="shared" si="6"/>
        <v>0.050856481481481475</v>
      </c>
      <c r="I107" s="27">
        <f t="shared" si="5"/>
        <v>0.050856481481481475</v>
      </c>
    </row>
    <row r="108" spans="1:9" ht="15" customHeight="1">
      <c r="A108" s="11">
        <v>105</v>
      </c>
      <c r="B108" s="34" t="s">
        <v>190</v>
      </c>
      <c r="C108" s="34" t="s">
        <v>26</v>
      </c>
      <c r="D108" s="25" t="s">
        <v>11</v>
      </c>
      <c r="E108" s="34" t="s">
        <v>505</v>
      </c>
      <c r="F108" s="24" t="s">
        <v>379</v>
      </c>
      <c r="G108" s="26" t="str">
        <f t="shared" si="4"/>
        <v>10.19/km</v>
      </c>
      <c r="H108" s="27">
        <f t="shared" si="6"/>
        <v>0.05090277777777777</v>
      </c>
      <c r="I108" s="27">
        <f t="shared" si="5"/>
        <v>0.05090277777777777</v>
      </c>
    </row>
    <row r="109" spans="1:9" ht="15" customHeight="1">
      <c r="A109" s="11">
        <v>106</v>
      </c>
      <c r="B109" s="34" t="s">
        <v>191</v>
      </c>
      <c r="C109" s="34" t="s">
        <v>22</v>
      </c>
      <c r="D109" s="25" t="s">
        <v>11</v>
      </c>
      <c r="E109" s="34" t="s">
        <v>506</v>
      </c>
      <c r="F109" s="24" t="s">
        <v>380</v>
      </c>
      <c r="G109" s="26" t="str">
        <f t="shared" si="4"/>
        <v>10.23/km</v>
      </c>
      <c r="H109" s="27">
        <f t="shared" si="6"/>
        <v>0.05185185185185184</v>
      </c>
      <c r="I109" s="27">
        <f t="shared" si="5"/>
        <v>0.05185185185185184</v>
      </c>
    </row>
    <row r="110" spans="1:9" ht="15" customHeight="1">
      <c r="A110" s="11">
        <v>107</v>
      </c>
      <c r="B110" s="34" t="s">
        <v>192</v>
      </c>
      <c r="C110" s="34" t="s">
        <v>12</v>
      </c>
      <c r="D110" s="25" t="s">
        <v>11</v>
      </c>
      <c r="E110" s="34" t="s">
        <v>476</v>
      </c>
      <c r="F110" s="24" t="s">
        <v>381</v>
      </c>
      <c r="G110" s="26" t="str">
        <f aca="true" t="shared" si="7" ref="G110:G169">TEXT(INT((HOUR(F110)*3600+MINUTE(F110)*60+SECOND(F110))/$I$2/60),"0")&amp;"."&amp;TEXT(MOD((HOUR(F110)*3600+MINUTE(F110)*60+SECOND(F110))/$I$2,60),"00")&amp;"/km"</f>
        <v>10.26/km</v>
      </c>
      <c r="H110" s="27">
        <f aca="true" t="shared" si="8" ref="H110:H169">F110-$F$4</f>
        <v>0.05246527777777779</v>
      </c>
      <c r="I110" s="27">
        <f aca="true" t="shared" si="9" ref="I110:I169">F110-INDEX($F$4:$F$1170,MATCH(D110,$D$4:$D$1170,0))</f>
        <v>0.05246527777777779</v>
      </c>
    </row>
    <row r="111" spans="1:9" ht="15" customHeight="1">
      <c r="A111" s="11">
        <v>108</v>
      </c>
      <c r="B111" s="34" t="s">
        <v>193</v>
      </c>
      <c r="C111" s="34" t="s">
        <v>23</v>
      </c>
      <c r="D111" s="25" t="s">
        <v>11</v>
      </c>
      <c r="E111" s="35" t="s">
        <v>42</v>
      </c>
      <c r="F111" s="24" t="s">
        <v>382</v>
      </c>
      <c r="G111" s="26" t="str">
        <f t="shared" si="7"/>
        <v>10.31/km</v>
      </c>
      <c r="H111" s="27">
        <f t="shared" si="8"/>
        <v>0.053564814814814815</v>
      </c>
      <c r="I111" s="27">
        <f t="shared" si="9"/>
        <v>0.053564814814814815</v>
      </c>
    </row>
    <row r="112" spans="1:9" ht="15" customHeight="1">
      <c r="A112" s="11">
        <v>109</v>
      </c>
      <c r="B112" s="34" t="s">
        <v>194</v>
      </c>
      <c r="C112" s="34" t="s">
        <v>72</v>
      </c>
      <c r="D112" s="25" t="s">
        <v>11</v>
      </c>
      <c r="E112" s="34" t="s">
        <v>507</v>
      </c>
      <c r="F112" s="24" t="s">
        <v>383</v>
      </c>
      <c r="G112" s="26" t="str">
        <f t="shared" si="7"/>
        <v>10.36/km</v>
      </c>
      <c r="H112" s="27">
        <f t="shared" si="8"/>
        <v>0.05475694444444443</v>
      </c>
      <c r="I112" s="27">
        <f t="shared" si="9"/>
        <v>0.05475694444444443</v>
      </c>
    </row>
    <row r="113" spans="1:9" ht="15" customHeight="1">
      <c r="A113" s="11">
        <v>110</v>
      </c>
      <c r="B113" s="34" t="s">
        <v>195</v>
      </c>
      <c r="C113" s="34" t="s">
        <v>43</v>
      </c>
      <c r="D113" s="25" t="s">
        <v>11</v>
      </c>
      <c r="E113" s="35" t="s">
        <v>42</v>
      </c>
      <c r="F113" s="24" t="s">
        <v>384</v>
      </c>
      <c r="G113" s="26" t="str">
        <f t="shared" si="7"/>
        <v>10.39/km</v>
      </c>
      <c r="H113" s="27">
        <f t="shared" si="8"/>
        <v>0.05535879629629628</v>
      </c>
      <c r="I113" s="27">
        <f t="shared" si="9"/>
        <v>0.05535879629629628</v>
      </c>
    </row>
    <row r="114" spans="1:9" ht="15" customHeight="1">
      <c r="A114" s="11">
        <v>111</v>
      </c>
      <c r="B114" s="34" t="s">
        <v>196</v>
      </c>
      <c r="C114" s="34" t="s">
        <v>197</v>
      </c>
      <c r="D114" s="25" t="s">
        <v>11</v>
      </c>
      <c r="E114" s="34" t="s">
        <v>478</v>
      </c>
      <c r="F114" s="24" t="s">
        <v>385</v>
      </c>
      <c r="G114" s="26" t="str">
        <f t="shared" si="7"/>
        <v>10.45/km</v>
      </c>
      <c r="H114" s="27">
        <f t="shared" si="8"/>
        <v>0.05667824074074074</v>
      </c>
      <c r="I114" s="27">
        <f t="shared" si="9"/>
        <v>0.05667824074074074</v>
      </c>
    </row>
    <row r="115" spans="1:9" ht="15" customHeight="1">
      <c r="A115" s="11">
        <v>112</v>
      </c>
      <c r="B115" s="34" t="s">
        <v>198</v>
      </c>
      <c r="C115" s="34" t="s">
        <v>39</v>
      </c>
      <c r="D115" s="25" t="s">
        <v>11</v>
      </c>
      <c r="E115" s="34" t="s">
        <v>478</v>
      </c>
      <c r="F115" s="24" t="s">
        <v>386</v>
      </c>
      <c r="G115" s="26" t="str">
        <f t="shared" si="7"/>
        <v>10.45/km</v>
      </c>
      <c r="H115" s="27">
        <f t="shared" si="8"/>
        <v>0.05679398148148149</v>
      </c>
      <c r="I115" s="27">
        <f t="shared" si="9"/>
        <v>0.05679398148148149</v>
      </c>
    </row>
    <row r="116" spans="1:9" ht="15" customHeight="1">
      <c r="A116" s="11">
        <v>113</v>
      </c>
      <c r="B116" s="34" t="s">
        <v>199</v>
      </c>
      <c r="C116" s="34" t="s">
        <v>27</v>
      </c>
      <c r="D116" s="25" t="s">
        <v>11</v>
      </c>
      <c r="E116" s="34" t="s">
        <v>508</v>
      </c>
      <c r="F116" s="24" t="s">
        <v>387</v>
      </c>
      <c r="G116" s="26" t="str">
        <f t="shared" si="7"/>
        <v>10.46/km</v>
      </c>
      <c r="H116" s="27">
        <f t="shared" si="8"/>
        <v>0.056840277777777753</v>
      </c>
      <c r="I116" s="27">
        <f t="shared" si="9"/>
        <v>0.056840277777777753</v>
      </c>
    </row>
    <row r="117" spans="1:9" ht="15" customHeight="1">
      <c r="A117" s="11">
        <v>114</v>
      </c>
      <c r="B117" s="34" t="s">
        <v>200</v>
      </c>
      <c r="C117" s="34" t="s">
        <v>40</v>
      </c>
      <c r="D117" s="25" t="s">
        <v>11</v>
      </c>
      <c r="E117" s="34" t="s">
        <v>508</v>
      </c>
      <c r="F117" s="24" t="s">
        <v>388</v>
      </c>
      <c r="G117" s="26" t="str">
        <f t="shared" si="7"/>
        <v>10.46/km</v>
      </c>
      <c r="H117" s="27">
        <f t="shared" si="8"/>
        <v>0.05685185185185185</v>
      </c>
      <c r="I117" s="27">
        <f t="shared" si="9"/>
        <v>0.05685185185185185</v>
      </c>
    </row>
    <row r="118" spans="1:9" ht="15" customHeight="1">
      <c r="A118" s="11">
        <v>115</v>
      </c>
      <c r="B118" s="34" t="s">
        <v>201</v>
      </c>
      <c r="C118" s="34" t="s">
        <v>25</v>
      </c>
      <c r="D118" s="25" t="s">
        <v>11</v>
      </c>
      <c r="E118" s="35" t="s">
        <v>42</v>
      </c>
      <c r="F118" s="24" t="s">
        <v>389</v>
      </c>
      <c r="G118" s="26" t="str">
        <f t="shared" si="7"/>
        <v>10.54/km</v>
      </c>
      <c r="H118" s="27">
        <f t="shared" si="8"/>
        <v>0.05863425925925925</v>
      </c>
      <c r="I118" s="27">
        <f t="shared" si="9"/>
        <v>0.05863425925925925</v>
      </c>
    </row>
    <row r="119" spans="1:9" ht="15" customHeight="1">
      <c r="A119" s="11">
        <v>116</v>
      </c>
      <c r="B119" s="34" t="s">
        <v>202</v>
      </c>
      <c r="C119" s="34" t="s">
        <v>203</v>
      </c>
      <c r="D119" s="25" t="s">
        <v>24</v>
      </c>
      <c r="E119" s="35" t="s">
        <v>42</v>
      </c>
      <c r="F119" s="24" t="s">
        <v>390</v>
      </c>
      <c r="G119" s="26" t="str">
        <f t="shared" si="7"/>
        <v>10.58/km</v>
      </c>
      <c r="H119" s="27">
        <f t="shared" si="8"/>
        <v>0.05953703703703703</v>
      </c>
      <c r="I119" s="27">
        <f t="shared" si="9"/>
        <v>0.03737268518518519</v>
      </c>
    </row>
    <row r="120" spans="1:9" ht="15" customHeight="1">
      <c r="A120" s="11">
        <v>117</v>
      </c>
      <c r="B120" s="34" t="s">
        <v>204</v>
      </c>
      <c r="C120" s="34" t="s">
        <v>205</v>
      </c>
      <c r="D120" s="25" t="s">
        <v>11</v>
      </c>
      <c r="E120" s="34" t="s">
        <v>509</v>
      </c>
      <c r="F120" s="24" t="s">
        <v>391</v>
      </c>
      <c r="G120" s="26" t="str">
        <f t="shared" si="7"/>
        <v>11.04/km</v>
      </c>
      <c r="H120" s="27">
        <f t="shared" si="8"/>
        <v>0.06076388888888887</v>
      </c>
      <c r="I120" s="27">
        <f t="shared" si="9"/>
        <v>0.06076388888888887</v>
      </c>
    </row>
    <row r="121" spans="1:9" ht="15" customHeight="1">
      <c r="A121" s="11">
        <v>118</v>
      </c>
      <c r="B121" s="34" t="s">
        <v>206</v>
      </c>
      <c r="C121" s="34" t="s">
        <v>207</v>
      </c>
      <c r="D121" s="25" t="s">
        <v>11</v>
      </c>
      <c r="E121" s="34" t="s">
        <v>510</v>
      </c>
      <c r="F121" s="24" t="s">
        <v>392</v>
      </c>
      <c r="G121" s="26" t="str">
        <f t="shared" si="7"/>
        <v>11.04/km</v>
      </c>
      <c r="H121" s="27">
        <f t="shared" si="8"/>
        <v>0.060798611111111095</v>
      </c>
      <c r="I121" s="27">
        <f t="shared" si="9"/>
        <v>0.060798611111111095</v>
      </c>
    </row>
    <row r="122" spans="1:9" ht="15" customHeight="1">
      <c r="A122" s="11">
        <v>119</v>
      </c>
      <c r="B122" s="34" t="s">
        <v>208</v>
      </c>
      <c r="C122" s="34" t="s">
        <v>36</v>
      </c>
      <c r="D122" s="25" t="s">
        <v>24</v>
      </c>
      <c r="E122" s="34" t="s">
        <v>511</v>
      </c>
      <c r="F122" s="24" t="s">
        <v>393</v>
      </c>
      <c r="G122" s="26" t="str">
        <f t="shared" si="7"/>
        <v>11.05/km</v>
      </c>
      <c r="H122" s="27">
        <f t="shared" si="8"/>
        <v>0.0610185185185185</v>
      </c>
      <c r="I122" s="27">
        <f t="shared" si="9"/>
        <v>0.03885416666666666</v>
      </c>
    </row>
    <row r="123" spans="1:9" ht="15" customHeight="1">
      <c r="A123" s="11">
        <v>120</v>
      </c>
      <c r="B123" s="34" t="s">
        <v>209</v>
      </c>
      <c r="C123" s="34" t="s">
        <v>14</v>
      </c>
      <c r="D123" s="25" t="s">
        <v>11</v>
      </c>
      <c r="E123" s="34" t="s">
        <v>512</v>
      </c>
      <c r="F123" s="24" t="s">
        <v>394</v>
      </c>
      <c r="G123" s="26" t="str">
        <f t="shared" si="7"/>
        <v>11.08/km</v>
      </c>
      <c r="H123" s="27">
        <f t="shared" si="8"/>
        <v>0.061817129629629625</v>
      </c>
      <c r="I123" s="27">
        <f t="shared" si="9"/>
        <v>0.061817129629629625</v>
      </c>
    </row>
    <row r="124" spans="1:9" ht="15" customHeight="1">
      <c r="A124" s="11">
        <v>121</v>
      </c>
      <c r="B124" s="34" t="s">
        <v>210</v>
      </c>
      <c r="C124" s="34" t="s">
        <v>211</v>
      </c>
      <c r="D124" s="25" t="s">
        <v>11</v>
      </c>
      <c r="E124" s="34" t="s">
        <v>513</v>
      </c>
      <c r="F124" s="24" t="s">
        <v>395</v>
      </c>
      <c r="G124" s="26" t="str">
        <f t="shared" si="7"/>
        <v>11.14/km</v>
      </c>
      <c r="H124" s="27">
        <f t="shared" si="8"/>
        <v>0.06312499999999999</v>
      </c>
      <c r="I124" s="27">
        <f t="shared" si="9"/>
        <v>0.06312499999999999</v>
      </c>
    </row>
    <row r="125" spans="1:9" ht="15" customHeight="1">
      <c r="A125" s="11">
        <v>122</v>
      </c>
      <c r="B125" s="34" t="s">
        <v>212</v>
      </c>
      <c r="C125" s="34" t="s">
        <v>23</v>
      </c>
      <c r="D125" s="25" t="s">
        <v>11</v>
      </c>
      <c r="E125" s="34" t="s">
        <v>514</v>
      </c>
      <c r="F125" s="24" t="s">
        <v>396</v>
      </c>
      <c r="G125" s="26" t="str">
        <f t="shared" si="7"/>
        <v>11.15/km</v>
      </c>
      <c r="H125" s="27">
        <f t="shared" si="8"/>
        <v>0.06320601851851851</v>
      </c>
      <c r="I125" s="27">
        <f t="shared" si="9"/>
        <v>0.06320601851851851</v>
      </c>
    </row>
    <row r="126" spans="1:9" ht="15" customHeight="1">
      <c r="A126" s="11">
        <v>123</v>
      </c>
      <c r="B126" s="34" t="s">
        <v>213</v>
      </c>
      <c r="C126" s="34" t="s">
        <v>17</v>
      </c>
      <c r="D126" s="25" t="s">
        <v>11</v>
      </c>
      <c r="E126" s="35" t="s">
        <v>42</v>
      </c>
      <c r="F126" s="24" t="s">
        <v>397</v>
      </c>
      <c r="G126" s="26" t="str">
        <f t="shared" si="7"/>
        <v>11.18/km</v>
      </c>
      <c r="H126" s="27">
        <f t="shared" si="8"/>
        <v>0.06386574074074072</v>
      </c>
      <c r="I126" s="27">
        <f t="shared" si="9"/>
        <v>0.06386574074074072</v>
      </c>
    </row>
    <row r="127" spans="1:9" ht="15" customHeight="1">
      <c r="A127" s="11">
        <v>124</v>
      </c>
      <c r="B127" s="34" t="s">
        <v>214</v>
      </c>
      <c r="C127" s="34" t="s">
        <v>19</v>
      </c>
      <c r="D127" s="25" t="s">
        <v>11</v>
      </c>
      <c r="E127" s="35" t="s">
        <v>42</v>
      </c>
      <c r="F127" s="24" t="s">
        <v>398</v>
      </c>
      <c r="G127" s="26" t="str">
        <f t="shared" si="7"/>
        <v>11.21/km</v>
      </c>
      <c r="H127" s="27">
        <f t="shared" si="8"/>
        <v>0.06452546296296297</v>
      </c>
      <c r="I127" s="27">
        <f t="shared" si="9"/>
        <v>0.06452546296296297</v>
      </c>
    </row>
    <row r="128" spans="1:9" ht="15" customHeight="1">
      <c r="A128" s="11">
        <v>125</v>
      </c>
      <c r="B128" s="34" t="s">
        <v>215</v>
      </c>
      <c r="C128" s="34" t="s">
        <v>17</v>
      </c>
      <c r="D128" s="25" t="s">
        <v>11</v>
      </c>
      <c r="E128" s="34" t="s">
        <v>515</v>
      </c>
      <c r="F128" s="24" t="s">
        <v>399</v>
      </c>
      <c r="G128" s="26" t="str">
        <f t="shared" si="7"/>
        <v>11.23/km</v>
      </c>
      <c r="H128" s="27">
        <f t="shared" si="8"/>
        <v>0.06497685185185184</v>
      </c>
      <c r="I128" s="27">
        <f t="shared" si="9"/>
        <v>0.06497685185185184</v>
      </c>
    </row>
    <row r="129" spans="1:9" ht="15" customHeight="1">
      <c r="A129" s="11">
        <v>126</v>
      </c>
      <c r="B129" s="34" t="s">
        <v>216</v>
      </c>
      <c r="C129" s="34" t="s">
        <v>35</v>
      </c>
      <c r="D129" s="25" t="s">
        <v>11</v>
      </c>
      <c r="E129" s="35" t="s">
        <v>42</v>
      </c>
      <c r="F129" s="24" t="s">
        <v>400</v>
      </c>
      <c r="G129" s="26" t="str">
        <f t="shared" si="7"/>
        <v>11.25/km</v>
      </c>
      <c r="H129" s="27">
        <f t="shared" si="8"/>
        <v>0.06547453703703704</v>
      </c>
      <c r="I129" s="27">
        <f t="shared" si="9"/>
        <v>0.06547453703703704</v>
      </c>
    </row>
    <row r="130" spans="1:9" ht="15" customHeight="1">
      <c r="A130" s="11">
        <v>127</v>
      </c>
      <c r="B130" s="34" t="s">
        <v>217</v>
      </c>
      <c r="C130" s="34" t="s">
        <v>43</v>
      </c>
      <c r="D130" s="25" t="s">
        <v>11</v>
      </c>
      <c r="E130" s="34" t="s">
        <v>506</v>
      </c>
      <c r="F130" s="24" t="s">
        <v>401</v>
      </c>
      <c r="G130" s="26" t="str">
        <f t="shared" si="7"/>
        <v>11.27/km</v>
      </c>
      <c r="H130" s="27">
        <f t="shared" si="8"/>
        <v>0.06599537037037037</v>
      </c>
      <c r="I130" s="27">
        <f t="shared" si="9"/>
        <v>0.06599537037037037</v>
      </c>
    </row>
    <row r="131" spans="1:9" ht="15" customHeight="1">
      <c r="A131" s="11">
        <v>128</v>
      </c>
      <c r="B131" s="34" t="s">
        <v>218</v>
      </c>
      <c r="C131" s="34" t="s">
        <v>219</v>
      </c>
      <c r="D131" s="25" t="s">
        <v>11</v>
      </c>
      <c r="E131" s="34" t="s">
        <v>488</v>
      </c>
      <c r="F131" s="24" t="s">
        <v>402</v>
      </c>
      <c r="G131" s="26" t="str">
        <f t="shared" si="7"/>
        <v>11.30/km</v>
      </c>
      <c r="H131" s="27">
        <f t="shared" si="8"/>
        <v>0.06653935185185184</v>
      </c>
      <c r="I131" s="27">
        <f t="shared" si="9"/>
        <v>0.06653935185185184</v>
      </c>
    </row>
    <row r="132" spans="1:9" ht="15" customHeight="1">
      <c r="A132" s="11">
        <v>129</v>
      </c>
      <c r="B132" s="35" t="s">
        <v>220</v>
      </c>
      <c r="C132" s="35" t="s">
        <v>51</v>
      </c>
      <c r="D132" s="25" t="s">
        <v>11</v>
      </c>
      <c r="E132" s="34" t="s">
        <v>516</v>
      </c>
      <c r="F132" s="24" t="s">
        <v>403</v>
      </c>
      <c r="G132" s="26" t="str">
        <f t="shared" si="7"/>
        <v>11.34/km</v>
      </c>
      <c r="H132" s="27">
        <f t="shared" si="8"/>
        <v>0.06746527777777778</v>
      </c>
      <c r="I132" s="27">
        <f t="shared" si="9"/>
        <v>0.06746527777777778</v>
      </c>
    </row>
    <row r="133" spans="1:9" ht="15" customHeight="1">
      <c r="A133" s="11">
        <v>130</v>
      </c>
      <c r="B133" s="35" t="s">
        <v>221</v>
      </c>
      <c r="C133" s="35" t="s">
        <v>35</v>
      </c>
      <c r="D133" s="25" t="s">
        <v>11</v>
      </c>
      <c r="E133" s="34" t="s">
        <v>506</v>
      </c>
      <c r="F133" s="24" t="s">
        <v>404</v>
      </c>
      <c r="G133" s="26" t="str">
        <f t="shared" si="7"/>
        <v>11.36/km</v>
      </c>
      <c r="H133" s="27">
        <f t="shared" si="8"/>
        <v>0.06785879629629629</v>
      </c>
      <c r="I133" s="27">
        <f t="shared" si="9"/>
        <v>0.06785879629629629</v>
      </c>
    </row>
    <row r="134" spans="1:9" ht="15" customHeight="1">
      <c r="A134" s="11">
        <v>131</v>
      </c>
      <c r="B134" s="35" t="s">
        <v>222</v>
      </c>
      <c r="C134" s="35" t="s">
        <v>15</v>
      </c>
      <c r="D134" s="25" t="s">
        <v>11</v>
      </c>
      <c r="E134" s="34" t="s">
        <v>517</v>
      </c>
      <c r="F134" s="24" t="s">
        <v>405</v>
      </c>
      <c r="G134" s="26" t="str">
        <f t="shared" si="7"/>
        <v>11.37/km</v>
      </c>
      <c r="H134" s="27">
        <f t="shared" si="8"/>
        <v>0.06815972222222222</v>
      </c>
      <c r="I134" s="27">
        <f t="shared" si="9"/>
        <v>0.06815972222222222</v>
      </c>
    </row>
    <row r="135" spans="1:9" ht="15" customHeight="1">
      <c r="A135" s="11">
        <v>132</v>
      </c>
      <c r="B135" s="35" t="s">
        <v>223</v>
      </c>
      <c r="C135" s="35" t="s">
        <v>224</v>
      </c>
      <c r="D135" s="25" t="s">
        <v>11</v>
      </c>
      <c r="E135" s="34" t="s">
        <v>518</v>
      </c>
      <c r="F135" s="24" t="s">
        <v>406</v>
      </c>
      <c r="G135" s="26" t="str">
        <f t="shared" si="7"/>
        <v>11.39/km</v>
      </c>
      <c r="H135" s="27">
        <f t="shared" si="8"/>
        <v>0.0686111111111111</v>
      </c>
      <c r="I135" s="27">
        <f t="shared" si="9"/>
        <v>0.0686111111111111</v>
      </c>
    </row>
    <row r="136" spans="1:9" ht="15" customHeight="1">
      <c r="A136" s="11">
        <v>133</v>
      </c>
      <c r="B136" s="35" t="s">
        <v>225</v>
      </c>
      <c r="C136" s="35" t="s">
        <v>12</v>
      </c>
      <c r="D136" s="25" t="s">
        <v>11</v>
      </c>
      <c r="E136" s="34" t="s">
        <v>519</v>
      </c>
      <c r="F136" s="24" t="s">
        <v>407</v>
      </c>
      <c r="G136" s="26" t="str">
        <f t="shared" si="7"/>
        <v>11.40/km</v>
      </c>
      <c r="H136" s="27">
        <f t="shared" si="8"/>
        <v>0.06885416666666666</v>
      </c>
      <c r="I136" s="27">
        <f t="shared" si="9"/>
        <v>0.06885416666666666</v>
      </c>
    </row>
    <row r="137" spans="1:9" ht="15" customHeight="1">
      <c r="A137" s="11">
        <v>134</v>
      </c>
      <c r="B137" s="35" t="s">
        <v>226</v>
      </c>
      <c r="C137" s="35" t="s">
        <v>37</v>
      </c>
      <c r="D137" s="25" t="s">
        <v>11</v>
      </c>
      <c r="E137" s="34" t="s">
        <v>520</v>
      </c>
      <c r="F137" s="24" t="s">
        <v>408</v>
      </c>
      <c r="G137" s="26" t="str">
        <f t="shared" si="7"/>
        <v>11.41/km</v>
      </c>
      <c r="H137" s="27">
        <f t="shared" si="8"/>
        <v>0.06907407407407407</v>
      </c>
      <c r="I137" s="27">
        <f t="shared" si="9"/>
        <v>0.06907407407407407</v>
      </c>
    </row>
    <row r="138" spans="1:9" ht="15" customHeight="1">
      <c r="A138" s="11">
        <v>135</v>
      </c>
      <c r="B138" s="35" t="s">
        <v>227</v>
      </c>
      <c r="C138" s="35" t="s">
        <v>33</v>
      </c>
      <c r="D138" s="25" t="s">
        <v>11</v>
      </c>
      <c r="E138" s="34" t="s">
        <v>521</v>
      </c>
      <c r="F138" s="24" t="s">
        <v>409</v>
      </c>
      <c r="G138" s="26" t="str">
        <f t="shared" si="7"/>
        <v>11.43/km</v>
      </c>
      <c r="H138" s="27">
        <f t="shared" si="8"/>
        <v>0.06943287037037035</v>
      </c>
      <c r="I138" s="27">
        <f t="shared" si="9"/>
        <v>0.06943287037037035</v>
      </c>
    </row>
    <row r="139" spans="1:9" ht="15" customHeight="1">
      <c r="A139" s="11">
        <v>136</v>
      </c>
      <c r="B139" s="35" t="s">
        <v>146</v>
      </c>
      <c r="C139" s="35" t="s">
        <v>228</v>
      </c>
      <c r="D139" s="25" t="s">
        <v>11</v>
      </c>
      <c r="E139" s="35" t="s">
        <v>42</v>
      </c>
      <c r="F139" s="24" t="s">
        <v>410</v>
      </c>
      <c r="G139" s="26" t="str">
        <f t="shared" si="7"/>
        <v>11.44/km</v>
      </c>
      <c r="H139" s="27">
        <f t="shared" si="8"/>
        <v>0.06973379629629631</v>
      </c>
      <c r="I139" s="27">
        <f t="shared" si="9"/>
        <v>0.06973379629629631</v>
      </c>
    </row>
    <row r="140" spans="1:9" ht="15" customHeight="1">
      <c r="A140" s="11">
        <v>137</v>
      </c>
      <c r="B140" s="34" t="s">
        <v>229</v>
      </c>
      <c r="C140" s="34" t="s">
        <v>230</v>
      </c>
      <c r="D140" s="25" t="s">
        <v>24</v>
      </c>
      <c r="E140" s="34" t="s">
        <v>522</v>
      </c>
      <c r="F140" s="24" t="s">
        <v>411</v>
      </c>
      <c r="G140" s="26" t="str">
        <f t="shared" si="7"/>
        <v>11.46/km</v>
      </c>
      <c r="H140" s="27">
        <f t="shared" si="8"/>
        <v>0.07010416666666666</v>
      </c>
      <c r="I140" s="27">
        <f t="shared" si="9"/>
        <v>0.047939814814814824</v>
      </c>
    </row>
    <row r="141" spans="1:9" ht="15" customHeight="1">
      <c r="A141" s="11">
        <v>138</v>
      </c>
      <c r="B141" s="34" t="s">
        <v>231</v>
      </c>
      <c r="C141" s="34" t="s">
        <v>41</v>
      </c>
      <c r="D141" s="25" t="s">
        <v>24</v>
      </c>
      <c r="E141" s="34" t="s">
        <v>523</v>
      </c>
      <c r="F141" s="24" t="s">
        <v>412</v>
      </c>
      <c r="G141" s="26" t="str">
        <f t="shared" si="7"/>
        <v>11.55/km</v>
      </c>
      <c r="H141" s="27">
        <f t="shared" si="8"/>
        <v>0.07201388888888888</v>
      </c>
      <c r="I141" s="27">
        <f t="shared" si="9"/>
        <v>0.04984953703703704</v>
      </c>
    </row>
    <row r="142" spans="1:9" ht="15" customHeight="1">
      <c r="A142" s="11">
        <v>139</v>
      </c>
      <c r="B142" s="34" t="s">
        <v>232</v>
      </c>
      <c r="C142" s="34" t="s">
        <v>233</v>
      </c>
      <c r="D142" s="25" t="s">
        <v>24</v>
      </c>
      <c r="E142" s="34" t="s">
        <v>474</v>
      </c>
      <c r="F142" s="24" t="s">
        <v>413</v>
      </c>
      <c r="G142" s="26" t="str">
        <f t="shared" si="7"/>
        <v>11.58/km</v>
      </c>
      <c r="H142" s="27">
        <f t="shared" si="8"/>
        <v>0.07266203703703702</v>
      </c>
      <c r="I142" s="27">
        <f t="shared" si="9"/>
        <v>0.05049768518518519</v>
      </c>
    </row>
    <row r="143" spans="1:9" ht="15" customHeight="1">
      <c r="A143" s="11">
        <v>140</v>
      </c>
      <c r="B143" s="35" t="s">
        <v>234</v>
      </c>
      <c r="C143" s="35" t="s">
        <v>17</v>
      </c>
      <c r="D143" s="25" t="s">
        <v>11</v>
      </c>
      <c r="E143" s="34" t="s">
        <v>524</v>
      </c>
      <c r="F143" s="24" t="s">
        <v>414</v>
      </c>
      <c r="G143" s="26" t="str">
        <f t="shared" si="7"/>
        <v>11.58/km</v>
      </c>
      <c r="H143" s="27">
        <f t="shared" si="8"/>
        <v>0.0728472222222222</v>
      </c>
      <c r="I143" s="27">
        <f t="shared" si="9"/>
        <v>0.0728472222222222</v>
      </c>
    </row>
    <row r="144" spans="1:9" ht="15" customHeight="1">
      <c r="A144" s="11">
        <v>141</v>
      </c>
      <c r="B144" s="34" t="s">
        <v>235</v>
      </c>
      <c r="C144" s="34" t="s">
        <v>236</v>
      </c>
      <c r="D144" s="25" t="s">
        <v>24</v>
      </c>
      <c r="E144" s="34" t="s">
        <v>511</v>
      </c>
      <c r="F144" s="24" t="s">
        <v>415</v>
      </c>
      <c r="G144" s="26" t="str">
        <f t="shared" si="7"/>
        <v>11.60/km</v>
      </c>
      <c r="H144" s="27">
        <f t="shared" si="8"/>
        <v>0.0730787037037037</v>
      </c>
      <c r="I144" s="27">
        <f t="shared" si="9"/>
        <v>0.05091435185185186</v>
      </c>
    </row>
    <row r="145" spans="1:9" ht="15" customHeight="1">
      <c r="A145" s="11">
        <v>142</v>
      </c>
      <c r="B145" s="35" t="s">
        <v>237</v>
      </c>
      <c r="C145" s="35" t="s">
        <v>238</v>
      </c>
      <c r="D145" s="25" t="s">
        <v>11</v>
      </c>
      <c r="E145" s="34" t="s">
        <v>506</v>
      </c>
      <c r="F145" s="24" t="s">
        <v>416</v>
      </c>
      <c r="G145" s="26" t="str">
        <f t="shared" si="7"/>
        <v>11.60/km</v>
      </c>
      <c r="H145" s="27">
        <f t="shared" si="8"/>
        <v>0.07309027777777777</v>
      </c>
      <c r="I145" s="27">
        <f t="shared" si="9"/>
        <v>0.07309027777777777</v>
      </c>
    </row>
    <row r="146" spans="1:9" ht="15" customHeight="1">
      <c r="A146" s="11">
        <v>143</v>
      </c>
      <c r="B146" s="35" t="s">
        <v>239</v>
      </c>
      <c r="C146" s="35" t="s">
        <v>240</v>
      </c>
      <c r="D146" s="25" t="s">
        <v>11</v>
      </c>
      <c r="E146" s="34" t="s">
        <v>525</v>
      </c>
      <c r="F146" s="24" t="s">
        <v>417</v>
      </c>
      <c r="G146" s="26" t="str">
        <f t="shared" si="7"/>
        <v>11.60/km</v>
      </c>
      <c r="H146" s="27">
        <f t="shared" si="8"/>
        <v>0.07311342592592593</v>
      </c>
      <c r="I146" s="27">
        <f t="shared" si="9"/>
        <v>0.07311342592592593</v>
      </c>
    </row>
    <row r="147" spans="1:9" ht="15" customHeight="1">
      <c r="A147" s="11">
        <v>144</v>
      </c>
      <c r="B147" s="35" t="s">
        <v>241</v>
      </c>
      <c r="C147" s="35" t="s">
        <v>242</v>
      </c>
      <c r="D147" s="25" t="s">
        <v>11</v>
      </c>
      <c r="E147" s="34" t="s">
        <v>526</v>
      </c>
      <c r="F147" s="24" t="s">
        <v>418</v>
      </c>
      <c r="G147" s="26" t="str">
        <f t="shared" si="7"/>
        <v>12.01/km</v>
      </c>
      <c r="H147" s="27">
        <f t="shared" si="8"/>
        <v>0.07347222222222222</v>
      </c>
      <c r="I147" s="27">
        <f t="shared" si="9"/>
        <v>0.07347222222222222</v>
      </c>
    </row>
    <row r="148" spans="1:9" ht="15" customHeight="1">
      <c r="A148" s="11">
        <v>145</v>
      </c>
      <c r="B148" s="35" t="s">
        <v>243</v>
      </c>
      <c r="C148" s="35" t="s">
        <v>15</v>
      </c>
      <c r="D148" s="25" t="s">
        <v>11</v>
      </c>
      <c r="E148" s="34" t="s">
        <v>469</v>
      </c>
      <c r="F148" s="24" t="s">
        <v>419</v>
      </c>
      <c r="G148" s="26" t="str">
        <f t="shared" si="7"/>
        <v>12.02/km</v>
      </c>
      <c r="H148" s="27">
        <f t="shared" si="8"/>
        <v>0.07355324074074074</v>
      </c>
      <c r="I148" s="27">
        <f t="shared" si="9"/>
        <v>0.07355324074074074</v>
      </c>
    </row>
    <row r="149" spans="1:9" ht="15" customHeight="1">
      <c r="A149" s="11">
        <v>146</v>
      </c>
      <c r="B149" s="35" t="s">
        <v>244</v>
      </c>
      <c r="C149" s="35" t="s">
        <v>197</v>
      </c>
      <c r="D149" s="25" t="s">
        <v>11</v>
      </c>
      <c r="E149" s="34" t="s">
        <v>527</v>
      </c>
      <c r="F149" s="24" t="s">
        <v>420</v>
      </c>
      <c r="G149" s="26" t="str">
        <f t="shared" si="7"/>
        <v>12.04/km</v>
      </c>
      <c r="H149" s="27">
        <f t="shared" si="8"/>
        <v>0.0741435185185185</v>
      </c>
      <c r="I149" s="27">
        <f t="shared" si="9"/>
        <v>0.0741435185185185</v>
      </c>
    </row>
    <row r="150" spans="1:9" ht="15" customHeight="1">
      <c r="A150" s="11">
        <v>147</v>
      </c>
      <c r="B150" s="35" t="s">
        <v>245</v>
      </c>
      <c r="C150" s="35" t="s">
        <v>25</v>
      </c>
      <c r="D150" s="25" t="s">
        <v>11</v>
      </c>
      <c r="E150" s="34" t="s">
        <v>528</v>
      </c>
      <c r="F150" s="24" t="s">
        <v>421</v>
      </c>
      <c r="G150" s="26" t="str">
        <f t="shared" si="7"/>
        <v>12.06/km</v>
      </c>
      <c r="H150" s="27">
        <f t="shared" si="8"/>
        <v>0.07443287037037036</v>
      </c>
      <c r="I150" s="27">
        <f t="shared" si="9"/>
        <v>0.07443287037037036</v>
      </c>
    </row>
    <row r="151" spans="1:9" ht="15" customHeight="1">
      <c r="A151" s="11">
        <v>148</v>
      </c>
      <c r="B151" s="34" t="s">
        <v>246</v>
      </c>
      <c r="C151" s="34" t="s">
        <v>247</v>
      </c>
      <c r="D151" s="25" t="s">
        <v>24</v>
      </c>
      <c r="E151" s="34" t="s">
        <v>529</v>
      </c>
      <c r="F151" s="24" t="s">
        <v>422</v>
      </c>
      <c r="G151" s="26" t="str">
        <f t="shared" si="7"/>
        <v>12.07/km</v>
      </c>
      <c r="H151" s="27">
        <f t="shared" si="8"/>
        <v>0.07474537037037035</v>
      </c>
      <c r="I151" s="27">
        <f t="shared" si="9"/>
        <v>0.05258101851851851</v>
      </c>
    </row>
    <row r="152" spans="1:9" ht="15" customHeight="1">
      <c r="A152" s="11">
        <v>149</v>
      </c>
      <c r="B152" s="35" t="s">
        <v>248</v>
      </c>
      <c r="C152" s="35" t="s">
        <v>148</v>
      </c>
      <c r="D152" s="25" t="s">
        <v>11</v>
      </c>
      <c r="E152" s="34" t="s">
        <v>530</v>
      </c>
      <c r="F152" s="24" t="s">
        <v>423</v>
      </c>
      <c r="G152" s="26" t="str">
        <f t="shared" si="7"/>
        <v>12.11/km</v>
      </c>
      <c r="H152" s="27">
        <f t="shared" si="8"/>
        <v>0.07563657407407406</v>
      </c>
      <c r="I152" s="27">
        <f t="shared" si="9"/>
        <v>0.07563657407407406</v>
      </c>
    </row>
    <row r="153" spans="1:9" ht="15" customHeight="1">
      <c r="A153" s="11">
        <v>150</v>
      </c>
      <c r="B153" s="35" t="s">
        <v>249</v>
      </c>
      <c r="C153" s="35" t="s">
        <v>250</v>
      </c>
      <c r="D153" s="25" t="s">
        <v>11</v>
      </c>
      <c r="E153" s="34" t="s">
        <v>476</v>
      </c>
      <c r="F153" s="24" t="s">
        <v>424</v>
      </c>
      <c r="G153" s="26" t="str">
        <f t="shared" si="7"/>
        <v>12.15/km</v>
      </c>
      <c r="H153" s="27">
        <f t="shared" si="8"/>
        <v>0.07650462962962962</v>
      </c>
      <c r="I153" s="27">
        <f t="shared" si="9"/>
        <v>0.07650462962962962</v>
      </c>
    </row>
    <row r="154" spans="1:9" ht="15" customHeight="1">
      <c r="A154" s="11">
        <v>151</v>
      </c>
      <c r="B154" s="34" t="s">
        <v>251</v>
      </c>
      <c r="C154" s="34" t="s">
        <v>252</v>
      </c>
      <c r="D154" s="25" t="s">
        <v>24</v>
      </c>
      <c r="E154" s="34" t="s">
        <v>459</v>
      </c>
      <c r="F154" s="24" t="s">
        <v>425</v>
      </c>
      <c r="G154" s="26" t="str">
        <f t="shared" si="7"/>
        <v>12.17/km</v>
      </c>
      <c r="H154" s="27">
        <f t="shared" si="8"/>
        <v>0.07700231481481482</v>
      </c>
      <c r="I154" s="27">
        <f t="shared" si="9"/>
        <v>0.05483796296296298</v>
      </c>
    </row>
    <row r="155" spans="1:9" ht="15" customHeight="1">
      <c r="A155" s="11">
        <v>152</v>
      </c>
      <c r="B155" s="35" t="s">
        <v>253</v>
      </c>
      <c r="C155" s="35" t="s">
        <v>55</v>
      </c>
      <c r="D155" s="25" t="s">
        <v>11</v>
      </c>
      <c r="E155" s="35" t="s">
        <v>42</v>
      </c>
      <c r="F155" s="24" t="s">
        <v>426</v>
      </c>
      <c r="G155" s="26" t="str">
        <f t="shared" si="7"/>
        <v>12.35/km</v>
      </c>
      <c r="H155" s="27">
        <f t="shared" si="8"/>
        <v>0.08084490740740741</v>
      </c>
      <c r="I155" s="27">
        <f t="shared" si="9"/>
        <v>0.08084490740740741</v>
      </c>
    </row>
    <row r="156" spans="1:9" ht="15" customHeight="1">
      <c r="A156" s="11">
        <v>153</v>
      </c>
      <c r="B156" s="35" t="s">
        <v>254</v>
      </c>
      <c r="C156" s="35" t="s">
        <v>140</v>
      </c>
      <c r="D156" s="25" t="s">
        <v>11</v>
      </c>
      <c r="E156" s="34" t="s">
        <v>531</v>
      </c>
      <c r="F156" s="24" t="s">
        <v>427</v>
      </c>
      <c r="G156" s="26" t="str">
        <f t="shared" si="7"/>
        <v>12.39/km</v>
      </c>
      <c r="H156" s="27">
        <f t="shared" si="8"/>
        <v>0.08170138888888887</v>
      </c>
      <c r="I156" s="27">
        <f t="shared" si="9"/>
        <v>0.08170138888888887</v>
      </c>
    </row>
    <row r="157" spans="1:9" ht="15" customHeight="1">
      <c r="A157" s="11">
        <v>154</v>
      </c>
      <c r="B157" s="35" t="s">
        <v>255</v>
      </c>
      <c r="C157" s="35" t="s">
        <v>43</v>
      </c>
      <c r="D157" s="25" t="s">
        <v>11</v>
      </c>
      <c r="E157" s="35" t="s">
        <v>42</v>
      </c>
      <c r="F157" s="24" t="s">
        <v>428</v>
      </c>
      <c r="G157" s="26" t="str">
        <f t="shared" si="7"/>
        <v>12.42/km</v>
      </c>
      <c r="H157" s="27">
        <f t="shared" si="8"/>
        <v>0.0824074074074074</v>
      </c>
      <c r="I157" s="27">
        <f t="shared" si="9"/>
        <v>0.0824074074074074</v>
      </c>
    </row>
    <row r="158" spans="1:9" ht="15" customHeight="1">
      <c r="A158" s="11">
        <v>155</v>
      </c>
      <c r="B158" s="35" t="s">
        <v>256</v>
      </c>
      <c r="C158" s="35" t="s">
        <v>39</v>
      </c>
      <c r="D158" s="25" t="s">
        <v>11</v>
      </c>
      <c r="E158" s="34" t="s">
        <v>532</v>
      </c>
      <c r="F158" s="24" t="s">
        <v>429</v>
      </c>
      <c r="G158" s="26" t="str">
        <f t="shared" si="7"/>
        <v>12.48/km</v>
      </c>
      <c r="H158" s="27">
        <f t="shared" si="8"/>
        <v>0.08366898148148147</v>
      </c>
      <c r="I158" s="27">
        <f t="shared" si="9"/>
        <v>0.08366898148148147</v>
      </c>
    </row>
    <row r="159" spans="1:9" ht="15" customHeight="1">
      <c r="A159" s="11">
        <v>156</v>
      </c>
      <c r="B159" s="35" t="s">
        <v>257</v>
      </c>
      <c r="C159" s="35" t="s">
        <v>39</v>
      </c>
      <c r="D159" s="25" t="s">
        <v>11</v>
      </c>
      <c r="E159" s="34" t="s">
        <v>533</v>
      </c>
      <c r="F159" s="24" t="s">
        <v>430</v>
      </c>
      <c r="G159" s="26" t="str">
        <f t="shared" si="7"/>
        <v>12.49/km</v>
      </c>
      <c r="H159" s="27">
        <f t="shared" si="8"/>
        <v>0.08399305555555556</v>
      </c>
      <c r="I159" s="27">
        <f t="shared" si="9"/>
        <v>0.08399305555555556</v>
      </c>
    </row>
    <row r="160" spans="1:9" ht="15" customHeight="1">
      <c r="A160" s="11">
        <v>157</v>
      </c>
      <c r="B160" s="35" t="s">
        <v>258</v>
      </c>
      <c r="C160" s="35" t="s">
        <v>259</v>
      </c>
      <c r="D160" s="25" t="s">
        <v>11</v>
      </c>
      <c r="E160" s="34" t="s">
        <v>534</v>
      </c>
      <c r="F160" s="24" t="s">
        <v>431</v>
      </c>
      <c r="G160" s="26" t="str">
        <f t="shared" si="7"/>
        <v>12.54/km</v>
      </c>
      <c r="H160" s="27">
        <f t="shared" si="8"/>
        <v>0.08495370370370367</v>
      </c>
      <c r="I160" s="27">
        <f t="shared" si="9"/>
        <v>0.08495370370370367</v>
      </c>
    </row>
    <row r="161" spans="1:9" ht="15" customHeight="1">
      <c r="A161" s="11">
        <v>158</v>
      </c>
      <c r="B161" s="34" t="s">
        <v>260</v>
      </c>
      <c r="C161" s="34" t="s">
        <v>261</v>
      </c>
      <c r="D161" s="25" t="s">
        <v>24</v>
      </c>
      <c r="E161" s="34" t="s">
        <v>535</v>
      </c>
      <c r="F161" s="24" t="s">
        <v>432</v>
      </c>
      <c r="G161" s="26" t="str">
        <f t="shared" si="7"/>
        <v>13.01/km</v>
      </c>
      <c r="H161" s="27">
        <f t="shared" si="8"/>
        <v>0.08660879629629628</v>
      </c>
      <c r="I161" s="27">
        <f t="shared" si="9"/>
        <v>0.06444444444444444</v>
      </c>
    </row>
    <row r="162" spans="1:9" ht="15" customHeight="1">
      <c r="A162" s="11">
        <v>159</v>
      </c>
      <c r="B162" s="35" t="s">
        <v>262</v>
      </c>
      <c r="C162" s="35" t="s">
        <v>263</v>
      </c>
      <c r="D162" s="25" t="s">
        <v>11</v>
      </c>
      <c r="E162" s="34" t="s">
        <v>536</v>
      </c>
      <c r="F162" s="24" t="s">
        <v>433</v>
      </c>
      <c r="G162" s="26" t="str">
        <f t="shared" si="7"/>
        <v>13.03/km</v>
      </c>
      <c r="H162" s="27">
        <f t="shared" si="8"/>
        <v>0.08709490740740738</v>
      </c>
      <c r="I162" s="27">
        <f t="shared" si="9"/>
        <v>0.08709490740740738</v>
      </c>
    </row>
    <row r="163" spans="1:9" ht="15" customHeight="1">
      <c r="A163" s="11">
        <v>160</v>
      </c>
      <c r="B163" s="34" t="s">
        <v>264</v>
      </c>
      <c r="C163" s="34" t="s">
        <v>265</v>
      </c>
      <c r="D163" s="25" t="s">
        <v>24</v>
      </c>
      <c r="E163" s="34" t="s">
        <v>530</v>
      </c>
      <c r="F163" s="24" t="s">
        <v>434</v>
      </c>
      <c r="G163" s="26" t="str">
        <f t="shared" si="7"/>
        <v>13.05/km</v>
      </c>
      <c r="H163" s="27">
        <f t="shared" si="8"/>
        <v>0.08747685185185186</v>
      </c>
      <c r="I163" s="27">
        <f t="shared" si="9"/>
        <v>0.06531250000000002</v>
      </c>
    </row>
    <row r="164" spans="1:9" ht="15" customHeight="1">
      <c r="A164" s="11">
        <v>161</v>
      </c>
      <c r="B164" s="35" t="s">
        <v>266</v>
      </c>
      <c r="C164" s="35" t="s">
        <v>267</v>
      </c>
      <c r="D164" s="25" t="s">
        <v>11</v>
      </c>
      <c r="E164" s="34" t="s">
        <v>537</v>
      </c>
      <c r="F164" s="24" t="s">
        <v>435</v>
      </c>
      <c r="G164" s="26" t="str">
        <f t="shared" si="7"/>
        <v>13.07/km</v>
      </c>
      <c r="H164" s="27">
        <f t="shared" si="8"/>
        <v>0.08797453703703703</v>
      </c>
      <c r="I164" s="27">
        <f t="shared" si="9"/>
        <v>0.08797453703703703</v>
      </c>
    </row>
    <row r="165" spans="1:9" ht="15" customHeight="1">
      <c r="A165" s="11">
        <v>162</v>
      </c>
      <c r="B165" s="35" t="s">
        <v>268</v>
      </c>
      <c r="C165" s="35" t="s">
        <v>75</v>
      </c>
      <c r="D165" s="25" t="s">
        <v>11</v>
      </c>
      <c r="E165" s="34" t="s">
        <v>506</v>
      </c>
      <c r="F165" s="24" t="s">
        <v>436</v>
      </c>
      <c r="G165" s="26" t="str">
        <f t="shared" si="7"/>
        <v>13.12/km</v>
      </c>
      <c r="H165" s="27">
        <f t="shared" si="8"/>
        <v>0.08903935185185183</v>
      </c>
      <c r="I165" s="27">
        <f t="shared" si="9"/>
        <v>0.08903935185185183</v>
      </c>
    </row>
    <row r="166" spans="1:9" ht="15" customHeight="1">
      <c r="A166" s="11">
        <v>163</v>
      </c>
      <c r="B166" s="35" t="s">
        <v>269</v>
      </c>
      <c r="C166" s="35" t="s">
        <v>270</v>
      </c>
      <c r="D166" s="25" t="s">
        <v>11</v>
      </c>
      <c r="E166" s="35" t="s">
        <v>42</v>
      </c>
      <c r="F166" s="24" t="s">
        <v>437</v>
      </c>
      <c r="G166" s="26" t="str">
        <f t="shared" si="7"/>
        <v>13.12/km</v>
      </c>
      <c r="H166" s="27">
        <f t="shared" si="8"/>
        <v>0.08905092592592592</v>
      </c>
      <c r="I166" s="27">
        <f t="shared" si="9"/>
        <v>0.08905092592592592</v>
      </c>
    </row>
    <row r="167" spans="1:9" ht="15" customHeight="1">
      <c r="A167" s="11">
        <v>164</v>
      </c>
      <c r="B167" s="34" t="s">
        <v>271</v>
      </c>
      <c r="C167" s="34" t="s">
        <v>272</v>
      </c>
      <c r="D167" s="25" t="s">
        <v>24</v>
      </c>
      <c r="E167" s="34" t="s">
        <v>538</v>
      </c>
      <c r="F167" s="24" t="s">
        <v>438</v>
      </c>
      <c r="G167" s="26" t="str">
        <f t="shared" si="7"/>
        <v>13.26/km</v>
      </c>
      <c r="H167" s="27">
        <f t="shared" si="8"/>
        <v>0.09206018518518516</v>
      </c>
      <c r="I167" s="27">
        <f t="shared" si="9"/>
        <v>0.06989583333333332</v>
      </c>
    </row>
    <row r="168" spans="1:9" ht="15" customHeight="1">
      <c r="A168" s="11">
        <v>165</v>
      </c>
      <c r="B168" s="35" t="s">
        <v>273</v>
      </c>
      <c r="C168" s="35" t="s">
        <v>17</v>
      </c>
      <c r="D168" s="25" t="s">
        <v>11</v>
      </c>
      <c r="E168" s="34" t="s">
        <v>506</v>
      </c>
      <c r="F168" s="24" t="s">
        <v>439</v>
      </c>
      <c r="G168" s="26" t="str">
        <f t="shared" si="7"/>
        <v>13.28/km</v>
      </c>
      <c r="H168" s="27">
        <f t="shared" si="8"/>
        <v>0.09247685185185187</v>
      </c>
      <c r="I168" s="27">
        <f t="shared" si="9"/>
        <v>0.09247685185185187</v>
      </c>
    </row>
    <row r="169" spans="1:9" ht="15" customHeight="1">
      <c r="A169" s="14">
        <v>166</v>
      </c>
      <c r="B169" s="40" t="s">
        <v>274</v>
      </c>
      <c r="C169" s="40" t="s">
        <v>275</v>
      </c>
      <c r="D169" s="28" t="s">
        <v>11</v>
      </c>
      <c r="E169" s="36" t="s">
        <v>539</v>
      </c>
      <c r="F169" s="29" t="s">
        <v>440</v>
      </c>
      <c r="G169" s="30" t="str">
        <f t="shared" si="7"/>
        <v>13.38/km</v>
      </c>
      <c r="H169" s="31">
        <f t="shared" si="8"/>
        <v>0.09481481481481482</v>
      </c>
      <c r="I169" s="31">
        <f t="shared" si="9"/>
        <v>0.09481481481481482</v>
      </c>
    </row>
    <row r="170" spans="1:9" ht="15" customHeight="1">
      <c r="A170"/>
      <c r="D170"/>
      <c r="E170" s="37"/>
      <c r="G170"/>
      <c r="H170"/>
      <c r="I170"/>
    </row>
    <row r="171" spans="1:9" ht="15" customHeight="1">
      <c r="A171"/>
      <c r="D171"/>
      <c r="E171" s="37"/>
      <c r="G171"/>
      <c r="H171"/>
      <c r="I171"/>
    </row>
    <row r="172" spans="1:9" ht="15" customHeight="1">
      <c r="A172"/>
      <c r="D172"/>
      <c r="E172" s="37"/>
      <c r="G172"/>
      <c r="H172"/>
      <c r="I172"/>
    </row>
    <row r="173" spans="1:9" ht="15" customHeight="1">
      <c r="A173"/>
      <c r="D173"/>
      <c r="E173" s="37"/>
      <c r="G173"/>
      <c r="H173"/>
      <c r="I173"/>
    </row>
    <row r="174" spans="1:9" ht="15" customHeight="1">
      <c r="A174"/>
      <c r="D174"/>
      <c r="E174" s="37"/>
      <c r="G174"/>
      <c r="H174"/>
      <c r="I174"/>
    </row>
    <row r="175" spans="1:9" ht="15" customHeight="1">
      <c r="A175"/>
      <c r="D175"/>
      <c r="E175" s="37"/>
      <c r="G175"/>
      <c r="H175"/>
      <c r="I175"/>
    </row>
    <row r="176" spans="1:9" ht="15" customHeight="1">
      <c r="A176"/>
      <c r="D176"/>
      <c r="E176" s="37"/>
      <c r="G176"/>
      <c r="H176"/>
      <c r="I176"/>
    </row>
    <row r="177" spans="1:9" ht="15" customHeight="1">
      <c r="A177"/>
      <c r="D177"/>
      <c r="E177" s="37"/>
      <c r="G177"/>
      <c r="H177"/>
      <c r="I177"/>
    </row>
    <row r="178" spans="1:9" ht="15" customHeight="1">
      <c r="A178"/>
      <c r="D178"/>
      <c r="E178" s="37"/>
      <c r="G178"/>
      <c r="H178"/>
      <c r="I178"/>
    </row>
    <row r="179" spans="1:9" ht="15" customHeight="1">
      <c r="A179"/>
      <c r="D179"/>
      <c r="E179" s="37"/>
      <c r="G179"/>
      <c r="H179"/>
      <c r="I179"/>
    </row>
    <row r="180" spans="1:9" ht="15" customHeight="1">
      <c r="A180"/>
      <c r="D180"/>
      <c r="E180" s="37"/>
      <c r="G180"/>
      <c r="H180"/>
      <c r="I180"/>
    </row>
    <row r="181" spans="1:9" ht="15" customHeight="1">
      <c r="A181"/>
      <c r="D181"/>
      <c r="E181" s="37"/>
      <c r="G181"/>
      <c r="H181"/>
      <c r="I181"/>
    </row>
    <row r="182" spans="1:9" ht="15" customHeight="1">
      <c r="A182"/>
      <c r="D182"/>
      <c r="E182" s="37"/>
      <c r="G182"/>
      <c r="H182"/>
      <c r="I182"/>
    </row>
    <row r="183" spans="1:9" ht="15" customHeight="1">
      <c r="A183"/>
      <c r="D183"/>
      <c r="E183" s="37"/>
      <c r="G183"/>
      <c r="H183"/>
      <c r="I183"/>
    </row>
    <row r="184" spans="1:9" ht="15" customHeight="1">
      <c r="A184"/>
      <c r="D184"/>
      <c r="E184" s="37"/>
      <c r="G184"/>
      <c r="H184"/>
      <c r="I184"/>
    </row>
    <row r="185" spans="1:9" ht="15" customHeight="1">
      <c r="A185"/>
      <c r="D185"/>
      <c r="E185" s="37"/>
      <c r="G185"/>
      <c r="H185"/>
      <c r="I185"/>
    </row>
    <row r="186" spans="1:9" ht="15" customHeight="1">
      <c r="A186"/>
      <c r="D186"/>
      <c r="E186" s="37"/>
      <c r="G186"/>
      <c r="H186"/>
      <c r="I186"/>
    </row>
    <row r="187" spans="1:9" ht="15" customHeight="1">
      <c r="A187"/>
      <c r="D187"/>
      <c r="E187" s="37"/>
      <c r="G187"/>
      <c r="H187"/>
      <c r="I187"/>
    </row>
    <row r="188" spans="1:9" ht="15" customHeight="1">
      <c r="A188"/>
      <c r="D188"/>
      <c r="E188" s="37"/>
      <c r="G188"/>
      <c r="H188"/>
      <c r="I188"/>
    </row>
    <row r="189" spans="1:9" ht="15" customHeight="1">
      <c r="A189"/>
      <c r="D189"/>
      <c r="E189" s="37"/>
      <c r="G189"/>
      <c r="H189"/>
      <c r="I189"/>
    </row>
    <row r="190" spans="1:9" ht="15" customHeight="1">
      <c r="A190"/>
      <c r="D190"/>
      <c r="E190" s="37"/>
      <c r="G190"/>
      <c r="H190"/>
      <c r="I190"/>
    </row>
    <row r="191" spans="1:9" ht="15" customHeight="1">
      <c r="A191"/>
      <c r="D191"/>
      <c r="E191" s="37"/>
      <c r="G191"/>
      <c r="H191"/>
      <c r="I191"/>
    </row>
    <row r="192" spans="1:9" ht="15" customHeight="1">
      <c r="A192"/>
      <c r="D192"/>
      <c r="E192" s="37"/>
      <c r="G192"/>
      <c r="H192"/>
      <c r="I192"/>
    </row>
    <row r="193" spans="1:9" ht="15" customHeight="1">
      <c r="A193"/>
      <c r="D193"/>
      <c r="E193" s="37"/>
      <c r="G193"/>
      <c r="H193"/>
      <c r="I193"/>
    </row>
    <row r="194" spans="1:9" ht="15" customHeight="1">
      <c r="A194"/>
      <c r="D194"/>
      <c r="E194" s="37"/>
      <c r="G194"/>
      <c r="H194"/>
      <c r="I194"/>
    </row>
    <row r="195" spans="1:9" ht="15" customHeight="1">
      <c r="A195"/>
      <c r="D195"/>
      <c r="E195" s="37"/>
      <c r="G195"/>
      <c r="H195"/>
      <c r="I195"/>
    </row>
    <row r="196" spans="1:9" ht="15" customHeight="1">
      <c r="A196"/>
      <c r="D196"/>
      <c r="E196" s="37"/>
      <c r="G196"/>
      <c r="H196"/>
      <c r="I196"/>
    </row>
    <row r="197" spans="1:9" ht="15" customHeight="1">
      <c r="A197"/>
      <c r="D197"/>
      <c r="E197" s="37"/>
      <c r="G197"/>
      <c r="H197"/>
      <c r="I197"/>
    </row>
    <row r="198" spans="1:9" ht="15" customHeight="1">
      <c r="A198"/>
      <c r="D198"/>
      <c r="E198" s="37"/>
      <c r="G198"/>
      <c r="H198"/>
      <c r="I198"/>
    </row>
    <row r="199" spans="1:9" ht="15" customHeight="1">
      <c r="A199"/>
      <c r="D199"/>
      <c r="E199" s="37"/>
      <c r="G199"/>
      <c r="H199"/>
      <c r="I199"/>
    </row>
    <row r="200" spans="1:9" ht="15" customHeight="1">
      <c r="A200"/>
      <c r="D200"/>
      <c r="E200" s="37"/>
      <c r="G200"/>
      <c r="H200"/>
      <c r="I200"/>
    </row>
    <row r="201" spans="1:9" ht="15" customHeight="1">
      <c r="A201"/>
      <c r="D201"/>
      <c r="E201" s="37"/>
      <c r="G201"/>
      <c r="H201"/>
      <c r="I201"/>
    </row>
    <row r="202" spans="1:9" ht="15" customHeight="1">
      <c r="A202"/>
      <c r="D202"/>
      <c r="E202" s="37"/>
      <c r="G202"/>
      <c r="H202"/>
      <c r="I202"/>
    </row>
    <row r="203" spans="1:9" ht="15" customHeight="1">
      <c r="A203"/>
      <c r="D203"/>
      <c r="E203" s="37"/>
      <c r="G203"/>
      <c r="H203"/>
      <c r="I203"/>
    </row>
    <row r="204" spans="1:9" ht="15" customHeight="1">
      <c r="A204"/>
      <c r="D204"/>
      <c r="E204" s="37"/>
      <c r="G204"/>
      <c r="H204"/>
      <c r="I204"/>
    </row>
    <row r="205" spans="1:9" ht="15" customHeight="1">
      <c r="A205"/>
      <c r="D205"/>
      <c r="E205" s="37"/>
      <c r="G205"/>
      <c r="H205"/>
      <c r="I205"/>
    </row>
    <row r="206" spans="1:9" ht="15" customHeight="1">
      <c r="A206"/>
      <c r="D206"/>
      <c r="E206" s="37"/>
      <c r="G206"/>
      <c r="H206"/>
      <c r="I206"/>
    </row>
    <row r="207" spans="1:9" ht="15" customHeight="1">
      <c r="A207"/>
      <c r="D207"/>
      <c r="E207" s="37"/>
      <c r="G207"/>
      <c r="H207"/>
      <c r="I207"/>
    </row>
    <row r="208" spans="1:9" ht="15" customHeight="1">
      <c r="A208"/>
      <c r="D208"/>
      <c r="E208" s="37"/>
      <c r="G208"/>
      <c r="H208"/>
      <c r="I208"/>
    </row>
    <row r="209" spans="1:9" ht="15" customHeight="1">
      <c r="A209"/>
      <c r="D209"/>
      <c r="E209" s="37"/>
      <c r="G209"/>
      <c r="H209"/>
      <c r="I209"/>
    </row>
    <row r="210" spans="1:9" ht="15" customHeight="1">
      <c r="A210"/>
      <c r="D210"/>
      <c r="E210" s="37"/>
      <c r="G210"/>
      <c r="H210"/>
      <c r="I210"/>
    </row>
    <row r="211" spans="1:9" ht="15" customHeight="1">
      <c r="A211"/>
      <c r="D211"/>
      <c r="E211" s="37"/>
      <c r="G211"/>
      <c r="H211"/>
      <c r="I211"/>
    </row>
    <row r="212" spans="1:9" ht="15" customHeight="1">
      <c r="A212"/>
      <c r="D212"/>
      <c r="E212" s="37"/>
      <c r="G212"/>
      <c r="H212"/>
      <c r="I212"/>
    </row>
    <row r="213" spans="1:9" ht="15" customHeight="1">
      <c r="A213"/>
      <c r="D213"/>
      <c r="E213" s="37"/>
      <c r="G213"/>
      <c r="H213"/>
      <c r="I213"/>
    </row>
    <row r="214" spans="1:9" ht="15" customHeight="1">
      <c r="A214"/>
      <c r="D214"/>
      <c r="E214" s="37"/>
      <c r="G214"/>
      <c r="H214"/>
      <c r="I214"/>
    </row>
    <row r="215" spans="1:9" ht="15" customHeight="1">
      <c r="A215"/>
      <c r="D215"/>
      <c r="E215" s="37"/>
      <c r="G215"/>
      <c r="H215"/>
      <c r="I215"/>
    </row>
    <row r="216" spans="1:9" ht="15" customHeight="1">
      <c r="A216"/>
      <c r="D216"/>
      <c r="E216" s="37"/>
      <c r="G216"/>
      <c r="H216"/>
      <c r="I216"/>
    </row>
    <row r="217" spans="1:9" ht="15" customHeight="1">
      <c r="A217"/>
      <c r="D217"/>
      <c r="E217" s="37"/>
      <c r="G217"/>
      <c r="H217"/>
      <c r="I217"/>
    </row>
    <row r="218" spans="1:9" ht="15" customHeight="1">
      <c r="A218"/>
      <c r="D218"/>
      <c r="E218" s="37"/>
      <c r="G218"/>
      <c r="H218"/>
      <c r="I218"/>
    </row>
    <row r="219" spans="1:9" ht="15" customHeight="1">
      <c r="A219"/>
      <c r="D219"/>
      <c r="E219" s="37"/>
      <c r="G219"/>
      <c r="H219"/>
      <c r="I219"/>
    </row>
    <row r="220" spans="1:9" ht="15" customHeight="1">
      <c r="A220"/>
      <c r="D220"/>
      <c r="E220" s="37"/>
      <c r="G220"/>
      <c r="H220"/>
      <c r="I220"/>
    </row>
    <row r="221" spans="1:9" ht="15" customHeight="1">
      <c r="A221"/>
      <c r="D221"/>
      <c r="E221" s="37"/>
      <c r="G221"/>
      <c r="H221"/>
      <c r="I221"/>
    </row>
    <row r="222" spans="1:9" ht="15" customHeight="1">
      <c r="A222"/>
      <c r="D222"/>
      <c r="E222" s="37"/>
      <c r="G222"/>
      <c r="H222"/>
      <c r="I222"/>
    </row>
    <row r="223" spans="1:9" ht="15" customHeight="1">
      <c r="A223"/>
      <c r="D223"/>
      <c r="E223" s="37"/>
      <c r="G223"/>
      <c r="H223"/>
      <c r="I223"/>
    </row>
    <row r="224" spans="1:9" ht="15" customHeight="1">
      <c r="A224"/>
      <c r="D224"/>
      <c r="E224" s="37"/>
      <c r="G224"/>
      <c r="H224"/>
      <c r="I224"/>
    </row>
    <row r="225" spans="1:9" ht="15" customHeight="1">
      <c r="A225"/>
      <c r="D225"/>
      <c r="E225" s="37"/>
      <c r="G225"/>
      <c r="H225"/>
      <c r="I225"/>
    </row>
    <row r="226" spans="1:9" ht="15" customHeight="1">
      <c r="A226"/>
      <c r="D226"/>
      <c r="E226" s="37"/>
      <c r="G226"/>
      <c r="H226"/>
      <c r="I226"/>
    </row>
    <row r="227" spans="1:9" ht="15" customHeight="1">
      <c r="A227"/>
      <c r="D227"/>
      <c r="E227" s="37"/>
      <c r="G227"/>
      <c r="H227"/>
      <c r="I227"/>
    </row>
    <row r="228" spans="1:9" ht="15" customHeight="1">
      <c r="A228"/>
      <c r="D228"/>
      <c r="E228" s="37"/>
      <c r="G228"/>
      <c r="H228"/>
      <c r="I228"/>
    </row>
    <row r="229" spans="1:9" ht="15" customHeight="1">
      <c r="A229"/>
      <c r="D229"/>
      <c r="E229" s="37"/>
      <c r="G229"/>
      <c r="H229"/>
      <c r="I229"/>
    </row>
    <row r="230" spans="1:9" ht="15" customHeight="1">
      <c r="A230"/>
      <c r="D230"/>
      <c r="E230" s="37"/>
      <c r="G230"/>
      <c r="H230"/>
      <c r="I230"/>
    </row>
    <row r="231" spans="1:9" ht="15" customHeight="1">
      <c r="A231"/>
      <c r="D231"/>
      <c r="E231" s="37"/>
      <c r="G231"/>
      <c r="H231"/>
      <c r="I231"/>
    </row>
    <row r="232" spans="1:9" ht="15" customHeight="1">
      <c r="A232"/>
      <c r="D232"/>
      <c r="E232" s="37"/>
      <c r="G232"/>
      <c r="H232"/>
      <c r="I232"/>
    </row>
    <row r="233" spans="1:9" ht="15" customHeight="1">
      <c r="A233"/>
      <c r="D233"/>
      <c r="E233" s="37"/>
      <c r="G233"/>
      <c r="H233"/>
      <c r="I233"/>
    </row>
    <row r="234" spans="1:9" ht="15" customHeight="1">
      <c r="A234"/>
      <c r="D234"/>
      <c r="E234" s="37"/>
      <c r="G234"/>
      <c r="H234"/>
      <c r="I234"/>
    </row>
    <row r="235" spans="1:9" ht="15" customHeight="1">
      <c r="A235"/>
      <c r="D235"/>
      <c r="E235" s="37"/>
      <c r="G235"/>
      <c r="H235"/>
      <c r="I235"/>
    </row>
    <row r="236" spans="1:9" ht="15" customHeight="1">
      <c r="A236"/>
      <c r="D236"/>
      <c r="E236" s="37"/>
      <c r="G236"/>
      <c r="H236"/>
      <c r="I236"/>
    </row>
    <row r="237" spans="1:9" ht="15" customHeight="1">
      <c r="A237"/>
      <c r="D237"/>
      <c r="E237" s="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sheetProtection/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37" customWidth="1"/>
    <col min="3" max="3" width="13.140625" style="2" customWidth="1"/>
  </cols>
  <sheetData>
    <row r="1" spans="1:3" ht="24.75" customHeight="1">
      <c r="A1" s="18" t="str">
        <f>Individuale!A1</f>
        <v>Monte Terminillo Sky Race 8ª edizione</v>
      </c>
      <c r="B1" s="18"/>
      <c r="C1" s="18"/>
    </row>
    <row r="2" spans="1:3" ht="33" customHeight="1">
      <c r="A2" s="19" t="str">
        <f>Individuale!A2&amp;" km. "&amp;Individuale!I2</f>
        <v>Terminillo - Lisciano(RI) Italia - Domenica 26/06/2011 km. 19</v>
      </c>
      <c r="B2" s="19"/>
      <c r="C2" s="19"/>
    </row>
    <row r="3" spans="1:3" ht="24.75" customHeight="1">
      <c r="A3" s="15" t="s">
        <v>1</v>
      </c>
      <c r="B3" s="51" t="s">
        <v>5</v>
      </c>
      <c r="C3" s="7" t="s">
        <v>44</v>
      </c>
    </row>
    <row r="4" spans="1:3" ht="15" customHeight="1">
      <c r="A4" s="22">
        <v>1</v>
      </c>
      <c r="B4" s="52" t="s">
        <v>42</v>
      </c>
      <c r="C4" s="48">
        <v>37</v>
      </c>
    </row>
    <row r="5" spans="1:3" ht="15" customHeight="1">
      <c r="A5" s="26">
        <v>2</v>
      </c>
      <c r="B5" s="35" t="s">
        <v>506</v>
      </c>
      <c r="C5" s="49">
        <v>6</v>
      </c>
    </row>
    <row r="6" spans="1:3" ht="15" customHeight="1">
      <c r="A6" s="26">
        <v>3</v>
      </c>
      <c r="B6" s="35" t="s">
        <v>478</v>
      </c>
      <c r="C6" s="49">
        <v>4</v>
      </c>
    </row>
    <row r="7" spans="1:3" ht="15" customHeight="1">
      <c r="A7" s="26">
        <v>4</v>
      </c>
      <c r="B7" s="35" t="s">
        <v>476</v>
      </c>
      <c r="C7" s="49">
        <v>4</v>
      </c>
    </row>
    <row r="8" spans="1:3" ht="15" customHeight="1">
      <c r="A8" s="26">
        <v>5</v>
      </c>
      <c r="B8" s="35" t="s">
        <v>450</v>
      </c>
      <c r="C8" s="49">
        <v>3</v>
      </c>
    </row>
    <row r="9" spans="1:3" ht="15" customHeight="1">
      <c r="A9" s="26">
        <v>6</v>
      </c>
      <c r="B9" s="35" t="s">
        <v>449</v>
      </c>
      <c r="C9" s="49">
        <v>3</v>
      </c>
    </row>
    <row r="10" spans="1:3" ht="15" customHeight="1">
      <c r="A10" s="26">
        <v>7</v>
      </c>
      <c r="B10" s="35" t="s">
        <v>488</v>
      </c>
      <c r="C10" s="49">
        <v>3</v>
      </c>
    </row>
    <row r="11" spans="1:3" ht="15" customHeight="1">
      <c r="A11" s="26">
        <v>8</v>
      </c>
      <c r="B11" s="35" t="s">
        <v>469</v>
      </c>
      <c r="C11" s="49">
        <v>2</v>
      </c>
    </row>
    <row r="12" spans="1:3" ht="15" customHeight="1">
      <c r="A12" s="26">
        <v>9</v>
      </c>
      <c r="B12" s="35" t="s">
        <v>508</v>
      </c>
      <c r="C12" s="49">
        <v>2</v>
      </c>
    </row>
    <row r="13" spans="1:3" ht="15" customHeight="1">
      <c r="A13" s="26">
        <v>10</v>
      </c>
      <c r="B13" s="35" t="s">
        <v>458</v>
      </c>
      <c r="C13" s="49">
        <v>2</v>
      </c>
    </row>
    <row r="14" spans="1:3" ht="15" customHeight="1">
      <c r="A14" s="26">
        <v>11</v>
      </c>
      <c r="B14" s="35" t="s">
        <v>466</v>
      </c>
      <c r="C14" s="49">
        <v>2</v>
      </c>
    </row>
    <row r="15" spans="1:3" ht="15" customHeight="1">
      <c r="A15" s="26">
        <v>12</v>
      </c>
      <c r="B15" s="35" t="s">
        <v>530</v>
      </c>
      <c r="C15" s="49">
        <v>2</v>
      </c>
    </row>
    <row r="16" spans="1:3" ht="15" customHeight="1">
      <c r="A16" s="26">
        <v>13</v>
      </c>
      <c r="B16" s="35" t="s">
        <v>456</v>
      </c>
      <c r="C16" s="49">
        <v>2</v>
      </c>
    </row>
    <row r="17" spans="1:3" ht="15" customHeight="1">
      <c r="A17" s="26">
        <v>14</v>
      </c>
      <c r="B17" s="35" t="s">
        <v>459</v>
      </c>
      <c r="C17" s="49">
        <v>2</v>
      </c>
    </row>
    <row r="18" spans="1:3" ht="15" customHeight="1">
      <c r="A18" s="26">
        <v>15</v>
      </c>
      <c r="B18" s="35" t="s">
        <v>474</v>
      </c>
      <c r="C18" s="49">
        <v>2</v>
      </c>
    </row>
    <row r="19" spans="1:3" ht="15" customHeight="1">
      <c r="A19" s="26">
        <v>16</v>
      </c>
      <c r="B19" s="35" t="s">
        <v>486</v>
      </c>
      <c r="C19" s="49">
        <v>2</v>
      </c>
    </row>
    <row r="20" spans="1:3" ht="15" customHeight="1">
      <c r="A20" s="26">
        <v>17</v>
      </c>
      <c r="B20" s="35" t="s">
        <v>468</v>
      </c>
      <c r="C20" s="49">
        <v>2</v>
      </c>
    </row>
    <row r="21" spans="1:3" ht="15" customHeight="1">
      <c r="A21" s="26">
        <v>18</v>
      </c>
      <c r="B21" s="35" t="s">
        <v>511</v>
      </c>
      <c r="C21" s="49">
        <v>2</v>
      </c>
    </row>
    <row r="22" spans="1:3" ht="15" customHeight="1">
      <c r="A22" s="26">
        <v>19</v>
      </c>
      <c r="B22" s="35" t="s">
        <v>462</v>
      </c>
      <c r="C22" s="49">
        <v>2</v>
      </c>
    </row>
    <row r="23" spans="1:3" ht="15" customHeight="1">
      <c r="A23" s="26">
        <v>20</v>
      </c>
      <c r="B23" s="35" t="s">
        <v>446</v>
      </c>
      <c r="C23" s="49">
        <v>1</v>
      </c>
    </row>
    <row r="24" spans="1:3" ht="15" customHeight="1">
      <c r="A24" s="26">
        <v>21</v>
      </c>
      <c r="B24" s="35" t="s">
        <v>460</v>
      </c>
      <c r="C24" s="49">
        <v>1</v>
      </c>
    </row>
    <row r="25" spans="1:3" ht="15" customHeight="1">
      <c r="A25" s="26">
        <v>22</v>
      </c>
      <c r="B25" s="35" t="s">
        <v>533</v>
      </c>
      <c r="C25" s="49">
        <v>1</v>
      </c>
    </row>
    <row r="26" spans="1:3" ht="15" customHeight="1">
      <c r="A26" s="26">
        <v>23</v>
      </c>
      <c r="B26" s="35" t="s">
        <v>485</v>
      </c>
      <c r="C26" s="49">
        <v>1</v>
      </c>
    </row>
    <row r="27" spans="1:3" ht="15" customHeight="1">
      <c r="A27" s="26">
        <v>24</v>
      </c>
      <c r="B27" s="35" t="s">
        <v>463</v>
      </c>
      <c r="C27" s="49">
        <v>1</v>
      </c>
    </row>
    <row r="28" spans="1:3" ht="15" customHeight="1">
      <c r="A28" s="46">
        <v>25</v>
      </c>
      <c r="B28" s="53" t="s">
        <v>45</v>
      </c>
      <c r="C28" s="54">
        <v>1</v>
      </c>
    </row>
    <row r="29" spans="1:3" ht="15" customHeight="1">
      <c r="A29" s="26">
        <v>26</v>
      </c>
      <c r="B29" s="35" t="s">
        <v>519</v>
      </c>
      <c r="C29" s="49">
        <v>1</v>
      </c>
    </row>
    <row r="30" spans="1:3" ht="15" customHeight="1">
      <c r="A30" s="26">
        <v>27</v>
      </c>
      <c r="B30" s="35" t="s">
        <v>498</v>
      </c>
      <c r="C30" s="49">
        <v>1</v>
      </c>
    </row>
    <row r="31" spans="1:3" ht="15" customHeight="1">
      <c r="A31" s="26">
        <v>28</v>
      </c>
      <c r="B31" s="35" t="s">
        <v>534</v>
      </c>
      <c r="C31" s="49">
        <v>1</v>
      </c>
    </row>
    <row r="32" spans="1:3" ht="15" customHeight="1">
      <c r="A32" s="26">
        <v>29</v>
      </c>
      <c r="B32" s="35" t="s">
        <v>527</v>
      </c>
      <c r="C32" s="49">
        <v>1</v>
      </c>
    </row>
    <row r="33" spans="1:3" ht="15" customHeight="1">
      <c r="A33" s="26">
        <v>30</v>
      </c>
      <c r="B33" s="35" t="s">
        <v>448</v>
      </c>
      <c r="C33" s="49">
        <v>1</v>
      </c>
    </row>
    <row r="34" spans="1:3" ht="15" customHeight="1">
      <c r="A34" s="26">
        <v>31</v>
      </c>
      <c r="B34" s="35" t="s">
        <v>539</v>
      </c>
      <c r="C34" s="49">
        <v>1</v>
      </c>
    </row>
    <row r="35" spans="1:3" ht="15" customHeight="1">
      <c r="A35" s="26">
        <v>32</v>
      </c>
      <c r="B35" s="35" t="s">
        <v>515</v>
      </c>
      <c r="C35" s="49">
        <v>1</v>
      </c>
    </row>
    <row r="36" spans="1:3" ht="15" customHeight="1">
      <c r="A36" s="26">
        <v>33</v>
      </c>
      <c r="B36" s="35" t="s">
        <v>505</v>
      </c>
      <c r="C36" s="49">
        <v>1</v>
      </c>
    </row>
    <row r="37" spans="1:3" ht="15" customHeight="1">
      <c r="A37" s="26">
        <v>34</v>
      </c>
      <c r="B37" s="35" t="s">
        <v>479</v>
      </c>
      <c r="C37" s="49">
        <v>1</v>
      </c>
    </row>
    <row r="38" spans="1:3" ht="15" customHeight="1">
      <c r="A38" s="26">
        <v>35</v>
      </c>
      <c r="B38" s="35" t="s">
        <v>522</v>
      </c>
      <c r="C38" s="49">
        <v>1</v>
      </c>
    </row>
    <row r="39" spans="1:3" ht="15" customHeight="1">
      <c r="A39" s="26">
        <v>36</v>
      </c>
      <c r="B39" s="35" t="s">
        <v>526</v>
      </c>
      <c r="C39" s="49">
        <v>1</v>
      </c>
    </row>
    <row r="40" spans="1:3" ht="15" customHeight="1">
      <c r="A40" s="26">
        <v>37</v>
      </c>
      <c r="B40" s="35" t="s">
        <v>470</v>
      </c>
      <c r="C40" s="49">
        <v>1</v>
      </c>
    </row>
    <row r="41" spans="1:3" ht="15" customHeight="1">
      <c r="A41" s="26">
        <v>38</v>
      </c>
      <c r="B41" s="35" t="s">
        <v>493</v>
      </c>
      <c r="C41" s="49">
        <v>1</v>
      </c>
    </row>
    <row r="42" spans="1:3" ht="15" customHeight="1">
      <c r="A42" s="26">
        <v>39</v>
      </c>
      <c r="B42" s="35" t="s">
        <v>531</v>
      </c>
      <c r="C42" s="49">
        <v>1</v>
      </c>
    </row>
    <row r="43" spans="1:3" ht="15" customHeight="1">
      <c r="A43" s="26">
        <v>40</v>
      </c>
      <c r="B43" s="35" t="s">
        <v>502</v>
      </c>
      <c r="C43" s="49">
        <v>1</v>
      </c>
    </row>
    <row r="44" spans="1:3" ht="15" customHeight="1">
      <c r="A44" s="26">
        <v>41</v>
      </c>
      <c r="B44" s="35" t="s">
        <v>482</v>
      </c>
      <c r="C44" s="49">
        <v>1</v>
      </c>
    </row>
    <row r="45" spans="1:3" ht="15" customHeight="1">
      <c r="A45" s="26">
        <v>42</v>
      </c>
      <c r="B45" s="35" t="s">
        <v>477</v>
      </c>
      <c r="C45" s="49">
        <v>1</v>
      </c>
    </row>
    <row r="46" spans="1:3" ht="15" customHeight="1">
      <c r="A46" s="26">
        <v>43</v>
      </c>
      <c r="B46" s="35" t="s">
        <v>529</v>
      </c>
      <c r="C46" s="49">
        <v>1</v>
      </c>
    </row>
    <row r="47" spans="1:3" ht="15" customHeight="1">
      <c r="A47" s="26">
        <v>44</v>
      </c>
      <c r="B47" s="35" t="s">
        <v>495</v>
      </c>
      <c r="C47" s="49">
        <v>1</v>
      </c>
    </row>
    <row r="48" spans="1:3" ht="15" customHeight="1">
      <c r="A48" s="26">
        <v>45</v>
      </c>
      <c r="B48" s="35" t="s">
        <v>487</v>
      </c>
      <c r="C48" s="49">
        <v>1</v>
      </c>
    </row>
    <row r="49" spans="1:3" ht="15" customHeight="1">
      <c r="A49" s="26">
        <v>46</v>
      </c>
      <c r="B49" s="35" t="s">
        <v>518</v>
      </c>
      <c r="C49" s="49">
        <v>1</v>
      </c>
    </row>
    <row r="50" spans="1:3" ht="15" customHeight="1">
      <c r="A50" s="26">
        <v>47</v>
      </c>
      <c r="B50" s="35" t="s">
        <v>514</v>
      </c>
      <c r="C50" s="49">
        <v>1</v>
      </c>
    </row>
    <row r="51" spans="1:3" ht="15" customHeight="1">
      <c r="A51" s="26">
        <v>48</v>
      </c>
      <c r="B51" s="35" t="s">
        <v>513</v>
      </c>
      <c r="C51" s="49">
        <v>1</v>
      </c>
    </row>
    <row r="52" spans="1:3" ht="15" customHeight="1">
      <c r="A52" s="26">
        <v>49</v>
      </c>
      <c r="B52" s="35" t="s">
        <v>497</v>
      </c>
      <c r="C52" s="49">
        <v>1</v>
      </c>
    </row>
    <row r="53" spans="1:3" ht="15" customHeight="1">
      <c r="A53" s="26">
        <v>50</v>
      </c>
      <c r="B53" s="35" t="s">
        <v>512</v>
      </c>
      <c r="C53" s="49">
        <v>1</v>
      </c>
    </row>
    <row r="54" spans="1:3" ht="15" customHeight="1">
      <c r="A54" s="26">
        <v>51</v>
      </c>
      <c r="B54" s="35" t="s">
        <v>510</v>
      </c>
      <c r="C54" s="49">
        <v>1</v>
      </c>
    </row>
    <row r="55" spans="1:3" ht="15" customHeight="1">
      <c r="A55" s="26">
        <v>52</v>
      </c>
      <c r="B55" s="35" t="s">
        <v>504</v>
      </c>
      <c r="C55" s="49">
        <v>1</v>
      </c>
    </row>
    <row r="56" spans="1:3" ht="15" customHeight="1">
      <c r="A56" s="26">
        <v>53</v>
      </c>
      <c r="B56" s="35" t="s">
        <v>509</v>
      </c>
      <c r="C56" s="49">
        <v>1</v>
      </c>
    </row>
    <row r="57" spans="1:3" ht="12.75">
      <c r="A57" s="26">
        <v>54</v>
      </c>
      <c r="B57" s="35" t="s">
        <v>444</v>
      </c>
      <c r="C57" s="49">
        <v>1</v>
      </c>
    </row>
    <row r="58" spans="1:3" ht="12.75">
      <c r="A58" s="26">
        <v>55</v>
      </c>
      <c r="B58" s="35" t="s">
        <v>453</v>
      </c>
      <c r="C58" s="49">
        <v>1</v>
      </c>
    </row>
    <row r="59" spans="1:3" ht="12.75">
      <c r="A59" s="26">
        <v>56</v>
      </c>
      <c r="B59" s="35" t="s">
        <v>494</v>
      </c>
      <c r="C59" s="49">
        <v>1</v>
      </c>
    </row>
    <row r="60" spans="1:3" ht="12.75">
      <c r="A60" s="26">
        <v>57</v>
      </c>
      <c r="B60" s="35" t="s">
        <v>481</v>
      </c>
      <c r="C60" s="49">
        <v>1</v>
      </c>
    </row>
    <row r="61" spans="1:3" ht="12.75">
      <c r="A61" s="26">
        <v>58</v>
      </c>
      <c r="B61" s="35" t="s">
        <v>457</v>
      </c>
      <c r="C61" s="49">
        <v>1</v>
      </c>
    </row>
    <row r="62" spans="1:3" ht="12.75">
      <c r="A62" s="26">
        <v>59</v>
      </c>
      <c r="B62" s="35" t="s">
        <v>461</v>
      </c>
      <c r="C62" s="49">
        <v>1</v>
      </c>
    </row>
    <row r="63" spans="1:3" ht="12.75">
      <c r="A63" s="26">
        <v>60</v>
      </c>
      <c r="B63" s="35" t="s">
        <v>536</v>
      </c>
      <c r="C63" s="49">
        <v>1</v>
      </c>
    </row>
    <row r="64" spans="1:3" ht="12.75">
      <c r="A64" s="26">
        <v>61</v>
      </c>
      <c r="B64" s="35" t="s">
        <v>503</v>
      </c>
      <c r="C64" s="49">
        <v>1</v>
      </c>
    </row>
    <row r="65" spans="1:3" ht="12.75">
      <c r="A65" s="26">
        <v>62</v>
      </c>
      <c r="B65" s="35" t="s">
        <v>454</v>
      </c>
      <c r="C65" s="49">
        <v>1</v>
      </c>
    </row>
    <row r="66" spans="1:3" ht="12.75">
      <c r="A66" s="26">
        <v>63</v>
      </c>
      <c r="B66" s="35" t="s">
        <v>499</v>
      </c>
      <c r="C66" s="49">
        <v>1</v>
      </c>
    </row>
    <row r="67" spans="1:3" ht="12.75">
      <c r="A67" s="26">
        <v>64</v>
      </c>
      <c r="B67" s="35" t="s">
        <v>492</v>
      </c>
      <c r="C67" s="49">
        <v>1</v>
      </c>
    </row>
    <row r="68" spans="1:3" ht="12.75">
      <c r="A68" s="26">
        <v>65</v>
      </c>
      <c r="B68" s="35" t="s">
        <v>464</v>
      </c>
      <c r="C68" s="49">
        <v>1</v>
      </c>
    </row>
    <row r="69" spans="1:3" ht="12.75">
      <c r="A69" s="26">
        <v>66</v>
      </c>
      <c r="B69" s="35" t="s">
        <v>480</v>
      </c>
      <c r="C69" s="49">
        <v>1</v>
      </c>
    </row>
    <row r="70" spans="1:3" ht="12.75">
      <c r="A70" s="26">
        <v>67</v>
      </c>
      <c r="B70" s="35" t="s">
        <v>520</v>
      </c>
      <c r="C70" s="49">
        <v>1</v>
      </c>
    </row>
    <row r="71" spans="1:3" ht="12.75">
      <c r="A71" s="26">
        <v>68</v>
      </c>
      <c r="B71" s="35" t="s">
        <v>496</v>
      </c>
      <c r="C71" s="49">
        <v>1</v>
      </c>
    </row>
    <row r="72" spans="1:3" ht="12.75">
      <c r="A72" s="26">
        <v>69</v>
      </c>
      <c r="B72" s="35" t="s">
        <v>524</v>
      </c>
      <c r="C72" s="49">
        <v>1</v>
      </c>
    </row>
    <row r="73" spans="1:3" ht="12.75">
      <c r="A73" s="26">
        <v>70</v>
      </c>
      <c r="B73" s="35" t="s">
        <v>532</v>
      </c>
      <c r="C73" s="49">
        <v>1</v>
      </c>
    </row>
    <row r="74" spans="1:3" ht="12.75">
      <c r="A74" s="26">
        <v>71</v>
      </c>
      <c r="B74" s="35" t="s">
        <v>442</v>
      </c>
      <c r="C74" s="49">
        <v>1</v>
      </c>
    </row>
    <row r="75" spans="1:3" ht="12.75">
      <c r="A75" s="26">
        <v>72</v>
      </c>
      <c r="B75" s="35" t="s">
        <v>455</v>
      </c>
      <c r="C75" s="49">
        <v>1</v>
      </c>
    </row>
    <row r="76" spans="1:3" ht="12.75">
      <c r="A76" s="26">
        <v>73</v>
      </c>
      <c r="B76" s="35" t="s">
        <v>465</v>
      </c>
      <c r="C76" s="49">
        <v>1</v>
      </c>
    </row>
    <row r="77" spans="1:3" ht="12.75">
      <c r="A77" s="26">
        <v>74</v>
      </c>
      <c r="B77" s="35" t="s">
        <v>538</v>
      </c>
      <c r="C77" s="49">
        <v>1</v>
      </c>
    </row>
    <row r="78" spans="1:3" ht="12.75">
      <c r="A78" s="26">
        <v>75</v>
      </c>
      <c r="B78" s="35" t="s">
        <v>467</v>
      </c>
      <c r="C78" s="49">
        <v>1</v>
      </c>
    </row>
    <row r="79" spans="1:3" ht="12.75">
      <c r="A79" s="26">
        <v>76</v>
      </c>
      <c r="B79" s="35" t="s">
        <v>521</v>
      </c>
      <c r="C79" s="49">
        <v>1</v>
      </c>
    </row>
    <row r="80" spans="1:3" ht="12.75">
      <c r="A80" s="26">
        <v>77</v>
      </c>
      <c r="B80" s="35" t="s">
        <v>471</v>
      </c>
      <c r="C80" s="49">
        <v>1</v>
      </c>
    </row>
    <row r="81" spans="1:3" ht="12.75">
      <c r="A81" s="26">
        <v>78</v>
      </c>
      <c r="B81" s="35" t="s">
        <v>491</v>
      </c>
      <c r="C81" s="49">
        <v>1</v>
      </c>
    </row>
    <row r="82" spans="1:3" ht="12.75">
      <c r="A82" s="26">
        <v>79</v>
      </c>
      <c r="B82" s="35" t="s">
        <v>490</v>
      </c>
      <c r="C82" s="49">
        <v>1</v>
      </c>
    </row>
    <row r="83" spans="1:3" ht="12.75">
      <c r="A83" s="26">
        <v>80</v>
      </c>
      <c r="B83" s="35" t="s">
        <v>489</v>
      </c>
      <c r="C83" s="49">
        <v>1</v>
      </c>
    </row>
    <row r="84" spans="1:3" ht="12.75">
      <c r="A84" s="26">
        <v>81</v>
      </c>
      <c r="B84" s="35" t="s">
        <v>523</v>
      </c>
      <c r="C84" s="49">
        <v>1</v>
      </c>
    </row>
    <row r="85" spans="1:3" ht="12.75">
      <c r="A85" s="26">
        <v>82</v>
      </c>
      <c r="B85" s="35" t="s">
        <v>473</v>
      </c>
      <c r="C85" s="49">
        <v>1</v>
      </c>
    </row>
    <row r="86" spans="1:3" ht="12.75">
      <c r="A86" s="26">
        <v>83</v>
      </c>
      <c r="B86" s="35" t="s">
        <v>525</v>
      </c>
      <c r="C86" s="49">
        <v>1</v>
      </c>
    </row>
    <row r="87" spans="1:3" ht="12.75">
      <c r="A87" s="26">
        <v>84</v>
      </c>
      <c r="B87" s="35" t="s">
        <v>517</v>
      </c>
      <c r="C87" s="49">
        <v>1</v>
      </c>
    </row>
    <row r="88" spans="1:3" ht="12.75">
      <c r="A88" s="26">
        <v>85</v>
      </c>
      <c r="B88" s="35" t="s">
        <v>516</v>
      </c>
      <c r="C88" s="49">
        <v>1</v>
      </c>
    </row>
    <row r="89" spans="1:3" ht="12.75">
      <c r="A89" s="26">
        <v>86</v>
      </c>
      <c r="B89" s="35" t="s">
        <v>441</v>
      </c>
      <c r="C89" s="49">
        <v>1</v>
      </c>
    </row>
    <row r="90" spans="1:3" ht="12.75">
      <c r="A90" s="26">
        <v>87</v>
      </c>
      <c r="B90" s="35" t="s">
        <v>452</v>
      </c>
      <c r="C90" s="49">
        <v>1</v>
      </c>
    </row>
    <row r="91" spans="1:3" ht="12.75">
      <c r="A91" s="26">
        <v>88</v>
      </c>
      <c r="B91" s="35" t="s">
        <v>451</v>
      </c>
      <c r="C91" s="49">
        <v>1</v>
      </c>
    </row>
    <row r="92" spans="1:3" ht="12.75">
      <c r="A92" s="26">
        <v>89</v>
      </c>
      <c r="B92" s="35" t="s">
        <v>501</v>
      </c>
      <c r="C92" s="49">
        <v>1</v>
      </c>
    </row>
    <row r="93" spans="1:3" ht="12.75">
      <c r="A93" s="26">
        <v>90</v>
      </c>
      <c r="B93" s="35" t="s">
        <v>500</v>
      </c>
      <c r="C93" s="49">
        <v>1</v>
      </c>
    </row>
    <row r="94" spans="1:3" ht="12.75">
      <c r="A94" s="26">
        <v>91</v>
      </c>
      <c r="B94" s="35" t="s">
        <v>535</v>
      </c>
      <c r="C94" s="49">
        <v>1</v>
      </c>
    </row>
    <row r="95" spans="1:3" ht="12.75">
      <c r="A95" s="26">
        <v>92</v>
      </c>
      <c r="B95" s="35" t="s">
        <v>472</v>
      </c>
      <c r="C95" s="49">
        <v>1</v>
      </c>
    </row>
    <row r="96" spans="1:3" ht="12.75">
      <c r="A96" s="26">
        <v>93</v>
      </c>
      <c r="B96" s="35" t="s">
        <v>447</v>
      </c>
      <c r="C96" s="49">
        <v>1</v>
      </c>
    </row>
    <row r="97" spans="1:3" ht="12.75">
      <c r="A97" s="26">
        <v>94</v>
      </c>
      <c r="B97" s="35" t="s">
        <v>443</v>
      </c>
      <c r="C97" s="49">
        <v>1</v>
      </c>
    </row>
    <row r="98" spans="1:3" ht="12.75">
      <c r="A98" s="26">
        <v>95</v>
      </c>
      <c r="B98" s="35" t="s">
        <v>507</v>
      </c>
      <c r="C98" s="49">
        <v>1</v>
      </c>
    </row>
    <row r="99" spans="1:3" ht="12.75">
      <c r="A99" s="26">
        <v>96</v>
      </c>
      <c r="B99" s="35" t="s">
        <v>537</v>
      </c>
      <c r="C99" s="49">
        <v>1</v>
      </c>
    </row>
    <row r="100" spans="1:3" ht="12.75">
      <c r="A100" s="26">
        <v>97</v>
      </c>
      <c r="B100" s="35" t="s">
        <v>528</v>
      </c>
      <c r="C100" s="49">
        <v>1</v>
      </c>
    </row>
    <row r="101" spans="1:3" ht="12.75">
      <c r="A101" s="26">
        <v>98</v>
      </c>
      <c r="B101" s="35" t="s">
        <v>484</v>
      </c>
      <c r="C101" s="49">
        <v>1</v>
      </c>
    </row>
    <row r="102" spans="1:3" ht="12.75">
      <c r="A102" s="26">
        <v>99</v>
      </c>
      <c r="B102" s="35" t="s">
        <v>483</v>
      </c>
      <c r="C102" s="49">
        <v>1</v>
      </c>
    </row>
    <row r="103" spans="1:3" ht="12.75">
      <c r="A103" s="26">
        <v>100</v>
      </c>
      <c r="B103" s="35" t="s">
        <v>445</v>
      </c>
      <c r="C103" s="49">
        <v>1</v>
      </c>
    </row>
    <row r="104" spans="1:3" ht="12.75">
      <c r="A104" s="30">
        <v>101</v>
      </c>
      <c r="B104" s="40" t="s">
        <v>475</v>
      </c>
      <c r="C104" s="50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2011-07-05T15:42:11Z</dcterms:created>
  <dcterms:modified xsi:type="dcterms:W3CDTF">2011-07-05T16:05:32Z</dcterms:modified>
  <cp:category/>
  <cp:version/>
  <cp:contentType/>
  <cp:contentStatus/>
</cp:coreProperties>
</file>