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'Individuale'!$A$4:$I$240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<sst xmlns="http://schemas.openxmlformats.org/spreadsheetml/2006/main" count="992" uniqueCount="403">
  <si>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</si>
  <si>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</si>
  <si>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</si>
  <si>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</si>
  <si>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</si>
  <si>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</si>
  <si>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</si>
  <si>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</si>
  <si>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</si>
  <si>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</si>
  <si>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</si>
  <si>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</si>
  <si>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</si>
  <si>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</si>
  <si>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</si>
  <si>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</si>
  <si>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</si>
  <si>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ALESSANDRO</t>
  </si>
  <si>
    <t>CARLO</t>
  </si>
  <si>
    <t>MARCO</t>
  </si>
  <si>
    <t>CLAUDIO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</si>
  <si>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</si>
  <si>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</si>
  <si>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</si>
  <si>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</si>
  <si>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</si>
  <si>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</si>
  <si>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</si>
  <si>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</si>
  <si>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</si>
  <si>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</si>
  <si>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PAOLO</t>
  </si>
  <si>
    <t>MICHELE</t>
  </si>
  <si>
    <t>LUIGI</t>
  </si>
  <si>
    <t>GIOVANNI</t>
  </si>
  <si>
    <t>ANTONELLA</t>
  </si>
  <si>
    <t>ANTONIO</t>
  </si>
  <si>
    <t>ENRICO</t>
  </si>
  <si>
    <t>ROSSI</t>
  </si>
  <si>
    <t>DOMENICO</t>
  </si>
  <si>
    <t>PATRIZIO</t>
  </si>
  <si>
    <t>MARCELLO</t>
  </si>
  <si>
    <t>VINCENZO</t>
  </si>
  <si>
    <t>SERGIO</t>
  </si>
  <si>
    <t>ROBERTA</t>
  </si>
  <si>
    <t>ANNA</t>
  </si>
  <si>
    <t>ROMANO</t>
  </si>
  <si>
    <t>CIOTTI</t>
  </si>
  <si>
    <t>GIOVANNA</t>
  </si>
  <si>
    <t>FERNANDO</t>
  </si>
  <si>
    <t>DANIELA</t>
  </si>
  <si>
    <t>GRECO</t>
  </si>
  <si>
    <t>MARIANI</t>
  </si>
  <si>
    <t>VITO</t>
  </si>
  <si>
    <t>GIULIANI</t>
  </si>
  <si>
    <t>DE ANGELIS</t>
  </si>
  <si>
    <t>ALBERTO</t>
  </si>
  <si>
    <t>LEONARDO</t>
  </si>
  <si>
    <t>GIANLUCA</t>
  </si>
  <si>
    <t>RICCARDO</t>
  </si>
  <si>
    <t>BRUNO</t>
  </si>
  <si>
    <t>SALVATORE</t>
  </si>
  <si>
    <t>NICOLA</t>
  </si>
  <si>
    <t>GIANFRANCO</t>
  </si>
  <si>
    <t>RAFFAELE</t>
  </si>
  <si>
    <t>DE SIMONE</t>
  </si>
  <si>
    <t>VARONE</t>
  </si>
  <si>
    <t>ARMANDO</t>
  </si>
  <si>
    <t>ALESSANDRA</t>
  </si>
  <si>
    <t>BATTISTI</t>
  </si>
  <si>
    <t>ROSARIO</t>
  </si>
  <si>
    <t>FELICE</t>
  </si>
  <si>
    <t>LATTANZI</t>
  </si>
  <si>
    <t>MARIO</t>
  </si>
  <si>
    <t>FILOMENA</t>
  </si>
  <si>
    <t>SANDRO</t>
  </si>
  <si>
    <t>VALENTINA</t>
  </si>
  <si>
    <t>SONIA</t>
  </si>
  <si>
    <t>CHIARA</t>
  </si>
  <si>
    <t>WALTER</t>
  </si>
  <si>
    <t>CARFAGNA</t>
  </si>
  <si>
    <t>ALDO</t>
  </si>
  <si>
    <t>CONCETTA</t>
  </si>
  <si>
    <t>A.S.D. PODISTICA SOLIDARIETA'</t>
  </si>
  <si>
    <t>FILALI</t>
  </si>
  <si>
    <t>TAYEB</t>
  </si>
  <si>
    <t>M_C30</t>
  </si>
  <si>
    <t>FITNESS MONTELLO</t>
  </si>
  <si>
    <t>DI LORETO</t>
  </si>
  <si>
    <t>M_E40</t>
  </si>
  <si>
    <t>NUOVA PODISTICA LATINA</t>
  </si>
  <si>
    <t>SCIULLO</t>
  </si>
  <si>
    <t>M_F45</t>
  </si>
  <si>
    <t>ASI INTESATLETICA</t>
  </si>
  <si>
    <t>PROIA</t>
  </si>
  <si>
    <t>M_A20</t>
  </si>
  <si>
    <t>POL. CIOCIARA ANTONIO FAVA</t>
  </si>
  <si>
    <t>MERCURI</t>
  </si>
  <si>
    <t>ATL. B.GATE RIUNITE SERMONETA</t>
  </si>
  <si>
    <t>RIGGI</t>
  </si>
  <si>
    <t>IANNARILLI</t>
  </si>
  <si>
    <t>A.S.D. PODISTICA TERRACINA</t>
  </si>
  <si>
    <t>FLAMINI</t>
  </si>
  <si>
    <t>LATINA RUNNERS</t>
  </si>
  <si>
    <t>FABIETTI</t>
  </si>
  <si>
    <t>M_D35</t>
  </si>
  <si>
    <t>ATLETICA LATINA</t>
  </si>
  <si>
    <t>ANTONUCCI</t>
  </si>
  <si>
    <t>A.S.D. ROCCAGORGA</t>
  </si>
  <si>
    <t>MONTIN</t>
  </si>
  <si>
    <t>MIRKO</t>
  </si>
  <si>
    <t>ASD OLIM PALUS LATINA</t>
  </si>
  <si>
    <t>DE CAVE</t>
  </si>
  <si>
    <t>FANTOZZI</t>
  </si>
  <si>
    <t>SARO</t>
  </si>
  <si>
    <t>ASD PODISTICA AVIS PRIVERNO</t>
  </si>
  <si>
    <t>CATENA</t>
  </si>
  <si>
    <t>QUINTO</t>
  </si>
  <si>
    <t>M_H55</t>
  </si>
  <si>
    <t>ARCHILLETTI</t>
  </si>
  <si>
    <t>ATLETICA SETINA</t>
  </si>
  <si>
    <t>BOTTINI</t>
  </si>
  <si>
    <t>BAROLLO</t>
  </si>
  <si>
    <t>LUCCHETTI</t>
  </si>
  <si>
    <t>ABSI</t>
  </si>
  <si>
    <t>SADIDIN</t>
  </si>
  <si>
    <t>A.S.D. RUNFOREVER</t>
  </si>
  <si>
    <t>PULITA</t>
  </si>
  <si>
    <t>VENDITTI</t>
  </si>
  <si>
    <t>ASD FONDI RUNNERS 2010</t>
  </si>
  <si>
    <t>COLALUCA</t>
  </si>
  <si>
    <t>POD. AMATORI MOROLO</t>
  </si>
  <si>
    <t>M_I60</t>
  </si>
  <si>
    <t>MINICUCCI</t>
  </si>
  <si>
    <t>WOJCIECHOWKI</t>
  </si>
  <si>
    <t>MARCIN</t>
  </si>
  <si>
    <t>SUBIACO</t>
  </si>
  <si>
    <t>EMILIO</t>
  </si>
  <si>
    <t>GUSPINI</t>
  </si>
  <si>
    <t>FOGLIETTA</t>
  </si>
  <si>
    <t>DEL PRINCIPE</t>
  </si>
  <si>
    <t>A.S.D. TOTAL FITNESS NETTUNO</t>
  </si>
  <si>
    <t>PALOMBI</t>
  </si>
  <si>
    <t>PARROCCHIA</t>
  </si>
  <si>
    <t>ASD PODISTICA QUESTURA LATINA</t>
  </si>
  <si>
    <t>MINERVINI</t>
  </si>
  <si>
    <t>SAVERIO</t>
  </si>
  <si>
    <t>Atletica Sabaudia</t>
  </si>
  <si>
    <t>CONDO'</t>
  </si>
  <si>
    <t>PASQUAL</t>
  </si>
  <si>
    <t>FAIOLA</t>
  </si>
  <si>
    <t>C. S. La Fontana Atletica</t>
  </si>
  <si>
    <t>FRANZESE</t>
  </si>
  <si>
    <t>FIORINI</t>
  </si>
  <si>
    <t>GROSSI</t>
  </si>
  <si>
    <t>M_G50</t>
  </si>
  <si>
    <t>LAZZERI</t>
  </si>
  <si>
    <t>PERNA</t>
  </si>
  <si>
    <t>PROIETTI</t>
  </si>
  <si>
    <t>SIMONE</t>
  </si>
  <si>
    <t>UISP LATINA</t>
  </si>
  <si>
    <t>ROCCO</t>
  </si>
  <si>
    <t>TORELLI</t>
  </si>
  <si>
    <t>PIERO</t>
  </si>
  <si>
    <t>BEVILACQUA</t>
  </si>
  <si>
    <t>CLINO</t>
  </si>
  <si>
    <t>MAGLIONE</t>
  </si>
  <si>
    <t>PANICO</t>
  </si>
  <si>
    <t>ANIELLO</t>
  </si>
  <si>
    <t>LE PIUME NERE</t>
  </si>
  <si>
    <t>AMERICO</t>
  </si>
  <si>
    <t>CIPOLLA</t>
  </si>
  <si>
    <t>SISTO</t>
  </si>
  <si>
    <t>CERULLI</t>
  </si>
  <si>
    <t>MOLINARI</t>
  </si>
  <si>
    <t>COIA</t>
  </si>
  <si>
    <t>ZANNIN</t>
  </si>
  <si>
    <t>GUADAGNINO</t>
  </si>
  <si>
    <t>TIRELLI</t>
  </si>
  <si>
    <t>STAMEGNA</t>
  </si>
  <si>
    <t>SAVIO</t>
  </si>
  <si>
    <t>BALDASSARRE</t>
  </si>
  <si>
    <t>VITELLI</t>
  </si>
  <si>
    <t>DI DOMENICO</t>
  </si>
  <si>
    <t>GATTO</t>
  </si>
  <si>
    <t>MORELLI</t>
  </si>
  <si>
    <t>TODI</t>
  </si>
  <si>
    <t>VALERIA</t>
  </si>
  <si>
    <t>W_ABC</t>
  </si>
  <si>
    <t>FALZARANO</t>
  </si>
  <si>
    <t>VOLPE</t>
  </si>
  <si>
    <t>COPPOLA</t>
  </si>
  <si>
    <t>VINCENZO NICODEMO</t>
  </si>
  <si>
    <t>A.S.D. RUNNING EVOLUTION</t>
  </si>
  <si>
    <t>BALDACCHINO</t>
  </si>
  <si>
    <t>DEL GIUDICI</t>
  </si>
  <si>
    <t>SANTUCCI</t>
  </si>
  <si>
    <t>LUANA</t>
  </si>
  <si>
    <t>W_E40</t>
  </si>
  <si>
    <t>FERAGNOLI</t>
  </si>
  <si>
    <t>VINCENZO MARCO</t>
  </si>
  <si>
    <t>NARDACCI</t>
  </si>
  <si>
    <t>MONTECHIARELLO</t>
  </si>
  <si>
    <t>GILBERTO</t>
  </si>
  <si>
    <t>EMILIANO</t>
  </si>
  <si>
    <t>TORRENTE</t>
  </si>
  <si>
    <t>PREGNOLATO</t>
  </si>
  <si>
    <t>ADDONISIO</t>
  </si>
  <si>
    <t>CATIA</t>
  </si>
  <si>
    <t>FRATTAROLI</t>
  </si>
  <si>
    <t>PONSILLO</t>
  </si>
  <si>
    <t>CIPULLO</t>
  </si>
  <si>
    <t>MARRA</t>
  </si>
  <si>
    <t>MARSELLA</t>
  </si>
  <si>
    <t>MAGNANTI</t>
  </si>
  <si>
    <t>DAVIS</t>
  </si>
  <si>
    <t>PERONTI</t>
  </si>
  <si>
    <t>SILVI</t>
  </si>
  <si>
    <t>SILVANO</t>
  </si>
  <si>
    <t>FERRONATO</t>
  </si>
  <si>
    <t>BALESTRIERI</t>
  </si>
  <si>
    <t>DROGHEI</t>
  </si>
  <si>
    <t>RAPONI</t>
  </si>
  <si>
    <t>CESARE</t>
  </si>
  <si>
    <t>SIMMEL COLLEFERRO</t>
  </si>
  <si>
    <t>PANZARINI</t>
  </si>
  <si>
    <t>PREVIATO</t>
  </si>
  <si>
    <t>FERRACCI</t>
  </si>
  <si>
    <t>LUIGIA</t>
  </si>
  <si>
    <t>TERENZI</t>
  </si>
  <si>
    <t>LIBERTAS OSTIA RUNNERS TEAM</t>
  </si>
  <si>
    <t>FOSCHI</t>
  </si>
  <si>
    <t>G.S. CAT SPORT ROMA</t>
  </si>
  <si>
    <t>BRIGANTI</t>
  </si>
  <si>
    <t>M_LMN</t>
  </si>
  <si>
    <t>COLLEFERRO ATLETICA</t>
  </si>
  <si>
    <t>LIZZIO</t>
  </si>
  <si>
    <t>FABIANO</t>
  </si>
  <si>
    <t>OVANI</t>
  </si>
  <si>
    <t>MAGGI</t>
  </si>
  <si>
    <t>CASTRI</t>
  </si>
  <si>
    <t>PODISTICA APRILIA</t>
  </si>
  <si>
    <t>IUORIO</t>
  </si>
  <si>
    <t>PASQUALE</t>
  </si>
  <si>
    <t>ALONZI</t>
  </si>
  <si>
    <t>ENNIO</t>
  </si>
  <si>
    <t>LACALAMITA</t>
  </si>
  <si>
    <t>FILIPPO FELICE</t>
  </si>
  <si>
    <t>BONANNI</t>
  </si>
  <si>
    <t>ESPOSITO</t>
  </si>
  <si>
    <t>BELLACHIOMA</t>
  </si>
  <si>
    <t>PUNZETTI</t>
  </si>
  <si>
    <t>ZONZIN</t>
  </si>
  <si>
    <t>RIZZI</t>
  </si>
  <si>
    <t>BENTINI</t>
  </si>
  <si>
    <t>MEDAGLIA</t>
  </si>
  <si>
    <t>MARCOTULLI</t>
  </si>
  <si>
    <t>GIANPIERO</t>
  </si>
  <si>
    <t>ONORATI</t>
  </si>
  <si>
    <t>VERARDO</t>
  </si>
  <si>
    <t>DI SAURO</t>
  </si>
  <si>
    <t>RICCHI</t>
  </si>
  <si>
    <t>PALLOTTA</t>
  </si>
  <si>
    <t>SALVATO</t>
  </si>
  <si>
    <t>ADRIANO</t>
  </si>
  <si>
    <t>CONTI</t>
  </si>
  <si>
    <t>GELORMINI</t>
  </si>
  <si>
    <t>GIARDINO</t>
  </si>
  <si>
    <t>CIAMPRICOTTI</t>
  </si>
  <si>
    <t>VERONESE</t>
  </si>
  <si>
    <t>PETRUCCI</t>
  </si>
  <si>
    <t>MAZZUCCO</t>
  </si>
  <si>
    <t>SOAVE</t>
  </si>
  <si>
    <t>GALLINARO</t>
  </si>
  <si>
    <t>FINESTRA</t>
  </si>
  <si>
    <t>DI TRAPANO</t>
  </si>
  <si>
    <t>BRUSCHI</t>
  </si>
  <si>
    <t>W_FG45</t>
  </si>
  <si>
    <t>PORCELLI</t>
  </si>
  <si>
    <t>LORIS</t>
  </si>
  <si>
    <t>TULLI</t>
  </si>
  <si>
    <t>PERCOCO</t>
  </si>
  <si>
    <t>MACIOCE</t>
  </si>
  <si>
    <t>AMATORI ATL. POMEZIA</t>
  </si>
  <si>
    <t>ORLANDO</t>
  </si>
  <si>
    <t>MARCHIONNE</t>
  </si>
  <si>
    <t>BONVENTRE</t>
  </si>
  <si>
    <t>BAGNO</t>
  </si>
  <si>
    <t>PICCHIONI</t>
  </si>
  <si>
    <t>ALFONSO</t>
  </si>
  <si>
    <t>SARALLO</t>
  </si>
  <si>
    <t>ALO'</t>
  </si>
  <si>
    <t>ALGELO</t>
  </si>
  <si>
    <t>COLURCIO</t>
  </si>
  <si>
    <t>GIANSANTI</t>
  </si>
  <si>
    <t>MANGIAPELO</t>
  </si>
  <si>
    <t>TREU</t>
  </si>
  <si>
    <t>ISIDORO</t>
  </si>
  <si>
    <t>SPERLONGA</t>
  </si>
  <si>
    <t>GISLENO</t>
  </si>
  <si>
    <t>DI GREGORIO</t>
  </si>
  <si>
    <t>PONZIO</t>
  </si>
  <si>
    <t>PERDICARO</t>
  </si>
  <si>
    <t>CIRAME</t>
  </si>
  <si>
    <t>ANGELA</t>
  </si>
  <si>
    <t>MANCINI</t>
  </si>
  <si>
    <t>MARIA FLAVIA</t>
  </si>
  <si>
    <t>AGRESTI</t>
  </si>
  <si>
    <t>MARANGONE</t>
  </si>
  <si>
    <t>SESSA</t>
  </si>
  <si>
    <t>CARUCCI</t>
  </si>
  <si>
    <t>FERRANTELLI</t>
  </si>
  <si>
    <t>FRETTA</t>
  </si>
  <si>
    <t>FIORELLA</t>
  </si>
  <si>
    <t>W_HIL</t>
  </si>
  <si>
    <t>SAUTTO</t>
  </si>
  <si>
    <t>FERRARESE</t>
  </si>
  <si>
    <t>MIRELLA</t>
  </si>
  <si>
    <t>SABBATINO</t>
  </si>
  <si>
    <t>PATRICOLO</t>
  </si>
  <si>
    <t>SUSANNA</t>
  </si>
  <si>
    <t>CUCCHIARELLI</t>
  </si>
  <si>
    <t>MARIA CHIARA</t>
  </si>
  <si>
    <t>SEZZI</t>
  </si>
  <si>
    <t>GIORGIA</t>
  </si>
  <si>
    <t>CORRADINI</t>
  </si>
  <si>
    <t>TIZIANO</t>
  </si>
  <si>
    <t>LUISA</t>
  </si>
  <si>
    <t>GHIROTTO</t>
  </si>
  <si>
    <t>MOIRA</t>
  </si>
  <si>
    <t>W_D35</t>
  </si>
  <si>
    <t>CENGIA</t>
  </si>
  <si>
    <t>NICOLO'</t>
  </si>
  <si>
    <t>LORENZIN</t>
  </si>
  <si>
    <t>RENATO</t>
  </si>
  <si>
    <t>LANDOLFI</t>
  </si>
  <si>
    <t>CASAGRANDE</t>
  </si>
  <si>
    <t>ZAPPATERRA</t>
  </si>
  <si>
    <t>CAROCCI</t>
  </si>
  <si>
    <t>MARIA ANTONIETTA</t>
  </si>
  <si>
    <t>MALANDRUCCOLO</t>
  </si>
  <si>
    <t>PAMELA</t>
  </si>
  <si>
    <t>MICHELI</t>
  </si>
  <si>
    <t>PERSIANI</t>
  </si>
  <si>
    <t>MISITI</t>
  </si>
  <si>
    <t>SARA</t>
  </si>
  <si>
    <t>LEOMAZZI</t>
  </si>
  <si>
    <t>ZUIN</t>
  </si>
  <si>
    <t>MAZZEI</t>
  </si>
  <si>
    <t>FABIANI</t>
  </si>
  <si>
    <t>BIGOLIN</t>
  </si>
  <si>
    <t>L' AMANTE</t>
  </si>
  <si>
    <t>CAMMARONE</t>
  </si>
  <si>
    <t>MINOTTI</t>
  </si>
  <si>
    <t>PEROTTO</t>
  </si>
  <si>
    <t>PERRONE</t>
  </si>
  <si>
    <t>PASQUALINA</t>
  </si>
  <si>
    <t>MUZIO</t>
  </si>
  <si>
    <t>ANNALISA</t>
  </si>
  <si>
    <t>STEFANI</t>
  </si>
  <si>
    <t>EFFREM</t>
  </si>
  <si>
    <t>CINQUEGRANA</t>
  </si>
  <si>
    <t>SALZONE</t>
  </si>
  <si>
    <t>POLSINELLI</t>
  </si>
  <si>
    <t>ANNA FELICITA</t>
  </si>
  <si>
    <t>TARTAGLIA</t>
  </si>
  <si>
    <t>ALVARO</t>
  </si>
  <si>
    <t>ASD ATLETICA AMATORI VELLETRI</t>
  </si>
  <si>
    <t>OLTRAMARI</t>
  </si>
  <si>
    <t>AVVISATI</t>
  </si>
  <si>
    <t>CUTELLE'</t>
  </si>
  <si>
    <t>ANNA MARINA</t>
  </si>
  <si>
    <t>PARENTE</t>
  </si>
  <si>
    <t>MATTEI</t>
  </si>
  <si>
    <t>SCERPA</t>
  </si>
  <si>
    <t>TRANQUILLI</t>
  </si>
  <si>
    <t>DI MARCO</t>
  </si>
  <si>
    <t>MARTELLI</t>
  </si>
  <si>
    <t>MARTINA</t>
  </si>
  <si>
    <t>ZANETTI</t>
  </si>
  <si>
    <t>IVAN</t>
  </si>
  <si>
    <t>LONDRINO</t>
  </si>
  <si>
    <t>NAIMO</t>
  </si>
  <si>
    <t>TOP RUNNERS CASTELLI ROMANI</t>
  </si>
  <si>
    <t>BUSSOLETTI</t>
  </si>
  <si>
    <t>POMPA</t>
  </si>
  <si>
    <t>MANARIN</t>
  </si>
  <si>
    <t>ISOLANI</t>
  </si>
  <si>
    <t>SANDRA</t>
  </si>
  <si>
    <t>RAFFAELLA</t>
  </si>
  <si>
    <t>GALEOTTO</t>
  </si>
  <si>
    <t>STEFANIA</t>
  </si>
  <si>
    <t>TUFO</t>
  </si>
  <si>
    <t>GIANCARLO</t>
  </si>
  <si>
    <t>PUPATELLO</t>
  </si>
  <si>
    <t>GABERLINI</t>
  </si>
  <si>
    <t>COCCO</t>
  </si>
  <si>
    <t>TEODOLINDA</t>
  </si>
  <si>
    <t>GABRIELLI</t>
  </si>
  <si>
    <t>ATL.EE CIRCEO</t>
  </si>
  <si>
    <t>Campestre di Borgo Grappa</t>
  </si>
  <si>
    <t>6ª edizione</t>
  </si>
  <si>
    <t>Borgo Grappa (LT) Italia - Mercoledì 01/05/2013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</si>
</sst>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workbookViewId="0" topLeftCell="A1">
      <pane ySplit="4" topLeftCell="BM5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8" t="s">
        <v>400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9" t="s">
        <v>401</v>
      </c>
      <c r="B2" s="39"/>
      <c r="C2" s="39"/>
      <c r="D2" s="39"/>
      <c r="E2" s="39"/>
      <c r="F2" s="39"/>
      <c r="G2" s="39"/>
      <c r="H2" s="39"/>
      <c r="I2" s="39"/>
    </row>
    <row r="3" spans="1:9" ht="24" customHeight="1">
      <c r="A3" s="40" t="s">
        <v>402</v>
      </c>
      <c r="B3" s="40"/>
      <c r="C3" s="40"/>
      <c r="D3" s="40"/>
      <c r="E3" s="40"/>
      <c r="F3" s="40"/>
      <c r="G3" s="40"/>
      <c r="H3" s="3" t="s">
        <v>2</v>
      </c>
      <c r="I3" s="4">
        <v>7.6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3" customFormat="1" ht="15" customHeight="1">
      <c r="A5" s="10">
        <v>1</v>
      </c>
      <c r="B5" s="33" t="s">
        <v>84</v>
      </c>
      <c r="C5" s="33" t="s">
        <v>85</v>
      </c>
      <c r="D5" s="10" t="s">
        <v>86</v>
      </c>
      <c r="E5" s="33" t="s">
        <v>87</v>
      </c>
      <c r="F5" s="29">
        <v>0.01620449074074074</v>
      </c>
      <c r="G5" s="10" t="str">
        <f aca="true" t="shared" si="0" ref="G5:G68">TEXT(INT((HOUR(F5)*3600+MINUTE(F5)*60+SECOND(F5))/$I$3/60),"0")&amp;"."&amp;TEXT(MOD((HOUR(F5)*3600+MINUTE(F5)*60+SECOND(F5))/$I$3,60),"00")&amp;"/km"</f>
        <v>3.04/km</v>
      </c>
      <c r="H5" s="12">
        <f aca="true" t="shared" si="1" ref="H5:H68">F5-$F$5</f>
        <v>0</v>
      </c>
      <c r="I5" s="12">
        <f aca="true" t="shared" si="2" ref="I5:I68">F5-INDEX($F$5:$F$287,MATCH(D5,$D$5:$D$287,0))</f>
        <v>0</v>
      </c>
    </row>
    <row r="6" spans="1:9" s="13" customFormat="1" ht="15" customHeight="1">
      <c r="A6" s="14">
        <v>2</v>
      </c>
      <c r="B6" s="34" t="s">
        <v>88</v>
      </c>
      <c r="C6" s="34" t="s">
        <v>19</v>
      </c>
      <c r="D6" s="14" t="s">
        <v>89</v>
      </c>
      <c r="E6" s="34" t="s">
        <v>90</v>
      </c>
      <c r="F6" s="30">
        <v>0.017894386574074075</v>
      </c>
      <c r="G6" s="14" t="str">
        <f t="shared" si="0"/>
        <v>3.23/km</v>
      </c>
      <c r="H6" s="16">
        <f t="shared" si="1"/>
        <v>0.0016898958333333332</v>
      </c>
      <c r="I6" s="16">
        <f t="shared" si="2"/>
        <v>0</v>
      </c>
    </row>
    <row r="7" spans="1:9" s="13" customFormat="1" ht="15" customHeight="1">
      <c r="A7" s="14">
        <v>3</v>
      </c>
      <c r="B7" s="34" t="s">
        <v>91</v>
      </c>
      <c r="C7" s="34" t="s">
        <v>23</v>
      </c>
      <c r="D7" s="14" t="s">
        <v>92</v>
      </c>
      <c r="E7" s="34" t="s">
        <v>93</v>
      </c>
      <c r="F7" s="30">
        <v>0.018114259259259257</v>
      </c>
      <c r="G7" s="14" t="str">
        <f t="shared" si="0"/>
        <v>3.26/km</v>
      </c>
      <c r="H7" s="16">
        <f t="shared" si="1"/>
        <v>0.0019097685185185155</v>
      </c>
      <c r="I7" s="16">
        <f t="shared" si="2"/>
        <v>0</v>
      </c>
    </row>
    <row r="8" spans="1:9" s="13" customFormat="1" ht="15" customHeight="1">
      <c r="A8" s="14">
        <v>4</v>
      </c>
      <c r="B8" s="34" t="s">
        <v>94</v>
      </c>
      <c r="C8" s="34" t="s">
        <v>34</v>
      </c>
      <c r="D8" s="14" t="s">
        <v>95</v>
      </c>
      <c r="E8" s="34" t="s">
        <v>96</v>
      </c>
      <c r="F8" s="30">
        <v>0.018703738425925924</v>
      </c>
      <c r="G8" s="14" t="str">
        <f t="shared" si="0"/>
        <v>3.33/km</v>
      </c>
      <c r="H8" s="16">
        <f t="shared" si="1"/>
        <v>0.0024992476851851825</v>
      </c>
      <c r="I8" s="16">
        <f t="shared" si="2"/>
        <v>0</v>
      </c>
    </row>
    <row r="9" spans="1:9" s="13" customFormat="1" ht="15" customHeight="1">
      <c r="A9" s="14">
        <v>5</v>
      </c>
      <c r="B9" s="34" t="s">
        <v>97</v>
      </c>
      <c r="C9" s="34" t="s">
        <v>16</v>
      </c>
      <c r="D9" s="14" t="s">
        <v>89</v>
      </c>
      <c r="E9" s="34" t="s">
        <v>98</v>
      </c>
      <c r="F9" s="30">
        <v>0.019109583333333336</v>
      </c>
      <c r="G9" s="14" t="str">
        <f t="shared" si="0"/>
        <v>3.37/km</v>
      </c>
      <c r="H9" s="16">
        <f t="shared" si="1"/>
        <v>0.0029050925925925945</v>
      </c>
      <c r="I9" s="16">
        <f t="shared" si="2"/>
        <v>0.0012151967592592613</v>
      </c>
    </row>
    <row r="10" spans="1:9" s="13" customFormat="1" ht="15" customHeight="1">
      <c r="A10" s="14">
        <v>6</v>
      </c>
      <c r="B10" s="34" t="s">
        <v>99</v>
      </c>
      <c r="C10" s="34" t="s">
        <v>22</v>
      </c>
      <c r="D10" s="14" t="s">
        <v>92</v>
      </c>
      <c r="E10" s="34" t="s">
        <v>93</v>
      </c>
      <c r="F10" s="30">
        <v>0.01928337962962963</v>
      </c>
      <c r="G10" s="14" t="str">
        <f t="shared" si="0"/>
        <v>3.39/km</v>
      </c>
      <c r="H10" s="16">
        <f t="shared" si="1"/>
        <v>0.003078888888888888</v>
      </c>
      <c r="I10" s="16">
        <f t="shared" si="2"/>
        <v>0.0011691203703703724</v>
      </c>
    </row>
    <row r="11" spans="1:9" s="13" customFormat="1" ht="15" customHeight="1">
      <c r="A11" s="14">
        <v>7</v>
      </c>
      <c r="B11" s="34" t="s">
        <v>100</v>
      </c>
      <c r="C11" s="34" t="s">
        <v>40</v>
      </c>
      <c r="D11" s="14" t="s">
        <v>92</v>
      </c>
      <c r="E11" s="34" t="s">
        <v>101</v>
      </c>
      <c r="F11" s="30">
        <v>0.019387546296296295</v>
      </c>
      <c r="G11" s="14" t="str">
        <f t="shared" si="0"/>
        <v>3.40/km</v>
      </c>
      <c r="H11" s="16">
        <f t="shared" si="1"/>
        <v>0.0031830555555555536</v>
      </c>
      <c r="I11" s="16">
        <f t="shared" si="2"/>
        <v>0.001273287037037038</v>
      </c>
    </row>
    <row r="12" spans="1:9" s="13" customFormat="1" ht="15" customHeight="1">
      <c r="A12" s="14">
        <v>8</v>
      </c>
      <c r="B12" s="34" t="s">
        <v>102</v>
      </c>
      <c r="C12" s="34" t="s">
        <v>17</v>
      </c>
      <c r="D12" s="14" t="s">
        <v>89</v>
      </c>
      <c r="E12" s="34" t="s">
        <v>103</v>
      </c>
      <c r="F12" s="30">
        <v>0.019537685185185182</v>
      </c>
      <c r="G12" s="14" t="str">
        <f t="shared" si="0"/>
        <v>3.42/km</v>
      </c>
      <c r="H12" s="16">
        <f t="shared" si="1"/>
        <v>0.0033331944444444407</v>
      </c>
      <c r="I12" s="16">
        <f t="shared" si="2"/>
        <v>0.0016432986111111075</v>
      </c>
    </row>
    <row r="13" spans="1:9" s="13" customFormat="1" ht="15" customHeight="1">
      <c r="A13" s="14">
        <v>9</v>
      </c>
      <c r="B13" s="34" t="s">
        <v>104</v>
      </c>
      <c r="C13" s="34" t="s">
        <v>22</v>
      </c>
      <c r="D13" s="14" t="s">
        <v>105</v>
      </c>
      <c r="E13" s="34" t="s">
        <v>106</v>
      </c>
      <c r="F13" s="30">
        <v>0.01958347222222222</v>
      </c>
      <c r="G13" s="14" t="str">
        <f t="shared" si="0"/>
        <v>3.43/km</v>
      </c>
      <c r="H13" s="16">
        <f t="shared" si="1"/>
        <v>0.0033789814814814793</v>
      </c>
      <c r="I13" s="16">
        <f t="shared" si="2"/>
        <v>0</v>
      </c>
    </row>
    <row r="14" spans="1:9" s="13" customFormat="1" ht="15" customHeight="1">
      <c r="A14" s="14">
        <v>10</v>
      </c>
      <c r="B14" s="34" t="s">
        <v>107</v>
      </c>
      <c r="C14" s="34" t="s">
        <v>17</v>
      </c>
      <c r="D14" s="14" t="s">
        <v>105</v>
      </c>
      <c r="E14" s="34" t="s">
        <v>108</v>
      </c>
      <c r="F14" s="30">
        <v>0.019908125000000002</v>
      </c>
      <c r="G14" s="14" t="str">
        <f t="shared" si="0"/>
        <v>3.46/km</v>
      </c>
      <c r="H14" s="16">
        <f t="shared" si="1"/>
        <v>0.0037036342592592607</v>
      </c>
      <c r="I14" s="16">
        <f t="shared" si="2"/>
        <v>0.00032465277777778134</v>
      </c>
    </row>
    <row r="15" spans="1:9" s="13" customFormat="1" ht="15" customHeight="1">
      <c r="A15" s="14">
        <v>11</v>
      </c>
      <c r="B15" s="34" t="s">
        <v>109</v>
      </c>
      <c r="C15" s="34" t="s">
        <v>110</v>
      </c>
      <c r="D15" s="14" t="s">
        <v>86</v>
      </c>
      <c r="E15" s="34" t="s">
        <v>111</v>
      </c>
      <c r="F15" s="30">
        <v>0.020150752314814814</v>
      </c>
      <c r="G15" s="14" t="str">
        <f t="shared" si="0"/>
        <v>3.49/km</v>
      </c>
      <c r="H15" s="16">
        <f t="shared" si="1"/>
        <v>0.0039462615740740725</v>
      </c>
      <c r="I15" s="16">
        <f t="shared" si="2"/>
        <v>0.0039462615740740725</v>
      </c>
    </row>
    <row r="16" spans="1:9" s="13" customFormat="1" ht="15" customHeight="1">
      <c r="A16" s="14">
        <v>12</v>
      </c>
      <c r="B16" s="34" t="s">
        <v>112</v>
      </c>
      <c r="C16" s="34" t="s">
        <v>28</v>
      </c>
      <c r="D16" s="14" t="s">
        <v>105</v>
      </c>
      <c r="E16" s="34" t="s">
        <v>108</v>
      </c>
      <c r="F16" s="30">
        <v>0.020278645833333334</v>
      </c>
      <c r="G16" s="14" t="str">
        <f t="shared" si="0"/>
        <v>3.51/km</v>
      </c>
      <c r="H16" s="16">
        <f t="shared" si="1"/>
        <v>0.004074155092592593</v>
      </c>
      <c r="I16" s="16">
        <f t="shared" si="2"/>
        <v>0.0006951736111111134</v>
      </c>
    </row>
    <row r="17" spans="1:9" s="13" customFormat="1" ht="15" customHeight="1">
      <c r="A17" s="14">
        <v>13</v>
      </c>
      <c r="B17" s="34" t="s">
        <v>113</v>
      </c>
      <c r="C17" s="34" t="s">
        <v>114</v>
      </c>
      <c r="D17" s="14" t="s">
        <v>86</v>
      </c>
      <c r="E17" s="34" t="s">
        <v>115</v>
      </c>
      <c r="F17" s="30">
        <v>0.020313622685185186</v>
      </c>
      <c r="G17" s="14" t="str">
        <f t="shared" si="0"/>
        <v>3.51/km</v>
      </c>
      <c r="H17" s="16">
        <f t="shared" si="1"/>
        <v>0.004109131944444445</v>
      </c>
      <c r="I17" s="16">
        <f t="shared" si="2"/>
        <v>0.004109131944444445</v>
      </c>
    </row>
    <row r="18" spans="1:9" s="13" customFormat="1" ht="15" customHeight="1">
      <c r="A18" s="14">
        <v>14</v>
      </c>
      <c r="B18" s="34" t="s">
        <v>116</v>
      </c>
      <c r="C18" s="34" t="s">
        <v>117</v>
      </c>
      <c r="D18" s="14" t="s">
        <v>118</v>
      </c>
      <c r="E18" s="34" t="s">
        <v>87</v>
      </c>
      <c r="F18" s="30">
        <v>0.02035966435185185</v>
      </c>
      <c r="G18" s="14" t="str">
        <f t="shared" si="0"/>
        <v>3.51/km</v>
      </c>
      <c r="H18" s="16">
        <f t="shared" si="1"/>
        <v>0.004155173611111108</v>
      </c>
      <c r="I18" s="16">
        <f t="shared" si="2"/>
        <v>0</v>
      </c>
    </row>
    <row r="19" spans="1:9" s="13" customFormat="1" ht="15" customHeight="1">
      <c r="A19" s="14">
        <v>15</v>
      </c>
      <c r="B19" s="34" t="s">
        <v>119</v>
      </c>
      <c r="C19" s="34" t="s">
        <v>16</v>
      </c>
      <c r="D19" s="14" t="s">
        <v>105</v>
      </c>
      <c r="E19" s="34" t="s">
        <v>120</v>
      </c>
      <c r="F19" s="30">
        <v>0.020417210648148148</v>
      </c>
      <c r="G19" s="14" t="str">
        <f t="shared" si="0"/>
        <v>3.52/km</v>
      </c>
      <c r="H19" s="16">
        <f t="shared" si="1"/>
        <v>0.004212719907407406</v>
      </c>
      <c r="I19" s="16">
        <f t="shared" si="2"/>
        <v>0.000833738425925927</v>
      </c>
    </row>
    <row r="20" spans="1:9" s="13" customFormat="1" ht="15" customHeight="1">
      <c r="A20" s="14">
        <v>16</v>
      </c>
      <c r="B20" s="34" t="s">
        <v>121</v>
      </c>
      <c r="C20" s="34" t="s">
        <v>56</v>
      </c>
      <c r="D20" s="14" t="s">
        <v>86</v>
      </c>
      <c r="E20" s="34" t="s">
        <v>90</v>
      </c>
      <c r="F20" s="30">
        <v>0.02047482638888889</v>
      </c>
      <c r="G20" s="14" t="str">
        <f t="shared" si="0"/>
        <v>3.53/km</v>
      </c>
      <c r="H20" s="16">
        <f t="shared" si="1"/>
        <v>0.00427033564814815</v>
      </c>
      <c r="I20" s="16">
        <f t="shared" si="2"/>
        <v>0.00427033564814815</v>
      </c>
    </row>
    <row r="21" spans="1:9" s="13" customFormat="1" ht="15" customHeight="1">
      <c r="A21" s="14">
        <v>17</v>
      </c>
      <c r="B21" s="34" t="s">
        <v>122</v>
      </c>
      <c r="C21" s="34" t="s">
        <v>31</v>
      </c>
      <c r="D21" s="14" t="s">
        <v>92</v>
      </c>
      <c r="E21" s="34" t="s">
        <v>111</v>
      </c>
      <c r="F21" s="30">
        <v>0.020567881944444446</v>
      </c>
      <c r="G21" s="14" t="str">
        <f t="shared" si="0"/>
        <v>3.54/km</v>
      </c>
      <c r="H21" s="16">
        <f t="shared" si="1"/>
        <v>0.004363391203703704</v>
      </c>
      <c r="I21" s="16">
        <f t="shared" si="2"/>
        <v>0.002453622685185189</v>
      </c>
    </row>
    <row r="22" spans="1:9" s="13" customFormat="1" ht="15" customHeight="1">
      <c r="A22" s="14">
        <v>18</v>
      </c>
      <c r="B22" s="34" t="s">
        <v>123</v>
      </c>
      <c r="C22" s="34" t="s">
        <v>41</v>
      </c>
      <c r="D22" s="14" t="s">
        <v>92</v>
      </c>
      <c r="E22" s="34" t="s">
        <v>103</v>
      </c>
      <c r="F22" s="30">
        <v>0.020649155092592592</v>
      </c>
      <c r="G22" s="14" t="str">
        <f t="shared" si="0"/>
        <v>3.55/km</v>
      </c>
      <c r="H22" s="16">
        <f t="shared" si="1"/>
        <v>0.004444664351851851</v>
      </c>
      <c r="I22" s="16">
        <f t="shared" si="2"/>
        <v>0.002534895833333335</v>
      </c>
    </row>
    <row r="23" spans="1:9" s="13" customFormat="1" ht="15" customHeight="1">
      <c r="A23" s="14">
        <v>19</v>
      </c>
      <c r="B23" s="34" t="s">
        <v>124</v>
      </c>
      <c r="C23" s="34" t="s">
        <v>125</v>
      </c>
      <c r="D23" s="14" t="s">
        <v>92</v>
      </c>
      <c r="E23" s="34" t="s">
        <v>126</v>
      </c>
      <c r="F23" s="30">
        <v>0.02067212962962963</v>
      </c>
      <c r="G23" s="14" t="str">
        <f t="shared" si="0"/>
        <v>3.55/km</v>
      </c>
      <c r="H23" s="16">
        <f t="shared" si="1"/>
        <v>0.004467638888888889</v>
      </c>
      <c r="I23" s="16">
        <f t="shared" si="2"/>
        <v>0.0025578703703703735</v>
      </c>
    </row>
    <row r="24" spans="1:9" s="13" customFormat="1" ht="15" customHeight="1">
      <c r="A24" s="14">
        <v>20</v>
      </c>
      <c r="B24" s="34" t="s">
        <v>127</v>
      </c>
      <c r="C24" s="34" t="s">
        <v>13</v>
      </c>
      <c r="D24" s="14" t="s">
        <v>95</v>
      </c>
      <c r="E24" s="34" t="s">
        <v>87</v>
      </c>
      <c r="F24" s="30">
        <v>0.020683078703703704</v>
      </c>
      <c r="G24" s="14" t="str">
        <f t="shared" si="0"/>
        <v>3.55/km</v>
      </c>
      <c r="H24" s="16">
        <f t="shared" si="1"/>
        <v>0.004478587962962962</v>
      </c>
      <c r="I24" s="16">
        <f t="shared" si="2"/>
        <v>0.0019793402777777795</v>
      </c>
    </row>
    <row r="25" spans="1:9" s="13" customFormat="1" ht="15" customHeight="1">
      <c r="A25" s="14">
        <v>21</v>
      </c>
      <c r="B25" s="34" t="s">
        <v>128</v>
      </c>
      <c r="C25" s="34" t="s">
        <v>61</v>
      </c>
      <c r="D25" s="14" t="s">
        <v>105</v>
      </c>
      <c r="E25" s="34" t="s">
        <v>129</v>
      </c>
      <c r="F25" s="30">
        <v>0.020753217592592594</v>
      </c>
      <c r="G25" s="14" t="str">
        <f t="shared" si="0"/>
        <v>3.56/km</v>
      </c>
      <c r="H25" s="16">
        <f t="shared" si="1"/>
        <v>0.004548726851851852</v>
      </c>
      <c r="I25" s="16">
        <f t="shared" si="2"/>
        <v>0.001169745370370373</v>
      </c>
    </row>
    <row r="26" spans="1:9" s="13" customFormat="1" ht="15" customHeight="1">
      <c r="A26" s="14">
        <v>22</v>
      </c>
      <c r="B26" s="34" t="s">
        <v>46</v>
      </c>
      <c r="C26" s="34" t="s">
        <v>16</v>
      </c>
      <c r="D26" s="14" t="s">
        <v>95</v>
      </c>
      <c r="E26" s="34" t="s">
        <v>90</v>
      </c>
      <c r="F26" s="30">
        <v>0.020857604166666665</v>
      </c>
      <c r="G26" s="14" t="str">
        <f t="shared" si="0"/>
        <v>3.57/km</v>
      </c>
      <c r="H26" s="16">
        <f t="shared" si="1"/>
        <v>0.004653113425925923</v>
      </c>
      <c r="I26" s="16">
        <f t="shared" si="2"/>
        <v>0.002153865740740741</v>
      </c>
    </row>
    <row r="27" spans="1:9" s="13" customFormat="1" ht="15" customHeight="1">
      <c r="A27" s="14">
        <v>23</v>
      </c>
      <c r="B27" s="34" t="s">
        <v>130</v>
      </c>
      <c r="C27" s="34" t="s">
        <v>43</v>
      </c>
      <c r="D27" s="14" t="s">
        <v>118</v>
      </c>
      <c r="E27" s="34" t="s">
        <v>131</v>
      </c>
      <c r="F27" s="30">
        <v>0.02086888888888889</v>
      </c>
      <c r="G27" s="14" t="str">
        <f t="shared" si="0"/>
        <v>3.57/km</v>
      </c>
      <c r="H27" s="16">
        <f t="shared" si="1"/>
        <v>0.00466439814814815</v>
      </c>
      <c r="I27" s="16">
        <f t="shared" si="2"/>
        <v>0.0005092245370370424</v>
      </c>
    </row>
    <row r="28" spans="1:9" s="17" customFormat="1" ht="15" customHeight="1">
      <c r="A28" s="14">
        <v>24</v>
      </c>
      <c r="B28" s="34" t="s">
        <v>94</v>
      </c>
      <c r="C28" s="34" t="s">
        <v>42</v>
      </c>
      <c r="D28" s="14" t="s">
        <v>132</v>
      </c>
      <c r="E28" s="34" t="s">
        <v>96</v>
      </c>
      <c r="F28" s="30">
        <v>0.020879629629629626</v>
      </c>
      <c r="G28" s="14" t="str">
        <f t="shared" si="0"/>
        <v>3.57/km</v>
      </c>
      <c r="H28" s="16">
        <f t="shared" si="1"/>
        <v>0.004675138888888885</v>
      </c>
      <c r="I28" s="16">
        <f t="shared" si="2"/>
        <v>0</v>
      </c>
    </row>
    <row r="29" spans="1:9" ht="15" customHeight="1">
      <c r="A29" s="14">
        <v>25</v>
      </c>
      <c r="B29" s="34" t="s">
        <v>133</v>
      </c>
      <c r="C29" s="34" t="s">
        <v>59</v>
      </c>
      <c r="D29" s="14" t="s">
        <v>89</v>
      </c>
      <c r="E29" s="34" t="s">
        <v>90</v>
      </c>
      <c r="F29" s="30">
        <v>0.02089152777777778</v>
      </c>
      <c r="G29" s="14" t="str">
        <f t="shared" si="0"/>
        <v>3.58/km</v>
      </c>
      <c r="H29" s="16">
        <f t="shared" si="1"/>
        <v>0.004687037037037038</v>
      </c>
      <c r="I29" s="16">
        <f t="shared" si="2"/>
        <v>0.002997141203703705</v>
      </c>
    </row>
    <row r="30" spans="1:9" ht="15" customHeight="1">
      <c r="A30" s="14">
        <v>26</v>
      </c>
      <c r="B30" s="34" t="s">
        <v>134</v>
      </c>
      <c r="C30" s="34" t="s">
        <v>135</v>
      </c>
      <c r="D30" s="14" t="s">
        <v>86</v>
      </c>
      <c r="E30" s="34" t="s">
        <v>98</v>
      </c>
      <c r="F30" s="30">
        <v>0.021076817129629628</v>
      </c>
      <c r="G30" s="14" t="str">
        <f t="shared" si="0"/>
        <v>3.60/km</v>
      </c>
      <c r="H30" s="16">
        <f t="shared" si="1"/>
        <v>0.004872326388888886</v>
      </c>
      <c r="I30" s="16">
        <f t="shared" si="2"/>
        <v>0.004872326388888886</v>
      </c>
    </row>
    <row r="31" spans="1:9" ht="15" customHeight="1">
      <c r="A31" s="14">
        <v>27</v>
      </c>
      <c r="B31" s="34" t="s">
        <v>136</v>
      </c>
      <c r="C31" s="34" t="s">
        <v>137</v>
      </c>
      <c r="D31" s="14" t="s">
        <v>118</v>
      </c>
      <c r="E31" s="34" t="s">
        <v>101</v>
      </c>
      <c r="F31" s="30">
        <v>0.021088680555555555</v>
      </c>
      <c r="G31" s="14" t="str">
        <f t="shared" si="0"/>
        <v>3.60/km</v>
      </c>
      <c r="H31" s="16">
        <f t="shared" si="1"/>
        <v>0.004884189814814813</v>
      </c>
      <c r="I31" s="16">
        <f t="shared" si="2"/>
        <v>0.0007290162037037057</v>
      </c>
    </row>
    <row r="32" spans="1:9" ht="15" customHeight="1">
      <c r="A32" s="14">
        <v>28</v>
      </c>
      <c r="B32" s="34" t="s">
        <v>138</v>
      </c>
      <c r="C32" s="34" t="s">
        <v>17</v>
      </c>
      <c r="D32" s="14" t="s">
        <v>86</v>
      </c>
      <c r="E32" s="34" t="s">
        <v>108</v>
      </c>
      <c r="F32" s="30">
        <v>0.02109989583333333</v>
      </c>
      <c r="G32" s="14" t="str">
        <f t="shared" si="0"/>
        <v>3.60/km</v>
      </c>
      <c r="H32" s="16">
        <f t="shared" si="1"/>
        <v>0.004895405092592588</v>
      </c>
      <c r="I32" s="16">
        <f t="shared" si="2"/>
        <v>0.004895405092592588</v>
      </c>
    </row>
    <row r="33" spans="1:9" ht="15" customHeight="1">
      <c r="A33" s="14">
        <v>29</v>
      </c>
      <c r="B33" s="34" t="s">
        <v>139</v>
      </c>
      <c r="C33" s="34" t="s">
        <v>12</v>
      </c>
      <c r="D33" s="14" t="s">
        <v>105</v>
      </c>
      <c r="E33" s="34" t="s">
        <v>108</v>
      </c>
      <c r="F33" s="30">
        <v>0.02109957175925926</v>
      </c>
      <c r="G33" s="14" t="str">
        <f t="shared" si="0"/>
        <v>3.60/km</v>
      </c>
      <c r="H33" s="16">
        <f t="shared" si="1"/>
        <v>0.004895081018518519</v>
      </c>
      <c r="I33" s="16">
        <f t="shared" si="2"/>
        <v>0.0015160995370370398</v>
      </c>
    </row>
    <row r="34" spans="1:9" ht="15" customHeight="1">
      <c r="A34" s="14">
        <v>30</v>
      </c>
      <c r="B34" s="34" t="s">
        <v>140</v>
      </c>
      <c r="C34" s="34" t="s">
        <v>28</v>
      </c>
      <c r="D34" s="14" t="s">
        <v>86</v>
      </c>
      <c r="E34" s="34" t="s">
        <v>141</v>
      </c>
      <c r="F34" s="30">
        <v>0.021146226851851854</v>
      </c>
      <c r="G34" s="14" t="str">
        <f t="shared" si="0"/>
        <v>4.00/km</v>
      </c>
      <c r="H34" s="16">
        <f t="shared" si="1"/>
        <v>0.004941736111111112</v>
      </c>
      <c r="I34" s="16">
        <f t="shared" si="2"/>
        <v>0.004941736111111112</v>
      </c>
    </row>
    <row r="35" spans="1:9" ht="15" customHeight="1">
      <c r="A35" s="14">
        <v>31</v>
      </c>
      <c r="B35" s="34" t="s">
        <v>142</v>
      </c>
      <c r="C35" s="34" t="s">
        <v>39</v>
      </c>
      <c r="D35" s="14" t="s">
        <v>105</v>
      </c>
      <c r="E35" s="34" t="s">
        <v>108</v>
      </c>
      <c r="F35" s="30">
        <v>0.021204282407407408</v>
      </c>
      <c r="G35" s="14" t="str">
        <f t="shared" si="0"/>
        <v>4.01/km</v>
      </c>
      <c r="H35" s="16">
        <f t="shared" si="1"/>
        <v>0.004999791666666666</v>
      </c>
      <c r="I35" s="16">
        <f t="shared" si="2"/>
        <v>0.001620810185185187</v>
      </c>
    </row>
    <row r="36" spans="1:9" ht="15" customHeight="1">
      <c r="A36" s="14">
        <v>32</v>
      </c>
      <c r="B36" s="34" t="s">
        <v>143</v>
      </c>
      <c r="C36" s="34" t="s">
        <v>58</v>
      </c>
      <c r="D36" s="14" t="s">
        <v>105</v>
      </c>
      <c r="E36" s="34" t="s">
        <v>144</v>
      </c>
      <c r="F36" s="30">
        <v>0.0212278587962963</v>
      </c>
      <c r="G36" s="14" t="str">
        <f t="shared" si="0"/>
        <v>4.01/km</v>
      </c>
      <c r="H36" s="16">
        <f t="shared" si="1"/>
        <v>0.005023368055555557</v>
      </c>
      <c r="I36" s="16">
        <f t="shared" si="2"/>
        <v>0.0016443865740740776</v>
      </c>
    </row>
    <row r="37" spans="1:9" ht="15" customHeight="1">
      <c r="A37" s="14">
        <v>33</v>
      </c>
      <c r="B37" s="34" t="s">
        <v>145</v>
      </c>
      <c r="C37" s="34" t="s">
        <v>146</v>
      </c>
      <c r="D37" s="14" t="s">
        <v>92</v>
      </c>
      <c r="E37" s="34" t="s">
        <v>147</v>
      </c>
      <c r="F37" s="30">
        <v>0.02155096064814815</v>
      </c>
      <c r="G37" s="14" t="str">
        <f t="shared" si="0"/>
        <v>4.05/km</v>
      </c>
      <c r="H37" s="16">
        <f t="shared" si="1"/>
        <v>0.005346469907407409</v>
      </c>
      <c r="I37" s="16">
        <f t="shared" si="2"/>
        <v>0.0034367013888888936</v>
      </c>
    </row>
    <row r="38" spans="1:9" ht="15" customHeight="1">
      <c r="A38" s="14">
        <v>34</v>
      </c>
      <c r="B38" s="34" t="s">
        <v>148</v>
      </c>
      <c r="C38" s="34" t="s">
        <v>32</v>
      </c>
      <c r="D38" s="14" t="s">
        <v>89</v>
      </c>
      <c r="E38" s="34" t="s">
        <v>111</v>
      </c>
      <c r="F38" s="30">
        <v>0.02159771990740741</v>
      </c>
      <c r="G38" s="14" t="str">
        <f t="shared" si="0"/>
        <v>4.06/km</v>
      </c>
      <c r="H38" s="16">
        <f t="shared" si="1"/>
        <v>0.005393229166666669</v>
      </c>
      <c r="I38" s="16">
        <f t="shared" si="2"/>
        <v>0.0037033333333333363</v>
      </c>
    </row>
    <row r="39" spans="1:9" ht="15" customHeight="1">
      <c r="A39" s="14">
        <v>35</v>
      </c>
      <c r="B39" s="34" t="s">
        <v>149</v>
      </c>
      <c r="C39" s="34" t="s">
        <v>14</v>
      </c>
      <c r="D39" s="14" t="s">
        <v>89</v>
      </c>
      <c r="E39" s="34" t="s">
        <v>90</v>
      </c>
      <c r="F39" s="30">
        <v>0.021632013888888888</v>
      </c>
      <c r="G39" s="14" t="str">
        <f t="shared" si="0"/>
        <v>4.06/km</v>
      </c>
      <c r="H39" s="16">
        <f t="shared" si="1"/>
        <v>0.005427523148148147</v>
      </c>
      <c r="I39" s="16">
        <f t="shared" si="2"/>
        <v>0.0037376273148148134</v>
      </c>
    </row>
    <row r="40" spans="1:9" ht="15" customHeight="1">
      <c r="A40" s="14">
        <v>36</v>
      </c>
      <c r="B40" s="34" t="s">
        <v>38</v>
      </c>
      <c r="C40" s="34" t="s">
        <v>34</v>
      </c>
      <c r="D40" s="14" t="s">
        <v>89</v>
      </c>
      <c r="E40" s="34" t="s">
        <v>111</v>
      </c>
      <c r="F40" s="30">
        <v>0.02163277777777778</v>
      </c>
      <c r="G40" s="14" t="str">
        <f t="shared" si="0"/>
        <v>4.06/km</v>
      </c>
      <c r="H40" s="16">
        <f t="shared" si="1"/>
        <v>0.005428287037037037</v>
      </c>
      <c r="I40" s="16">
        <f t="shared" si="2"/>
        <v>0.003738391203703704</v>
      </c>
    </row>
    <row r="41" spans="1:9" ht="15" customHeight="1">
      <c r="A41" s="14">
        <v>37</v>
      </c>
      <c r="B41" s="34" t="s">
        <v>150</v>
      </c>
      <c r="C41" s="34" t="s">
        <v>21</v>
      </c>
      <c r="D41" s="14" t="s">
        <v>89</v>
      </c>
      <c r="E41" s="34" t="s">
        <v>151</v>
      </c>
      <c r="F41" s="30">
        <v>0.021829386574074076</v>
      </c>
      <c r="G41" s="14" t="str">
        <f t="shared" si="0"/>
        <v>4.08/km</v>
      </c>
      <c r="H41" s="16">
        <f t="shared" si="1"/>
        <v>0.005624895833333334</v>
      </c>
      <c r="I41" s="16">
        <f t="shared" si="2"/>
        <v>0.003935000000000001</v>
      </c>
    </row>
    <row r="42" spans="1:9" ht="15" customHeight="1">
      <c r="A42" s="14">
        <v>38</v>
      </c>
      <c r="B42" s="34" t="s">
        <v>152</v>
      </c>
      <c r="C42" s="34" t="s">
        <v>32</v>
      </c>
      <c r="D42" s="14" t="s">
        <v>118</v>
      </c>
      <c r="E42" s="34" t="s">
        <v>87</v>
      </c>
      <c r="F42" s="30">
        <v>0.021841145833333336</v>
      </c>
      <c r="G42" s="14" t="str">
        <f t="shared" si="0"/>
        <v>4.08/km</v>
      </c>
      <c r="H42" s="16">
        <f t="shared" si="1"/>
        <v>0.005636655092592594</v>
      </c>
      <c r="I42" s="16">
        <f t="shared" si="2"/>
        <v>0.0014814814814814864</v>
      </c>
    </row>
    <row r="43" spans="1:9" ht="15" customHeight="1">
      <c r="A43" s="14">
        <v>39</v>
      </c>
      <c r="B43" s="34" t="s">
        <v>153</v>
      </c>
      <c r="C43" s="34" t="s">
        <v>71</v>
      </c>
      <c r="D43" s="14" t="s">
        <v>118</v>
      </c>
      <c r="E43" s="34" t="s">
        <v>96</v>
      </c>
      <c r="F43" s="30">
        <v>0.021852465277777778</v>
      </c>
      <c r="G43" s="14" t="str">
        <f t="shared" si="0"/>
        <v>4.08/km</v>
      </c>
      <c r="H43" s="16">
        <f t="shared" si="1"/>
        <v>0.005647974537037036</v>
      </c>
      <c r="I43" s="16">
        <f t="shared" si="2"/>
        <v>0.0014928009259259287</v>
      </c>
    </row>
    <row r="44" spans="1:9" ht="15" customHeight="1">
      <c r="A44" s="14">
        <v>40</v>
      </c>
      <c r="B44" s="34" t="s">
        <v>154</v>
      </c>
      <c r="C44" s="34" t="s">
        <v>22</v>
      </c>
      <c r="D44" s="14" t="s">
        <v>155</v>
      </c>
      <c r="E44" s="34" t="s">
        <v>111</v>
      </c>
      <c r="F44" s="30">
        <v>0.02203775462962963</v>
      </c>
      <c r="G44" s="14" t="str">
        <f t="shared" si="0"/>
        <v>4.11/km</v>
      </c>
      <c r="H44" s="16">
        <f t="shared" si="1"/>
        <v>0.005833263888888888</v>
      </c>
      <c r="I44" s="16">
        <f t="shared" si="2"/>
        <v>0</v>
      </c>
    </row>
    <row r="45" spans="1:9" ht="15" customHeight="1">
      <c r="A45" s="14">
        <v>41</v>
      </c>
      <c r="B45" s="34" t="s">
        <v>156</v>
      </c>
      <c r="C45" s="34" t="s">
        <v>26</v>
      </c>
      <c r="D45" s="14" t="s">
        <v>155</v>
      </c>
      <c r="E45" s="34" t="s">
        <v>103</v>
      </c>
      <c r="F45" s="30">
        <v>0.022083333333333333</v>
      </c>
      <c r="G45" s="14" t="str">
        <f t="shared" si="0"/>
        <v>4.11/km</v>
      </c>
      <c r="H45" s="16">
        <f t="shared" si="1"/>
        <v>0.005878842592592592</v>
      </c>
      <c r="I45" s="16">
        <f t="shared" si="2"/>
        <v>4.557870370370393E-05</v>
      </c>
    </row>
    <row r="46" spans="1:9" ht="15" customHeight="1">
      <c r="A46" s="14">
        <v>42</v>
      </c>
      <c r="B46" s="34" t="s">
        <v>157</v>
      </c>
      <c r="C46" s="34" t="s">
        <v>42</v>
      </c>
      <c r="D46" s="14" t="s">
        <v>155</v>
      </c>
      <c r="E46" s="34" t="s">
        <v>115</v>
      </c>
      <c r="F46" s="30">
        <v>0.022141990740740743</v>
      </c>
      <c r="G46" s="14" t="str">
        <f t="shared" si="0"/>
        <v>4.12/km</v>
      </c>
      <c r="H46" s="16">
        <f t="shared" si="1"/>
        <v>0.005937500000000002</v>
      </c>
      <c r="I46" s="16">
        <f t="shared" si="2"/>
        <v>0.00010423611111111397</v>
      </c>
    </row>
    <row r="47" spans="1:9" ht="15" customHeight="1">
      <c r="A47" s="14">
        <v>43</v>
      </c>
      <c r="B47" s="34" t="s">
        <v>158</v>
      </c>
      <c r="C47" s="34" t="s">
        <v>159</v>
      </c>
      <c r="D47" s="14" t="s">
        <v>95</v>
      </c>
      <c r="E47" s="34" t="s">
        <v>160</v>
      </c>
      <c r="F47" s="30">
        <v>0.02218857638888889</v>
      </c>
      <c r="G47" s="14" t="str">
        <f t="shared" si="0"/>
        <v>4.12/km</v>
      </c>
      <c r="H47" s="16">
        <f t="shared" si="1"/>
        <v>0.00598408564814815</v>
      </c>
      <c r="I47" s="16">
        <f t="shared" si="2"/>
        <v>0.0034848379629629674</v>
      </c>
    </row>
    <row r="48" spans="1:9" ht="15" customHeight="1">
      <c r="A48" s="14">
        <v>44</v>
      </c>
      <c r="B48" s="34" t="s">
        <v>161</v>
      </c>
      <c r="C48" s="34" t="s">
        <v>36</v>
      </c>
      <c r="D48" s="14" t="s">
        <v>89</v>
      </c>
      <c r="E48" s="34" t="s">
        <v>90</v>
      </c>
      <c r="F48" s="30">
        <v>0.022211006944444445</v>
      </c>
      <c r="G48" s="14" t="str">
        <f t="shared" si="0"/>
        <v>4.13/km</v>
      </c>
      <c r="H48" s="16">
        <f t="shared" si="1"/>
        <v>0.006006516203703703</v>
      </c>
      <c r="I48" s="16">
        <f t="shared" si="2"/>
        <v>0.00431662037037037</v>
      </c>
    </row>
    <row r="49" spans="1:9" ht="15" customHeight="1">
      <c r="A49" s="14">
        <v>45</v>
      </c>
      <c r="B49" s="34" t="s">
        <v>162</v>
      </c>
      <c r="C49" s="34" t="s">
        <v>163</v>
      </c>
      <c r="D49" s="14" t="s">
        <v>155</v>
      </c>
      <c r="E49" s="34" t="s">
        <v>90</v>
      </c>
      <c r="F49" s="30">
        <v>0.022280381944444445</v>
      </c>
      <c r="G49" s="14" t="str">
        <f t="shared" si="0"/>
        <v>4.13/km</v>
      </c>
      <c r="H49" s="16">
        <f t="shared" si="1"/>
        <v>0.006075891203703703</v>
      </c>
      <c r="I49" s="16">
        <f t="shared" si="2"/>
        <v>0.0002426273148148153</v>
      </c>
    </row>
    <row r="50" spans="1:9" ht="15" customHeight="1">
      <c r="A50" s="14">
        <v>46</v>
      </c>
      <c r="B50" s="34" t="s">
        <v>164</v>
      </c>
      <c r="C50" s="34" t="s">
        <v>165</v>
      </c>
      <c r="D50" s="14" t="s">
        <v>89</v>
      </c>
      <c r="E50" s="34" t="s">
        <v>108</v>
      </c>
      <c r="F50" s="30">
        <v>0.02245435185185185</v>
      </c>
      <c r="G50" s="14" t="str">
        <f t="shared" si="0"/>
        <v>4.15/km</v>
      </c>
      <c r="H50" s="16">
        <f t="shared" si="1"/>
        <v>0.006249861111111109</v>
      </c>
      <c r="I50" s="16">
        <f t="shared" si="2"/>
        <v>0.004559965277777776</v>
      </c>
    </row>
    <row r="51" spans="1:9" ht="15" customHeight="1">
      <c r="A51" s="14">
        <v>47</v>
      </c>
      <c r="B51" s="34" t="s">
        <v>166</v>
      </c>
      <c r="C51" s="34" t="s">
        <v>39</v>
      </c>
      <c r="D51" s="14" t="s">
        <v>105</v>
      </c>
      <c r="E51" s="34" t="s">
        <v>87</v>
      </c>
      <c r="F51" s="30">
        <v>0.022500752314814812</v>
      </c>
      <c r="G51" s="14" t="str">
        <f t="shared" si="0"/>
        <v>4.16/km</v>
      </c>
      <c r="H51" s="16">
        <f t="shared" si="1"/>
        <v>0.0062962615740740704</v>
      </c>
      <c r="I51" s="16">
        <f t="shared" si="2"/>
        <v>0.002917280092592591</v>
      </c>
    </row>
    <row r="52" spans="1:9" ht="15" customHeight="1">
      <c r="A52" s="14">
        <v>48</v>
      </c>
      <c r="B52" s="34" t="s">
        <v>167</v>
      </c>
      <c r="C52" s="34" t="s">
        <v>168</v>
      </c>
      <c r="D52" s="14" t="s">
        <v>132</v>
      </c>
      <c r="E52" s="34" t="s">
        <v>169</v>
      </c>
      <c r="F52" s="30">
        <v>0.02260471064814815</v>
      </c>
      <c r="G52" s="14" t="str">
        <f t="shared" si="0"/>
        <v>4.17/km</v>
      </c>
      <c r="H52" s="16">
        <f t="shared" si="1"/>
        <v>0.006400219907407408</v>
      </c>
      <c r="I52" s="16">
        <f t="shared" si="2"/>
        <v>0.0017250810185185234</v>
      </c>
    </row>
    <row r="53" spans="1:9" ht="15" customHeight="1">
      <c r="A53" s="14">
        <v>49</v>
      </c>
      <c r="B53" s="34" t="s">
        <v>142</v>
      </c>
      <c r="C53" s="34" t="s">
        <v>170</v>
      </c>
      <c r="D53" s="14" t="s">
        <v>89</v>
      </c>
      <c r="E53" s="34" t="s">
        <v>108</v>
      </c>
      <c r="F53" s="30">
        <v>0.022651400462962965</v>
      </c>
      <c r="G53" s="14" t="str">
        <f t="shared" si="0"/>
        <v>4.18/km</v>
      </c>
      <c r="H53" s="16">
        <f t="shared" si="1"/>
        <v>0.006446909722222224</v>
      </c>
      <c r="I53" s="16">
        <f t="shared" si="2"/>
        <v>0.0047570138888888905</v>
      </c>
    </row>
    <row r="54" spans="1:9" ht="15" customHeight="1">
      <c r="A54" s="14">
        <v>50</v>
      </c>
      <c r="B54" s="34" t="s">
        <v>171</v>
      </c>
      <c r="C54" s="34" t="s">
        <v>172</v>
      </c>
      <c r="D54" s="14" t="s">
        <v>155</v>
      </c>
      <c r="E54" s="34" t="s">
        <v>120</v>
      </c>
      <c r="F54" s="30">
        <v>0.022663043981481477</v>
      </c>
      <c r="G54" s="14" t="str">
        <f t="shared" si="0"/>
        <v>4.18/km</v>
      </c>
      <c r="H54" s="16">
        <f t="shared" si="1"/>
        <v>0.006458553240740735</v>
      </c>
      <c r="I54" s="16">
        <f t="shared" si="2"/>
        <v>0.0006252893518518474</v>
      </c>
    </row>
    <row r="55" spans="1:9" ht="15" customHeight="1">
      <c r="A55" s="14">
        <v>51</v>
      </c>
      <c r="B55" s="34" t="s">
        <v>173</v>
      </c>
      <c r="C55" s="34" t="s">
        <v>22</v>
      </c>
      <c r="D55" s="14" t="s">
        <v>92</v>
      </c>
      <c r="E55" s="34" t="s">
        <v>160</v>
      </c>
      <c r="F55" s="30">
        <v>0.022686018518518522</v>
      </c>
      <c r="G55" s="14" t="str">
        <f t="shared" si="0"/>
        <v>4.18/km</v>
      </c>
      <c r="H55" s="16">
        <f t="shared" si="1"/>
        <v>0.0064815277777777805</v>
      </c>
      <c r="I55" s="16">
        <f t="shared" si="2"/>
        <v>0.004571759259259265</v>
      </c>
    </row>
    <row r="56" spans="1:9" ht="15" customHeight="1">
      <c r="A56" s="14">
        <v>52</v>
      </c>
      <c r="B56" s="34" t="s">
        <v>174</v>
      </c>
      <c r="C56" s="34" t="s">
        <v>61</v>
      </c>
      <c r="D56" s="14" t="s">
        <v>92</v>
      </c>
      <c r="E56" s="34" t="s">
        <v>120</v>
      </c>
      <c r="F56" s="30">
        <v>0.022732094907407407</v>
      </c>
      <c r="G56" s="14" t="str">
        <f t="shared" si="0"/>
        <v>4.18/km</v>
      </c>
      <c r="H56" s="16">
        <f t="shared" si="1"/>
        <v>0.006527604166666666</v>
      </c>
      <c r="I56" s="16">
        <f t="shared" si="2"/>
        <v>0.00461783564814815</v>
      </c>
    </row>
    <row r="57" spans="1:9" ht="15" customHeight="1">
      <c r="A57" s="14">
        <v>53</v>
      </c>
      <c r="B57" s="34" t="s">
        <v>175</v>
      </c>
      <c r="C57" s="34" t="s">
        <v>36</v>
      </c>
      <c r="D57" s="14" t="s">
        <v>92</v>
      </c>
      <c r="E57" s="34" t="s">
        <v>108</v>
      </c>
      <c r="F57" s="30">
        <v>0.022744178240740737</v>
      </c>
      <c r="G57" s="14" t="str">
        <f t="shared" si="0"/>
        <v>4.19/km</v>
      </c>
      <c r="H57" s="16">
        <f t="shared" si="1"/>
        <v>0.006539687499999995</v>
      </c>
      <c r="I57" s="16">
        <f t="shared" si="2"/>
        <v>0.00462991898148148</v>
      </c>
    </row>
    <row r="58" spans="1:9" ht="15" customHeight="1">
      <c r="A58" s="14">
        <v>54</v>
      </c>
      <c r="B58" s="34" t="s">
        <v>176</v>
      </c>
      <c r="C58" s="34" t="s">
        <v>62</v>
      </c>
      <c r="D58" s="14" t="s">
        <v>155</v>
      </c>
      <c r="E58" s="34" t="s">
        <v>87</v>
      </c>
      <c r="F58" s="30">
        <v>0.022766377314814814</v>
      </c>
      <c r="G58" s="14" t="str">
        <f t="shared" si="0"/>
        <v>4.19/km</v>
      </c>
      <c r="H58" s="16">
        <f t="shared" si="1"/>
        <v>0.006561886574074072</v>
      </c>
      <c r="I58" s="16">
        <f t="shared" si="2"/>
        <v>0.0007286226851851846</v>
      </c>
    </row>
    <row r="59" spans="1:9" ht="15" customHeight="1">
      <c r="A59" s="14">
        <v>55</v>
      </c>
      <c r="B59" s="34" t="s">
        <v>102</v>
      </c>
      <c r="C59" s="34" t="s">
        <v>36</v>
      </c>
      <c r="D59" s="14" t="s">
        <v>132</v>
      </c>
      <c r="E59" s="34" t="s">
        <v>103</v>
      </c>
      <c r="F59" s="30">
        <v>0.022812928240740743</v>
      </c>
      <c r="G59" s="14" t="str">
        <f t="shared" si="0"/>
        <v>4.19/km</v>
      </c>
      <c r="H59" s="16">
        <f t="shared" si="1"/>
        <v>0.0066084375000000015</v>
      </c>
      <c r="I59" s="16">
        <f t="shared" si="2"/>
        <v>0.0019332986111111165</v>
      </c>
    </row>
    <row r="60" spans="1:9" ht="15" customHeight="1">
      <c r="A60" s="14">
        <v>56</v>
      </c>
      <c r="B60" s="34" t="s">
        <v>177</v>
      </c>
      <c r="C60" s="34" t="s">
        <v>12</v>
      </c>
      <c r="D60" s="14" t="s">
        <v>89</v>
      </c>
      <c r="E60" s="34" t="s">
        <v>90</v>
      </c>
      <c r="F60" s="30">
        <v>0.022859918981481483</v>
      </c>
      <c r="G60" s="14" t="str">
        <f t="shared" si="0"/>
        <v>4.20/km</v>
      </c>
      <c r="H60" s="16">
        <f t="shared" si="1"/>
        <v>0.006655428240740741</v>
      </c>
      <c r="I60" s="16">
        <f t="shared" si="2"/>
        <v>0.004965532407407408</v>
      </c>
    </row>
    <row r="61" spans="1:9" ht="15" customHeight="1">
      <c r="A61" s="14">
        <v>57</v>
      </c>
      <c r="B61" s="34" t="s">
        <v>178</v>
      </c>
      <c r="C61" s="34" t="s">
        <v>27</v>
      </c>
      <c r="D61" s="14" t="s">
        <v>92</v>
      </c>
      <c r="E61" s="34" t="s">
        <v>90</v>
      </c>
      <c r="F61" s="30">
        <v>0.02297453703703704</v>
      </c>
      <c r="G61" s="14" t="str">
        <f t="shared" si="0"/>
        <v>4.21/km</v>
      </c>
      <c r="H61" s="16">
        <f t="shared" si="1"/>
        <v>0.006770046296296298</v>
      </c>
      <c r="I61" s="16">
        <f t="shared" si="2"/>
        <v>0.004860277777777783</v>
      </c>
    </row>
    <row r="62" spans="1:9" ht="15" customHeight="1">
      <c r="A62" s="14">
        <v>58</v>
      </c>
      <c r="B62" s="34" t="s">
        <v>179</v>
      </c>
      <c r="C62" s="34" t="s">
        <v>180</v>
      </c>
      <c r="D62" s="14" t="s">
        <v>92</v>
      </c>
      <c r="E62" s="34" t="s">
        <v>106</v>
      </c>
      <c r="F62" s="30">
        <v>0.02304434027777778</v>
      </c>
      <c r="G62" s="14" t="str">
        <f t="shared" si="0"/>
        <v>4.22/km</v>
      </c>
      <c r="H62" s="16">
        <f t="shared" si="1"/>
        <v>0.006839849537037038</v>
      </c>
      <c r="I62" s="16">
        <f t="shared" si="2"/>
        <v>0.004930081018518523</v>
      </c>
    </row>
    <row r="63" spans="1:9" ht="15" customHeight="1">
      <c r="A63" s="14">
        <v>59</v>
      </c>
      <c r="B63" s="34" t="s">
        <v>181</v>
      </c>
      <c r="C63" s="34" t="s">
        <v>36</v>
      </c>
      <c r="D63" s="14" t="s">
        <v>92</v>
      </c>
      <c r="E63" s="34" t="s">
        <v>90</v>
      </c>
      <c r="F63" s="30">
        <v>0.023078912037037033</v>
      </c>
      <c r="G63" s="14" t="str">
        <f t="shared" si="0"/>
        <v>4.22/km</v>
      </c>
      <c r="H63" s="16">
        <f t="shared" si="1"/>
        <v>0.006874421296296292</v>
      </c>
      <c r="I63" s="16">
        <f t="shared" si="2"/>
        <v>0.004964652777777776</v>
      </c>
    </row>
    <row r="64" spans="1:9" ht="15" customHeight="1">
      <c r="A64" s="14">
        <v>60</v>
      </c>
      <c r="B64" s="34" t="s">
        <v>182</v>
      </c>
      <c r="C64" s="34" t="s">
        <v>17</v>
      </c>
      <c r="D64" s="14" t="s">
        <v>105</v>
      </c>
      <c r="E64" s="34" t="s">
        <v>120</v>
      </c>
      <c r="F64" s="30">
        <v>0.023206631944444445</v>
      </c>
      <c r="G64" s="14" t="str">
        <f t="shared" si="0"/>
        <v>4.24/km</v>
      </c>
      <c r="H64" s="16">
        <f t="shared" si="1"/>
        <v>0.007002141203703703</v>
      </c>
      <c r="I64" s="16">
        <f t="shared" si="2"/>
        <v>0.003623159722222224</v>
      </c>
    </row>
    <row r="65" spans="1:9" ht="15" customHeight="1">
      <c r="A65" s="14">
        <v>61</v>
      </c>
      <c r="B65" s="34" t="s">
        <v>183</v>
      </c>
      <c r="C65" s="34" t="s">
        <v>15</v>
      </c>
      <c r="D65" s="14" t="s">
        <v>92</v>
      </c>
      <c r="E65" s="34" t="s">
        <v>126</v>
      </c>
      <c r="F65" s="30">
        <v>0.023299155092592592</v>
      </c>
      <c r="G65" s="14" t="str">
        <f t="shared" si="0"/>
        <v>4.25/km</v>
      </c>
      <c r="H65" s="16">
        <f t="shared" si="1"/>
        <v>0.00709466435185185</v>
      </c>
      <c r="I65" s="16">
        <f t="shared" si="2"/>
        <v>0.005184895833333335</v>
      </c>
    </row>
    <row r="66" spans="1:9" ht="15" customHeight="1">
      <c r="A66" s="14">
        <v>62</v>
      </c>
      <c r="B66" s="34" t="s">
        <v>66</v>
      </c>
      <c r="C66" s="34" t="s">
        <v>12</v>
      </c>
      <c r="D66" s="14" t="s">
        <v>118</v>
      </c>
      <c r="E66" s="34" t="s">
        <v>101</v>
      </c>
      <c r="F66" s="30">
        <v>0.02331025462962963</v>
      </c>
      <c r="G66" s="14" t="str">
        <f t="shared" si="0"/>
        <v>4.25/km</v>
      </c>
      <c r="H66" s="16">
        <f t="shared" si="1"/>
        <v>0.007105763888888887</v>
      </c>
      <c r="I66" s="16">
        <f t="shared" si="2"/>
        <v>0.0029505902777777794</v>
      </c>
    </row>
    <row r="67" spans="1:9" ht="15" customHeight="1">
      <c r="A67" s="14">
        <v>63</v>
      </c>
      <c r="B67" s="34" t="s">
        <v>184</v>
      </c>
      <c r="C67" s="34" t="s">
        <v>23</v>
      </c>
      <c r="D67" s="14" t="s">
        <v>89</v>
      </c>
      <c r="E67" s="34" t="s">
        <v>111</v>
      </c>
      <c r="F67" s="30">
        <v>0.023391956018518515</v>
      </c>
      <c r="G67" s="14" t="str">
        <f t="shared" si="0"/>
        <v>4.26/km</v>
      </c>
      <c r="H67" s="16">
        <f t="shared" si="1"/>
        <v>0.0071874652777777735</v>
      </c>
      <c r="I67" s="16">
        <f t="shared" si="2"/>
        <v>0.00549756944444444</v>
      </c>
    </row>
    <row r="68" spans="1:9" ht="15" customHeight="1">
      <c r="A68" s="14">
        <v>64</v>
      </c>
      <c r="B68" s="34" t="s">
        <v>185</v>
      </c>
      <c r="C68" s="34" t="s">
        <v>22</v>
      </c>
      <c r="D68" s="14" t="s">
        <v>89</v>
      </c>
      <c r="E68" s="34" t="s">
        <v>90</v>
      </c>
      <c r="F68" s="30">
        <v>0.02341532407407407</v>
      </c>
      <c r="G68" s="14" t="str">
        <f t="shared" si="0"/>
        <v>4.26/km</v>
      </c>
      <c r="H68" s="16">
        <f t="shared" si="1"/>
        <v>0.0072108333333333295</v>
      </c>
      <c r="I68" s="16">
        <f t="shared" si="2"/>
        <v>0.005520937499999996</v>
      </c>
    </row>
    <row r="69" spans="1:9" ht="15" customHeight="1">
      <c r="A69" s="14">
        <v>65</v>
      </c>
      <c r="B69" s="34" t="s">
        <v>186</v>
      </c>
      <c r="C69" s="34" t="s">
        <v>187</v>
      </c>
      <c r="D69" s="14" t="s">
        <v>188</v>
      </c>
      <c r="E69" s="34" t="s">
        <v>115</v>
      </c>
      <c r="F69" s="30">
        <v>0.023460972222222223</v>
      </c>
      <c r="G69" s="14" t="str">
        <f aca="true" t="shared" si="3" ref="G69:G132">TEXT(INT((HOUR(F69)*3600+MINUTE(F69)*60+SECOND(F69))/$I$3/60),"0")&amp;"."&amp;TEXT(MOD((HOUR(F69)*3600+MINUTE(F69)*60+SECOND(F69))/$I$3,60),"00")&amp;"/km"</f>
        <v>4.27/km</v>
      </c>
      <c r="H69" s="16">
        <f aca="true" t="shared" si="4" ref="H69:H132">F69-$F$5</f>
        <v>0.007256481481481482</v>
      </c>
      <c r="I69" s="16">
        <f aca="true" t="shared" si="5" ref="I69:I132">F69-INDEX($F$5:$F$287,MATCH(D69,$D$5:$D$287,0))</f>
        <v>0</v>
      </c>
    </row>
    <row r="70" spans="1:9" ht="15" customHeight="1">
      <c r="A70" s="14">
        <v>66</v>
      </c>
      <c r="B70" s="34" t="s">
        <v>189</v>
      </c>
      <c r="C70" s="34" t="s">
        <v>36</v>
      </c>
      <c r="D70" s="14" t="s">
        <v>118</v>
      </c>
      <c r="E70" s="34" t="s">
        <v>106</v>
      </c>
      <c r="F70" s="30">
        <v>0.02347229166666667</v>
      </c>
      <c r="G70" s="14" t="str">
        <f t="shared" si="3"/>
        <v>4.27/km</v>
      </c>
      <c r="H70" s="16">
        <f t="shared" si="4"/>
        <v>0.0072678009259259276</v>
      </c>
      <c r="I70" s="16">
        <f t="shared" si="5"/>
        <v>0.00311262731481482</v>
      </c>
    </row>
    <row r="71" spans="1:9" ht="15" customHeight="1">
      <c r="A71" s="14">
        <v>67</v>
      </c>
      <c r="B71" s="34" t="s">
        <v>190</v>
      </c>
      <c r="C71" s="34" t="s">
        <v>12</v>
      </c>
      <c r="D71" s="14" t="s">
        <v>132</v>
      </c>
      <c r="E71" s="34" t="s">
        <v>90</v>
      </c>
      <c r="F71" s="30">
        <v>0.023508020833333337</v>
      </c>
      <c r="G71" s="14" t="str">
        <f t="shared" si="3"/>
        <v>4.27/km</v>
      </c>
      <c r="H71" s="16">
        <f t="shared" si="4"/>
        <v>0.007303530092592596</v>
      </c>
      <c r="I71" s="16">
        <f t="shared" si="5"/>
        <v>0.002628391203703711</v>
      </c>
    </row>
    <row r="72" spans="1:9" ht="15" customHeight="1">
      <c r="A72" s="14">
        <v>68</v>
      </c>
      <c r="B72" s="34" t="s">
        <v>191</v>
      </c>
      <c r="C72" s="34" t="s">
        <v>192</v>
      </c>
      <c r="D72" s="14" t="s">
        <v>92</v>
      </c>
      <c r="E72" s="34" t="s">
        <v>193</v>
      </c>
      <c r="F72" s="30">
        <v>0.023554247685185187</v>
      </c>
      <c r="G72" s="14" t="str">
        <f t="shared" si="3"/>
        <v>4.28/km</v>
      </c>
      <c r="H72" s="16">
        <f t="shared" si="4"/>
        <v>0.007349756944444445</v>
      </c>
      <c r="I72" s="16">
        <f t="shared" si="5"/>
        <v>0.00543998842592593</v>
      </c>
    </row>
    <row r="73" spans="1:9" ht="15" customHeight="1">
      <c r="A73" s="14">
        <v>69</v>
      </c>
      <c r="B73" s="34" t="s">
        <v>194</v>
      </c>
      <c r="C73" s="34" t="s">
        <v>75</v>
      </c>
      <c r="D73" s="14" t="s">
        <v>155</v>
      </c>
      <c r="E73" s="34" t="s">
        <v>106</v>
      </c>
      <c r="F73" s="30">
        <v>0.02359953703703704</v>
      </c>
      <c r="G73" s="14" t="str">
        <f t="shared" si="3"/>
        <v>4.28/km</v>
      </c>
      <c r="H73" s="16">
        <f t="shared" si="4"/>
        <v>0.007395046296296299</v>
      </c>
      <c r="I73" s="16">
        <f t="shared" si="5"/>
        <v>0.001561782407407411</v>
      </c>
    </row>
    <row r="74" spans="1:9" ht="15" customHeight="1">
      <c r="A74" s="14">
        <v>70</v>
      </c>
      <c r="B74" s="34" t="s">
        <v>195</v>
      </c>
      <c r="C74" s="34" t="s">
        <v>26</v>
      </c>
      <c r="D74" s="14" t="s">
        <v>89</v>
      </c>
      <c r="E74" s="34" t="s">
        <v>111</v>
      </c>
      <c r="F74" s="30">
        <v>0.023612233796296293</v>
      </c>
      <c r="G74" s="14" t="str">
        <f t="shared" si="3"/>
        <v>4.28/km</v>
      </c>
      <c r="H74" s="16">
        <f t="shared" si="4"/>
        <v>0.007407743055555551</v>
      </c>
      <c r="I74" s="16">
        <f t="shared" si="5"/>
        <v>0.005717847222222218</v>
      </c>
    </row>
    <row r="75" spans="1:9" ht="15" customHeight="1">
      <c r="A75" s="14">
        <v>71</v>
      </c>
      <c r="B75" s="34" t="s">
        <v>196</v>
      </c>
      <c r="C75" s="34" t="s">
        <v>197</v>
      </c>
      <c r="D75" s="14" t="s">
        <v>198</v>
      </c>
      <c r="E75" s="34" t="s">
        <v>144</v>
      </c>
      <c r="F75" s="30">
        <v>0.023635092592592596</v>
      </c>
      <c r="G75" s="14" t="str">
        <f t="shared" si="3"/>
        <v>4.29/km</v>
      </c>
      <c r="H75" s="16">
        <f t="shared" si="4"/>
        <v>0.007430601851851855</v>
      </c>
      <c r="I75" s="16">
        <f t="shared" si="5"/>
        <v>0</v>
      </c>
    </row>
    <row r="76" spans="1:9" ht="15" customHeight="1">
      <c r="A76" s="14">
        <v>72</v>
      </c>
      <c r="B76" s="34" t="s">
        <v>199</v>
      </c>
      <c r="C76" s="34" t="s">
        <v>200</v>
      </c>
      <c r="D76" s="14" t="s">
        <v>89</v>
      </c>
      <c r="E76" s="34" t="s">
        <v>144</v>
      </c>
      <c r="F76" s="30">
        <v>0.023645972222222218</v>
      </c>
      <c r="G76" s="14" t="str">
        <f t="shared" si="3"/>
        <v>4.29/km</v>
      </c>
      <c r="H76" s="16">
        <f t="shared" si="4"/>
        <v>0.007441481481481476</v>
      </c>
      <c r="I76" s="16">
        <f t="shared" si="5"/>
        <v>0.005751585648148143</v>
      </c>
    </row>
    <row r="77" spans="1:9" ht="15" customHeight="1">
      <c r="A77" s="14">
        <v>73</v>
      </c>
      <c r="B77" s="34" t="s">
        <v>201</v>
      </c>
      <c r="C77" s="34" t="s">
        <v>29</v>
      </c>
      <c r="D77" s="14" t="s">
        <v>89</v>
      </c>
      <c r="E77" s="34" t="s">
        <v>108</v>
      </c>
      <c r="F77" s="30">
        <v>0.023796689814814812</v>
      </c>
      <c r="G77" s="14" t="str">
        <f t="shared" si="3"/>
        <v>4.31/km</v>
      </c>
      <c r="H77" s="16">
        <f t="shared" si="4"/>
        <v>0.007592199074074071</v>
      </c>
      <c r="I77" s="16">
        <f t="shared" si="5"/>
        <v>0.0059023032407407375</v>
      </c>
    </row>
    <row r="78" spans="1:9" ht="15" customHeight="1">
      <c r="A78" s="14">
        <v>74</v>
      </c>
      <c r="B78" s="34" t="s">
        <v>202</v>
      </c>
      <c r="C78" s="34" t="s">
        <v>203</v>
      </c>
      <c r="D78" s="14" t="s">
        <v>132</v>
      </c>
      <c r="E78" s="34" t="s">
        <v>98</v>
      </c>
      <c r="F78" s="30">
        <v>0.023819733796296292</v>
      </c>
      <c r="G78" s="14" t="str">
        <f t="shared" si="3"/>
        <v>4.31/km</v>
      </c>
      <c r="H78" s="16">
        <f t="shared" si="4"/>
        <v>0.0076152430555555504</v>
      </c>
      <c r="I78" s="16">
        <f t="shared" si="5"/>
        <v>0.0029401041666666655</v>
      </c>
    </row>
    <row r="79" spans="1:9" ht="15" customHeight="1">
      <c r="A79" s="14">
        <v>75</v>
      </c>
      <c r="B79" s="34" t="s">
        <v>54</v>
      </c>
      <c r="C79" s="34" t="s">
        <v>204</v>
      </c>
      <c r="D79" s="14" t="s">
        <v>86</v>
      </c>
      <c r="E79" s="34" t="s">
        <v>108</v>
      </c>
      <c r="F79" s="30">
        <v>0.023831597222222223</v>
      </c>
      <c r="G79" s="14" t="str">
        <f t="shared" si="3"/>
        <v>4.31/km</v>
      </c>
      <c r="H79" s="16">
        <f t="shared" si="4"/>
        <v>0.007627106481481481</v>
      </c>
      <c r="I79" s="16">
        <f t="shared" si="5"/>
        <v>0.007627106481481481</v>
      </c>
    </row>
    <row r="80" spans="1:9" ht="15" customHeight="1">
      <c r="A80" s="14">
        <v>76</v>
      </c>
      <c r="B80" s="34" t="s">
        <v>205</v>
      </c>
      <c r="C80" s="34" t="s">
        <v>21</v>
      </c>
      <c r="D80" s="14" t="s">
        <v>118</v>
      </c>
      <c r="E80" s="34" t="s">
        <v>87</v>
      </c>
      <c r="F80" s="30">
        <v>0.02384353009259259</v>
      </c>
      <c r="G80" s="14" t="str">
        <f t="shared" si="3"/>
        <v>4.31/km</v>
      </c>
      <c r="H80" s="16">
        <f t="shared" si="4"/>
        <v>0.00763903935185185</v>
      </c>
      <c r="I80" s="16">
        <f t="shared" si="5"/>
        <v>0.0034838657407407422</v>
      </c>
    </row>
    <row r="81" spans="1:9" ht="15" customHeight="1">
      <c r="A81" s="14">
        <v>77</v>
      </c>
      <c r="B81" s="34" t="s">
        <v>206</v>
      </c>
      <c r="C81" s="34" t="s">
        <v>19</v>
      </c>
      <c r="D81" s="14" t="s">
        <v>105</v>
      </c>
      <c r="E81" s="34" t="s">
        <v>98</v>
      </c>
      <c r="F81" s="30">
        <v>0.023865949074074078</v>
      </c>
      <c r="G81" s="14" t="str">
        <f t="shared" si="3"/>
        <v>4.31/km</v>
      </c>
      <c r="H81" s="16">
        <f t="shared" si="4"/>
        <v>0.007661458333333336</v>
      </c>
      <c r="I81" s="16">
        <f t="shared" si="5"/>
        <v>0.004282476851851857</v>
      </c>
    </row>
    <row r="82" spans="1:9" ht="15" customHeight="1">
      <c r="A82" s="14">
        <v>78</v>
      </c>
      <c r="B82" s="34" t="s">
        <v>207</v>
      </c>
      <c r="C82" s="34" t="s">
        <v>208</v>
      </c>
      <c r="D82" s="14" t="s">
        <v>198</v>
      </c>
      <c r="E82" s="34" t="s">
        <v>87</v>
      </c>
      <c r="F82" s="30">
        <v>0.023889247685185185</v>
      </c>
      <c r="G82" s="14" t="str">
        <f t="shared" si="3"/>
        <v>4.32/km</v>
      </c>
      <c r="H82" s="16">
        <f t="shared" si="4"/>
        <v>0.007684756944444444</v>
      </c>
      <c r="I82" s="16">
        <f t="shared" si="5"/>
        <v>0.0002541550925925888</v>
      </c>
    </row>
    <row r="83" spans="1:9" ht="15" customHeight="1">
      <c r="A83" s="14">
        <v>79</v>
      </c>
      <c r="B83" s="34" t="s">
        <v>209</v>
      </c>
      <c r="C83" s="34" t="s">
        <v>32</v>
      </c>
      <c r="D83" s="14" t="s">
        <v>92</v>
      </c>
      <c r="E83" s="34" t="s">
        <v>106</v>
      </c>
      <c r="F83" s="30">
        <v>0.023970196759259255</v>
      </c>
      <c r="G83" s="14" t="str">
        <f t="shared" si="3"/>
        <v>4.33/km</v>
      </c>
      <c r="H83" s="16">
        <f t="shared" si="4"/>
        <v>0.007765706018518514</v>
      </c>
      <c r="I83" s="16">
        <f t="shared" si="5"/>
        <v>0.005855937499999998</v>
      </c>
    </row>
    <row r="84" spans="1:9" ht="15" customHeight="1">
      <c r="A84" s="14">
        <v>80</v>
      </c>
      <c r="B84" s="34" t="s">
        <v>210</v>
      </c>
      <c r="C84" s="34" t="s">
        <v>73</v>
      </c>
      <c r="D84" s="14" t="s">
        <v>89</v>
      </c>
      <c r="E84" s="34" t="s">
        <v>108</v>
      </c>
      <c r="F84" s="30">
        <v>0.02400488425925926</v>
      </c>
      <c r="G84" s="14" t="str">
        <f t="shared" si="3"/>
        <v>4.33/km</v>
      </c>
      <c r="H84" s="16">
        <f t="shared" si="4"/>
        <v>0.007800393518518519</v>
      </c>
      <c r="I84" s="16">
        <f t="shared" si="5"/>
        <v>0.006110497685185186</v>
      </c>
    </row>
    <row r="85" spans="1:9" ht="15" customHeight="1">
      <c r="A85" s="14">
        <v>81</v>
      </c>
      <c r="B85" s="34" t="s">
        <v>211</v>
      </c>
      <c r="C85" s="34" t="s">
        <v>36</v>
      </c>
      <c r="D85" s="14" t="s">
        <v>105</v>
      </c>
      <c r="E85" s="34" t="s">
        <v>147</v>
      </c>
      <c r="F85" s="30">
        <v>0.024063078703703705</v>
      </c>
      <c r="G85" s="14" t="str">
        <f t="shared" si="3"/>
        <v>4.34/km</v>
      </c>
      <c r="H85" s="16">
        <f t="shared" si="4"/>
        <v>0.007858587962962963</v>
      </c>
      <c r="I85" s="16">
        <f t="shared" si="5"/>
        <v>0.004479606481481484</v>
      </c>
    </row>
    <row r="86" spans="1:9" ht="15" customHeight="1">
      <c r="A86" s="14">
        <v>82</v>
      </c>
      <c r="B86" s="34" t="s">
        <v>212</v>
      </c>
      <c r="C86" s="34" t="s">
        <v>18</v>
      </c>
      <c r="D86" s="14" t="s">
        <v>86</v>
      </c>
      <c r="E86" s="34" t="s">
        <v>87</v>
      </c>
      <c r="F86" s="30">
        <v>0.02408611111111111</v>
      </c>
      <c r="G86" s="14" t="str">
        <f t="shared" si="3"/>
        <v>4.34/km</v>
      </c>
      <c r="H86" s="16">
        <f t="shared" si="4"/>
        <v>0.007881620370370369</v>
      </c>
      <c r="I86" s="16">
        <f t="shared" si="5"/>
        <v>0.007881620370370369</v>
      </c>
    </row>
    <row r="87" spans="1:9" ht="15" customHeight="1">
      <c r="A87" s="14">
        <v>83</v>
      </c>
      <c r="B87" s="34" t="s">
        <v>133</v>
      </c>
      <c r="C87" s="34" t="s">
        <v>26</v>
      </c>
      <c r="D87" s="14" t="s">
        <v>89</v>
      </c>
      <c r="E87" s="34" t="s">
        <v>90</v>
      </c>
      <c r="F87" s="30">
        <v>0.024167129629629625</v>
      </c>
      <c r="G87" s="14" t="str">
        <f t="shared" si="3"/>
        <v>4.35/km</v>
      </c>
      <c r="H87" s="16">
        <f t="shared" si="4"/>
        <v>0.007962638888888884</v>
      </c>
      <c r="I87" s="16">
        <f t="shared" si="5"/>
        <v>0.0062727430555555505</v>
      </c>
    </row>
    <row r="88" spans="1:9" ht="15" customHeight="1">
      <c r="A88" s="14">
        <v>84</v>
      </c>
      <c r="B88" s="34" t="s">
        <v>213</v>
      </c>
      <c r="C88" s="34" t="s">
        <v>29</v>
      </c>
      <c r="D88" s="14" t="s">
        <v>118</v>
      </c>
      <c r="E88" s="34" t="s">
        <v>120</v>
      </c>
      <c r="F88" s="30">
        <v>0.024190717592592597</v>
      </c>
      <c r="G88" s="14" t="str">
        <f t="shared" si="3"/>
        <v>4.35/km</v>
      </c>
      <c r="H88" s="16">
        <f t="shared" si="4"/>
        <v>0.007986226851851855</v>
      </c>
      <c r="I88" s="16">
        <f t="shared" si="5"/>
        <v>0.0038310532407407477</v>
      </c>
    </row>
    <row r="89" spans="1:9" ht="15" customHeight="1">
      <c r="A89" s="14">
        <v>85</v>
      </c>
      <c r="B89" s="34" t="s">
        <v>214</v>
      </c>
      <c r="C89" s="34" t="s">
        <v>215</v>
      </c>
      <c r="D89" s="14" t="s">
        <v>86</v>
      </c>
      <c r="E89" s="34" t="s">
        <v>87</v>
      </c>
      <c r="F89" s="30">
        <v>0.024212962962962964</v>
      </c>
      <c r="G89" s="14" t="str">
        <f t="shared" si="3"/>
        <v>4.35/km</v>
      </c>
      <c r="H89" s="16">
        <f t="shared" si="4"/>
        <v>0.008008472222222222</v>
      </c>
      <c r="I89" s="16">
        <f t="shared" si="5"/>
        <v>0.008008472222222222</v>
      </c>
    </row>
    <row r="90" spans="1:9" ht="15" customHeight="1">
      <c r="A90" s="14">
        <v>86</v>
      </c>
      <c r="B90" s="34" t="s">
        <v>216</v>
      </c>
      <c r="C90" s="34" t="s">
        <v>28</v>
      </c>
      <c r="D90" s="14" t="s">
        <v>118</v>
      </c>
      <c r="E90" s="34" t="s">
        <v>96</v>
      </c>
      <c r="F90" s="30">
        <v>0.02422493055555555</v>
      </c>
      <c r="G90" s="14" t="str">
        <f t="shared" si="3"/>
        <v>4.35/km</v>
      </c>
      <c r="H90" s="16">
        <f t="shared" si="4"/>
        <v>0.00802043981481481</v>
      </c>
      <c r="I90" s="16">
        <f t="shared" si="5"/>
        <v>0.0038652662037037024</v>
      </c>
    </row>
    <row r="91" spans="1:9" ht="15" customHeight="1">
      <c r="A91" s="14">
        <v>87</v>
      </c>
      <c r="B91" s="34" t="s">
        <v>55</v>
      </c>
      <c r="C91" s="34" t="s">
        <v>25</v>
      </c>
      <c r="D91" s="14" t="s">
        <v>118</v>
      </c>
      <c r="E91" s="34" t="s">
        <v>160</v>
      </c>
      <c r="F91" s="30">
        <v>0.024363425925925927</v>
      </c>
      <c r="G91" s="14" t="str">
        <f t="shared" si="3"/>
        <v>4.37/km</v>
      </c>
      <c r="H91" s="16">
        <f t="shared" si="4"/>
        <v>0.008158935185185186</v>
      </c>
      <c r="I91" s="16">
        <f t="shared" si="5"/>
        <v>0.004003761574074078</v>
      </c>
    </row>
    <row r="92" spans="1:9" ht="15" customHeight="1">
      <c r="A92" s="14">
        <v>88</v>
      </c>
      <c r="B92" s="34" t="s">
        <v>217</v>
      </c>
      <c r="C92" s="34" t="s">
        <v>218</v>
      </c>
      <c r="D92" s="14" t="s">
        <v>155</v>
      </c>
      <c r="E92" s="34" t="s">
        <v>144</v>
      </c>
      <c r="F92" s="30">
        <v>0.02438732638888889</v>
      </c>
      <c r="G92" s="14" t="str">
        <f t="shared" si="3"/>
        <v>4.37/km</v>
      </c>
      <c r="H92" s="16">
        <f t="shared" si="4"/>
        <v>0.00818283564814815</v>
      </c>
      <c r="I92" s="16">
        <f t="shared" si="5"/>
        <v>0.0023495717592592613</v>
      </c>
    </row>
    <row r="93" spans="1:9" ht="15" customHeight="1">
      <c r="A93" s="14">
        <v>89</v>
      </c>
      <c r="B93" s="34" t="s">
        <v>219</v>
      </c>
      <c r="C93" s="34" t="s">
        <v>23</v>
      </c>
      <c r="D93" s="14" t="s">
        <v>89</v>
      </c>
      <c r="E93" s="34" t="s">
        <v>111</v>
      </c>
      <c r="F93" s="30">
        <v>0.024398252314814812</v>
      </c>
      <c r="G93" s="14" t="str">
        <f t="shared" si="3"/>
        <v>4.37/km</v>
      </c>
      <c r="H93" s="16">
        <f t="shared" si="4"/>
        <v>0.00819376157407407</v>
      </c>
      <c r="I93" s="16">
        <f t="shared" si="5"/>
        <v>0.006503865740740737</v>
      </c>
    </row>
    <row r="94" spans="1:9" ht="15" customHeight="1">
      <c r="A94" s="14">
        <v>90</v>
      </c>
      <c r="B94" s="34" t="s">
        <v>220</v>
      </c>
      <c r="C94" s="34" t="s">
        <v>73</v>
      </c>
      <c r="D94" s="14" t="s">
        <v>155</v>
      </c>
      <c r="E94" s="34" t="s">
        <v>90</v>
      </c>
      <c r="F94" s="30">
        <v>0.02444552083333333</v>
      </c>
      <c r="G94" s="14" t="str">
        <f t="shared" si="3"/>
        <v>4.38/km</v>
      </c>
      <c r="H94" s="16">
        <f t="shared" si="4"/>
        <v>0.00824103009259259</v>
      </c>
      <c r="I94" s="16">
        <f t="shared" si="5"/>
        <v>0.002407766203703702</v>
      </c>
    </row>
    <row r="95" spans="1:9" ht="15" customHeight="1">
      <c r="A95" s="14">
        <v>91</v>
      </c>
      <c r="B95" s="34" t="s">
        <v>221</v>
      </c>
      <c r="C95" s="34" t="s">
        <v>60</v>
      </c>
      <c r="D95" s="14" t="s">
        <v>132</v>
      </c>
      <c r="E95" s="34" t="s">
        <v>101</v>
      </c>
      <c r="F95" s="30">
        <v>0.024514247685185186</v>
      </c>
      <c r="G95" s="14" t="str">
        <f t="shared" si="3"/>
        <v>4.39/km</v>
      </c>
      <c r="H95" s="16">
        <f t="shared" si="4"/>
        <v>0.008309756944444444</v>
      </c>
      <c r="I95" s="16">
        <f t="shared" si="5"/>
        <v>0.0036346180555555593</v>
      </c>
    </row>
    <row r="96" spans="1:9" ht="15" customHeight="1">
      <c r="A96" s="14">
        <v>92</v>
      </c>
      <c r="B96" s="34" t="s">
        <v>222</v>
      </c>
      <c r="C96" s="34" t="s">
        <v>223</v>
      </c>
      <c r="D96" s="14" t="s">
        <v>155</v>
      </c>
      <c r="E96" s="34" t="s">
        <v>224</v>
      </c>
      <c r="F96" s="30">
        <v>0.024595196759259256</v>
      </c>
      <c r="G96" s="14" t="str">
        <f t="shared" si="3"/>
        <v>4.40/km</v>
      </c>
      <c r="H96" s="16">
        <f t="shared" si="4"/>
        <v>0.008390706018518514</v>
      </c>
      <c r="I96" s="16">
        <f t="shared" si="5"/>
        <v>0.0025574421296296265</v>
      </c>
    </row>
    <row r="97" spans="1:9" ht="15" customHeight="1">
      <c r="A97" s="14">
        <v>93</v>
      </c>
      <c r="B97" s="34" t="s">
        <v>206</v>
      </c>
      <c r="C97" s="34" t="s">
        <v>56</v>
      </c>
      <c r="D97" s="14" t="s">
        <v>92</v>
      </c>
      <c r="E97" s="34" t="s">
        <v>98</v>
      </c>
      <c r="F97" s="30">
        <v>0.02465371527777778</v>
      </c>
      <c r="G97" s="14" t="str">
        <f t="shared" si="3"/>
        <v>4.40/km</v>
      </c>
      <c r="H97" s="16">
        <f t="shared" si="4"/>
        <v>0.008449224537037038</v>
      </c>
      <c r="I97" s="16">
        <f t="shared" si="5"/>
        <v>0.006539456018518523</v>
      </c>
    </row>
    <row r="98" spans="1:9" ht="15" customHeight="1">
      <c r="A98" s="14">
        <v>94</v>
      </c>
      <c r="B98" s="34" t="s">
        <v>225</v>
      </c>
      <c r="C98" s="34" t="s">
        <v>58</v>
      </c>
      <c r="D98" s="14" t="s">
        <v>89</v>
      </c>
      <c r="E98" s="34" t="s">
        <v>90</v>
      </c>
      <c r="F98" s="30">
        <v>0.024653171296296295</v>
      </c>
      <c r="G98" s="14" t="str">
        <f t="shared" si="3"/>
        <v>4.40/km</v>
      </c>
      <c r="H98" s="16">
        <f t="shared" si="4"/>
        <v>0.008448680555555553</v>
      </c>
      <c r="I98" s="16">
        <f t="shared" si="5"/>
        <v>0.00675878472222222</v>
      </c>
    </row>
    <row r="99" spans="1:9" ht="15" customHeight="1">
      <c r="A99" s="14">
        <v>95</v>
      </c>
      <c r="B99" s="34" t="s">
        <v>226</v>
      </c>
      <c r="C99" s="34" t="s">
        <v>79</v>
      </c>
      <c r="D99" s="14" t="s">
        <v>86</v>
      </c>
      <c r="E99" s="34" t="s">
        <v>147</v>
      </c>
      <c r="F99" s="30">
        <v>0.02471177083333333</v>
      </c>
      <c r="G99" s="14" t="str">
        <f t="shared" si="3"/>
        <v>4.41/km</v>
      </c>
      <c r="H99" s="16">
        <f t="shared" si="4"/>
        <v>0.008507280092592589</v>
      </c>
      <c r="I99" s="16">
        <f t="shared" si="5"/>
        <v>0.008507280092592589</v>
      </c>
    </row>
    <row r="100" spans="1:9" ht="15" customHeight="1">
      <c r="A100" s="14">
        <v>96</v>
      </c>
      <c r="B100" s="34" t="s">
        <v>227</v>
      </c>
      <c r="C100" s="34" t="s">
        <v>228</v>
      </c>
      <c r="D100" s="14" t="s">
        <v>198</v>
      </c>
      <c r="E100" s="34" t="s">
        <v>115</v>
      </c>
      <c r="F100" s="30">
        <v>0.02473386574074074</v>
      </c>
      <c r="G100" s="14" t="str">
        <f t="shared" si="3"/>
        <v>4.41/km</v>
      </c>
      <c r="H100" s="16">
        <f t="shared" si="4"/>
        <v>0.008529374999999999</v>
      </c>
      <c r="I100" s="16">
        <f t="shared" si="5"/>
        <v>0.0010987731481481439</v>
      </c>
    </row>
    <row r="101" spans="1:9" ht="15" customHeight="1">
      <c r="A101" s="14">
        <v>97</v>
      </c>
      <c r="B101" s="34" t="s">
        <v>229</v>
      </c>
      <c r="C101" s="34" t="s">
        <v>41</v>
      </c>
      <c r="D101" s="14" t="s">
        <v>118</v>
      </c>
      <c r="E101" s="34" t="s">
        <v>230</v>
      </c>
      <c r="F101" s="30">
        <v>0.02482746527777778</v>
      </c>
      <c r="G101" s="14" t="str">
        <f t="shared" si="3"/>
        <v>4.42/km</v>
      </c>
      <c r="H101" s="16">
        <f t="shared" si="4"/>
        <v>0.008622974537037038</v>
      </c>
      <c r="I101" s="16">
        <f t="shared" si="5"/>
        <v>0.004467800925925931</v>
      </c>
    </row>
    <row r="102" spans="1:9" ht="15" customHeight="1">
      <c r="A102" s="14">
        <v>98</v>
      </c>
      <c r="B102" s="34" t="s">
        <v>231</v>
      </c>
      <c r="C102" s="34" t="s">
        <v>30</v>
      </c>
      <c r="D102" s="14" t="s">
        <v>89</v>
      </c>
      <c r="E102" s="34" t="s">
        <v>232</v>
      </c>
      <c r="F102" s="30">
        <v>0.024895972222222226</v>
      </c>
      <c r="G102" s="14" t="str">
        <f t="shared" si="3"/>
        <v>4.43/km</v>
      </c>
      <c r="H102" s="16">
        <f t="shared" si="4"/>
        <v>0.008691481481481484</v>
      </c>
      <c r="I102" s="16">
        <f t="shared" si="5"/>
        <v>0.007001585648148151</v>
      </c>
    </row>
    <row r="103" spans="1:9" ht="15" customHeight="1">
      <c r="A103" s="14">
        <v>99</v>
      </c>
      <c r="B103" s="34" t="s">
        <v>233</v>
      </c>
      <c r="C103" s="34" t="s">
        <v>36</v>
      </c>
      <c r="D103" s="14" t="s">
        <v>234</v>
      </c>
      <c r="E103" s="34" t="s">
        <v>235</v>
      </c>
      <c r="F103" s="30">
        <v>0.024942233796296297</v>
      </c>
      <c r="G103" s="14" t="str">
        <f t="shared" si="3"/>
        <v>4.44/km</v>
      </c>
      <c r="H103" s="16">
        <f t="shared" si="4"/>
        <v>0.008737743055555556</v>
      </c>
      <c r="I103" s="16">
        <f t="shared" si="5"/>
        <v>0</v>
      </c>
    </row>
    <row r="104" spans="1:9" ht="15" customHeight="1">
      <c r="A104" s="14">
        <v>100</v>
      </c>
      <c r="B104" s="34" t="s">
        <v>174</v>
      </c>
      <c r="C104" s="34" t="s">
        <v>41</v>
      </c>
      <c r="D104" s="14" t="s">
        <v>132</v>
      </c>
      <c r="E104" s="34" t="s">
        <v>120</v>
      </c>
      <c r="F104" s="30">
        <v>0.024942743055555553</v>
      </c>
      <c r="G104" s="14" t="str">
        <f t="shared" si="3"/>
        <v>4.44/km</v>
      </c>
      <c r="H104" s="16">
        <f t="shared" si="4"/>
        <v>0.008738252314814812</v>
      </c>
      <c r="I104" s="16">
        <f t="shared" si="5"/>
        <v>0.004063113425925927</v>
      </c>
    </row>
    <row r="105" spans="1:9" ht="15" customHeight="1">
      <c r="A105" s="14">
        <v>101</v>
      </c>
      <c r="B105" s="34" t="s">
        <v>236</v>
      </c>
      <c r="C105" s="34" t="s">
        <v>237</v>
      </c>
      <c r="D105" s="14" t="s">
        <v>105</v>
      </c>
      <c r="E105" s="34" t="s">
        <v>147</v>
      </c>
      <c r="F105" s="30">
        <v>0.02501164351851852</v>
      </c>
      <c r="G105" s="14" t="str">
        <f t="shared" si="3"/>
        <v>4.44/km</v>
      </c>
      <c r="H105" s="16">
        <f t="shared" si="4"/>
        <v>0.008807152777777778</v>
      </c>
      <c r="I105" s="16">
        <f t="shared" si="5"/>
        <v>0.005428171296296299</v>
      </c>
    </row>
    <row r="106" spans="1:9" ht="15" customHeight="1">
      <c r="A106" s="14">
        <v>102</v>
      </c>
      <c r="B106" s="34" t="s">
        <v>238</v>
      </c>
      <c r="C106" s="34" t="s">
        <v>19</v>
      </c>
      <c r="D106" s="14" t="s">
        <v>105</v>
      </c>
      <c r="E106" s="34" t="s">
        <v>87</v>
      </c>
      <c r="F106" s="30">
        <v>0.025128067129629627</v>
      </c>
      <c r="G106" s="14" t="str">
        <f t="shared" si="3"/>
        <v>4.46/km</v>
      </c>
      <c r="H106" s="16">
        <f t="shared" si="4"/>
        <v>0.008923576388888885</v>
      </c>
      <c r="I106" s="16">
        <f t="shared" si="5"/>
        <v>0.005544594907407406</v>
      </c>
    </row>
    <row r="107" spans="1:9" ht="15" customHeight="1">
      <c r="A107" s="14">
        <v>103</v>
      </c>
      <c r="B107" s="34" t="s">
        <v>239</v>
      </c>
      <c r="C107" s="34" t="s">
        <v>20</v>
      </c>
      <c r="D107" s="14" t="s">
        <v>234</v>
      </c>
      <c r="E107" s="34" t="s">
        <v>90</v>
      </c>
      <c r="F107" s="30">
        <v>0.02513928240740741</v>
      </c>
      <c r="G107" s="14" t="str">
        <f t="shared" si="3"/>
        <v>4.46/km</v>
      </c>
      <c r="H107" s="16">
        <f t="shared" si="4"/>
        <v>0.008934791666666667</v>
      </c>
      <c r="I107" s="16">
        <f t="shared" si="5"/>
        <v>0.00019704861111111138</v>
      </c>
    </row>
    <row r="108" spans="1:9" ht="15" customHeight="1">
      <c r="A108" s="14">
        <v>104</v>
      </c>
      <c r="B108" s="34" t="s">
        <v>240</v>
      </c>
      <c r="C108" s="34" t="s">
        <v>28</v>
      </c>
      <c r="D108" s="14" t="s">
        <v>118</v>
      </c>
      <c r="E108" s="34" t="s">
        <v>241</v>
      </c>
      <c r="F108" s="30">
        <v>0.025150532407407406</v>
      </c>
      <c r="G108" s="14" t="str">
        <f t="shared" si="3"/>
        <v>4.46/km</v>
      </c>
      <c r="H108" s="16">
        <f t="shared" si="4"/>
        <v>0.008946041666666665</v>
      </c>
      <c r="I108" s="16">
        <f t="shared" si="5"/>
        <v>0.004790868055555557</v>
      </c>
    </row>
    <row r="109" spans="1:9" ht="15" customHeight="1">
      <c r="A109" s="14">
        <v>105</v>
      </c>
      <c r="B109" s="34" t="s">
        <v>242</v>
      </c>
      <c r="C109" s="34" t="s">
        <v>243</v>
      </c>
      <c r="D109" s="14" t="s">
        <v>132</v>
      </c>
      <c r="E109" s="34" t="s">
        <v>241</v>
      </c>
      <c r="F109" s="30">
        <v>0.025162685185185187</v>
      </c>
      <c r="G109" s="14" t="str">
        <f t="shared" si="3"/>
        <v>4.46/km</v>
      </c>
      <c r="H109" s="16">
        <f t="shared" si="4"/>
        <v>0.008958194444444446</v>
      </c>
      <c r="I109" s="16">
        <f t="shared" si="5"/>
        <v>0.004283055555555561</v>
      </c>
    </row>
    <row r="110" spans="1:9" ht="15" customHeight="1">
      <c r="A110" s="14">
        <v>106</v>
      </c>
      <c r="B110" s="34" t="s">
        <v>244</v>
      </c>
      <c r="C110" s="34" t="s">
        <v>245</v>
      </c>
      <c r="D110" s="14" t="s">
        <v>92</v>
      </c>
      <c r="E110" s="34" t="s">
        <v>96</v>
      </c>
      <c r="F110" s="30">
        <v>0.025162291666666666</v>
      </c>
      <c r="G110" s="14" t="str">
        <f t="shared" si="3"/>
        <v>4.46/km</v>
      </c>
      <c r="H110" s="16">
        <f t="shared" si="4"/>
        <v>0.008957800925925925</v>
      </c>
      <c r="I110" s="16">
        <f t="shared" si="5"/>
        <v>0.007048032407407409</v>
      </c>
    </row>
    <row r="111" spans="1:9" ht="15" customHeight="1">
      <c r="A111" s="14">
        <v>107</v>
      </c>
      <c r="B111" s="34" t="s">
        <v>246</v>
      </c>
      <c r="C111" s="34" t="s">
        <v>247</v>
      </c>
      <c r="D111" s="14" t="s">
        <v>89</v>
      </c>
      <c r="E111" s="34" t="s">
        <v>147</v>
      </c>
      <c r="F111" s="30">
        <v>0.0252084375</v>
      </c>
      <c r="G111" s="14" t="str">
        <f t="shared" si="3"/>
        <v>4.47/km</v>
      </c>
      <c r="H111" s="16">
        <f t="shared" si="4"/>
        <v>0.009003946759259258</v>
      </c>
      <c r="I111" s="16">
        <f t="shared" si="5"/>
        <v>0.007314050925925925</v>
      </c>
    </row>
    <row r="112" spans="1:9" ht="15" customHeight="1">
      <c r="A112" s="14">
        <v>108</v>
      </c>
      <c r="B112" s="34" t="s">
        <v>51</v>
      </c>
      <c r="C112" s="34" t="s">
        <v>39</v>
      </c>
      <c r="D112" s="14" t="s">
        <v>92</v>
      </c>
      <c r="E112" s="34" t="s">
        <v>90</v>
      </c>
      <c r="F112" s="30">
        <v>0.025266956018518517</v>
      </c>
      <c r="G112" s="14" t="str">
        <f t="shared" si="3"/>
        <v>4.47/km</v>
      </c>
      <c r="H112" s="16">
        <f t="shared" si="4"/>
        <v>0.009062465277777775</v>
      </c>
      <c r="I112" s="16">
        <f t="shared" si="5"/>
        <v>0.00715269675925926</v>
      </c>
    </row>
    <row r="113" spans="1:9" ht="15" customHeight="1">
      <c r="A113" s="14">
        <v>109</v>
      </c>
      <c r="B113" s="34" t="s">
        <v>248</v>
      </c>
      <c r="C113" s="34" t="s">
        <v>14</v>
      </c>
      <c r="D113" s="14" t="s">
        <v>89</v>
      </c>
      <c r="E113" s="34" t="s">
        <v>108</v>
      </c>
      <c r="F113" s="30">
        <v>0.02528935185185185</v>
      </c>
      <c r="G113" s="14" t="str">
        <f t="shared" si="3"/>
        <v>4.48/km</v>
      </c>
      <c r="H113" s="16">
        <f t="shared" si="4"/>
        <v>0.00908486111111111</v>
      </c>
      <c r="I113" s="16">
        <f t="shared" si="5"/>
        <v>0.007394965277777776</v>
      </c>
    </row>
    <row r="114" spans="1:9" ht="15" customHeight="1">
      <c r="A114" s="14">
        <v>110</v>
      </c>
      <c r="B114" s="34" t="s">
        <v>249</v>
      </c>
      <c r="C114" s="34" t="s">
        <v>19</v>
      </c>
      <c r="D114" s="14" t="s">
        <v>92</v>
      </c>
      <c r="E114" s="34" t="s">
        <v>101</v>
      </c>
      <c r="F114" s="30">
        <v>0.02532472222222222</v>
      </c>
      <c r="G114" s="14" t="str">
        <f t="shared" si="3"/>
        <v>4.48/km</v>
      </c>
      <c r="H114" s="16">
        <f t="shared" si="4"/>
        <v>0.00912023148148148</v>
      </c>
      <c r="I114" s="16">
        <f t="shared" si="5"/>
        <v>0.007210462962962964</v>
      </c>
    </row>
    <row r="115" spans="1:9" ht="15" customHeight="1">
      <c r="A115" s="14">
        <v>111</v>
      </c>
      <c r="B115" s="34" t="s">
        <v>248</v>
      </c>
      <c r="C115" s="34" t="s">
        <v>81</v>
      </c>
      <c r="D115" s="14" t="s">
        <v>105</v>
      </c>
      <c r="E115" s="34" t="s">
        <v>108</v>
      </c>
      <c r="F115" s="30">
        <v>0.025335902777777777</v>
      </c>
      <c r="G115" s="14" t="str">
        <f t="shared" si="3"/>
        <v>4.48/km</v>
      </c>
      <c r="H115" s="16">
        <f t="shared" si="4"/>
        <v>0.009131412037037035</v>
      </c>
      <c r="I115" s="16">
        <f t="shared" si="5"/>
        <v>0.005752430555555556</v>
      </c>
    </row>
    <row r="116" spans="1:9" ht="15" customHeight="1">
      <c r="A116" s="14">
        <v>112</v>
      </c>
      <c r="B116" s="34" t="s">
        <v>23</v>
      </c>
      <c r="C116" s="34" t="s">
        <v>36</v>
      </c>
      <c r="D116" s="14" t="s">
        <v>105</v>
      </c>
      <c r="E116" s="34" t="s">
        <v>90</v>
      </c>
      <c r="F116" s="30">
        <v>0.025382731481481482</v>
      </c>
      <c r="G116" s="14" t="str">
        <f t="shared" si="3"/>
        <v>4.49/km</v>
      </c>
      <c r="H116" s="16">
        <f t="shared" si="4"/>
        <v>0.00917824074074074</v>
      </c>
      <c r="I116" s="16">
        <f t="shared" si="5"/>
        <v>0.005799259259259261</v>
      </c>
    </row>
    <row r="117" spans="1:9" ht="15" customHeight="1">
      <c r="A117" s="14">
        <v>113</v>
      </c>
      <c r="B117" s="34" t="s">
        <v>250</v>
      </c>
      <c r="C117" s="34" t="s">
        <v>34</v>
      </c>
      <c r="D117" s="14" t="s">
        <v>92</v>
      </c>
      <c r="E117" s="34" t="s">
        <v>111</v>
      </c>
      <c r="F117" s="30">
        <v>0.02540613425925926</v>
      </c>
      <c r="G117" s="14" t="str">
        <f t="shared" si="3"/>
        <v>4.49/km</v>
      </c>
      <c r="H117" s="16">
        <f t="shared" si="4"/>
        <v>0.009201643518518519</v>
      </c>
      <c r="I117" s="16">
        <f t="shared" si="5"/>
        <v>0.007291875000000003</v>
      </c>
    </row>
    <row r="118" spans="1:9" ht="15" customHeight="1">
      <c r="A118" s="14">
        <v>114</v>
      </c>
      <c r="B118" s="34" t="s">
        <v>251</v>
      </c>
      <c r="C118" s="34" t="s">
        <v>67</v>
      </c>
      <c r="D118" s="14" t="s">
        <v>132</v>
      </c>
      <c r="E118" s="34" t="s">
        <v>87</v>
      </c>
      <c r="F118" s="30">
        <v>0.025463611111111114</v>
      </c>
      <c r="G118" s="14" t="str">
        <f t="shared" si="3"/>
        <v>4.49/km</v>
      </c>
      <c r="H118" s="16">
        <f t="shared" si="4"/>
        <v>0.009259120370370372</v>
      </c>
      <c r="I118" s="16">
        <f t="shared" si="5"/>
        <v>0.0045839814814814875</v>
      </c>
    </row>
    <row r="119" spans="1:9" ht="15" customHeight="1">
      <c r="A119" s="14">
        <v>115</v>
      </c>
      <c r="B119" s="34" t="s">
        <v>252</v>
      </c>
      <c r="C119" s="34" t="s">
        <v>43</v>
      </c>
      <c r="D119" s="14" t="s">
        <v>155</v>
      </c>
      <c r="E119" s="34" t="s">
        <v>87</v>
      </c>
      <c r="F119" s="30">
        <v>0.025648935185185184</v>
      </c>
      <c r="G119" s="14" t="str">
        <f t="shared" si="3"/>
        <v>4.52/km</v>
      </c>
      <c r="H119" s="16">
        <f t="shared" si="4"/>
        <v>0.009444444444444443</v>
      </c>
      <c r="I119" s="16">
        <f t="shared" si="5"/>
        <v>0.003611180555555555</v>
      </c>
    </row>
    <row r="120" spans="1:9" ht="15" customHeight="1">
      <c r="A120" s="14">
        <v>116</v>
      </c>
      <c r="B120" s="34" t="s">
        <v>253</v>
      </c>
      <c r="C120" s="34" t="s">
        <v>25</v>
      </c>
      <c r="D120" s="14" t="s">
        <v>118</v>
      </c>
      <c r="E120" s="34" t="s">
        <v>106</v>
      </c>
      <c r="F120" s="30">
        <v>0.025764791666666665</v>
      </c>
      <c r="G120" s="14" t="str">
        <f t="shared" si="3"/>
        <v>4.53/km</v>
      </c>
      <c r="H120" s="16">
        <f t="shared" si="4"/>
        <v>0.009560300925925923</v>
      </c>
      <c r="I120" s="16">
        <f t="shared" si="5"/>
        <v>0.005405127314814816</v>
      </c>
    </row>
    <row r="121" spans="1:9" ht="15" customHeight="1">
      <c r="A121" s="14">
        <v>117</v>
      </c>
      <c r="B121" s="34" t="s">
        <v>254</v>
      </c>
      <c r="C121" s="34" t="s">
        <v>16</v>
      </c>
      <c r="D121" s="14" t="s">
        <v>92</v>
      </c>
      <c r="E121" s="34" t="s">
        <v>144</v>
      </c>
      <c r="F121" s="30">
        <v>0.025845335648148147</v>
      </c>
      <c r="G121" s="14" t="str">
        <f t="shared" si="3"/>
        <v>4.54/km</v>
      </c>
      <c r="H121" s="16">
        <f t="shared" si="4"/>
        <v>0.009640844907407405</v>
      </c>
      <c r="I121" s="16">
        <f t="shared" si="5"/>
        <v>0.00773107638888889</v>
      </c>
    </row>
    <row r="122" spans="1:9" ht="15" customHeight="1">
      <c r="A122" s="14">
        <v>118</v>
      </c>
      <c r="B122" s="34" t="s">
        <v>255</v>
      </c>
      <c r="C122" s="34" t="s">
        <v>20</v>
      </c>
      <c r="D122" s="14" t="s">
        <v>89</v>
      </c>
      <c r="E122" s="34" t="s">
        <v>90</v>
      </c>
      <c r="F122" s="30">
        <v>0.02586917824074074</v>
      </c>
      <c r="G122" s="14" t="str">
        <f t="shared" si="3"/>
        <v>4.54/km</v>
      </c>
      <c r="H122" s="16">
        <f t="shared" si="4"/>
        <v>0.009664687499999998</v>
      </c>
      <c r="I122" s="16">
        <f t="shared" si="5"/>
        <v>0.007974791666666665</v>
      </c>
    </row>
    <row r="123" spans="1:9" ht="15" customHeight="1">
      <c r="A123" s="14">
        <v>119</v>
      </c>
      <c r="B123" s="34" t="s">
        <v>256</v>
      </c>
      <c r="C123" s="34" t="s">
        <v>257</v>
      </c>
      <c r="D123" s="14" t="s">
        <v>89</v>
      </c>
      <c r="E123" s="34" t="s">
        <v>90</v>
      </c>
      <c r="F123" s="30">
        <v>0.025868518518518516</v>
      </c>
      <c r="G123" s="14" t="str">
        <f t="shared" si="3"/>
        <v>4.54/km</v>
      </c>
      <c r="H123" s="16">
        <f t="shared" si="4"/>
        <v>0.009664027777777775</v>
      </c>
      <c r="I123" s="16">
        <f t="shared" si="5"/>
        <v>0.007974131944444442</v>
      </c>
    </row>
    <row r="124" spans="1:9" ht="15" customHeight="1">
      <c r="A124" s="14">
        <v>120</v>
      </c>
      <c r="B124" s="34" t="s">
        <v>258</v>
      </c>
      <c r="C124" s="34" t="s">
        <v>81</v>
      </c>
      <c r="D124" s="14" t="s">
        <v>155</v>
      </c>
      <c r="E124" s="34" t="s">
        <v>90</v>
      </c>
      <c r="F124" s="30">
        <v>0.025973125</v>
      </c>
      <c r="G124" s="14" t="str">
        <f t="shared" si="3"/>
        <v>4.55/km</v>
      </c>
      <c r="H124" s="16">
        <f t="shared" si="4"/>
        <v>0.009768634259259258</v>
      </c>
      <c r="I124" s="16">
        <f t="shared" si="5"/>
        <v>0.00393537037037037</v>
      </c>
    </row>
    <row r="125" spans="1:9" ht="15" customHeight="1">
      <c r="A125" s="14">
        <v>121</v>
      </c>
      <c r="B125" s="34" t="s">
        <v>259</v>
      </c>
      <c r="C125" s="34" t="s">
        <v>49</v>
      </c>
      <c r="D125" s="14" t="s">
        <v>118</v>
      </c>
      <c r="E125" s="34" t="s">
        <v>160</v>
      </c>
      <c r="F125" s="30">
        <v>0.0259847337962963</v>
      </c>
      <c r="G125" s="14" t="str">
        <f t="shared" si="3"/>
        <v>4.55/km</v>
      </c>
      <c r="H125" s="16">
        <f t="shared" si="4"/>
        <v>0.009780243055555558</v>
      </c>
      <c r="I125" s="16">
        <f t="shared" si="5"/>
        <v>0.00562506944444445</v>
      </c>
    </row>
    <row r="126" spans="1:9" ht="15" customHeight="1">
      <c r="A126" s="14">
        <v>122</v>
      </c>
      <c r="B126" s="34" t="s">
        <v>69</v>
      </c>
      <c r="C126" s="34" t="s">
        <v>26</v>
      </c>
      <c r="D126" s="14" t="s">
        <v>92</v>
      </c>
      <c r="E126" s="34" t="s">
        <v>108</v>
      </c>
      <c r="F126" s="30">
        <v>0.02599630787037037</v>
      </c>
      <c r="G126" s="14" t="str">
        <f t="shared" si="3"/>
        <v>4.56/km</v>
      </c>
      <c r="H126" s="16">
        <f t="shared" si="4"/>
        <v>0.009791817129629628</v>
      </c>
      <c r="I126" s="16">
        <f t="shared" si="5"/>
        <v>0.007882048611111112</v>
      </c>
    </row>
    <row r="127" spans="1:9" ht="15" customHeight="1">
      <c r="A127" s="14">
        <v>123</v>
      </c>
      <c r="B127" s="34" t="s">
        <v>260</v>
      </c>
      <c r="C127" s="34" t="s">
        <v>25</v>
      </c>
      <c r="D127" s="14" t="s">
        <v>118</v>
      </c>
      <c r="E127" s="34" t="s">
        <v>101</v>
      </c>
      <c r="F127" s="30">
        <v>0.026007199074074075</v>
      </c>
      <c r="G127" s="14" t="str">
        <f t="shared" si="3"/>
        <v>4.56/km</v>
      </c>
      <c r="H127" s="16">
        <f t="shared" si="4"/>
        <v>0.009802708333333333</v>
      </c>
      <c r="I127" s="16">
        <f t="shared" si="5"/>
        <v>0.005647534722222226</v>
      </c>
    </row>
    <row r="128" spans="1:9" ht="15" customHeight="1">
      <c r="A128" s="14">
        <v>124</v>
      </c>
      <c r="B128" s="34" t="s">
        <v>261</v>
      </c>
      <c r="C128" s="34" t="s">
        <v>19</v>
      </c>
      <c r="D128" s="14" t="s">
        <v>89</v>
      </c>
      <c r="E128" s="34" t="s">
        <v>111</v>
      </c>
      <c r="F128" s="30">
        <v>0.026065891203703704</v>
      </c>
      <c r="G128" s="14" t="str">
        <f t="shared" si="3"/>
        <v>4.56/km</v>
      </c>
      <c r="H128" s="16">
        <f t="shared" si="4"/>
        <v>0.009861400462962962</v>
      </c>
      <c r="I128" s="16">
        <f t="shared" si="5"/>
        <v>0.00817150462962963</v>
      </c>
    </row>
    <row r="129" spans="1:9" ht="15" customHeight="1">
      <c r="A129" s="14">
        <v>125</v>
      </c>
      <c r="B129" s="34" t="s">
        <v>262</v>
      </c>
      <c r="C129" s="34" t="s">
        <v>19</v>
      </c>
      <c r="D129" s="14" t="s">
        <v>95</v>
      </c>
      <c r="E129" s="34" t="s">
        <v>101</v>
      </c>
      <c r="F129" s="30">
        <v>0.026134432870370372</v>
      </c>
      <c r="G129" s="14" t="str">
        <f t="shared" si="3"/>
        <v>4.57/km</v>
      </c>
      <c r="H129" s="16">
        <f t="shared" si="4"/>
        <v>0.00992994212962963</v>
      </c>
      <c r="I129" s="16">
        <f t="shared" si="5"/>
        <v>0.007430694444444448</v>
      </c>
    </row>
    <row r="130" spans="1:9" ht="15" customHeight="1">
      <c r="A130" s="14">
        <v>126</v>
      </c>
      <c r="B130" s="34" t="s">
        <v>263</v>
      </c>
      <c r="C130" s="34" t="s">
        <v>264</v>
      </c>
      <c r="D130" s="14" t="s">
        <v>92</v>
      </c>
      <c r="E130" s="34" t="s">
        <v>111</v>
      </c>
      <c r="F130" s="30">
        <v>0.02619226851851852</v>
      </c>
      <c r="G130" s="14" t="str">
        <f t="shared" si="3"/>
        <v>4.58/km</v>
      </c>
      <c r="H130" s="16">
        <f t="shared" si="4"/>
        <v>0.00998777777777778</v>
      </c>
      <c r="I130" s="16">
        <f t="shared" si="5"/>
        <v>0.008078009259259264</v>
      </c>
    </row>
    <row r="131" spans="1:9" ht="15" customHeight="1">
      <c r="A131" s="14">
        <v>127</v>
      </c>
      <c r="B131" s="34" t="s">
        <v>265</v>
      </c>
      <c r="C131" s="34" t="s">
        <v>29</v>
      </c>
      <c r="D131" s="14" t="s">
        <v>89</v>
      </c>
      <c r="E131" s="34" t="s">
        <v>160</v>
      </c>
      <c r="F131" s="30">
        <v>0.0262509375</v>
      </c>
      <c r="G131" s="14" t="str">
        <f t="shared" si="3"/>
        <v>4.58/km</v>
      </c>
      <c r="H131" s="16">
        <f t="shared" si="4"/>
        <v>0.01004644675925926</v>
      </c>
      <c r="I131" s="16">
        <f t="shared" si="5"/>
        <v>0.008356550925925927</v>
      </c>
    </row>
    <row r="132" spans="1:9" ht="15" customHeight="1">
      <c r="A132" s="14">
        <v>128</v>
      </c>
      <c r="B132" s="34" t="s">
        <v>266</v>
      </c>
      <c r="C132" s="34" t="s">
        <v>63</v>
      </c>
      <c r="D132" s="14" t="s">
        <v>234</v>
      </c>
      <c r="E132" s="34" t="s">
        <v>90</v>
      </c>
      <c r="F132" s="30">
        <v>0.026262187499999996</v>
      </c>
      <c r="G132" s="14" t="str">
        <f t="shared" si="3"/>
        <v>4.59/km</v>
      </c>
      <c r="H132" s="16">
        <f t="shared" si="4"/>
        <v>0.010057696759259254</v>
      </c>
      <c r="I132" s="16">
        <f t="shared" si="5"/>
        <v>0.0013199537037036982</v>
      </c>
    </row>
    <row r="133" spans="1:9" ht="15" customHeight="1">
      <c r="A133" s="14">
        <v>129</v>
      </c>
      <c r="B133" s="34" t="s">
        <v>267</v>
      </c>
      <c r="C133" s="34" t="s">
        <v>61</v>
      </c>
      <c r="D133" s="14" t="s">
        <v>155</v>
      </c>
      <c r="E133" s="34" t="s">
        <v>241</v>
      </c>
      <c r="F133" s="30">
        <v>0.02627350694444444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4.59/km</v>
      </c>
      <c r="H133" s="16">
        <f aca="true" t="shared" si="7" ref="H133:H196">F133-$F$5</f>
        <v>0.0100690162037037</v>
      </c>
      <c r="I133" s="16">
        <f aca="true" t="shared" si="8" ref="I133:I196">F133-INDEX($F$5:$F$287,MATCH(D133,$D$5:$D$287,0))</f>
        <v>0.004235752314814812</v>
      </c>
    </row>
    <row r="134" spans="1:9" ht="15" customHeight="1">
      <c r="A134" s="14">
        <v>130</v>
      </c>
      <c r="B134" s="34" t="s">
        <v>268</v>
      </c>
      <c r="C134" s="34" t="s">
        <v>26</v>
      </c>
      <c r="D134" s="14" t="s">
        <v>105</v>
      </c>
      <c r="E134" s="34" t="s">
        <v>87</v>
      </c>
      <c r="F134" s="30">
        <v>0.02627321759259259</v>
      </c>
      <c r="G134" s="14" t="str">
        <f t="shared" si="6"/>
        <v>4.59/km</v>
      </c>
      <c r="H134" s="16">
        <f t="shared" si="7"/>
        <v>0.01006872685185185</v>
      </c>
      <c r="I134" s="16">
        <f t="shared" si="8"/>
        <v>0.00668974537037037</v>
      </c>
    </row>
    <row r="135" spans="1:9" ht="15" customHeight="1">
      <c r="A135" s="14">
        <v>131</v>
      </c>
      <c r="B135" s="34" t="s">
        <v>269</v>
      </c>
      <c r="C135" s="34" t="s">
        <v>36</v>
      </c>
      <c r="D135" s="14" t="s">
        <v>155</v>
      </c>
      <c r="E135" s="34" t="s">
        <v>90</v>
      </c>
      <c r="F135" s="30">
        <v>0.026285625000000003</v>
      </c>
      <c r="G135" s="14" t="str">
        <f t="shared" si="6"/>
        <v>4.59/km</v>
      </c>
      <c r="H135" s="16">
        <f t="shared" si="7"/>
        <v>0.010081134259259262</v>
      </c>
      <c r="I135" s="16">
        <f t="shared" si="8"/>
        <v>0.004247870370370374</v>
      </c>
    </row>
    <row r="136" spans="1:9" ht="15" customHeight="1">
      <c r="A136" s="14">
        <v>132</v>
      </c>
      <c r="B136" s="34" t="s">
        <v>270</v>
      </c>
      <c r="C136" s="34" t="s">
        <v>71</v>
      </c>
      <c r="D136" s="14" t="s">
        <v>155</v>
      </c>
      <c r="E136" s="34" t="s">
        <v>147</v>
      </c>
      <c r="F136" s="30">
        <v>0.026296469907407406</v>
      </c>
      <c r="G136" s="14" t="str">
        <f t="shared" si="6"/>
        <v>4.59/km</v>
      </c>
      <c r="H136" s="16">
        <f t="shared" si="7"/>
        <v>0.010091979166666664</v>
      </c>
      <c r="I136" s="16">
        <f t="shared" si="8"/>
        <v>0.004258715277777776</v>
      </c>
    </row>
    <row r="137" spans="1:9" ht="15" customHeight="1">
      <c r="A137" s="14">
        <v>133</v>
      </c>
      <c r="B137" s="34" t="s">
        <v>271</v>
      </c>
      <c r="C137" s="34" t="s">
        <v>81</v>
      </c>
      <c r="D137" s="14" t="s">
        <v>92</v>
      </c>
      <c r="E137" s="34" t="s">
        <v>111</v>
      </c>
      <c r="F137" s="30">
        <v>0.0264247337962963</v>
      </c>
      <c r="G137" s="14" t="str">
        <f t="shared" si="6"/>
        <v>5.00/km</v>
      </c>
      <c r="H137" s="16">
        <f t="shared" si="7"/>
        <v>0.010220243055555557</v>
      </c>
      <c r="I137" s="16">
        <f t="shared" si="8"/>
        <v>0.008310474537037042</v>
      </c>
    </row>
    <row r="138" spans="1:9" ht="15" customHeight="1">
      <c r="A138" s="14">
        <v>134</v>
      </c>
      <c r="B138" s="34" t="s">
        <v>272</v>
      </c>
      <c r="C138" s="34" t="s">
        <v>29</v>
      </c>
      <c r="D138" s="14" t="s">
        <v>105</v>
      </c>
      <c r="E138" s="34" t="s">
        <v>87</v>
      </c>
      <c r="F138" s="30">
        <v>0.026424108796296294</v>
      </c>
      <c r="G138" s="14" t="str">
        <f t="shared" si="6"/>
        <v>5.00/km</v>
      </c>
      <c r="H138" s="16">
        <f t="shared" si="7"/>
        <v>0.010219618055555553</v>
      </c>
      <c r="I138" s="16">
        <f t="shared" si="8"/>
        <v>0.006840636574074074</v>
      </c>
    </row>
    <row r="139" spans="1:9" ht="15" customHeight="1">
      <c r="A139" s="14">
        <v>135</v>
      </c>
      <c r="B139" s="34" t="s">
        <v>273</v>
      </c>
      <c r="C139" s="34" t="s">
        <v>16</v>
      </c>
      <c r="D139" s="14" t="s">
        <v>86</v>
      </c>
      <c r="E139" s="34" t="s">
        <v>160</v>
      </c>
      <c r="F139" s="30">
        <v>0.026469942129629633</v>
      </c>
      <c r="G139" s="14" t="str">
        <f t="shared" si="6"/>
        <v>5.01/km</v>
      </c>
      <c r="H139" s="16">
        <f t="shared" si="7"/>
        <v>0.010265451388888892</v>
      </c>
      <c r="I139" s="16">
        <f t="shared" si="8"/>
        <v>0.010265451388888892</v>
      </c>
    </row>
    <row r="140" spans="1:9" ht="15" customHeight="1">
      <c r="A140" s="14">
        <v>136</v>
      </c>
      <c r="B140" s="34" t="s">
        <v>236</v>
      </c>
      <c r="C140" s="34" t="s">
        <v>57</v>
      </c>
      <c r="D140" s="14" t="s">
        <v>132</v>
      </c>
      <c r="E140" s="34" t="s">
        <v>147</v>
      </c>
      <c r="F140" s="30">
        <v>0.02648197916666667</v>
      </c>
      <c r="G140" s="14" t="str">
        <f t="shared" si="6"/>
        <v>5.01/km</v>
      </c>
      <c r="H140" s="16">
        <f t="shared" si="7"/>
        <v>0.010277488425925928</v>
      </c>
      <c r="I140" s="16">
        <f t="shared" si="8"/>
        <v>0.005602349537037043</v>
      </c>
    </row>
    <row r="141" spans="1:9" ht="15" customHeight="1">
      <c r="A141" s="14">
        <v>137</v>
      </c>
      <c r="B141" s="34" t="s">
        <v>274</v>
      </c>
      <c r="C141" s="34" t="s">
        <v>31</v>
      </c>
      <c r="D141" s="14" t="s">
        <v>155</v>
      </c>
      <c r="E141" s="34" t="s">
        <v>111</v>
      </c>
      <c r="F141" s="30">
        <v>0.026482129629629633</v>
      </c>
      <c r="G141" s="14" t="str">
        <f t="shared" si="6"/>
        <v>5.01/km</v>
      </c>
      <c r="H141" s="16">
        <f t="shared" si="7"/>
        <v>0.010277638888888892</v>
      </c>
      <c r="I141" s="16">
        <f t="shared" si="8"/>
        <v>0.004444375000000004</v>
      </c>
    </row>
    <row r="142" spans="1:9" ht="15" customHeight="1">
      <c r="A142" s="14">
        <v>138</v>
      </c>
      <c r="B142" s="34" t="s">
        <v>275</v>
      </c>
      <c r="C142" s="34" t="s">
        <v>34</v>
      </c>
      <c r="D142" s="14" t="s">
        <v>155</v>
      </c>
      <c r="E142" s="34" t="s">
        <v>120</v>
      </c>
      <c r="F142" s="30">
        <v>0.026493993055555557</v>
      </c>
      <c r="G142" s="14" t="str">
        <f t="shared" si="6"/>
        <v>5.01/km</v>
      </c>
      <c r="H142" s="16">
        <f t="shared" si="7"/>
        <v>0.010289502314814816</v>
      </c>
      <c r="I142" s="16">
        <f t="shared" si="8"/>
        <v>0.004456238425925928</v>
      </c>
    </row>
    <row r="143" spans="1:9" ht="15" customHeight="1">
      <c r="A143" s="14">
        <v>139</v>
      </c>
      <c r="B143" s="34" t="s">
        <v>276</v>
      </c>
      <c r="C143" s="34" t="s">
        <v>82</v>
      </c>
      <c r="D143" s="14" t="s">
        <v>277</v>
      </c>
      <c r="E143" s="34" t="s">
        <v>120</v>
      </c>
      <c r="F143" s="30">
        <v>0.026505173611111113</v>
      </c>
      <c r="G143" s="14" t="str">
        <f t="shared" si="6"/>
        <v>5.01/km</v>
      </c>
      <c r="H143" s="16">
        <f t="shared" si="7"/>
        <v>0.010300682870370372</v>
      </c>
      <c r="I143" s="16">
        <f t="shared" si="8"/>
        <v>0</v>
      </c>
    </row>
    <row r="144" spans="1:9" ht="15" customHeight="1">
      <c r="A144" s="14">
        <v>140</v>
      </c>
      <c r="B144" s="34" t="s">
        <v>278</v>
      </c>
      <c r="C144" s="34" t="s">
        <v>279</v>
      </c>
      <c r="D144" s="14" t="s">
        <v>198</v>
      </c>
      <c r="E144" s="34" t="s">
        <v>108</v>
      </c>
      <c r="F144" s="30">
        <v>0.026527881944444446</v>
      </c>
      <c r="G144" s="14" t="str">
        <f t="shared" si="6"/>
        <v>5.02/km</v>
      </c>
      <c r="H144" s="16">
        <f t="shared" si="7"/>
        <v>0.010323391203703704</v>
      </c>
      <c r="I144" s="16">
        <f t="shared" si="8"/>
        <v>0.0028927893518518495</v>
      </c>
    </row>
    <row r="145" spans="1:9" ht="15" customHeight="1">
      <c r="A145" s="14">
        <v>141</v>
      </c>
      <c r="B145" s="34" t="s">
        <v>280</v>
      </c>
      <c r="C145" s="34" t="s">
        <v>137</v>
      </c>
      <c r="D145" s="14" t="s">
        <v>155</v>
      </c>
      <c r="E145" s="34" t="s">
        <v>120</v>
      </c>
      <c r="F145" s="30">
        <v>0.026643657407407404</v>
      </c>
      <c r="G145" s="14" t="str">
        <f t="shared" si="6"/>
        <v>5.03/km</v>
      </c>
      <c r="H145" s="16">
        <f t="shared" si="7"/>
        <v>0.010439166666666663</v>
      </c>
      <c r="I145" s="16">
        <f t="shared" si="8"/>
        <v>0.004605902777777775</v>
      </c>
    </row>
    <row r="146" spans="1:9" ht="15" customHeight="1">
      <c r="A146" s="14">
        <v>142</v>
      </c>
      <c r="B146" s="34" t="s">
        <v>281</v>
      </c>
      <c r="C146" s="34" t="s">
        <v>264</v>
      </c>
      <c r="D146" s="14" t="s">
        <v>132</v>
      </c>
      <c r="E146" s="34" t="s">
        <v>90</v>
      </c>
      <c r="F146" s="30">
        <v>0.02665596064814815</v>
      </c>
      <c r="G146" s="14" t="str">
        <f t="shared" si="6"/>
        <v>5.03/km</v>
      </c>
      <c r="H146" s="16">
        <f t="shared" si="7"/>
        <v>0.010451469907407408</v>
      </c>
      <c r="I146" s="16">
        <f t="shared" si="8"/>
        <v>0.005776331018518523</v>
      </c>
    </row>
    <row r="147" spans="1:9" ht="15" customHeight="1">
      <c r="A147" s="14">
        <v>143</v>
      </c>
      <c r="B147" s="34" t="s">
        <v>220</v>
      </c>
      <c r="C147" s="34" t="s">
        <v>50</v>
      </c>
      <c r="D147" s="14" t="s">
        <v>277</v>
      </c>
      <c r="E147" s="34" t="s">
        <v>90</v>
      </c>
      <c r="F147" s="30">
        <v>0.02665519675925926</v>
      </c>
      <c r="G147" s="14" t="str">
        <f t="shared" si="6"/>
        <v>5.03/km</v>
      </c>
      <c r="H147" s="16">
        <f t="shared" si="7"/>
        <v>0.010450706018518517</v>
      </c>
      <c r="I147" s="16">
        <f t="shared" si="8"/>
        <v>0.00015002314814814566</v>
      </c>
    </row>
    <row r="148" spans="1:9" ht="15" customHeight="1">
      <c r="A148" s="14">
        <v>144</v>
      </c>
      <c r="B148" s="34" t="s">
        <v>282</v>
      </c>
      <c r="C148" s="34" t="s">
        <v>31</v>
      </c>
      <c r="D148" s="14" t="s">
        <v>155</v>
      </c>
      <c r="E148" s="34" t="s">
        <v>283</v>
      </c>
      <c r="F148" s="30">
        <v>0.026690648148148147</v>
      </c>
      <c r="G148" s="14" t="str">
        <f t="shared" si="6"/>
        <v>5.03/km</v>
      </c>
      <c r="H148" s="16">
        <f t="shared" si="7"/>
        <v>0.010486157407407406</v>
      </c>
      <c r="I148" s="16">
        <f t="shared" si="8"/>
        <v>0.004652893518518518</v>
      </c>
    </row>
    <row r="149" spans="1:9" ht="15" customHeight="1">
      <c r="A149" s="14">
        <v>145</v>
      </c>
      <c r="B149" s="34" t="s">
        <v>52</v>
      </c>
      <c r="C149" s="34" t="s">
        <v>284</v>
      </c>
      <c r="D149" s="14" t="s">
        <v>118</v>
      </c>
      <c r="E149" s="34" t="s">
        <v>111</v>
      </c>
      <c r="F149" s="30">
        <v>0.02671364583333333</v>
      </c>
      <c r="G149" s="14" t="str">
        <f t="shared" si="6"/>
        <v>5.04/km</v>
      </c>
      <c r="H149" s="16">
        <f t="shared" si="7"/>
        <v>0.010509155092592589</v>
      </c>
      <c r="I149" s="16">
        <f t="shared" si="8"/>
        <v>0.006353981481481481</v>
      </c>
    </row>
    <row r="150" spans="1:9" ht="15" customHeight="1">
      <c r="A150" s="14">
        <v>146</v>
      </c>
      <c r="B150" s="34" t="s">
        <v>285</v>
      </c>
      <c r="C150" s="34" t="s">
        <v>58</v>
      </c>
      <c r="D150" s="14" t="s">
        <v>89</v>
      </c>
      <c r="E150" s="34" t="s">
        <v>111</v>
      </c>
      <c r="F150" s="30">
        <v>0.026875787037037035</v>
      </c>
      <c r="G150" s="14" t="str">
        <f t="shared" si="6"/>
        <v>5.06/km</v>
      </c>
      <c r="H150" s="16">
        <f t="shared" si="7"/>
        <v>0.010671296296296293</v>
      </c>
      <c r="I150" s="16">
        <f t="shared" si="8"/>
        <v>0.00898140046296296</v>
      </c>
    </row>
    <row r="151" spans="1:9" ht="15" customHeight="1">
      <c r="A151" s="14">
        <v>147</v>
      </c>
      <c r="B151" s="34" t="s">
        <v>286</v>
      </c>
      <c r="C151" s="34" t="s">
        <v>21</v>
      </c>
      <c r="D151" s="14" t="s">
        <v>86</v>
      </c>
      <c r="E151" s="34" t="s">
        <v>87</v>
      </c>
      <c r="F151" s="30">
        <v>0.026967662037037033</v>
      </c>
      <c r="G151" s="14" t="str">
        <f t="shared" si="6"/>
        <v>5.07/km</v>
      </c>
      <c r="H151" s="16">
        <f t="shared" si="7"/>
        <v>0.010763171296296292</v>
      </c>
      <c r="I151" s="16">
        <f t="shared" si="8"/>
        <v>0.010763171296296292</v>
      </c>
    </row>
    <row r="152" spans="1:9" ht="15" customHeight="1">
      <c r="A152" s="14">
        <v>148</v>
      </c>
      <c r="B152" s="34" t="s">
        <v>287</v>
      </c>
      <c r="C152" s="34" t="s">
        <v>24</v>
      </c>
      <c r="D152" s="14" t="s">
        <v>105</v>
      </c>
      <c r="E152" s="34" t="s">
        <v>90</v>
      </c>
      <c r="F152" s="30">
        <v>0.026979849537037037</v>
      </c>
      <c r="G152" s="14" t="str">
        <f t="shared" si="6"/>
        <v>5.07/km</v>
      </c>
      <c r="H152" s="16">
        <f t="shared" si="7"/>
        <v>0.010775358796296295</v>
      </c>
      <c r="I152" s="16">
        <f t="shared" si="8"/>
        <v>0.007396377314814816</v>
      </c>
    </row>
    <row r="153" spans="1:9" ht="15" customHeight="1">
      <c r="A153" s="14">
        <v>149</v>
      </c>
      <c r="B153" s="34" t="s">
        <v>288</v>
      </c>
      <c r="C153" s="34" t="s">
        <v>289</v>
      </c>
      <c r="D153" s="14" t="s">
        <v>118</v>
      </c>
      <c r="E153" s="34" t="s">
        <v>87</v>
      </c>
      <c r="F153" s="30">
        <v>0.02699084490740741</v>
      </c>
      <c r="G153" s="14" t="str">
        <f t="shared" si="6"/>
        <v>5.07/km</v>
      </c>
      <c r="H153" s="16">
        <f t="shared" si="7"/>
        <v>0.010786354166666668</v>
      </c>
      <c r="I153" s="16">
        <f t="shared" si="8"/>
        <v>0.00663118055555556</v>
      </c>
    </row>
    <row r="154" spans="1:9" ht="15" customHeight="1">
      <c r="A154" s="14">
        <v>150</v>
      </c>
      <c r="B154" s="34" t="s">
        <v>290</v>
      </c>
      <c r="C154" s="34" t="s">
        <v>36</v>
      </c>
      <c r="D154" s="14" t="s">
        <v>132</v>
      </c>
      <c r="E154" s="34" t="s">
        <v>120</v>
      </c>
      <c r="F154" s="30">
        <v>0.02702633101851852</v>
      </c>
      <c r="G154" s="14" t="str">
        <f t="shared" si="6"/>
        <v>5.07/km</v>
      </c>
      <c r="H154" s="16">
        <f t="shared" si="7"/>
        <v>0.01082184027777778</v>
      </c>
      <c r="I154" s="16">
        <f t="shared" si="8"/>
        <v>0.006146701388888894</v>
      </c>
    </row>
    <row r="155" spans="1:9" ht="15" customHeight="1">
      <c r="A155" s="14">
        <v>151</v>
      </c>
      <c r="B155" s="34" t="s">
        <v>291</v>
      </c>
      <c r="C155" s="34" t="s">
        <v>292</v>
      </c>
      <c r="D155" s="14" t="s">
        <v>118</v>
      </c>
      <c r="E155" s="34" t="s">
        <v>87</v>
      </c>
      <c r="F155" s="30">
        <v>0.02704875</v>
      </c>
      <c r="G155" s="14" t="str">
        <f t="shared" si="6"/>
        <v>5.08/km</v>
      </c>
      <c r="H155" s="16">
        <f t="shared" si="7"/>
        <v>0.010844259259259258</v>
      </c>
      <c r="I155" s="16">
        <f t="shared" si="8"/>
        <v>0.006689085648148151</v>
      </c>
    </row>
    <row r="156" spans="1:9" ht="15" customHeight="1">
      <c r="A156" s="14">
        <v>152</v>
      </c>
      <c r="B156" s="34" t="s">
        <v>293</v>
      </c>
      <c r="C156" s="34" t="s">
        <v>64</v>
      </c>
      <c r="D156" s="14" t="s">
        <v>92</v>
      </c>
      <c r="E156" s="34" t="s">
        <v>87</v>
      </c>
      <c r="F156" s="30">
        <v>0.027049583333333335</v>
      </c>
      <c r="G156" s="14" t="str">
        <f t="shared" si="6"/>
        <v>5.08/km</v>
      </c>
      <c r="H156" s="16">
        <f t="shared" si="7"/>
        <v>0.010845092592592594</v>
      </c>
      <c r="I156" s="16">
        <f t="shared" si="8"/>
        <v>0.008935324074074078</v>
      </c>
    </row>
    <row r="157" spans="1:9" ht="15" customHeight="1">
      <c r="A157" s="14">
        <v>153</v>
      </c>
      <c r="B157" s="34" t="s">
        <v>294</v>
      </c>
      <c r="C157" s="34" t="s">
        <v>16</v>
      </c>
      <c r="D157" s="14" t="s">
        <v>105</v>
      </c>
      <c r="E157" s="34" t="s">
        <v>106</v>
      </c>
      <c r="F157" s="30">
        <v>0.02710726851851852</v>
      </c>
      <c r="G157" s="14" t="str">
        <f t="shared" si="6"/>
        <v>5.08/km</v>
      </c>
      <c r="H157" s="16">
        <f t="shared" si="7"/>
        <v>0.010902777777777779</v>
      </c>
      <c r="I157" s="16">
        <f t="shared" si="8"/>
        <v>0.007523796296296299</v>
      </c>
    </row>
    <row r="158" spans="1:9" ht="15" customHeight="1">
      <c r="A158" s="14">
        <v>154</v>
      </c>
      <c r="B158" s="34" t="s">
        <v>295</v>
      </c>
      <c r="C158" s="34" t="s">
        <v>22</v>
      </c>
      <c r="D158" s="14" t="s">
        <v>86</v>
      </c>
      <c r="E158" s="34" t="s">
        <v>90</v>
      </c>
      <c r="F158" s="30">
        <v>0.027106620370370368</v>
      </c>
      <c r="G158" s="14" t="str">
        <f t="shared" si="6"/>
        <v>5.08/km</v>
      </c>
      <c r="H158" s="16">
        <f t="shared" si="7"/>
        <v>0.010902129629629626</v>
      </c>
      <c r="I158" s="16">
        <f t="shared" si="8"/>
        <v>0.010902129629629626</v>
      </c>
    </row>
    <row r="159" spans="1:9" ht="15" customHeight="1">
      <c r="A159" s="14">
        <v>155</v>
      </c>
      <c r="B159" s="34" t="s">
        <v>296</v>
      </c>
      <c r="C159" s="34" t="s">
        <v>297</v>
      </c>
      <c r="D159" s="14" t="s">
        <v>155</v>
      </c>
      <c r="E159" s="34" t="s">
        <v>87</v>
      </c>
      <c r="F159" s="30">
        <v>0.027222476851851852</v>
      </c>
      <c r="G159" s="14" t="str">
        <f t="shared" si="6"/>
        <v>5.09/km</v>
      </c>
      <c r="H159" s="16">
        <f t="shared" si="7"/>
        <v>0.01101798611111111</v>
      </c>
      <c r="I159" s="16">
        <f t="shared" si="8"/>
        <v>0.0051847222222222225</v>
      </c>
    </row>
    <row r="160" spans="1:9" ht="15" customHeight="1">
      <c r="A160" s="14">
        <v>156</v>
      </c>
      <c r="B160" s="34" t="s">
        <v>298</v>
      </c>
      <c r="C160" s="34" t="s">
        <v>299</v>
      </c>
      <c r="D160" s="14" t="s">
        <v>92</v>
      </c>
      <c r="E160" s="34" t="s">
        <v>87</v>
      </c>
      <c r="F160" s="30">
        <v>0.027222546296296293</v>
      </c>
      <c r="G160" s="14" t="str">
        <f t="shared" si="6"/>
        <v>5.09/km</v>
      </c>
      <c r="H160" s="16">
        <f t="shared" si="7"/>
        <v>0.011018055555555552</v>
      </c>
      <c r="I160" s="16">
        <f t="shared" si="8"/>
        <v>0.009108287037037036</v>
      </c>
    </row>
    <row r="161" spans="1:9" ht="15" customHeight="1">
      <c r="A161" s="14">
        <v>157</v>
      </c>
      <c r="B161" s="34" t="s">
        <v>300</v>
      </c>
      <c r="C161" s="34" t="s">
        <v>37</v>
      </c>
      <c r="D161" s="14" t="s">
        <v>155</v>
      </c>
      <c r="E161" s="34" t="s">
        <v>90</v>
      </c>
      <c r="F161" s="30">
        <v>0.02734986111111111</v>
      </c>
      <c r="G161" s="14" t="str">
        <f t="shared" si="6"/>
        <v>5.11/km</v>
      </c>
      <c r="H161" s="16">
        <f t="shared" si="7"/>
        <v>0.011145370370370368</v>
      </c>
      <c r="I161" s="16">
        <f t="shared" si="8"/>
        <v>0.00531210648148148</v>
      </c>
    </row>
    <row r="162" spans="1:9" ht="15" customHeight="1">
      <c r="A162" s="14">
        <v>158</v>
      </c>
      <c r="B162" s="34" t="s">
        <v>301</v>
      </c>
      <c r="C162" s="34" t="s">
        <v>62</v>
      </c>
      <c r="D162" s="14" t="s">
        <v>155</v>
      </c>
      <c r="E162" s="34" t="s">
        <v>90</v>
      </c>
      <c r="F162" s="30">
        <v>0.027349675925925923</v>
      </c>
      <c r="G162" s="14" t="str">
        <f t="shared" si="6"/>
        <v>5.11/km</v>
      </c>
      <c r="H162" s="16">
        <f t="shared" si="7"/>
        <v>0.011145185185185182</v>
      </c>
      <c r="I162" s="16">
        <f t="shared" si="8"/>
        <v>0.005311921296296294</v>
      </c>
    </row>
    <row r="163" spans="1:9" ht="15" customHeight="1">
      <c r="A163" s="14">
        <v>159</v>
      </c>
      <c r="B163" s="34" t="s">
        <v>302</v>
      </c>
      <c r="C163" s="34" t="s">
        <v>36</v>
      </c>
      <c r="D163" s="14" t="s">
        <v>92</v>
      </c>
      <c r="E163" s="34" t="s">
        <v>147</v>
      </c>
      <c r="F163" s="30">
        <v>0.02737322916666667</v>
      </c>
      <c r="G163" s="14" t="str">
        <f t="shared" si="6"/>
        <v>5.11/km</v>
      </c>
      <c r="H163" s="16">
        <f t="shared" si="7"/>
        <v>0.011168738425925927</v>
      </c>
      <c r="I163" s="16">
        <f t="shared" si="8"/>
        <v>0.009258969907407412</v>
      </c>
    </row>
    <row r="164" spans="1:9" ht="15" customHeight="1">
      <c r="A164" s="14">
        <v>160</v>
      </c>
      <c r="B164" s="34" t="s">
        <v>303</v>
      </c>
      <c r="C164" s="34" t="s">
        <v>304</v>
      </c>
      <c r="D164" s="14" t="s">
        <v>198</v>
      </c>
      <c r="E164" s="34" t="s">
        <v>111</v>
      </c>
      <c r="F164" s="30">
        <v>0.027384722222222223</v>
      </c>
      <c r="G164" s="14" t="str">
        <f t="shared" si="6"/>
        <v>5.11/km</v>
      </c>
      <c r="H164" s="16">
        <f t="shared" si="7"/>
        <v>0.011180231481481482</v>
      </c>
      <c r="I164" s="16">
        <f t="shared" si="8"/>
        <v>0.003749629629629627</v>
      </c>
    </row>
    <row r="165" spans="1:9" ht="15" customHeight="1">
      <c r="A165" s="14">
        <v>161</v>
      </c>
      <c r="B165" s="34" t="s">
        <v>305</v>
      </c>
      <c r="C165" s="34" t="s">
        <v>21</v>
      </c>
      <c r="D165" s="14" t="s">
        <v>86</v>
      </c>
      <c r="E165" s="34" t="s">
        <v>224</v>
      </c>
      <c r="F165" s="30">
        <v>0.027384583333333334</v>
      </c>
      <c r="G165" s="14" t="str">
        <f t="shared" si="6"/>
        <v>5.11/km</v>
      </c>
      <c r="H165" s="16">
        <f t="shared" si="7"/>
        <v>0.011180092592592592</v>
      </c>
      <c r="I165" s="16">
        <f t="shared" si="8"/>
        <v>0.011180092592592592</v>
      </c>
    </row>
    <row r="166" spans="1:9" ht="15" customHeight="1">
      <c r="A166" s="14">
        <v>162</v>
      </c>
      <c r="B166" s="34" t="s">
        <v>196</v>
      </c>
      <c r="C166" s="34" t="s">
        <v>33</v>
      </c>
      <c r="D166" s="14" t="s">
        <v>118</v>
      </c>
      <c r="E166" s="34" t="s">
        <v>147</v>
      </c>
      <c r="F166" s="30">
        <v>0.02739597222222222</v>
      </c>
      <c r="G166" s="14" t="str">
        <f t="shared" si="6"/>
        <v>5.11/km</v>
      </c>
      <c r="H166" s="16">
        <f t="shared" si="7"/>
        <v>0.01119148148148148</v>
      </c>
      <c r="I166" s="16">
        <f t="shared" si="8"/>
        <v>0.007036307870370372</v>
      </c>
    </row>
    <row r="167" spans="1:9" ht="15" customHeight="1">
      <c r="A167" s="14">
        <v>163</v>
      </c>
      <c r="B167" s="34" t="s">
        <v>128</v>
      </c>
      <c r="C167" s="34" t="s">
        <v>306</v>
      </c>
      <c r="D167" s="14" t="s">
        <v>198</v>
      </c>
      <c r="E167" s="34" t="s">
        <v>106</v>
      </c>
      <c r="F167" s="30">
        <v>0.027408055555555557</v>
      </c>
      <c r="G167" s="14" t="str">
        <f t="shared" si="6"/>
        <v>5.12/km</v>
      </c>
      <c r="H167" s="16">
        <f t="shared" si="7"/>
        <v>0.011203564814814816</v>
      </c>
      <c r="I167" s="16">
        <f t="shared" si="8"/>
        <v>0.0037729629629629606</v>
      </c>
    </row>
    <row r="168" spans="1:9" ht="15" customHeight="1">
      <c r="A168" s="14">
        <v>164</v>
      </c>
      <c r="B168" s="34" t="s">
        <v>222</v>
      </c>
      <c r="C168" s="34" t="s">
        <v>44</v>
      </c>
      <c r="D168" s="14" t="s">
        <v>277</v>
      </c>
      <c r="E168" s="34" t="s">
        <v>224</v>
      </c>
      <c r="F168" s="30">
        <v>0.0274424537037037</v>
      </c>
      <c r="G168" s="14" t="str">
        <f t="shared" si="6"/>
        <v>5.12/km</v>
      </c>
      <c r="H168" s="16">
        <f t="shared" si="7"/>
        <v>0.01123796296296296</v>
      </c>
      <c r="I168" s="16">
        <f t="shared" si="8"/>
        <v>0.0009372800925925885</v>
      </c>
    </row>
    <row r="169" spans="1:9" ht="15" customHeight="1">
      <c r="A169" s="14">
        <v>165</v>
      </c>
      <c r="B169" s="34" t="s">
        <v>307</v>
      </c>
      <c r="C169" s="34" t="s">
        <v>34</v>
      </c>
      <c r="D169" s="14" t="s">
        <v>234</v>
      </c>
      <c r="E169" s="34" t="s">
        <v>106</v>
      </c>
      <c r="F169" s="30">
        <v>0.027535763888888887</v>
      </c>
      <c r="G169" s="14" t="str">
        <f t="shared" si="6"/>
        <v>5.13/km</v>
      </c>
      <c r="H169" s="16">
        <f t="shared" si="7"/>
        <v>0.011331273148148146</v>
      </c>
      <c r="I169" s="16">
        <f t="shared" si="8"/>
        <v>0.00259353009259259</v>
      </c>
    </row>
    <row r="170" spans="1:9" ht="15" customHeight="1">
      <c r="A170" s="14">
        <v>166</v>
      </c>
      <c r="B170" s="34" t="s">
        <v>308</v>
      </c>
      <c r="C170" s="34" t="s">
        <v>19</v>
      </c>
      <c r="D170" s="14" t="s">
        <v>92</v>
      </c>
      <c r="E170" s="34" t="s">
        <v>87</v>
      </c>
      <c r="F170" s="30">
        <v>0.027546759259259257</v>
      </c>
      <c r="G170" s="14" t="str">
        <f t="shared" si="6"/>
        <v>5.13/km</v>
      </c>
      <c r="H170" s="16">
        <f t="shared" si="7"/>
        <v>0.011342268518518515</v>
      </c>
      <c r="I170" s="16">
        <f t="shared" si="8"/>
        <v>0.0094325</v>
      </c>
    </row>
    <row r="171" spans="1:9" ht="15" customHeight="1">
      <c r="A171" s="14">
        <v>167</v>
      </c>
      <c r="B171" s="34" t="s">
        <v>309</v>
      </c>
      <c r="C171" s="34" t="s">
        <v>31</v>
      </c>
      <c r="D171" s="14" t="s">
        <v>89</v>
      </c>
      <c r="E171" s="34" t="s">
        <v>101</v>
      </c>
      <c r="F171" s="30">
        <v>0.02759363425925926</v>
      </c>
      <c r="G171" s="14" t="str">
        <f t="shared" si="6"/>
        <v>5.14/km</v>
      </c>
      <c r="H171" s="16">
        <f t="shared" si="7"/>
        <v>0.011389143518518517</v>
      </c>
      <c r="I171" s="16">
        <f t="shared" si="8"/>
        <v>0.009699247685185184</v>
      </c>
    </row>
    <row r="172" spans="1:9" ht="15" customHeight="1">
      <c r="A172" s="14">
        <v>168</v>
      </c>
      <c r="B172" s="34" t="s">
        <v>310</v>
      </c>
      <c r="C172" s="34" t="s">
        <v>21</v>
      </c>
      <c r="D172" s="14" t="s">
        <v>92</v>
      </c>
      <c r="E172" s="34" t="s">
        <v>90</v>
      </c>
      <c r="F172" s="30">
        <v>0.027720405092592593</v>
      </c>
      <c r="G172" s="14" t="str">
        <f t="shared" si="6"/>
        <v>5.15/km</v>
      </c>
      <c r="H172" s="16">
        <f t="shared" si="7"/>
        <v>0.011515914351851852</v>
      </c>
      <c r="I172" s="16">
        <f t="shared" si="8"/>
        <v>0.009606145833333336</v>
      </c>
    </row>
    <row r="173" spans="1:9" ht="15" customHeight="1">
      <c r="A173" s="14">
        <v>169</v>
      </c>
      <c r="B173" s="34" t="s">
        <v>311</v>
      </c>
      <c r="C173" s="34" t="s">
        <v>42</v>
      </c>
      <c r="D173" s="14" t="s">
        <v>105</v>
      </c>
      <c r="E173" s="34" t="s">
        <v>120</v>
      </c>
      <c r="F173" s="30">
        <v>0.027743229166666664</v>
      </c>
      <c r="G173" s="14" t="str">
        <f t="shared" si="6"/>
        <v>5.15/km</v>
      </c>
      <c r="H173" s="16">
        <f t="shared" si="7"/>
        <v>0.011538738425925923</v>
      </c>
      <c r="I173" s="16">
        <f t="shared" si="8"/>
        <v>0.008159756944444443</v>
      </c>
    </row>
    <row r="174" spans="1:9" ht="15" customHeight="1">
      <c r="A174" s="14">
        <v>170</v>
      </c>
      <c r="B174" s="34" t="s">
        <v>312</v>
      </c>
      <c r="C174" s="34" t="s">
        <v>313</v>
      </c>
      <c r="D174" s="14" t="s">
        <v>314</v>
      </c>
      <c r="E174" s="34" t="s">
        <v>106</v>
      </c>
      <c r="F174" s="30">
        <v>0.027813333333333332</v>
      </c>
      <c r="G174" s="14" t="str">
        <f t="shared" si="6"/>
        <v>5.16/km</v>
      </c>
      <c r="H174" s="16">
        <f t="shared" si="7"/>
        <v>0.01160884259259259</v>
      </c>
      <c r="I174" s="16">
        <f t="shared" si="8"/>
        <v>0</v>
      </c>
    </row>
    <row r="175" spans="1:9" ht="15" customHeight="1">
      <c r="A175" s="14">
        <v>171</v>
      </c>
      <c r="B175" s="34" t="s">
        <v>315</v>
      </c>
      <c r="C175" s="34" t="s">
        <v>56</v>
      </c>
      <c r="D175" s="14" t="s">
        <v>92</v>
      </c>
      <c r="E175" s="34" t="s">
        <v>108</v>
      </c>
      <c r="F175" s="30">
        <v>0.028033090277777773</v>
      </c>
      <c r="G175" s="14" t="str">
        <f t="shared" si="6"/>
        <v>5.19/km</v>
      </c>
      <c r="H175" s="16">
        <f t="shared" si="7"/>
        <v>0.011828599537037032</v>
      </c>
      <c r="I175" s="16">
        <f t="shared" si="8"/>
        <v>0.009918831018518516</v>
      </c>
    </row>
    <row r="176" spans="1:9" ht="15" customHeight="1">
      <c r="A176" s="14">
        <v>172</v>
      </c>
      <c r="B176" s="34" t="s">
        <v>107</v>
      </c>
      <c r="C176" s="34" t="s">
        <v>14</v>
      </c>
      <c r="D176" s="14" t="s">
        <v>92</v>
      </c>
      <c r="E176" s="34" t="s">
        <v>120</v>
      </c>
      <c r="F176" s="30">
        <v>0.028125069444444446</v>
      </c>
      <c r="G176" s="14" t="str">
        <f t="shared" si="6"/>
        <v>5.20/km</v>
      </c>
      <c r="H176" s="16">
        <f t="shared" si="7"/>
        <v>0.011920578703703704</v>
      </c>
      <c r="I176" s="16">
        <f t="shared" si="8"/>
        <v>0.010010810185185189</v>
      </c>
    </row>
    <row r="177" spans="1:9" ht="15" customHeight="1">
      <c r="A177" s="14">
        <v>173</v>
      </c>
      <c r="B177" s="34" t="s">
        <v>316</v>
      </c>
      <c r="C177" s="34" t="s">
        <v>317</v>
      </c>
      <c r="D177" s="14" t="s">
        <v>277</v>
      </c>
      <c r="E177" s="34" t="s">
        <v>108</v>
      </c>
      <c r="F177" s="30">
        <v>0.028194988425925924</v>
      </c>
      <c r="G177" s="14" t="str">
        <f t="shared" si="6"/>
        <v>5.21/km</v>
      </c>
      <c r="H177" s="16">
        <f t="shared" si="7"/>
        <v>0.011990497685185182</v>
      </c>
      <c r="I177" s="16">
        <f t="shared" si="8"/>
        <v>0.0016898148148148107</v>
      </c>
    </row>
    <row r="178" spans="1:9" ht="15" customHeight="1">
      <c r="A178" s="14">
        <v>174</v>
      </c>
      <c r="B178" s="34" t="s">
        <v>318</v>
      </c>
      <c r="C178" s="34" t="s">
        <v>77</v>
      </c>
      <c r="D178" s="14" t="s">
        <v>277</v>
      </c>
      <c r="E178" s="34" t="s">
        <v>160</v>
      </c>
      <c r="F178" s="30">
        <v>0.028241099537037035</v>
      </c>
      <c r="G178" s="14" t="str">
        <f t="shared" si="6"/>
        <v>5.21/km</v>
      </c>
      <c r="H178" s="16">
        <f t="shared" si="7"/>
        <v>0.012036608796296294</v>
      </c>
      <c r="I178" s="16">
        <f t="shared" si="8"/>
        <v>0.001735925925925922</v>
      </c>
    </row>
    <row r="179" spans="1:9" ht="15" customHeight="1">
      <c r="A179" s="14">
        <v>175</v>
      </c>
      <c r="B179" s="34" t="s">
        <v>319</v>
      </c>
      <c r="C179" s="34" t="s">
        <v>320</v>
      </c>
      <c r="D179" s="14" t="s">
        <v>314</v>
      </c>
      <c r="E179" s="34" t="s">
        <v>283</v>
      </c>
      <c r="F179" s="30">
        <v>0.02829900462962963</v>
      </c>
      <c r="G179" s="14" t="str">
        <f t="shared" si="6"/>
        <v>5.22/km</v>
      </c>
      <c r="H179" s="16">
        <f t="shared" si="7"/>
        <v>0.012094513888888887</v>
      </c>
      <c r="I179" s="16">
        <f t="shared" si="8"/>
        <v>0.00048567129629629655</v>
      </c>
    </row>
    <row r="180" spans="1:9" ht="15" customHeight="1">
      <c r="A180" s="14">
        <v>176</v>
      </c>
      <c r="B180" s="34" t="s">
        <v>321</v>
      </c>
      <c r="C180" s="34" t="s">
        <v>322</v>
      </c>
      <c r="D180" s="14" t="s">
        <v>198</v>
      </c>
      <c r="E180" s="34" t="s">
        <v>111</v>
      </c>
      <c r="F180" s="30">
        <v>0.028541874999999998</v>
      </c>
      <c r="G180" s="14" t="str">
        <f t="shared" si="6"/>
        <v>5.24/km</v>
      </c>
      <c r="H180" s="16">
        <f t="shared" si="7"/>
        <v>0.012337384259259256</v>
      </c>
      <c r="I180" s="16">
        <f t="shared" si="8"/>
        <v>0.004906782407407401</v>
      </c>
    </row>
    <row r="181" spans="1:9" ht="15" customHeight="1">
      <c r="A181" s="14">
        <v>177</v>
      </c>
      <c r="B181" s="34" t="s">
        <v>323</v>
      </c>
      <c r="C181" s="34" t="s">
        <v>324</v>
      </c>
      <c r="D181" s="14" t="s">
        <v>198</v>
      </c>
      <c r="E181" s="34" t="s">
        <v>90</v>
      </c>
      <c r="F181" s="30">
        <v>0.028669849537037037</v>
      </c>
      <c r="G181" s="14" t="str">
        <f t="shared" si="6"/>
        <v>5.26/km</v>
      </c>
      <c r="H181" s="16">
        <f t="shared" si="7"/>
        <v>0.012465358796296296</v>
      </c>
      <c r="I181" s="16">
        <f t="shared" si="8"/>
        <v>0.005034756944444441</v>
      </c>
    </row>
    <row r="182" spans="1:9" ht="15" customHeight="1">
      <c r="A182" s="14">
        <v>178</v>
      </c>
      <c r="B182" s="34" t="s">
        <v>325</v>
      </c>
      <c r="C182" s="34" t="s">
        <v>326</v>
      </c>
      <c r="D182" s="14" t="s">
        <v>86</v>
      </c>
      <c r="E182" s="34" t="s">
        <v>87</v>
      </c>
      <c r="F182" s="30">
        <v>0.028773148148148145</v>
      </c>
      <c r="G182" s="14" t="str">
        <f t="shared" si="6"/>
        <v>5.27/km</v>
      </c>
      <c r="H182" s="16">
        <f t="shared" si="7"/>
        <v>0.012568657407407403</v>
      </c>
      <c r="I182" s="16">
        <f t="shared" si="8"/>
        <v>0.012568657407407403</v>
      </c>
    </row>
    <row r="183" spans="1:9" ht="15" customHeight="1">
      <c r="A183" s="14">
        <v>179</v>
      </c>
      <c r="B183" s="34" t="s">
        <v>262</v>
      </c>
      <c r="C183" s="34" t="s">
        <v>327</v>
      </c>
      <c r="D183" s="14" t="s">
        <v>314</v>
      </c>
      <c r="E183" s="34" t="s">
        <v>101</v>
      </c>
      <c r="F183" s="30">
        <v>0.028808993055555555</v>
      </c>
      <c r="G183" s="14" t="str">
        <f t="shared" si="6"/>
        <v>5.28/km</v>
      </c>
      <c r="H183" s="16">
        <f t="shared" si="7"/>
        <v>0.012604502314814813</v>
      </c>
      <c r="I183" s="16">
        <f t="shared" si="8"/>
        <v>0.0009956597222222224</v>
      </c>
    </row>
    <row r="184" spans="1:9" ht="15" customHeight="1">
      <c r="A184" s="14">
        <v>180</v>
      </c>
      <c r="B184" s="34" t="s">
        <v>328</v>
      </c>
      <c r="C184" s="34" t="s">
        <v>329</v>
      </c>
      <c r="D184" s="14" t="s">
        <v>330</v>
      </c>
      <c r="E184" s="34" t="s">
        <v>111</v>
      </c>
      <c r="F184" s="30">
        <v>0.028866099537037036</v>
      </c>
      <c r="G184" s="14" t="str">
        <f t="shared" si="6"/>
        <v>5.28/km</v>
      </c>
      <c r="H184" s="16">
        <f t="shared" si="7"/>
        <v>0.012661608796296294</v>
      </c>
      <c r="I184" s="16">
        <f t="shared" si="8"/>
        <v>0</v>
      </c>
    </row>
    <row r="185" spans="1:9" ht="15" customHeight="1">
      <c r="A185" s="14">
        <v>181</v>
      </c>
      <c r="B185" s="34" t="s">
        <v>331</v>
      </c>
      <c r="C185" s="34" t="s">
        <v>22</v>
      </c>
      <c r="D185" s="14" t="s">
        <v>92</v>
      </c>
      <c r="E185" s="34" t="s">
        <v>111</v>
      </c>
      <c r="F185" s="30">
        <v>0.028970983796296295</v>
      </c>
      <c r="G185" s="14" t="str">
        <f t="shared" si="6"/>
        <v>5.29/km</v>
      </c>
      <c r="H185" s="16">
        <f t="shared" si="7"/>
        <v>0.012766493055555553</v>
      </c>
      <c r="I185" s="16">
        <f t="shared" si="8"/>
        <v>0.010856724537037038</v>
      </c>
    </row>
    <row r="186" spans="1:9" ht="15" customHeight="1">
      <c r="A186" s="14">
        <v>182</v>
      </c>
      <c r="B186" s="34" t="s">
        <v>332</v>
      </c>
      <c r="C186" s="34" t="s">
        <v>20</v>
      </c>
      <c r="D186" s="14" t="s">
        <v>155</v>
      </c>
      <c r="E186" s="34" t="s">
        <v>120</v>
      </c>
      <c r="F186" s="30">
        <v>0.028993263888888888</v>
      </c>
      <c r="G186" s="14" t="str">
        <f t="shared" si="6"/>
        <v>5.30/km</v>
      </c>
      <c r="H186" s="16">
        <f t="shared" si="7"/>
        <v>0.012788773148148146</v>
      </c>
      <c r="I186" s="16">
        <f t="shared" si="8"/>
        <v>0.0069555092592592585</v>
      </c>
    </row>
    <row r="187" spans="1:9" ht="15" customHeight="1">
      <c r="A187" s="14">
        <v>183</v>
      </c>
      <c r="B187" s="34" t="s">
        <v>333</v>
      </c>
      <c r="C187" s="34" t="s">
        <v>334</v>
      </c>
      <c r="D187" s="14" t="s">
        <v>132</v>
      </c>
      <c r="E187" s="34" t="s">
        <v>87</v>
      </c>
      <c r="F187" s="30">
        <v>0.029144097222222224</v>
      </c>
      <c r="G187" s="14" t="str">
        <f t="shared" si="6"/>
        <v>5.31/km</v>
      </c>
      <c r="H187" s="16">
        <f t="shared" si="7"/>
        <v>0.012939606481481482</v>
      </c>
      <c r="I187" s="16">
        <f t="shared" si="8"/>
        <v>0.008264467592592598</v>
      </c>
    </row>
    <row r="188" spans="1:9" ht="15" customHeight="1">
      <c r="A188" s="14">
        <v>184</v>
      </c>
      <c r="B188" s="34" t="s">
        <v>335</v>
      </c>
      <c r="C188" s="34" t="s">
        <v>13</v>
      </c>
      <c r="D188" s="14" t="s">
        <v>86</v>
      </c>
      <c r="E188" s="34" t="s">
        <v>87</v>
      </c>
      <c r="F188" s="30">
        <v>0.029155381944444444</v>
      </c>
      <c r="G188" s="14" t="str">
        <f t="shared" si="6"/>
        <v>5.31/km</v>
      </c>
      <c r="H188" s="16">
        <f t="shared" si="7"/>
        <v>0.012950891203703702</v>
      </c>
      <c r="I188" s="16">
        <f t="shared" si="8"/>
        <v>0.012950891203703702</v>
      </c>
    </row>
    <row r="189" spans="1:9" ht="15" customHeight="1">
      <c r="A189" s="14">
        <v>185</v>
      </c>
      <c r="B189" s="34" t="s">
        <v>336</v>
      </c>
      <c r="C189" s="34" t="s">
        <v>53</v>
      </c>
      <c r="D189" s="14" t="s">
        <v>92</v>
      </c>
      <c r="E189" s="34" t="s">
        <v>87</v>
      </c>
      <c r="F189" s="30">
        <v>0.029155092592592594</v>
      </c>
      <c r="G189" s="14" t="str">
        <f t="shared" si="6"/>
        <v>5.31/km</v>
      </c>
      <c r="H189" s="16">
        <f t="shared" si="7"/>
        <v>0.012950601851851852</v>
      </c>
      <c r="I189" s="16">
        <f t="shared" si="8"/>
        <v>0.011040833333333337</v>
      </c>
    </row>
    <row r="190" spans="1:9" ht="15" customHeight="1">
      <c r="A190" s="14">
        <v>186</v>
      </c>
      <c r="B190" s="34" t="s">
        <v>337</v>
      </c>
      <c r="C190" s="34" t="s">
        <v>22</v>
      </c>
      <c r="D190" s="14" t="s">
        <v>89</v>
      </c>
      <c r="E190" s="34" t="s">
        <v>87</v>
      </c>
      <c r="F190" s="30">
        <v>0.029156215277777776</v>
      </c>
      <c r="G190" s="14" t="str">
        <f t="shared" si="6"/>
        <v>5.31/km</v>
      </c>
      <c r="H190" s="16">
        <f t="shared" si="7"/>
        <v>0.012951724537037034</v>
      </c>
      <c r="I190" s="16">
        <f t="shared" si="8"/>
        <v>0.011261828703703701</v>
      </c>
    </row>
    <row r="191" spans="1:9" ht="15" customHeight="1">
      <c r="A191" s="14">
        <v>187</v>
      </c>
      <c r="B191" s="34" t="s">
        <v>338</v>
      </c>
      <c r="C191" s="34" t="s">
        <v>339</v>
      </c>
      <c r="D191" s="14" t="s">
        <v>198</v>
      </c>
      <c r="E191" s="34" t="s">
        <v>120</v>
      </c>
      <c r="F191" s="30">
        <v>0.02928295138888889</v>
      </c>
      <c r="G191" s="14" t="str">
        <f t="shared" si="6"/>
        <v>5.33/km</v>
      </c>
      <c r="H191" s="16">
        <f t="shared" si="7"/>
        <v>0.01307846064814815</v>
      </c>
      <c r="I191" s="16">
        <f t="shared" si="8"/>
        <v>0.005647858796296295</v>
      </c>
    </row>
    <row r="192" spans="1:9" ht="15" customHeight="1">
      <c r="A192" s="14">
        <v>188</v>
      </c>
      <c r="B192" s="34" t="s">
        <v>340</v>
      </c>
      <c r="C192" s="34" t="s">
        <v>341</v>
      </c>
      <c r="D192" s="14" t="s">
        <v>188</v>
      </c>
      <c r="E192" s="34" t="s">
        <v>120</v>
      </c>
      <c r="F192" s="30">
        <v>0.029283414351851857</v>
      </c>
      <c r="G192" s="14" t="str">
        <f t="shared" si="6"/>
        <v>5.33/km</v>
      </c>
      <c r="H192" s="16">
        <f t="shared" si="7"/>
        <v>0.013078923611111116</v>
      </c>
      <c r="I192" s="16">
        <f t="shared" si="8"/>
        <v>0.005822442129629634</v>
      </c>
    </row>
    <row r="193" spans="1:9" ht="15" customHeight="1">
      <c r="A193" s="14">
        <v>189</v>
      </c>
      <c r="B193" s="34" t="s">
        <v>342</v>
      </c>
      <c r="C193" s="34" t="s">
        <v>29</v>
      </c>
      <c r="D193" s="14" t="s">
        <v>118</v>
      </c>
      <c r="E193" s="34" t="s">
        <v>106</v>
      </c>
      <c r="F193" s="30">
        <v>0.029352465277777778</v>
      </c>
      <c r="G193" s="14" t="str">
        <f t="shared" si="6"/>
        <v>5.34/km</v>
      </c>
      <c r="H193" s="16">
        <f t="shared" si="7"/>
        <v>0.013147974537037036</v>
      </c>
      <c r="I193" s="16">
        <f t="shared" si="8"/>
        <v>0.008992800925925928</v>
      </c>
    </row>
    <row r="194" spans="1:9" ht="15" customHeight="1">
      <c r="A194" s="14">
        <v>190</v>
      </c>
      <c r="B194" s="34" t="s">
        <v>343</v>
      </c>
      <c r="C194" s="34" t="s">
        <v>26</v>
      </c>
      <c r="D194" s="14" t="s">
        <v>92</v>
      </c>
      <c r="E194" s="34" t="s">
        <v>160</v>
      </c>
      <c r="F194" s="30">
        <v>0.02936392361111111</v>
      </c>
      <c r="G194" s="14" t="str">
        <f t="shared" si="6"/>
        <v>5.34/km</v>
      </c>
      <c r="H194" s="16">
        <f t="shared" si="7"/>
        <v>0.013159432870370368</v>
      </c>
      <c r="I194" s="16">
        <f t="shared" si="8"/>
        <v>0.011249664351851853</v>
      </c>
    </row>
    <row r="195" spans="1:9" ht="15" customHeight="1">
      <c r="A195" s="14">
        <v>191</v>
      </c>
      <c r="B195" s="34" t="s">
        <v>344</v>
      </c>
      <c r="C195" s="34" t="s">
        <v>345</v>
      </c>
      <c r="D195" s="14" t="s">
        <v>198</v>
      </c>
      <c r="E195" s="34" t="s">
        <v>147</v>
      </c>
      <c r="F195" s="30">
        <v>0.029710856481481484</v>
      </c>
      <c r="G195" s="14" t="str">
        <f t="shared" si="6"/>
        <v>5.38/km</v>
      </c>
      <c r="H195" s="16">
        <f t="shared" si="7"/>
        <v>0.013506365740740742</v>
      </c>
      <c r="I195" s="16">
        <f t="shared" si="8"/>
        <v>0.0060757638888888875</v>
      </c>
    </row>
    <row r="196" spans="1:9" ht="15" customHeight="1">
      <c r="A196" s="14">
        <v>192</v>
      </c>
      <c r="B196" s="34" t="s">
        <v>346</v>
      </c>
      <c r="C196" s="34" t="s">
        <v>43</v>
      </c>
      <c r="D196" s="14" t="s">
        <v>155</v>
      </c>
      <c r="E196" s="34" t="s">
        <v>87</v>
      </c>
      <c r="F196" s="30">
        <v>0.029768877314814816</v>
      </c>
      <c r="G196" s="14" t="str">
        <f t="shared" si="6"/>
        <v>5.38/km</v>
      </c>
      <c r="H196" s="16">
        <f t="shared" si="7"/>
        <v>0.013564386574074074</v>
      </c>
      <c r="I196" s="16">
        <f t="shared" si="8"/>
        <v>0.007731122685185186</v>
      </c>
    </row>
    <row r="197" spans="1:9" ht="15" customHeight="1">
      <c r="A197" s="14">
        <v>193</v>
      </c>
      <c r="B197" s="34" t="s">
        <v>347</v>
      </c>
      <c r="C197" s="34" t="s">
        <v>16</v>
      </c>
      <c r="D197" s="14" t="s">
        <v>105</v>
      </c>
      <c r="E197" s="34" t="s">
        <v>87</v>
      </c>
      <c r="F197" s="30">
        <v>0.029838460648148147</v>
      </c>
      <c r="G197" s="14" t="str">
        <f aca="true" t="shared" si="9" ref="G197:G240">TEXT(INT((HOUR(F197)*3600+MINUTE(F197)*60+SECOND(F197))/$I$3/60),"0")&amp;"."&amp;TEXT(MOD((HOUR(F197)*3600+MINUTE(F197)*60+SECOND(F197))/$I$3,60),"00")&amp;"/km"</f>
        <v>5.39/km</v>
      </c>
      <c r="H197" s="16">
        <f aca="true" t="shared" si="10" ref="H197:H240">F197-$F$5</f>
        <v>0.013633969907407405</v>
      </c>
      <c r="I197" s="16">
        <f aca="true" t="shared" si="11" ref="I197:I240">F197-INDEX($F$5:$F$287,MATCH(D197,$D$5:$D$287,0))</f>
        <v>0.010254988425925926</v>
      </c>
    </row>
    <row r="198" spans="1:9" ht="15" customHeight="1">
      <c r="A198" s="14">
        <v>194</v>
      </c>
      <c r="B198" s="34" t="s">
        <v>348</v>
      </c>
      <c r="C198" s="34" t="s">
        <v>16</v>
      </c>
      <c r="D198" s="14" t="s">
        <v>105</v>
      </c>
      <c r="E198" s="34" t="s">
        <v>108</v>
      </c>
      <c r="F198" s="30">
        <v>0.02990837962962963</v>
      </c>
      <c r="G198" s="14" t="str">
        <f t="shared" si="9"/>
        <v>5.40/km</v>
      </c>
      <c r="H198" s="16">
        <f t="shared" si="10"/>
        <v>0.013703888888888887</v>
      </c>
      <c r="I198" s="16">
        <f t="shared" si="11"/>
        <v>0.010324907407407408</v>
      </c>
    </row>
    <row r="199" spans="1:9" ht="15" customHeight="1">
      <c r="A199" s="14">
        <v>195</v>
      </c>
      <c r="B199" s="34" t="s">
        <v>349</v>
      </c>
      <c r="C199" s="34" t="s">
        <v>23</v>
      </c>
      <c r="D199" s="14" t="s">
        <v>132</v>
      </c>
      <c r="E199" s="34" t="s">
        <v>87</v>
      </c>
      <c r="F199" s="30">
        <v>0.030058912037037037</v>
      </c>
      <c r="G199" s="14" t="str">
        <f t="shared" si="9"/>
        <v>5.42/km</v>
      </c>
      <c r="H199" s="16">
        <f t="shared" si="10"/>
        <v>0.013854421296296295</v>
      </c>
      <c r="I199" s="16">
        <f t="shared" si="11"/>
        <v>0.00917928240740741</v>
      </c>
    </row>
    <row r="200" spans="1:9" ht="15" customHeight="1">
      <c r="A200" s="14">
        <v>196</v>
      </c>
      <c r="B200" s="34" t="s">
        <v>350</v>
      </c>
      <c r="C200" s="34" t="s">
        <v>28</v>
      </c>
      <c r="D200" s="14" t="s">
        <v>89</v>
      </c>
      <c r="E200" s="34" t="s">
        <v>87</v>
      </c>
      <c r="F200" s="30">
        <v>0.03005800925925926</v>
      </c>
      <c r="G200" s="14" t="str">
        <f t="shared" si="9"/>
        <v>5.42/km</v>
      </c>
      <c r="H200" s="16">
        <f t="shared" si="10"/>
        <v>0.013853518518518518</v>
      </c>
      <c r="I200" s="16">
        <f t="shared" si="11"/>
        <v>0.012163622685185185</v>
      </c>
    </row>
    <row r="201" spans="1:9" ht="15" customHeight="1">
      <c r="A201" s="14">
        <v>197</v>
      </c>
      <c r="B201" s="34" t="s">
        <v>351</v>
      </c>
      <c r="C201" s="34" t="s">
        <v>20</v>
      </c>
      <c r="D201" s="14" t="s">
        <v>132</v>
      </c>
      <c r="E201" s="34" t="s">
        <v>129</v>
      </c>
      <c r="F201" s="30">
        <v>0.03050997685185185</v>
      </c>
      <c r="G201" s="14" t="str">
        <f t="shared" si="9"/>
        <v>5.47/km</v>
      </c>
      <c r="H201" s="16">
        <f t="shared" si="10"/>
        <v>0.014305486111111109</v>
      </c>
      <c r="I201" s="16">
        <f t="shared" si="11"/>
        <v>0.009630347222222224</v>
      </c>
    </row>
    <row r="202" spans="1:9" ht="15" customHeight="1">
      <c r="A202" s="14">
        <v>198</v>
      </c>
      <c r="B202" s="34" t="s">
        <v>352</v>
      </c>
      <c r="C202" s="34" t="s">
        <v>12</v>
      </c>
      <c r="D202" s="14" t="s">
        <v>118</v>
      </c>
      <c r="E202" s="34" t="s">
        <v>108</v>
      </c>
      <c r="F202" s="30">
        <v>0.030613854166666666</v>
      </c>
      <c r="G202" s="14" t="str">
        <f t="shared" si="9"/>
        <v>5.48/km</v>
      </c>
      <c r="H202" s="16">
        <f t="shared" si="10"/>
        <v>0.014409363425925924</v>
      </c>
      <c r="I202" s="16">
        <f t="shared" si="11"/>
        <v>0.010254189814814817</v>
      </c>
    </row>
    <row r="203" spans="1:9" ht="15" customHeight="1">
      <c r="A203" s="14">
        <v>199</v>
      </c>
      <c r="B203" s="34" t="s">
        <v>353</v>
      </c>
      <c r="C203" s="34" t="s">
        <v>14</v>
      </c>
      <c r="D203" s="14" t="s">
        <v>89</v>
      </c>
      <c r="E203" s="34" t="s">
        <v>147</v>
      </c>
      <c r="F203" s="30">
        <v>0.030683587962962968</v>
      </c>
      <c r="G203" s="14" t="str">
        <f t="shared" si="9"/>
        <v>5.49/km</v>
      </c>
      <c r="H203" s="16">
        <f t="shared" si="10"/>
        <v>0.014479097222222227</v>
      </c>
      <c r="I203" s="16">
        <f t="shared" si="11"/>
        <v>0.012789201388888893</v>
      </c>
    </row>
    <row r="204" spans="1:9" ht="15" customHeight="1">
      <c r="A204" s="14">
        <v>200</v>
      </c>
      <c r="B204" s="34" t="s">
        <v>354</v>
      </c>
      <c r="C204" s="34" t="s">
        <v>25</v>
      </c>
      <c r="D204" s="14" t="s">
        <v>118</v>
      </c>
      <c r="E204" s="34" t="s">
        <v>90</v>
      </c>
      <c r="F204" s="30">
        <v>0.030706597222222225</v>
      </c>
      <c r="G204" s="14" t="str">
        <f t="shared" si="9"/>
        <v>5.49/km</v>
      </c>
      <c r="H204" s="16">
        <f t="shared" si="10"/>
        <v>0.014502106481481484</v>
      </c>
      <c r="I204" s="16">
        <f t="shared" si="11"/>
        <v>0.010346932870370376</v>
      </c>
    </row>
    <row r="205" spans="1:9" ht="15" customHeight="1">
      <c r="A205" s="14">
        <v>201</v>
      </c>
      <c r="B205" s="34" t="s">
        <v>355</v>
      </c>
      <c r="C205" s="34" t="s">
        <v>356</v>
      </c>
      <c r="D205" s="14" t="s">
        <v>277</v>
      </c>
      <c r="E205" s="34" t="s">
        <v>101</v>
      </c>
      <c r="F205" s="30">
        <v>0.03076409722222222</v>
      </c>
      <c r="G205" s="14" t="str">
        <f t="shared" si="9"/>
        <v>5.50/km</v>
      </c>
      <c r="H205" s="16">
        <f t="shared" si="10"/>
        <v>0.014559606481481479</v>
      </c>
      <c r="I205" s="16">
        <f t="shared" si="11"/>
        <v>0.004258923611111107</v>
      </c>
    </row>
    <row r="206" spans="1:9" ht="15" customHeight="1">
      <c r="A206" s="14">
        <v>202</v>
      </c>
      <c r="B206" s="34" t="s">
        <v>357</v>
      </c>
      <c r="C206" s="34" t="s">
        <v>358</v>
      </c>
      <c r="D206" s="14" t="s">
        <v>330</v>
      </c>
      <c r="E206" s="34" t="s">
        <v>111</v>
      </c>
      <c r="F206" s="30">
        <v>0.030891238425925924</v>
      </c>
      <c r="G206" s="14" t="str">
        <f t="shared" si="9"/>
        <v>5.51/km</v>
      </c>
      <c r="H206" s="16">
        <f t="shared" si="10"/>
        <v>0.014686747685185183</v>
      </c>
      <c r="I206" s="16">
        <f t="shared" si="11"/>
        <v>0.002025138888888889</v>
      </c>
    </row>
    <row r="207" spans="1:9" ht="15" customHeight="1">
      <c r="A207" s="14">
        <v>203</v>
      </c>
      <c r="B207" s="34" t="s">
        <v>359</v>
      </c>
      <c r="C207" s="34" t="s">
        <v>360</v>
      </c>
      <c r="D207" s="14" t="s">
        <v>89</v>
      </c>
      <c r="E207" s="34" t="s">
        <v>108</v>
      </c>
      <c r="F207" s="30">
        <v>0.03100719907407407</v>
      </c>
      <c r="G207" s="14" t="str">
        <f t="shared" si="9"/>
        <v>5.53/km</v>
      </c>
      <c r="H207" s="16">
        <f t="shared" si="10"/>
        <v>0.014802708333333327</v>
      </c>
      <c r="I207" s="16">
        <f t="shared" si="11"/>
        <v>0.013112812499999994</v>
      </c>
    </row>
    <row r="208" spans="1:9" ht="15" customHeight="1">
      <c r="A208" s="14">
        <v>204</v>
      </c>
      <c r="B208" s="34" t="s">
        <v>361</v>
      </c>
      <c r="C208" s="34" t="s">
        <v>24</v>
      </c>
      <c r="D208" s="14" t="s">
        <v>234</v>
      </c>
      <c r="E208" s="34" t="s">
        <v>106</v>
      </c>
      <c r="F208" s="30">
        <v>0.031018587962962963</v>
      </c>
      <c r="G208" s="14" t="str">
        <f t="shared" si="9"/>
        <v>5.53/km</v>
      </c>
      <c r="H208" s="16">
        <f t="shared" si="10"/>
        <v>0.014814097222222222</v>
      </c>
      <c r="I208" s="16">
        <f t="shared" si="11"/>
        <v>0.006076354166666666</v>
      </c>
    </row>
    <row r="209" spans="1:9" ht="15" customHeight="1">
      <c r="A209" s="14">
        <v>205</v>
      </c>
      <c r="B209" s="34" t="s">
        <v>362</v>
      </c>
      <c r="C209" s="34" t="s">
        <v>70</v>
      </c>
      <c r="D209" s="14" t="s">
        <v>92</v>
      </c>
      <c r="E209" s="34" t="s">
        <v>160</v>
      </c>
      <c r="F209" s="30">
        <v>0.03141297453703704</v>
      </c>
      <c r="G209" s="14" t="str">
        <f t="shared" si="9"/>
        <v>5.57/km</v>
      </c>
      <c r="H209" s="16">
        <f t="shared" si="10"/>
        <v>0.015208483796296302</v>
      </c>
      <c r="I209" s="16">
        <f t="shared" si="11"/>
        <v>0.013298715277777786</v>
      </c>
    </row>
    <row r="210" spans="1:9" ht="15" customHeight="1">
      <c r="A210" s="14">
        <v>206</v>
      </c>
      <c r="B210" s="34" t="s">
        <v>363</v>
      </c>
      <c r="C210" s="34" t="s">
        <v>364</v>
      </c>
      <c r="D210" s="14" t="s">
        <v>277</v>
      </c>
      <c r="E210" s="34" t="s">
        <v>96</v>
      </c>
      <c r="F210" s="30">
        <v>0.031470300925925926</v>
      </c>
      <c r="G210" s="14" t="str">
        <f t="shared" si="9"/>
        <v>5.58/km</v>
      </c>
      <c r="H210" s="16">
        <f t="shared" si="10"/>
        <v>0.015265810185185184</v>
      </c>
      <c r="I210" s="16">
        <f t="shared" si="11"/>
        <v>0.004965127314814813</v>
      </c>
    </row>
    <row r="211" spans="1:9" ht="15" customHeight="1">
      <c r="A211" s="14">
        <v>207</v>
      </c>
      <c r="B211" s="34" t="s">
        <v>365</v>
      </c>
      <c r="C211" s="34" t="s">
        <v>366</v>
      </c>
      <c r="D211" s="14" t="s">
        <v>234</v>
      </c>
      <c r="E211" s="34" t="s">
        <v>367</v>
      </c>
      <c r="F211" s="30">
        <v>0.03155167824074074</v>
      </c>
      <c r="G211" s="14" t="str">
        <f t="shared" si="9"/>
        <v>5.59/km</v>
      </c>
      <c r="H211" s="16">
        <f t="shared" si="10"/>
        <v>0.015347187499999998</v>
      </c>
      <c r="I211" s="16">
        <f t="shared" si="11"/>
        <v>0.006609444444444442</v>
      </c>
    </row>
    <row r="212" spans="1:9" ht="15" customHeight="1">
      <c r="A212" s="14">
        <v>208</v>
      </c>
      <c r="B212" s="34" t="s">
        <v>368</v>
      </c>
      <c r="C212" s="34" t="s">
        <v>31</v>
      </c>
      <c r="D212" s="14" t="s">
        <v>118</v>
      </c>
      <c r="E212" s="34" t="s">
        <v>93</v>
      </c>
      <c r="F212" s="30">
        <v>0.031656030092592595</v>
      </c>
      <c r="G212" s="14" t="str">
        <f t="shared" si="9"/>
        <v>5.60/km</v>
      </c>
      <c r="H212" s="16">
        <f t="shared" si="10"/>
        <v>0.015451539351851853</v>
      </c>
      <c r="I212" s="16">
        <f t="shared" si="11"/>
        <v>0.011296365740740746</v>
      </c>
    </row>
    <row r="213" spans="1:9" ht="15" customHeight="1">
      <c r="A213" s="14">
        <v>209</v>
      </c>
      <c r="B213" s="34" t="s">
        <v>369</v>
      </c>
      <c r="C213" s="34" t="s">
        <v>33</v>
      </c>
      <c r="D213" s="14" t="s">
        <v>155</v>
      </c>
      <c r="E213" s="34" t="s">
        <v>120</v>
      </c>
      <c r="F213" s="30">
        <v>0.03167936342592593</v>
      </c>
      <c r="G213" s="14" t="str">
        <f t="shared" si="9"/>
        <v>6.00/km</v>
      </c>
      <c r="H213" s="16">
        <f t="shared" si="10"/>
        <v>0.015474872685185187</v>
      </c>
      <c r="I213" s="16">
        <f t="shared" si="11"/>
        <v>0.0096416087962963</v>
      </c>
    </row>
    <row r="214" spans="1:9" ht="15" customHeight="1">
      <c r="A214" s="14">
        <v>210</v>
      </c>
      <c r="B214" s="34" t="s">
        <v>80</v>
      </c>
      <c r="C214" s="34" t="s">
        <v>50</v>
      </c>
      <c r="D214" s="14" t="s">
        <v>188</v>
      </c>
      <c r="E214" s="34" t="s">
        <v>111</v>
      </c>
      <c r="F214" s="30">
        <v>0.03180623842592593</v>
      </c>
      <c r="G214" s="14" t="str">
        <f t="shared" si="9"/>
        <v>6.02/km</v>
      </c>
      <c r="H214" s="16">
        <f t="shared" si="10"/>
        <v>0.015601747685185186</v>
      </c>
      <c r="I214" s="16">
        <f t="shared" si="11"/>
        <v>0.008345266203703704</v>
      </c>
    </row>
    <row r="215" spans="1:9" ht="15" customHeight="1">
      <c r="A215" s="25">
        <v>211</v>
      </c>
      <c r="B215" s="36" t="s">
        <v>370</v>
      </c>
      <c r="C215" s="36" t="s">
        <v>371</v>
      </c>
      <c r="D215" s="25" t="s">
        <v>277</v>
      </c>
      <c r="E215" s="36" t="s">
        <v>83</v>
      </c>
      <c r="F215" s="32">
        <v>0.03184096064814815</v>
      </c>
      <c r="G215" s="25" t="str">
        <f t="shared" si="9"/>
        <v>6.02/km</v>
      </c>
      <c r="H215" s="27">
        <f t="shared" si="10"/>
        <v>0.015636469907407406</v>
      </c>
      <c r="I215" s="27">
        <f t="shared" si="11"/>
        <v>0.005335787037037035</v>
      </c>
    </row>
    <row r="216" spans="1:9" ht="15" customHeight="1">
      <c r="A216" s="14">
        <v>212</v>
      </c>
      <c r="B216" s="34" t="s">
        <v>372</v>
      </c>
      <c r="C216" s="34" t="s">
        <v>68</v>
      </c>
      <c r="D216" s="14" t="s">
        <v>188</v>
      </c>
      <c r="E216" s="34" t="s">
        <v>90</v>
      </c>
      <c r="F216" s="30">
        <v>0.03184096064814815</v>
      </c>
      <c r="G216" s="14" t="str">
        <f t="shared" si="9"/>
        <v>6.02/km</v>
      </c>
      <c r="H216" s="16">
        <f t="shared" si="10"/>
        <v>0.015636469907407406</v>
      </c>
      <c r="I216" s="16">
        <f t="shared" si="11"/>
        <v>0.008379988425925924</v>
      </c>
    </row>
    <row r="217" spans="1:9" ht="15" customHeight="1">
      <c r="A217" s="14">
        <v>213</v>
      </c>
      <c r="B217" s="34" t="s">
        <v>373</v>
      </c>
      <c r="C217" s="34" t="s">
        <v>78</v>
      </c>
      <c r="D217" s="14" t="s">
        <v>188</v>
      </c>
      <c r="E217" s="34" t="s">
        <v>101</v>
      </c>
      <c r="F217" s="30">
        <v>0.031863923611111115</v>
      </c>
      <c r="G217" s="14" t="str">
        <f t="shared" si="9"/>
        <v>6.02/km</v>
      </c>
      <c r="H217" s="16">
        <f t="shared" si="10"/>
        <v>0.015659432870370374</v>
      </c>
      <c r="I217" s="16">
        <f t="shared" si="11"/>
        <v>0.008402951388888892</v>
      </c>
    </row>
    <row r="218" spans="1:9" ht="15" customHeight="1">
      <c r="A218" s="14">
        <v>214</v>
      </c>
      <c r="B218" s="34" t="s">
        <v>374</v>
      </c>
      <c r="C218" s="34" t="s">
        <v>12</v>
      </c>
      <c r="D218" s="14" t="s">
        <v>118</v>
      </c>
      <c r="E218" s="34" t="s">
        <v>108</v>
      </c>
      <c r="F218" s="30">
        <v>0.0318753587962963</v>
      </c>
      <c r="G218" s="14" t="str">
        <f t="shared" si="9"/>
        <v>6.02/km</v>
      </c>
      <c r="H218" s="16">
        <f t="shared" si="10"/>
        <v>0.015670868055555558</v>
      </c>
      <c r="I218" s="16">
        <f t="shared" si="11"/>
        <v>0.01151569444444445</v>
      </c>
    </row>
    <row r="219" spans="1:9" ht="15" customHeight="1">
      <c r="A219" s="14">
        <v>215</v>
      </c>
      <c r="B219" s="34" t="s">
        <v>375</v>
      </c>
      <c r="C219" s="34" t="s">
        <v>48</v>
      </c>
      <c r="D219" s="14" t="s">
        <v>314</v>
      </c>
      <c r="E219" s="34" t="s">
        <v>90</v>
      </c>
      <c r="F219" s="30">
        <v>0.031922013888888885</v>
      </c>
      <c r="G219" s="14" t="str">
        <f t="shared" si="9"/>
        <v>6.03/km</v>
      </c>
      <c r="H219" s="16">
        <f t="shared" si="10"/>
        <v>0.015717523148148144</v>
      </c>
      <c r="I219" s="16">
        <f t="shared" si="11"/>
        <v>0.004108680555555553</v>
      </c>
    </row>
    <row r="220" spans="1:9" ht="15" customHeight="1">
      <c r="A220" s="14">
        <v>216</v>
      </c>
      <c r="B220" s="34" t="s">
        <v>376</v>
      </c>
      <c r="C220" s="34" t="s">
        <v>17</v>
      </c>
      <c r="D220" s="14" t="s">
        <v>92</v>
      </c>
      <c r="E220" s="34" t="s">
        <v>87</v>
      </c>
      <c r="F220" s="30">
        <v>0.03216493055555556</v>
      </c>
      <c r="G220" s="14" t="str">
        <f t="shared" si="9"/>
        <v>6.06/km</v>
      </c>
      <c r="H220" s="16">
        <f t="shared" si="10"/>
        <v>0.01596043981481482</v>
      </c>
      <c r="I220" s="16">
        <f t="shared" si="11"/>
        <v>0.014050671296296304</v>
      </c>
    </row>
    <row r="221" spans="1:9" ht="15" customHeight="1">
      <c r="A221" s="14">
        <v>217</v>
      </c>
      <c r="B221" s="34" t="s">
        <v>72</v>
      </c>
      <c r="C221" s="34" t="s">
        <v>39</v>
      </c>
      <c r="D221" s="14" t="s">
        <v>118</v>
      </c>
      <c r="E221" s="34" t="s">
        <v>106</v>
      </c>
      <c r="F221" s="30">
        <v>0.03301023148148148</v>
      </c>
      <c r="G221" s="14" t="str">
        <f t="shared" si="9"/>
        <v>6.15/km</v>
      </c>
      <c r="H221" s="16">
        <f t="shared" si="10"/>
        <v>0.01680574074074074</v>
      </c>
      <c r="I221" s="16">
        <f t="shared" si="11"/>
        <v>0.012650567129629631</v>
      </c>
    </row>
    <row r="222" spans="1:9" ht="15" customHeight="1">
      <c r="A222" s="14">
        <v>218</v>
      </c>
      <c r="B222" s="34" t="s">
        <v>377</v>
      </c>
      <c r="C222" s="34" t="s">
        <v>378</v>
      </c>
      <c r="D222" s="14" t="s">
        <v>188</v>
      </c>
      <c r="E222" s="34" t="s">
        <v>111</v>
      </c>
      <c r="F222" s="30">
        <v>0.03307909722222222</v>
      </c>
      <c r="G222" s="14" t="str">
        <f t="shared" si="9"/>
        <v>6.16/km</v>
      </c>
      <c r="H222" s="16">
        <f t="shared" si="10"/>
        <v>0.01687460648148148</v>
      </c>
      <c r="I222" s="16">
        <f t="shared" si="11"/>
        <v>0.009618124999999998</v>
      </c>
    </row>
    <row r="223" spans="1:9" ht="15" customHeight="1">
      <c r="A223" s="14">
        <v>219</v>
      </c>
      <c r="B223" s="34" t="s">
        <v>379</v>
      </c>
      <c r="C223" s="34" t="s">
        <v>380</v>
      </c>
      <c r="D223" s="14" t="s">
        <v>105</v>
      </c>
      <c r="E223" s="34" t="s">
        <v>111</v>
      </c>
      <c r="F223" s="30">
        <v>0.03307873842592592</v>
      </c>
      <c r="G223" s="14" t="str">
        <f t="shared" si="9"/>
        <v>6.16/km</v>
      </c>
      <c r="H223" s="16">
        <f t="shared" si="10"/>
        <v>0.01687424768518518</v>
      </c>
      <c r="I223" s="16">
        <f t="shared" si="11"/>
        <v>0.013495266203703702</v>
      </c>
    </row>
    <row r="224" spans="1:9" ht="15" customHeight="1">
      <c r="A224" s="14">
        <v>220</v>
      </c>
      <c r="B224" s="34" t="s">
        <v>381</v>
      </c>
      <c r="C224" s="34" t="s">
        <v>34</v>
      </c>
      <c r="D224" s="14" t="s">
        <v>89</v>
      </c>
      <c r="E224" s="34" t="s">
        <v>111</v>
      </c>
      <c r="F224" s="30">
        <v>0.03351949074074074</v>
      </c>
      <c r="G224" s="14" t="str">
        <f t="shared" si="9"/>
        <v>6.21/km</v>
      </c>
      <c r="H224" s="16">
        <f t="shared" si="10"/>
        <v>0.017314999999999997</v>
      </c>
      <c r="I224" s="16">
        <f t="shared" si="11"/>
        <v>0.015625104166666664</v>
      </c>
    </row>
    <row r="225" spans="1:9" ht="15" customHeight="1">
      <c r="A225" s="14">
        <v>221</v>
      </c>
      <c r="B225" s="34" t="s">
        <v>382</v>
      </c>
      <c r="C225" s="34" t="s">
        <v>12</v>
      </c>
      <c r="D225" s="14" t="s">
        <v>234</v>
      </c>
      <c r="E225" s="34" t="s">
        <v>383</v>
      </c>
      <c r="F225" s="30">
        <v>0.034224826388888886</v>
      </c>
      <c r="G225" s="14" t="str">
        <f t="shared" si="9"/>
        <v>6.29/km</v>
      </c>
      <c r="H225" s="16">
        <f t="shared" si="10"/>
        <v>0.018020335648148145</v>
      </c>
      <c r="I225" s="16">
        <f t="shared" si="11"/>
        <v>0.009282592592592589</v>
      </c>
    </row>
    <row r="226" spans="1:9" ht="15" customHeight="1">
      <c r="A226" s="14">
        <v>222</v>
      </c>
      <c r="B226" s="34" t="s">
        <v>65</v>
      </c>
      <c r="C226" s="34" t="s">
        <v>289</v>
      </c>
      <c r="D226" s="14" t="s">
        <v>89</v>
      </c>
      <c r="E226" s="34" t="s">
        <v>87</v>
      </c>
      <c r="F226" s="30">
        <v>0.034283090277777775</v>
      </c>
      <c r="G226" s="14" t="str">
        <f t="shared" si="9"/>
        <v>6.30/km</v>
      </c>
      <c r="H226" s="16">
        <f t="shared" si="10"/>
        <v>0.018078599537037034</v>
      </c>
      <c r="I226" s="16">
        <f t="shared" si="11"/>
        <v>0.0163887037037037</v>
      </c>
    </row>
    <row r="227" spans="1:9" ht="15" customHeight="1">
      <c r="A227" s="14">
        <v>223</v>
      </c>
      <c r="B227" s="34" t="s">
        <v>384</v>
      </c>
      <c r="C227" s="34" t="s">
        <v>45</v>
      </c>
      <c r="D227" s="14" t="s">
        <v>314</v>
      </c>
      <c r="E227" s="34" t="s">
        <v>87</v>
      </c>
      <c r="F227" s="30">
        <v>0.03437600694444445</v>
      </c>
      <c r="G227" s="14" t="str">
        <f t="shared" si="9"/>
        <v>6.31/km</v>
      </c>
      <c r="H227" s="16">
        <f t="shared" si="10"/>
        <v>0.018171516203703705</v>
      </c>
      <c r="I227" s="16">
        <f t="shared" si="11"/>
        <v>0.006562673611111115</v>
      </c>
    </row>
    <row r="228" spans="1:9" ht="15" customHeight="1">
      <c r="A228" s="14">
        <v>224</v>
      </c>
      <c r="B228" s="34" t="s">
        <v>385</v>
      </c>
      <c r="C228" s="34" t="s">
        <v>76</v>
      </c>
      <c r="D228" s="14" t="s">
        <v>188</v>
      </c>
      <c r="E228" s="34" t="s">
        <v>90</v>
      </c>
      <c r="F228" s="30">
        <v>0.034525462962962966</v>
      </c>
      <c r="G228" s="14" t="str">
        <f t="shared" si="9"/>
        <v>6.33/km</v>
      </c>
      <c r="H228" s="16">
        <f t="shared" si="10"/>
        <v>0.018320972222222225</v>
      </c>
      <c r="I228" s="16">
        <f t="shared" si="11"/>
        <v>0.011064490740740743</v>
      </c>
    </row>
    <row r="229" spans="1:9" ht="15" customHeight="1">
      <c r="A229" s="14">
        <v>225</v>
      </c>
      <c r="B229" s="34" t="s">
        <v>272</v>
      </c>
      <c r="C229" s="34" t="s">
        <v>35</v>
      </c>
      <c r="D229" s="14" t="s">
        <v>198</v>
      </c>
      <c r="E229" s="34" t="s">
        <v>87</v>
      </c>
      <c r="F229" s="30">
        <v>0.03457222222222222</v>
      </c>
      <c r="G229" s="14" t="str">
        <f t="shared" si="9"/>
        <v>6.33/km</v>
      </c>
      <c r="H229" s="16">
        <f t="shared" si="10"/>
        <v>0.018367731481481478</v>
      </c>
      <c r="I229" s="16">
        <f t="shared" si="11"/>
        <v>0.010937129629629623</v>
      </c>
    </row>
    <row r="230" spans="1:9" ht="15" customHeight="1">
      <c r="A230" s="14">
        <v>226</v>
      </c>
      <c r="B230" s="34" t="s">
        <v>386</v>
      </c>
      <c r="C230" s="34" t="s">
        <v>44</v>
      </c>
      <c r="D230" s="14" t="s">
        <v>277</v>
      </c>
      <c r="E230" s="34" t="s">
        <v>87</v>
      </c>
      <c r="F230" s="30">
        <v>0.03458434027777778</v>
      </c>
      <c r="G230" s="14" t="str">
        <f t="shared" si="9"/>
        <v>6.33/km</v>
      </c>
      <c r="H230" s="16">
        <f t="shared" si="10"/>
        <v>0.018379849537037037</v>
      </c>
      <c r="I230" s="16">
        <f t="shared" si="11"/>
        <v>0.008079166666666665</v>
      </c>
    </row>
    <row r="231" spans="1:9" ht="15" customHeight="1">
      <c r="A231" s="14">
        <v>227</v>
      </c>
      <c r="B231" s="34" t="s">
        <v>387</v>
      </c>
      <c r="C231" s="34" t="s">
        <v>388</v>
      </c>
      <c r="D231" s="14" t="s">
        <v>277</v>
      </c>
      <c r="E231" s="34" t="s">
        <v>160</v>
      </c>
      <c r="F231" s="30">
        <v>0.03518612268518519</v>
      </c>
      <c r="G231" s="14" t="str">
        <f t="shared" si="9"/>
        <v>6.40/km</v>
      </c>
      <c r="H231" s="16">
        <f t="shared" si="10"/>
        <v>0.018981631944444445</v>
      </c>
      <c r="I231" s="16">
        <f t="shared" si="11"/>
        <v>0.008680949074074074</v>
      </c>
    </row>
    <row r="232" spans="1:9" ht="15" customHeight="1">
      <c r="A232" s="14">
        <v>228</v>
      </c>
      <c r="B232" s="34" t="s">
        <v>318</v>
      </c>
      <c r="C232" s="34" t="s">
        <v>389</v>
      </c>
      <c r="D232" s="14" t="s">
        <v>277</v>
      </c>
      <c r="E232" s="34" t="s">
        <v>160</v>
      </c>
      <c r="F232" s="30">
        <v>0.03518590277777777</v>
      </c>
      <c r="G232" s="14" t="str">
        <f t="shared" si="9"/>
        <v>6.40/km</v>
      </c>
      <c r="H232" s="16">
        <f t="shared" si="10"/>
        <v>0.01898141203703703</v>
      </c>
      <c r="I232" s="16">
        <f t="shared" si="11"/>
        <v>0.008680729166666658</v>
      </c>
    </row>
    <row r="233" spans="1:9" ht="15" customHeight="1">
      <c r="A233" s="14">
        <v>229</v>
      </c>
      <c r="B233" s="34" t="s">
        <v>390</v>
      </c>
      <c r="C233" s="34" t="s">
        <v>391</v>
      </c>
      <c r="D233" s="14" t="s">
        <v>277</v>
      </c>
      <c r="E233" s="34" t="s">
        <v>160</v>
      </c>
      <c r="F233" s="30">
        <v>0.035185868055555555</v>
      </c>
      <c r="G233" s="14" t="str">
        <f t="shared" si="9"/>
        <v>6.40/km</v>
      </c>
      <c r="H233" s="16">
        <f t="shared" si="10"/>
        <v>0.018981377314814814</v>
      </c>
      <c r="I233" s="16">
        <f t="shared" si="11"/>
        <v>0.008680694444444442</v>
      </c>
    </row>
    <row r="234" spans="1:9" ht="15" customHeight="1">
      <c r="A234" s="14">
        <v>230</v>
      </c>
      <c r="B234" s="34" t="s">
        <v>392</v>
      </c>
      <c r="C234" s="34" t="s">
        <v>393</v>
      </c>
      <c r="D234" s="14" t="s">
        <v>118</v>
      </c>
      <c r="E234" s="34" t="s">
        <v>120</v>
      </c>
      <c r="F234" s="30">
        <v>0.035463645833333335</v>
      </c>
      <c r="G234" s="14" t="str">
        <f t="shared" si="9"/>
        <v>6.43/km</v>
      </c>
      <c r="H234" s="16">
        <f t="shared" si="10"/>
        <v>0.019259155092592593</v>
      </c>
      <c r="I234" s="16">
        <f t="shared" si="11"/>
        <v>0.015103981481481486</v>
      </c>
    </row>
    <row r="235" spans="1:9" ht="15" customHeight="1">
      <c r="A235" s="14">
        <v>231</v>
      </c>
      <c r="B235" s="34" t="s">
        <v>394</v>
      </c>
      <c r="C235" s="34" t="s">
        <v>208</v>
      </c>
      <c r="D235" s="14" t="s">
        <v>198</v>
      </c>
      <c r="E235" s="34" t="s">
        <v>120</v>
      </c>
      <c r="F235" s="30">
        <v>0.03546325231481482</v>
      </c>
      <c r="G235" s="14" t="str">
        <f t="shared" si="9"/>
        <v>6.43/km</v>
      </c>
      <c r="H235" s="16">
        <f t="shared" si="10"/>
        <v>0.01925876157407408</v>
      </c>
      <c r="I235" s="16">
        <f t="shared" si="11"/>
        <v>0.011828159722222224</v>
      </c>
    </row>
    <row r="236" spans="1:9" ht="15" customHeight="1">
      <c r="A236" s="14">
        <v>232</v>
      </c>
      <c r="B236" s="34" t="s">
        <v>47</v>
      </c>
      <c r="C236" s="34" t="s">
        <v>0</v>
      </c>
      <c r="D236" s="14" t="s">
        <v>198</v>
      </c>
      <c r="E236" s="34" t="s">
        <v>108</v>
      </c>
      <c r="F236" s="30">
        <v>0.036760266203703706</v>
      </c>
      <c r="G236" s="14" t="str">
        <f t="shared" si="9"/>
        <v>6.58/km</v>
      </c>
      <c r="H236" s="16">
        <f t="shared" si="10"/>
        <v>0.020555775462962965</v>
      </c>
      <c r="I236" s="16">
        <f t="shared" si="11"/>
        <v>0.01312517361111111</v>
      </c>
    </row>
    <row r="237" spans="1:9" ht="15" customHeight="1">
      <c r="A237" s="14">
        <v>233</v>
      </c>
      <c r="B237" s="34" t="s">
        <v>316</v>
      </c>
      <c r="C237" s="34" t="s">
        <v>74</v>
      </c>
      <c r="D237" s="14" t="s">
        <v>277</v>
      </c>
      <c r="E237" s="34" t="s">
        <v>108</v>
      </c>
      <c r="F237" s="30">
        <v>0.03676012731481482</v>
      </c>
      <c r="G237" s="14" t="str">
        <f t="shared" si="9"/>
        <v>6.58/km</v>
      </c>
      <c r="H237" s="16">
        <f t="shared" si="10"/>
        <v>0.020555636574074075</v>
      </c>
      <c r="I237" s="16">
        <f t="shared" si="11"/>
        <v>0.010254953703703704</v>
      </c>
    </row>
    <row r="238" spans="1:9" ht="15" customHeight="1">
      <c r="A238" s="14">
        <v>234</v>
      </c>
      <c r="B238" s="34" t="s">
        <v>395</v>
      </c>
      <c r="C238" s="34" t="s">
        <v>378</v>
      </c>
      <c r="D238" s="14" t="s">
        <v>198</v>
      </c>
      <c r="E238" s="34" t="s">
        <v>90</v>
      </c>
      <c r="F238" s="30">
        <v>0.038218530092592594</v>
      </c>
      <c r="G238" s="14" t="str">
        <f t="shared" si="9"/>
        <v>7.14/km</v>
      </c>
      <c r="H238" s="16">
        <f t="shared" si="10"/>
        <v>0.022014039351851852</v>
      </c>
      <c r="I238" s="16">
        <f t="shared" si="11"/>
        <v>0.014583437499999997</v>
      </c>
    </row>
    <row r="239" spans="1:9" ht="15" customHeight="1">
      <c r="A239" s="14">
        <v>235</v>
      </c>
      <c r="B239" s="34" t="s">
        <v>396</v>
      </c>
      <c r="C239" s="34" t="s">
        <v>397</v>
      </c>
      <c r="D239" s="14" t="s">
        <v>277</v>
      </c>
      <c r="E239" s="34" t="s">
        <v>90</v>
      </c>
      <c r="F239" s="30">
        <v>0.03821802083333333</v>
      </c>
      <c r="G239" s="14" t="str">
        <f t="shared" si="9"/>
        <v>7.14/km</v>
      </c>
      <c r="H239" s="16">
        <f t="shared" si="10"/>
        <v>0.02201353009259259</v>
      </c>
      <c r="I239" s="16">
        <f t="shared" si="11"/>
        <v>0.011712847222222218</v>
      </c>
    </row>
    <row r="240" spans="1:9" ht="15" customHeight="1">
      <c r="A240" s="18">
        <v>236</v>
      </c>
      <c r="B240" s="35" t="s">
        <v>398</v>
      </c>
      <c r="C240" s="35" t="s">
        <v>21</v>
      </c>
      <c r="D240" s="18" t="s">
        <v>234</v>
      </c>
      <c r="E240" s="35" t="s">
        <v>399</v>
      </c>
      <c r="F240" s="31">
        <v>0.03862314814814815</v>
      </c>
      <c r="G240" s="18" t="str">
        <f t="shared" si="9"/>
        <v>7.19/km</v>
      </c>
      <c r="H240" s="20">
        <f t="shared" si="10"/>
        <v>0.022418657407407408</v>
      </c>
      <c r="I240" s="20">
        <f t="shared" si="11"/>
        <v>0.013680914351851852</v>
      </c>
    </row>
  </sheetData>
  <autoFilter ref="A4:I24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Campestre di Borgo Grappa</v>
      </c>
      <c r="B1" s="41"/>
      <c r="C1" s="41"/>
    </row>
    <row r="2" spans="1:3" ht="42" customHeight="1">
      <c r="A2" s="42" t="str">
        <f>Individuale!A3&amp;" km. "&amp;Individuale!I3</f>
        <v>Borgo Grappa (LT) Italia - Mercoledì 01/05/2013 km. 7,6</v>
      </c>
      <c r="B2" s="42"/>
      <c r="C2" s="42"/>
    </row>
    <row r="3" spans="1:3" ht="24.75" customHeight="1">
      <c r="A3" s="21" t="s">
        <v>3</v>
      </c>
      <c r="B3" s="22" t="s">
        <v>7</v>
      </c>
      <c r="C3" s="22" t="s">
        <v>1</v>
      </c>
    </row>
    <row r="4" spans="1:3" ht="15" customHeight="1">
      <c r="A4" s="10">
        <v>1</v>
      </c>
      <c r="B4" s="11" t="s">
        <v>90</v>
      </c>
      <c r="C4" s="23">
        <v>37</v>
      </c>
    </row>
    <row r="5" spans="1:3" ht="15" customHeight="1">
      <c r="A5" s="14">
        <v>2</v>
      </c>
      <c r="B5" s="15" t="s">
        <v>87</v>
      </c>
      <c r="C5" s="24">
        <v>36</v>
      </c>
    </row>
    <row r="6" spans="1:3" ht="15" customHeight="1">
      <c r="A6" s="14">
        <v>3</v>
      </c>
      <c r="B6" s="15" t="s">
        <v>111</v>
      </c>
      <c r="C6" s="24">
        <v>24</v>
      </c>
    </row>
    <row r="7" spans="1:3" ht="15" customHeight="1">
      <c r="A7" s="14">
        <v>4</v>
      </c>
      <c r="B7" s="15" t="s">
        <v>108</v>
      </c>
      <c r="C7" s="24">
        <v>23</v>
      </c>
    </row>
    <row r="8" spans="1:3" ht="15" customHeight="1">
      <c r="A8" s="14">
        <v>5</v>
      </c>
      <c r="B8" s="15" t="s">
        <v>120</v>
      </c>
      <c r="C8" s="24">
        <v>18</v>
      </c>
    </row>
    <row r="9" spans="1:3" ht="15" customHeight="1">
      <c r="A9" s="14">
        <v>6</v>
      </c>
      <c r="B9" s="15" t="s">
        <v>106</v>
      </c>
      <c r="C9" s="24">
        <v>13</v>
      </c>
    </row>
    <row r="10" spans="1:3" ht="15" customHeight="1">
      <c r="A10" s="14">
        <v>7</v>
      </c>
      <c r="B10" s="15" t="s">
        <v>160</v>
      </c>
      <c r="C10" s="24">
        <v>12</v>
      </c>
    </row>
    <row r="11" spans="1:3" ht="15" customHeight="1">
      <c r="A11" s="14">
        <v>8</v>
      </c>
      <c r="B11" s="15" t="s">
        <v>101</v>
      </c>
      <c r="C11" s="24">
        <v>11</v>
      </c>
    </row>
    <row r="12" spans="1:3" ht="15" customHeight="1">
      <c r="A12" s="14">
        <v>9</v>
      </c>
      <c r="B12" s="15" t="s">
        <v>147</v>
      </c>
      <c r="C12" s="24">
        <v>11</v>
      </c>
    </row>
    <row r="13" spans="1:3" ht="15" customHeight="1">
      <c r="A13" s="14">
        <v>10</v>
      </c>
      <c r="B13" s="15" t="s">
        <v>96</v>
      </c>
      <c r="C13" s="24">
        <v>6</v>
      </c>
    </row>
    <row r="14" spans="1:3" ht="15" customHeight="1">
      <c r="A14" s="14">
        <v>11</v>
      </c>
      <c r="B14" s="15" t="s">
        <v>144</v>
      </c>
      <c r="C14" s="24">
        <v>5</v>
      </c>
    </row>
    <row r="15" spans="1:3" ht="15" customHeight="1">
      <c r="A15" s="14">
        <v>12</v>
      </c>
      <c r="B15" s="15" t="s">
        <v>98</v>
      </c>
      <c r="C15" s="24">
        <v>5</v>
      </c>
    </row>
    <row r="16" spans="1:3" ht="15" customHeight="1">
      <c r="A16" s="14">
        <v>13</v>
      </c>
      <c r="B16" s="15" t="s">
        <v>115</v>
      </c>
      <c r="C16" s="24">
        <v>4</v>
      </c>
    </row>
    <row r="17" spans="1:3" ht="15" customHeight="1">
      <c r="A17" s="14">
        <v>14</v>
      </c>
      <c r="B17" s="15" t="s">
        <v>103</v>
      </c>
      <c r="C17" s="24">
        <v>4</v>
      </c>
    </row>
    <row r="18" spans="1:3" ht="15" customHeight="1">
      <c r="A18" s="14">
        <v>15</v>
      </c>
      <c r="B18" s="15" t="s">
        <v>93</v>
      </c>
      <c r="C18" s="24">
        <v>3</v>
      </c>
    </row>
    <row r="19" spans="1:3" ht="15" customHeight="1">
      <c r="A19" s="14">
        <v>16</v>
      </c>
      <c r="B19" s="15" t="s">
        <v>241</v>
      </c>
      <c r="C19" s="24">
        <v>3</v>
      </c>
    </row>
    <row r="20" spans="1:3" ht="15" customHeight="1">
      <c r="A20" s="14">
        <v>17</v>
      </c>
      <c r="B20" s="15" t="s">
        <v>224</v>
      </c>
      <c r="C20" s="24">
        <v>3</v>
      </c>
    </row>
    <row r="21" spans="1:3" ht="15" customHeight="1">
      <c r="A21" s="14">
        <v>18</v>
      </c>
      <c r="B21" s="15" t="s">
        <v>126</v>
      </c>
      <c r="C21" s="24">
        <v>2</v>
      </c>
    </row>
    <row r="22" spans="1:3" ht="15" customHeight="1">
      <c r="A22" s="14">
        <v>19</v>
      </c>
      <c r="B22" s="15" t="s">
        <v>283</v>
      </c>
      <c r="C22" s="24">
        <v>2</v>
      </c>
    </row>
    <row r="23" spans="1:3" ht="15" customHeight="1">
      <c r="A23" s="14">
        <v>20</v>
      </c>
      <c r="B23" s="15" t="s">
        <v>129</v>
      </c>
      <c r="C23" s="24">
        <v>2</v>
      </c>
    </row>
    <row r="24" spans="1:3" ht="15" customHeight="1">
      <c r="A24" s="25">
        <v>21</v>
      </c>
      <c r="B24" s="26" t="s">
        <v>83</v>
      </c>
      <c r="C24" s="28">
        <v>1</v>
      </c>
    </row>
    <row r="25" spans="1:3" ht="15" customHeight="1">
      <c r="A25" s="14">
        <v>22</v>
      </c>
      <c r="B25" s="15" t="s">
        <v>193</v>
      </c>
      <c r="C25" s="24">
        <v>1</v>
      </c>
    </row>
    <row r="26" spans="1:3" ht="15" customHeight="1">
      <c r="A26" s="14">
        <v>23</v>
      </c>
      <c r="B26" s="15" t="s">
        <v>141</v>
      </c>
      <c r="C26" s="24">
        <v>1</v>
      </c>
    </row>
    <row r="27" spans="1:3" ht="15" customHeight="1">
      <c r="A27" s="14">
        <v>24</v>
      </c>
      <c r="B27" s="15" t="s">
        <v>367</v>
      </c>
      <c r="C27" s="24">
        <v>1</v>
      </c>
    </row>
    <row r="28" spans="1:3" ht="15" customHeight="1">
      <c r="A28" s="14">
        <v>25</v>
      </c>
      <c r="B28" s="15" t="s">
        <v>399</v>
      </c>
      <c r="C28" s="24">
        <v>1</v>
      </c>
    </row>
    <row r="29" spans="1:3" ht="15" customHeight="1">
      <c r="A29" s="14">
        <v>26</v>
      </c>
      <c r="B29" s="15" t="s">
        <v>151</v>
      </c>
      <c r="C29" s="24">
        <v>1</v>
      </c>
    </row>
    <row r="30" spans="1:3" ht="15" customHeight="1">
      <c r="A30" s="14">
        <v>27</v>
      </c>
      <c r="B30" s="15" t="s">
        <v>235</v>
      </c>
      <c r="C30" s="24">
        <v>1</v>
      </c>
    </row>
    <row r="31" spans="1:3" ht="15" customHeight="1">
      <c r="A31" s="14">
        <v>28</v>
      </c>
      <c r="B31" s="15" t="s">
        <v>232</v>
      </c>
      <c r="C31" s="24">
        <v>1</v>
      </c>
    </row>
    <row r="32" spans="1:3" ht="15" customHeight="1">
      <c r="A32" s="14">
        <v>29</v>
      </c>
      <c r="B32" s="15" t="s">
        <v>169</v>
      </c>
      <c r="C32" s="24">
        <v>1</v>
      </c>
    </row>
    <row r="33" spans="1:3" ht="15" customHeight="1">
      <c r="A33" s="14">
        <v>30</v>
      </c>
      <c r="B33" s="15" t="s">
        <v>230</v>
      </c>
      <c r="C33" s="24">
        <v>1</v>
      </c>
    </row>
    <row r="34" spans="1:3" ht="15" customHeight="1">
      <c r="A34" s="14">
        <v>31</v>
      </c>
      <c r="B34" s="15" t="s">
        <v>131</v>
      </c>
      <c r="C34" s="24">
        <v>1</v>
      </c>
    </row>
    <row r="35" spans="1:3" ht="15" customHeight="1">
      <c r="A35" s="18">
        <v>32</v>
      </c>
      <c r="B35" s="19" t="s">
        <v>383</v>
      </c>
      <c r="C35" s="37">
        <v>1</v>
      </c>
    </row>
    <row r="36" ht="12.75">
      <c r="C36" s="2">
        <f>SUM(C4:C35)</f>
        <v>236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2013-05-02T14:27:08Z</dcterms:modified>
  <cp:category/>
  <cp:version/>
  <cp:contentType/>
  <cp:contentStatus/>
</cp:coreProperties>
</file>