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'Individuale'!$A$4:$J$629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<sst xmlns="http://schemas.openxmlformats.org/spreadsheetml/2006/main" count="2624" uniqueCount="953">
  <si>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</si>
  <si>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</si>
  <si>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</si>
  <si>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</si>
  <si>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</si>
  <si>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</si>
  <si>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</si>
  <si>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</si>
  <si>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</si>
  <si>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</si>
  <si>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</si>
  <si>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</si>
  <si>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UISP ROMA</t>
  </si>
  <si>
    <t>G.S. BANCARI ROMANI</t>
  </si>
  <si>
    <t>ANGELO</t>
  </si>
  <si>
    <t>FABRIZIO</t>
  </si>
  <si>
    <t>GIUSEPPE</t>
  </si>
  <si>
    <t>MARCO</t>
  </si>
  <si>
    <t>GABRIELE</t>
  </si>
  <si>
    <t>DANIELE</t>
  </si>
  <si>
    <t>SIMONE</t>
  </si>
  <si>
    <t>MIRKO</t>
  </si>
  <si>
    <t>GIORGIO</t>
  </si>
  <si>
    <t>ALESSANDRO</t>
  </si>
  <si>
    <t>CARLO</t>
  </si>
  <si>
    <t>FRANCESCO</t>
  </si>
  <si>
    <t>ANTONIO</t>
  </si>
  <si>
    <t>ANTONELLO</t>
  </si>
  <si>
    <t>EMANUELE</t>
  </si>
  <si>
    <t>ROBERTO</t>
  </si>
  <si>
    <t>ENRICO</t>
  </si>
  <si>
    <t>GIANLUCA</t>
  </si>
  <si>
    <t>LUIGI</t>
  </si>
  <si>
    <t>MICHELE</t>
  </si>
  <si>
    <t>MANUEL</t>
  </si>
  <si>
    <t>ANDREA</t>
  </si>
  <si>
    <t>FABIO</t>
  </si>
  <si>
    <t>UMBERTO</t>
  </si>
  <si>
    <t>LUCIANO</t>
  </si>
  <si>
    <t>MASSIMILIANO</t>
  </si>
  <si>
    <t>GIANFRANCO</t>
  </si>
  <si>
    <t>ROSSI</t>
  </si>
  <si>
    <t>MASSIMO</t>
  </si>
  <si>
    <t>CLAUDIO</t>
  </si>
  <si>
    <t>PASQUALE</t>
  </si>
  <si>
    <t>VINCENZO</t>
  </si>
  <si>
    <t>BRUNO</t>
  </si>
  <si>
    <t>PAOLA</t>
  </si>
  <si>
    <t>STEFANO</t>
  </si>
  <si>
    <t>ALBERTO</t>
  </si>
  <si>
    <t>MAURIZIO</t>
  </si>
  <si>
    <t>PAOLO</t>
  </si>
  <si>
    <t>MARIO</t>
  </si>
  <si>
    <t>RICCARDO</t>
  </si>
  <si>
    <t>BIANCHI</t>
  </si>
  <si>
    <t>SERGIO</t>
  </si>
  <si>
    <t>GIOVANNI</t>
  </si>
  <si>
    <t>FRANCO</t>
  </si>
  <si>
    <t>GIULIO</t>
  </si>
  <si>
    <t>DOMENICO</t>
  </si>
  <si>
    <t>MARCELLO</t>
  </si>
  <si>
    <t>PIERLUIGI</t>
  </si>
  <si>
    <t>MAURO</t>
  </si>
  <si>
    <t>SALVATORE</t>
  </si>
  <si>
    <t>ALDO</t>
  </si>
  <si>
    <t>MONICA</t>
  </si>
  <si>
    <t>GIANCARLO</t>
  </si>
  <si>
    <t>RAFFAELE</t>
  </si>
  <si>
    <t>ADRIANO</t>
  </si>
  <si>
    <t>BIAGIO</t>
  </si>
  <si>
    <t>PATRIZIO</t>
  </si>
  <si>
    <t>FELICE</t>
  </si>
  <si>
    <t>ENZO</t>
  </si>
  <si>
    <t>GUIDO</t>
  </si>
  <si>
    <t>ROBERTA</t>
  </si>
  <si>
    <t>SILVIA</t>
  </si>
  <si>
    <t>MATTEO</t>
  </si>
  <si>
    <t>GIANNI</t>
  </si>
  <si>
    <t>DANIELA</t>
  </si>
  <si>
    <t>CARLA</t>
  </si>
  <si>
    <t>CHIARA</t>
  </si>
  <si>
    <t>ROMANO</t>
  </si>
  <si>
    <t>ANNA</t>
  </si>
  <si>
    <t>FEDERICA</t>
  </si>
  <si>
    <t>MARIANI</t>
  </si>
  <si>
    <t>STEFANIA</t>
  </si>
  <si>
    <t>LISI</t>
  </si>
  <si>
    <t>ANTONELLA</t>
  </si>
  <si>
    <t>TOMMASO</t>
  </si>
  <si>
    <t>DIMITRI</t>
  </si>
  <si>
    <t>ALESSANDRA</t>
  </si>
  <si>
    <t>MANUELA</t>
  </si>
  <si>
    <t>RENATO</t>
  </si>
  <si>
    <t>VALENTINO</t>
  </si>
  <si>
    <t>EMANUELA</t>
  </si>
  <si>
    <t>BELLI</t>
  </si>
  <si>
    <t>RENZO</t>
  </si>
  <si>
    <t>A.S.D. PODISTICA SOLIDARIETA'</t>
  </si>
  <si>
    <t>EGIDI</t>
  </si>
  <si>
    <t>LORENZO</t>
  </si>
  <si>
    <t>FEDERICO</t>
  </si>
  <si>
    <t>MICHELA</t>
  </si>
  <si>
    <t>DAVIDE</t>
  </si>
  <si>
    <t>DE MAIO</t>
  </si>
  <si>
    <t>PIETRO</t>
  </si>
  <si>
    <t>GIANNINI</t>
  </si>
  <si>
    <t>ATL. TUSCULUM</t>
  </si>
  <si>
    <t>DIEGO</t>
  </si>
  <si>
    <t>GABRIELLI</t>
  </si>
  <si>
    <t>OTTAVIANI</t>
  </si>
  <si>
    <t>VALERIO</t>
  </si>
  <si>
    <t>LUCA</t>
  </si>
  <si>
    <t>MADAMA</t>
  </si>
  <si>
    <t>ITALO</t>
  </si>
  <si>
    <t>VITTORIO</t>
  </si>
  <si>
    <t>GIOVANNA</t>
  </si>
  <si>
    <t>MARINO</t>
  </si>
  <si>
    <t>STABILE</t>
  </si>
  <si>
    <t>LORETI</t>
  </si>
  <si>
    <t>PAONE</t>
  </si>
  <si>
    <t>MAGRINI</t>
  </si>
  <si>
    <t>ANTONINO</t>
  </si>
  <si>
    <t>CATANZANI</t>
  </si>
  <si>
    <t>SENSI</t>
  </si>
  <si>
    <t>DANILO</t>
  </si>
  <si>
    <t>PODISTICA OSTIA</t>
  </si>
  <si>
    <t>PIETRANGELI</t>
  </si>
  <si>
    <t>GENTILI</t>
  </si>
  <si>
    <t>ALFREDO</t>
  </si>
  <si>
    <t>GRILLO</t>
  </si>
  <si>
    <t>ATLETICA VITA</t>
  </si>
  <si>
    <t>TIZIANA</t>
  </si>
  <si>
    <t>PINO</t>
  </si>
  <si>
    <t>SIMONA</t>
  </si>
  <si>
    <t>LOREDANA</t>
  </si>
  <si>
    <t>IVO</t>
  </si>
  <si>
    <t>GIANPAOLO</t>
  </si>
  <si>
    <t>RITA</t>
  </si>
  <si>
    <t>MARIA</t>
  </si>
  <si>
    <t>COSTANTINI</t>
  </si>
  <si>
    <t>CENNI</t>
  </si>
  <si>
    <t>RODOLFO</t>
  </si>
  <si>
    <t>DELLE FONTANE</t>
  </si>
  <si>
    <t>FRANCESCA</t>
  </si>
  <si>
    <t>SILVANA</t>
  </si>
  <si>
    <t>UGO</t>
  </si>
  <si>
    <t>VALENTINA</t>
  </si>
  <si>
    <t>TROISI</t>
  </si>
  <si>
    <t>DONATI</t>
  </si>
  <si>
    <t>BRUNI</t>
  </si>
  <si>
    <t>LEOPOLDO</t>
  </si>
  <si>
    <t>MARIA GRAZIA</t>
  </si>
  <si>
    <t>SANTINI</t>
  </si>
  <si>
    <t>ATHLETIC TERNI</t>
  </si>
  <si>
    <t>CORSA DEI SANTI</t>
  </si>
  <si>
    <t>BATTISTINI</t>
  </si>
  <si>
    <t>COLETTA</t>
  </si>
  <si>
    <t>FANELLI</t>
  </si>
  <si>
    <t>BUZZI</t>
  </si>
  <si>
    <t>A</t>
  </si>
  <si>
    <t>B</t>
  </si>
  <si>
    <t>E</t>
  </si>
  <si>
    <t>C</t>
  </si>
  <si>
    <t>D</t>
  </si>
  <si>
    <t>VALENTINI</t>
  </si>
  <si>
    <t>G</t>
  </si>
  <si>
    <t>F</t>
  </si>
  <si>
    <t>H</t>
  </si>
  <si>
    <t>I</t>
  </si>
  <si>
    <t>PELLEGRINO</t>
  </si>
  <si>
    <t>M</t>
  </si>
  <si>
    <t>DI BARTOLOMEO</t>
  </si>
  <si>
    <t>A.S. AMATORI VILLA PAMPHILI</t>
  </si>
  <si>
    <t>ADELIO</t>
  </si>
  <si>
    <t>MURA</t>
  </si>
  <si>
    <t>PICCIONI</t>
  </si>
  <si>
    <t>L</t>
  </si>
  <si>
    <t>ORTENZI</t>
  </si>
  <si>
    <t>LAURO</t>
  </si>
  <si>
    <t>TALONE</t>
  </si>
  <si>
    <t>AMERICO</t>
  </si>
  <si>
    <t>PODISTI VALMONTONE</t>
  </si>
  <si>
    <t>GIORDANO</t>
  </si>
  <si>
    <t>GIGLI</t>
  </si>
  <si>
    <t>CARLOTTA</t>
  </si>
  <si>
    <t>TAGLIAFERRI</t>
  </si>
  <si>
    <t>INDIVIDUALE</t>
  </si>
  <si>
    <t>CHERKAOUI</t>
  </si>
  <si>
    <t>RCF ROMA SUD</t>
  </si>
  <si>
    <t>LBM SPORT TEAM</t>
  </si>
  <si>
    <t>MASSIMI</t>
  </si>
  <si>
    <t>FABIANO</t>
  </si>
  <si>
    <t>RETI RUNNERS FOOTWORKS</t>
  </si>
  <si>
    <t>ATL. STUDENTESCA CA.RI.RI</t>
  </si>
  <si>
    <t>EMBAYE</t>
  </si>
  <si>
    <t>ELIYAS</t>
  </si>
  <si>
    <t>A.S.D. RUNNING EVOLUTION</t>
  </si>
  <si>
    <t>EL MAKHROUT</t>
  </si>
  <si>
    <t>A.S.D.  ATL. VILLA GUGLIELMI</t>
  </si>
  <si>
    <t>DI LELLO</t>
  </si>
  <si>
    <t>PODISTI MARATONA DI ROMA</t>
  </si>
  <si>
    <t>LUDOVICO</t>
  </si>
  <si>
    <t>SABINA MARATHON CLUB</t>
  </si>
  <si>
    <t>ANGELUCCI</t>
  </si>
  <si>
    <t>TOP RUNNERS CASTELLI ROMANI</t>
  </si>
  <si>
    <t>PROIETTI</t>
  </si>
  <si>
    <t>MANCINI</t>
  </si>
  <si>
    <t>PIFERI</t>
  </si>
  <si>
    <t>U.S. ROMA 83</t>
  </si>
  <si>
    <t>TIVOLI MARATHON</t>
  </si>
  <si>
    <t>GIANLUIGI</t>
  </si>
  <si>
    <t>ATL. MONTE MARIO</t>
  </si>
  <si>
    <t>ATL. ROMA ACQUACETOSA</t>
  </si>
  <si>
    <t>GIOVANNI SCAVO 2000 ATL.</t>
  </si>
  <si>
    <t>A.S.D. FREE RUNNERS</t>
  </si>
  <si>
    <t>EMILIANO</t>
  </si>
  <si>
    <t>AGACHE</t>
  </si>
  <si>
    <t>LIVIU</t>
  </si>
  <si>
    <t>DE LUCA</t>
  </si>
  <si>
    <t>LAURA</t>
  </si>
  <si>
    <t>GIULIA</t>
  </si>
  <si>
    <t>ATLETICA PEGASO</t>
  </si>
  <si>
    <t>MARINELLI</t>
  </si>
  <si>
    <t>ASD VITAMINA RUNNING TEAM</t>
  </si>
  <si>
    <t>SAMMARCO</t>
  </si>
  <si>
    <t>COSTANTINO</t>
  </si>
  <si>
    <t>AGOSTINELLI</t>
  </si>
  <si>
    <t>CRISTIANO</t>
  </si>
  <si>
    <t>A.S. ROMA ROAD R.CLUB</t>
  </si>
  <si>
    <t>CRAL POLIGRAFICO DELLO STATO</t>
  </si>
  <si>
    <t>CERRONI</t>
  </si>
  <si>
    <t>ASD ATLETICO MONTEROTONDO</t>
  </si>
  <si>
    <t>PRENCIPE</t>
  </si>
  <si>
    <t>PICCOLINO</t>
  </si>
  <si>
    <t>BATTAGLIA</t>
  </si>
  <si>
    <t>TOTARO</t>
  </si>
  <si>
    <t>LAZIO RUNNERS TEAM A.S.D.</t>
  </si>
  <si>
    <t>SALVATORI</t>
  </si>
  <si>
    <t>LIMITI</t>
  </si>
  <si>
    <t>S.S. LAZIO ATLETICA LEGGERA</t>
  </si>
  <si>
    <t>COMINA</t>
  </si>
  <si>
    <t>BELTRONE</t>
  </si>
  <si>
    <t>EMILIO</t>
  </si>
  <si>
    <t>MARATHON CLUB ROMA</t>
  </si>
  <si>
    <t>VIGORITO</t>
  </si>
  <si>
    <t>A.S. RUNNERS CIAMPINO</t>
  </si>
  <si>
    <t>MARCELLI</t>
  </si>
  <si>
    <t>CAPOCCIA</t>
  </si>
  <si>
    <t>ALESSIO</t>
  </si>
  <si>
    <t>A.S.D. OLIMPIQUE MONTECOMPATRI</t>
  </si>
  <si>
    <t>BONANNI</t>
  </si>
  <si>
    <t>LUCCHESINI</t>
  </si>
  <si>
    <t>PANELLA</t>
  </si>
  <si>
    <t>A.S.D. ROMATLETICA</t>
  </si>
  <si>
    <t>ANNALISA</t>
  </si>
  <si>
    <t>CIPRIETTI</t>
  </si>
  <si>
    <t>G.S. CAT SPORT ROMA</t>
  </si>
  <si>
    <t>A.S.D. PODISTICA 2007</t>
  </si>
  <si>
    <t>DARIO</t>
  </si>
  <si>
    <t>ASD ROMATRIATHLON</t>
  </si>
  <si>
    <t>CATALANO</t>
  </si>
  <si>
    <t>GALASSI</t>
  </si>
  <si>
    <t>DE SANTIS</t>
  </si>
  <si>
    <t>EDOARDO</t>
  </si>
  <si>
    <t>FAIOLA</t>
  </si>
  <si>
    <t>RICCITELLI</t>
  </si>
  <si>
    <t>BERNARDI</t>
  </si>
  <si>
    <t>SMITH</t>
  </si>
  <si>
    <t>ORAZIO</t>
  </si>
  <si>
    <t>FARINA</t>
  </si>
  <si>
    <t>CRETAZZO</t>
  </si>
  <si>
    <t>FICORELLA</t>
  </si>
  <si>
    <t>FILIPPO</t>
  </si>
  <si>
    <t>A.S.D. ATL. ENERGIA ROMA</t>
  </si>
  <si>
    <t>BORELLI</t>
  </si>
  <si>
    <t>PODISTICA CASALOTTI</t>
  </si>
  <si>
    <t>MALAFOGLIA</t>
  </si>
  <si>
    <t>POD. ERETUM TODARO SPORT</t>
  </si>
  <si>
    <t>PERNA</t>
  </si>
  <si>
    <t>OLIMPIA 2004</t>
  </si>
  <si>
    <t>GUGLINI</t>
  </si>
  <si>
    <t>COPPOLA</t>
  </si>
  <si>
    <t>ACCIARI</t>
  </si>
  <si>
    <t>A.S. ATL. ROCCA DI PAPA</t>
  </si>
  <si>
    <t>LEONCINI</t>
  </si>
  <si>
    <t>ATL. PALOMBARA</t>
  </si>
  <si>
    <t>DI MARZIO</t>
  </si>
  <si>
    <t>CASINI</t>
  </si>
  <si>
    <t>G.S.D. LITAL</t>
  </si>
  <si>
    <t>TRABUCCO</t>
  </si>
  <si>
    <t>VIANI</t>
  </si>
  <si>
    <t>OLIMPICA FLAMINIA</t>
  </si>
  <si>
    <t>ZITOUNI</t>
  </si>
  <si>
    <t>MOHAMED MICHELE</t>
  </si>
  <si>
    <t>ROMA EST RUNNERS A.S.D.</t>
  </si>
  <si>
    <t>SIMONTE</t>
  </si>
  <si>
    <t>ASD ATLETICA AMATORI VELLETRI</t>
  </si>
  <si>
    <t>LAURI</t>
  </si>
  <si>
    <t>GLORIA</t>
  </si>
  <si>
    <t>LIBERTAS OSTIA RUNNER AVIS</t>
  </si>
  <si>
    <t>RIFONDAZIONE PODISTICA</t>
  </si>
  <si>
    <t>PELOSI</t>
  </si>
  <si>
    <t>CIRCOLO CANOTTIERI ANIENE</t>
  </si>
  <si>
    <t>NICOLA</t>
  </si>
  <si>
    <t>ROMOLO</t>
  </si>
  <si>
    <t>DODDI</t>
  </si>
  <si>
    <t>BEATI GLI ULTIMI</t>
  </si>
  <si>
    <t>MONTESI</t>
  </si>
  <si>
    <t>ANASTASI</t>
  </si>
  <si>
    <t>SANDRO</t>
  </si>
  <si>
    <t>ATL. LA SBARRA</t>
  </si>
  <si>
    <t>UISP</t>
  </si>
  <si>
    <t>GRUPPO MILLEPIEDI</t>
  </si>
  <si>
    <t>A.S.D. LIBERATLETICA</t>
  </si>
  <si>
    <t>ALFANI</t>
  </si>
  <si>
    <t>COCCHIA</t>
  </si>
  <si>
    <t>TADDEI</t>
  </si>
  <si>
    <t>MARTIN</t>
  </si>
  <si>
    <t>PAREGIANI</t>
  </si>
  <si>
    <t>TEODORI</t>
  </si>
  <si>
    <t>PROSPERINI</t>
  </si>
  <si>
    <t>GENNARO</t>
  </si>
  <si>
    <t>ASCIOLLA</t>
  </si>
  <si>
    <t>LINO</t>
  </si>
  <si>
    <t>GRECO</t>
  </si>
  <si>
    <t>CHIOMINTO</t>
  </si>
  <si>
    <t>HUSSAIN</t>
  </si>
  <si>
    <t>KHALIL</t>
  </si>
  <si>
    <t>ILARIO</t>
  </si>
  <si>
    <t>FASTELLI</t>
  </si>
  <si>
    <t>CASAREALE</t>
  </si>
  <si>
    <t>LEONE</t>
  </si>
  <si>
    <t>PETRUCCI</t>
  </si>
  <si>
    <t>TOCCI</t>
  </si>
  <si>
    <t>LUCARINI</t>
  </si>
  <si>
    <t>A.S.D. RUN FOR FUN</t>
  </si>
  <si>
    <t>MANZO</t>
  </si>
  <si>
    <t>PODISTICA ALSIVM LADISPOLI</t>
  </si>
  <si>
    <t>ORLANDI</t>
  </si>
  <si>
    <t>PALLOTTI</t>
  </si>
  <si>
    <t>SALOMONE</t>
  </si>
  <si>
    <t>ELVIRA</t>
  </si>
  <si>
    <t>CANNELLA</t>
  </si>
  <si>
    <t>FALCIANI</t>
  </si>
  <si>
    <t>MANNETTI</t>
  </si>
  <si>
    <t>MARINI</t>
  </si>
  <si>
    <t>FUSCO</t>
  </si>
  <si>
    <t>A.S. ALBATROS ROMA</t>
  </si>
  <si>
    <t>FABIA</t>
  </si>
  <si>
    <t>AS.TRA. ROMA</t>
  </si>
  <si>
    <t>GIZZI</t>
  </si>
  <si>
    <t>ROSSELLA</t>
  </si>
  <si>
    <t>CARDINALI</t>
  </si>
  <si>
    <t>CIPOLLONI</t>
  </si>
  <si>
    <t>GIULIANO</t>
  </si>
  <si>
    <t>GALATI</t>
  </si>
  <si>
    <t>CAGGIANO</t>
  </si>
  <si>
    <t>PIERO</t>
  </si>
  <si>
    <t>UISP LATINA</t>
  </si>
  <si>
    <t>NAFRA</t>
  </si>
  <si>
    <t>CAPOBIANCO</t>
  </si>
  <si>
    <t>PERETTA</t>
  </si>
  <si>
    <t>VALERIANI</t>
  </si>
  <si>
    <t>PILONE</t>
  </si>
  <si>
    <t>CARRARA</t>
  </si>
  <si>
    <t>TIBURTINA RUNNING</t>
  </si>
  <si>
    <t>FOGLI</t>
  </si>
  <si>
    <t>PAOLUCCI</t>
  </si>
  <si>
    <t>SCAMARCIO</t>
  </si>
  <si>
    <t>MARIANO</t>
  </si>
  <si>
    <t>POL. COLLI ANIENE</t>
  </si>
  <si>
    <t>GIACOMELLI</t>
  </si>
  <si>
    <t>D'ACUTI</t>
  </si>
  <si>
    <t>IANNILLI</t>
  </si>
  <si>
    <t>SEBASTIANELLI</t>
  </si>
  <si>
    <t>DE DOMINICIS</t>
  </si>
  <si>
    <t>CRISTINA</t>
  </si>
  <si>
    <t>PANEBIANCO</t>
  </si>
  <si>
    <t>ANTONIO FILIPPO</t>
  </si>
  <si>
    <t>BALLETTA</t>
  </si>
  <si>
    <t>SALGUEIRO FERRENO</t>
  </si>
  <si>
    <t>LORENA</t>
  </si>
  <si>
    <t>SALATINO</t>
  </si>
  <si>
    <t>ZARELLI</t>
  </si>
  <si>
    <t>LIDO</t>
  </si>
  <si>
    <t>DI GIACOMO</t>
  </si>
  <si>
    <t>ATL. ANZIO</t>
  </si>
  <si>
    <t>TRODINI</t>
  </si>
  <si>
    <t>ORAZI</t>
  </si>
  <si>
    <t>SCREPANTI</t>
  </si>
  <si>
    <t>I RUNNERS</t>
  </si>
  <si>
    <t>BORTOLAMI</t>
  </si>
  <si>
    <t>GIOVINAZZO</t>
  </si>
  <si>
    <t>MOSNEAGU</t>
  </si>
  <si>
    <t>IOAN</t>
  </si>
  <si>
    <t>MAGGIORI</t>
  </si>
  <si>
    <t>CORTESE</t>
  </si>
  <si>
    <t>MASTROPIETRO</t>
  </si>
  <si>
    <t>CLAUDIA</t>
  </si>
  <si>
    <t>DI DONATO</t>
  </si>
  <si>
    <t>LUCIANI</t>
  </si>
  <si>
    <t>RABONI</t>
  </si>
  <si>
    <t>ASTOLFI</t>
  </si>
  <si>
    <t>MARIA ELENA</t>
  </si>
  <si>
    <t>DI CICCO</t>
  </si>
  <si>
    <t>ASD TRAIL DEI DUE LAGHI</t>
  </si>
  <si>
    <t>VALERIA</t>
  </si>
  <si>
    <t>ASD RUNNING SAN BASILIO</t>
  </si>
  <si>
    <t>CARLETTI</t>
  </si>
  <si>
    <t>LANZI</t>
  </si>
  <si>
    <t>CALICCHIA</t>
  </si>
  <si>
    <t>WALTER</t>
  </si>
  <si>
    <t>WILLIAM</t>
  </si>
  <si>
    <t>MONTOTTI</t>
  </si>
  <si>
    <t>FLORIDIA</t>
  </si>
  <si>
    <t>CORRADO ANTONINO</t>
  </si>
  <si>
    <t>EUPLIO</t>
  </si>
  <si>
    <t>CANULLO</t>
  </si>
  <si>
    <t>LUCIA</t>
  </si>
  <si>
    <t>FRANCESCHINI</t>
  </si>
  <si>
    <t>FIORAVANTI</t>
  </si>
  <si>
    <t>SCARSELLA</t>
  </si>
  <si>
    <t>PIERA</t>
  </si>
  <si>
    <t>MORETTI</t>
  </si>
  <si>
    <t>FULVIO</t>
  </si>
  <si>
    <t>TOMZA</t>
  </si>
  <si>
    <t>BARBARA HALINA</t>
  </si>
  <si>
    <t>CESARE</t>
  </si>
  <si>
    <t>CUCULO</t>
  </si>
  <si>
    <t>FORTINI</t>
  </si>
  <si>
    <t>TETTI</t>
  </si>
  <si>
    <t>UNCINI</t>
  </si>
  <si>
    <t>BRIZZI</t>
  </si>
  <si>
    <t>LUCIO</t>
  </si>
  <si>
    <t>LA MONTAGNA</t>
  </si>
  <si>
    <t>CLEMENTE</t>
  </si>
  <si>
    <t>SARDO</t>
  </si>
  <si>
    <t>DI CRISCIO</t>
  </si>
  <si>
    <t>FERNANDO PASQUAL</t>
  </si>
  <si>
    <t>MIONE</t>
  </si>
  <si>
    <t>MIRCO</t>
  </si>
  <si>
    <t>ADEMO</t>
  </si>
  <si>
    <t>FABI</t>
  </si>
  <si>
    <t>DI BIASI</t>
  </si>
  <si>
    <t>FABIANA</t>
  </si>
  <si>
    <t>TRAVAGLINI</t>
  </si>
  <si>
    <t>DE LUCIA</t>
  </si>
  <si>
    <t>MANCIOCCHI</t>
  </si>
  <si>
    <t>MICARELLI</t>
  </si>
  <si>
    <t>PERELLI</t>
  </si>
  <si>
    <t>FLAMMINI</t>
  </si>
  <si>
    <t>CICETTI</t>
  </si>
  <si>
    <t>TROBBIANI</t>
  </si>
  <si>
    <t>CRISCIONE</t>
  </si>
  <si>
    <t>ETTORE</t>
  </si>
  <si>
    <t>PAGLIARULO</t>
  </si>
  <si>
    <t>PETRICCA</t>
  </si>
  <si>
    <t>SONIA</t>
  </si>
  <si>
    <t>TIBERTI</t>
  </si>
  <si>
    <t>FELICISSIMO</t>
  </si>
  <si>
    <t>CASASANTA</t>
  </si>
  <si>
    <t>ESPOSITO</t>
  </si>
  <si>
    <t>MARCHESE</t>
  </si>
  <si>
    <t>FIORINI</t>
  </si>
  <si>
    <t>FRUTUOSO</t>
  </si>
  <si>
    <t>ALBERTINA</t>
  </si>
  <si>
    <t>DOPOLAVORO ATAC MARATHON CLUB</t>
  </si>
  <si>
    <t>MIGLIACCIO</t>
  </si>
  <si>
    <t>DI LECCE</t>
  </si>
  <si>
    <t>BATTISTA</t>
  </si>
  <si>
    <t>PENNESE</t>
  </si>
  <si>
    <t>CARMELA</t>
  </si>
  <si>
    <t>EUGENIO</t>
  </si>
  <si>
    <t>MARCONI</t>
  </si>
  <si>
    <t>CREDENTINO</t>
  </si>
  <si>
    <t>GASTALDELLO</t>
  </si>
  <si>
    <t>BATTISTELLI</t>
  </si>
  <si>
    <t>LIVIANO</t>
  </si>
  <si>
    <t>GALLOTTI</t>
  </si>
  <si>
    <t>MORGIA</t>
  </si>
  <si>
    <t>SORANO</t>
  </si>
  <si>
    <t>FILIPPIDE RUNNERS TEAM</t>
  </si>
  <si>
    <t>DIARA</t>
  </si>
  <si>
    <t>GRAZIELLA</t>
  </si>
  <si>
    <t>ADELE</t>
  </si>
  <si>
    <t>SORGI</t>
  </si>
  <si>
    <t>SECCHI</t>
  </si>
  <si>
    <t>ILARIA</t>
  </si>
  <si>
    <t>MERCURI</t>
  </si>
  <si>
    <t>RINALDO</t>
  </si>
  <si>
    <t>RAFFAELLI</t>
  </si>
  <si>
    <t>MURANO</t>
  </si>
  <si>
    <t>MOIRA</t>
  </si>
  <si>
    <t>TREZZI</t>
  </si>
  <si>
    <t>BUCHICCHIO</t>
  </si>
  <si>
    <t>PERCUOCO</t>
  </si>
  <si>
    <t>BOCCADORI</t>
  </si>
  <si>
    <t>UDERZO</t>
  </si>
  <si>
    <t>SIMONETTA</t>
  </si>
  <si>
    <t>SIGNORINI</t>
  </si>
  <si>
    <t>DI SALVATORE</t>
  </si>
  <si>
    <t>DE MATTIA</t>
  </si>
  <si>
    <t>SERMONETA</t>
  </si>
  <si>
    <t>MATRIGIANI</t>
  </si>
  <si>
    <t>GIUSEPPINA</t>
  </si>
  <si>
    <t>FRATINI</t>
  </si>
  <si>
    <t>FERDINANDO</t>
  </si>
  <si>
    <t>GIAMPIERO</t>
  </si>
  <si>
    <t>FILESI</t>
  </si>
  <si>
    <t>POL. CIOCIARA ANTONIO FAVA</t>
  </si>
  <si>
    <t>RECANATESI</t>
  </si>
  <si>
    <t>MILENA</t>
  </si>
  <si>
    <t>TOSTI</t>
  </si>
  <si>
    <t>ANNARITA</t>
  </si>
  <si>
    <t>ZAINO</t>
  </si>
  <si>
    <t>G.S. POD. PRENESTE</t>
  </si>
  <si>
    <t>DI CARLO</t>
  </si>
  <si>
    <t/>
  </si>
  <si>
    <t>ZEDDE</t>
  </si>
  <si>
    <t>SANNA</t>
  </si>
  <si>
    <t>MERLI</t>
  </si>
  <si>
    <t>ACHILLE</t>
  </si>
  <si>
    <t>ROCCAMO</t>
  </si>
  <si>
    <t>ENNIO</t>
  </si>
  <si>
    <t>TIMPERI</t>
  </si>
  <si>
    <t>VIRGILI</t>
  </si>
  <si>
    <t>LAMBERTO</t>
  </si>
  <si>
    <t>CARMINE</t>
  </si>
  <si>
    <t>MASSARO</t>
  </si>
  <si>
    <t>AQUILANTE</t>
  </si>
  <si>
    <t>VITO</t>
  </si>
  <si>
    <t>D'ANNA</t>
  </si>
  <si>
    <t>ROCCHI</t>
  </si>
  <si>
    <t>MESCHINO</t>
  </si>
  <si>
    <t>LEO</t>
  </si>
  <si>
    <t>BEVILACQUA</t>
  </si>
  <si>
    <t>VALERI</t>
  </si>
  <si>
    <t>DE NUNTIS</t>
  </si>
  <si>
    <t>DI FILIPPO</t>
  </si>
  <si>
    <t>ALFONSI</t>
  </si>
  <si>
    <t>FORCUTI</t>
  </si>
  <si>
    <t>LATTANZI</t>
  </si>
  <si>
    <t>MANGIN</t>
  </si>
  <si>
    <t>NATHALIE</t>
  </si>
  <si>
    <t>ABADELLI</t>
  </si>
  <si>
    <t>ATLETICA FIANO ROMANO</t>
  </si>
  <si>
    <t>VENTOSILLA SHAW</t>
  </si>
  <si>
    <t>EDITH ROSARIO</t>
  </si>
  <si>
    <t>TUNDO</t>
  </si>
  <si>
    <t>TROTTA</t>
  </si>
  <si>
    <t>FALLONGO</t>
  </si>
  <si>
    <t>MARASCO</t>
  </si>
  <si>
    <t>FILIPPONE</t>
  </si>
  <si>
    <t>PAZZIANI</t>
  </si>
  <si>
    <t>FRAZZETTA</t>
  </si>
  <si>
    <t>POSSENTI</t>
  </si>
  <si>
    <t>DI VITO</t>
  </si>
  <si>
    <t>FAGIOLI</t>
  </si>
  <si>
    <t>TESTAGROSSA</t>
  </si>
  <si>
    <t>GATTI</t>
  </si>
  <si>
    <t>NICULESCU</t>
  </si>
  <si>
    <t>CORINA</t>
  </si>
  <si>
    <t>LUIGI SALVATORE</t>
  </si>
  <si>
    <t>CAPOBIANCHI</t>
  </si>
  <si>
    <t>ANNA MARIA</t>
  </si>
  <si>
    <t>FABIANI</t>
  </si>
  <si>
    <t>PRIMAVERA</t>
  </si>
  <si>
    <t>FINOCCHI</t>
  </si>
  <si>
    <t>ANCORA</t>
  </si>
  <si>
    <t>EZIO</t>
  </si>
  <si>
    <t>TAGLIABUE</t>
  </si>
  <si>
    <t>ZAMPETTI</t>
  </si>
  <si>
    <t>CANNARSA</t>
  </si>
  <si>
    <t>SABINA PATRIZIA</t>
  </si>
  <si>
    <t>G.S. VV.F. ROMA SEZ. PODISMO</t>
  </si>
  <si>
    <t>GRILLI</t>
  </si>
  <si>
    <t>CUPPONE</t>
  </si>
  <si>
    <t>CIANCA</t>
  </si>
  <si>
    <t>BITOCCHI</t>
  </si>
  <si>
    <t>PRESTOPINO</t>
  </si>
  <si>
    <t>CAVALIERI</t>
  </si>
  <si>
    <t>RIGANELLI</t>
  </si>
  <si>
    <t>MANZONI</t>
  </si>
  <si>
    <t>PICA</t>
  </si>
  <si>
    <t>LANCIOTTI</t>
  </si>
  <si>
    <t>SERAFINI</t>
  </si>
  <si>
    <t>MOLENA</t>
  </si>
  <si>
    <t>IRENE</t>
  </si>
  <si>
    <t>DINA</t>
  </si>
  <si>
    <t>ISABELLA</t>
  </si>
  <si>
    <t>SPALLACCI</t>
  </si>
  <si>
    <t>TAGLIABOSCHI</t>
  </si>
  <si>
    <t>LO CONSOLO</t>
  </si>
  <si>
    <t>ROLANDO</t>
  </si>
  <si>
    <t>RENDINI</t>
  </si>
  <si>
    <t>VICO</t>
  </si>
  <si>
    <t>BERARDO</t>
  </si>
  <si>
    <t>G.S.D. K42 ROMA</t>
  </si>
  <si>
    <t>GIOBBE</t>
  </si>
  <si>
    <t>MARCO NAZARENO</t>
  </si>
  <si>
    <t>BERNABEI</t>
  </si>
  <si>
    <t>CARFAGNA</t>
  </si>
  <si>
    <t>NANDO</t>
  </si>
  <si>
    <t>SABBATINI</t>
  </si>
  <si>
    <t>VESPA</t>
  </si>
  <si>
    <t>GRANITO</t>
  </si>
  <si>
    <t>CARNEVALI</t>
  </si>
  <si>
    <t>RAIMONDI</t>
  </si>
  <si>
    <t>TORINO</t>
  </si>
  <si>
    <t>MAURA</t>
  </si>
  <si>
    <t>MASSIMIANI</t>
  </si>
  <si>
    <t>PONZIANI</t>
  </si>
  <si>
    <t>ROMANI</t>
  </si>
  <si>
    <t>CREMISI</t>
  </si>
  <si>
    <t>NICOLUCCI</t>
  </si>
  <si>
    <t>DI GREGORIO</t>
  </si>
  <si>
    <t>GERMANA</t>
  </si>
  <si>
    <t>GRAZIANO</t>
  </si>
  <si>
    <t>DESSI'</t>
  </si>
  <si>
    <t>COLLEFERRO ATLETICA</t>
  </si>
  <si>
    <t>NICOLINO</t>
  </si>
  <si>
    <t>ASD PODISTICA VASTO</t>
  </si>
  <si>
    <t>COSTANZI</t>
  </si>
  <si>
    <t>RUNNERS SAN GEMINI</t>
  </si>
  <si>
    <t>CADME PARRA</t>
  </si>
  <si>
    <t>MESIA OTTAVIO</t>
  </si>
  <si>
    <t>ADAGIO</t>
  </si>
  <si>
    <t>GALLONE</t>
  </si>
  <si>
    <t>MANUELE</t>
  </si>
  <si>
    <t>CAPPELLI</t>
  </si>
  <si>
    <t>TULLIO</t>
  </si>
  <si>
    <t>PENTATHLON MODERNO</t>
  </si>
  <si>
    <t>CAMILLE</t>
  </si>
  <si>
    <t>AF</t>
  </si>
  <si>
    <t>FRATTICCI</t>
  </si>
  <si>
    <t>DF</t>
  </si>
  <si>
    <t>CASCIOTTI</t>
  </si>
  <si>
    <t>D'ANTONE</t>
  </si>
  <si>
    <t>MOLLICA</t>
  </si>
  <si>
    <t>BF</t>
  </si>
  <si>
    <t>DONATUCCI</t>
  </si>
  <si>
    <t>MUSTAZZA</t>
  </si>
  <si>
    <t>DI STEFANO</t>
  </si>
  <si>
    <t>OLIVIERO</t>
  </si>
  <si>
    <t>DEL DUCA</t>
  </si>
  <si>
    <t>THOMAS</t>
  </si>
  <si>
    <t>MARTINO</t>
  </si>
  <si>
    <t>DE GRANDIS</t>
  </si>
  <si>
    <t>CAPANNOLO</t>
  </si>
  <si>
    <t>MADDALONI SSD</t>
  </si>
  <si>
    <t>SPRECA</t>
  </si>
  <si>
    <t>ATLETICA TUSCANIA ETRUSCA A.S.D.</t>
  </si>
  <si>
    <t>TRONO</t>
  </si>
  <si>
    <t>ISMAELE</t>
  </si>
  <si>
    <t>PARAVANO</t>
  </si>
  <si>
    <t>ELIO</t>
  </si>
  <si>
    <t>KAPPAM</t>
  </si>
  <si>
    <t>PAGLIONE</t>
  </si>
  <si>
    <t>LODI</t>
  </si>
  <si>
    <t>JACOPO NICCOLO'</t>
  </si>
  <si>
    <t>ARIA SPORT SSD ARL</t>
  </si>
  <si>
    <t>GARGANO</t>
  </si>
  <si>
    <t>TRIPICIANO</t>
  </si>
  <si>
    <t>TORRIERO</t>
  </si>
  <si>
    <t>ATL.BIOTEKNA MARCON</t>
  </si>
  <si>
    <t>MALVENO</t>
  </si>
  <si>
    <t>CITTADUCALE RUNNER'CLUB</t>
  </si>
  <si>
    <t>BENEDETTO</t>
  </si>
  <si>
    <t>ARELLANO BARCO</t>
  </si>
  <si>
    <t>CARLOS IVAN</t>
  </si>
  <si>
    <t>SQUILLANTE</t>
  </si>
  <si>
    <t>EF</t>
  </si>
  <si>
    <t>LA CAVA</t>
  </si>
  <si>
    <t>GIUSEPPE PAOLO</t>
  </si>
  <si>
    <t>PRAMPOLINI</t>
  </si>
  <si>
    <t>CELLUCCI</t>
  </si>
  <si>
    <t>VENERINO</t>
  </si>
  <si>
    <t>GREGORACI</t>
  </si>
  <si>
    <t>CIMA</t>
  </si>
  <si>
    <t>LUTTAZZI</t>
  </si>
  <si>
    <t>CASTELLUCCIO</t>
  </si>
  <si>
    <t>SCANU</t>
  </si>
  <si>
    <t>FEDERICI</t>
  </si>
  <si>
    <t>GALLETTI</t>
  </si>
  <si>
    <t>ANGUILLARA SABAZIA RUNNING CLUB</t>
  </si>
  <si>
    <t>SECCI</t>
  </si>
  <si>
    <t>BIONDI</t>
  </si>
  <si>
    <t>MILLI</t>
  </si>
  <si>
    <t>ITALIA MARATHON CLUB</t>
  </si>
  <si>
    <t>BUSATO</t>
  </si>
  <si>
    <t>BELARDINI</t>
  </si>
  <si>
    <t>COLLETTI</t>
  </si>
  <si>
    <t>DE GREGORI</t>
  </si>
  <si>
    <t>RUGHETTI</t>
  </si>
  <si>
    <t>COLUCCIELLO</t>
  </si>
  <si>
    <t>PODDIGHE</t>
  </si>
  <si>
    <t>FLAVIANO</t>
  </si>
  <si>
    <t>CANALIS</t>
  </si>
  <si>
    <t>PIERO SALVATORE</t>
  </si>
  <si>
    <t>SANTINELLI</t>
  </si>
  <si>
    <t>CASERTA</t>
  </si>
  <si>
    <t>FERRARA</t>
  </si>
  <si>
    <t>CRAL AMA ROMA</t>
  </si>
  <si>
    <t>DALLE CRODE</t>
  </si>
  <si>
    <t>MASSIMO FRANCO</t>
  </si>
  <si>
    <t>ATL. NOVESE</t>
  </si>
  <si>
    <t>MARIUCCI</t>
  </si>
  <si>
    <t>TONANZI</t>
  </si>
  <si>
    <t>POLINARI</t>
  </si>
  <si>
    <t>FACCHINI</t>
  </si>
  <si>
    <t>MARCO VALERIO</t>
  </si>
  <si>
    <t>TREPICCIONE</t>
  </si>
  <si>
    <t>LAURETI</t>
  </si>
  <si>
    <t>QUINZI</t>
  </si>
  <si>
    <t>VECCHIO</t>
  </si>
  <si>
    <t>CASENTINI</t>
  </si>
  <si>
    <t>ALFIERI</t>
  </si>
  <si>
    <t>FALATO</t>
  </si>
  <si>
    <t>SEBASTIANO</t>
  </si>
  <si>
    <t>D'ETTORRE</t>
  </si>
  <si>
    <t>BOCCALI</t>
  </si>
  <si>
    <t>LUCHESSA</t>
  </si>
  <si>
    <t>CAPOTOMBOLO</t>
  </si>
  <si>
    <t>FARATLETICA</t>
  </si>
  <si>
    <t>ASD GS CORAZZIERI</t>
  </si>
  <si>
    <t>VAIANI LISI</t>
  </si>
  <si>
    <t>AGUS</t>
  </si>
  <si>
    <t>CELLUPRICA</t>
  </si>
  <si>
    <t>BRUNACCI</t>
  </si>
  <si>
    <t>BONARRIGO</t>
  </si>
  <si>
    <t>TROIANO</t>
  </si>
  <si>
    <t>CIANFARANI</t>
  </si>
  <si>
    <t>CERVINI</t>
  </si>
  <si>
    <t>EGIDIO</t>
  </si>
  <si>
    <t>COLABUONO</t>
  </si>
  <si>
    <t>ERMINIO</t>
  </si>
  <si>
    <t>ASD IL CAMPANILE</t>
  </si>
  <si>
    <t>ZERVOS</t>
  </si>
  <si>
    <t>THI KIM THU</t>
  </si>
  <si>
    <t>G.S. AMATORI ATLETICA INSIEME</t>
  </si>
  <si>
    <t>CICCARELLI</t>
  </si>
  <si>
    <t>FORNITI</t>
  </si>
  <si>
    <t>TERENZIO</t>
  </si>
  <si>
    <t>RIGLIETTI</t>
  </si>
  <si>
    <t>GIULIVI</t>
  </si>
  <si>
    <t>ANDREA LUCIO</t>
  </si>
  <si>
    <t>VELTRONI</t>
  </si>
  <si>
    <t>LEANDRI</t>
  </si>
  <si>
    <t>CORBO</t>
  </si>
  <si>
    <t>PANDOLFI</t>
  </si>
  <si>
    <t>ASD RICCI SPORT L'UOMO LEPIER</t>
  </si>
  <si>
    <t>ZUGARO</t>
  </si>
  <si>
    <t>ASD G.S. MARSICA</t>
  </si>
  <si>
    <t>GENOVESE</t>
  </si>
  <si>
    <t>JEDRUSIK</t>
  </si>
  <si>
    <t>MAGDALENA AGATA</t>
  </si>
  <si>
    <t>CF</t>
  </si>
  <si>
    <t>TRUSIANI</t>
  </si>
  <si>
    <t>MAGINI</t>
  </si>
  <si>
    <t>SAVINA</t>
  </si>
  <si>
    <t>COLAFIGLI</t>
  </si>
  <si>
    <t>ANGELELLI</t>
  </si>
  <si>
    <t>FELIZIANI</t>
  </si>
  <si>
    <t>VITA</t>
  </si>
  <si>
    <t>AGRIMI</t>
  </si>
  <si>
    <t>MAGISTRELLI</t>
  </si>
  <si>
    <t>IAMPICONI</t>
  </si>
  <si>
    <t>RIGODANZA</t>
  </si>
  <si>
    <t>FORTUNATI</t>
  </si>
  <si>
    <t>CONTENTO CORREROR</t>
  </si>
  <si>
    <t>SARA HELENA</t>
  </si>
  <si>
    <t>SCIFONI</t>
  </si>
  <si>
    <t>ANTIMO</t>
  </si>
  <si>
    <t>QUATTROCCHI</t>
  </si>
  <si>
    <t>ORIANA</t>
  </si>
  <si>
    <t>SERGI</t>
  </si>
  <si>
    <t>SQUADRANI</t>
  </si>
  <si>
    <t>MONTANARI</t>
  </si>
  <si>
    <t>BOTTONI</t>
  </si>
  <si>
    <t>DI GENNARO</t>
  </si>
  <si>
    <t>TOSONI</t>
  </si>
  <si>
    <t>SANTANGELO</t>
  </si>
  <si>
    <t>INTILLA</t>
  </si>
  <si>
    <t>ANGRISANI</t>
  </si>
  <si>
    <t>VALERIA MARIA</t>
  </si>
  <si>
    <t>RIZZUTO</t>
  </si>
  <si>
    <t>MONCALIERI</t>
  </si>
  <si>
    <t>FABRIZI</t>
  </si>
  <si>
    <t>GF</t>
  </si>
  <si>
    <t>VOTTA</t>
  </si>
  <si>
    <t>SIMEONI</t>
  </si>
  <si>
    <t>PASQUALINO</t>
  </si>
  <si>
    <t>GIUSEPPE ANTONIO</t>
  </si>
  <si>
    <t>FULGENZI</t>
  </si>
  <si>
    <t>HF</t>
  </si>
  <si>
    <t>DANILA</t>
  </si>
  <si>
    <t>DI FRANCESCO</t>
  </si>
  <si>
    <t>ALESSANDRI</t>
  </si>
  <si>
    <t>GAETA</t>
  </si>
  <si>
    <t>ANTONIO FAUSTO</t>
  </si>
  <si>
    <t>NERI</t>
  </si>
  <si>
    <t>EDGARDO</t>
  </si>
  <si>
    <t>PASIALIS</t>
  </si>
  <si>
    <t>ROSCANI</t>
  </si>
  <si>
    <t>PAOLA SIMONA</t>
  </si>
  <si>
    <t>FRANCHELLO</t>
  </si>
  <si>
    <t>POL. ATLETICA CEPRANO</t>
  </si>
  <si>
    <t>TORRESI</t>
  </si>
  <si>
    <t>SAPORITO</t>
  </si>
  <si>
    <t>CORSAORIENTAMENTO CLUB ROMA</t>
  </si>
  <si>
    <t>DI BRACCIO</t>
  </si>
  <si>
    <t>PANICHI</t>
  </si>
  <si>
    <t>FESTUCCIA</t>
  </si>
  <si>
    <t>TRIVELLATO</t>
  </si>
  <si>
    <t>SCIPIONI</t>
  </si>
  <si>
    <t>CELEGHIN</t>
  </si>
  <si>
    <t>STEINBORN</t>
  </si>
  <si>
    <t>MARK</t>
  </si>
  <si>
    <t>EUROPEAN WALKING TEAM</t>
  </si>
  <si>
    <t>MACERATESI</t>
  </si>
  <si>
    <t>SERANGELI</t>
  </si>
  <si>
    <t>CAPOZZI</t>
  </si>
  <si>
    <t>A.S.D. VIRTUS CORCHIANO 2010</t>
  </si>
  <si>
    <t>MECHELLI</t>
  </si>
  <si>
    <t>BUMBACA</t>
  </si>
  <si>
    <t>ALOCCI</t>
  </si>
  <si>
    <t>BAROFFIO</t>
  </si>
  <si>
    <t>SIMEI</t>
  </si>
  <si>
    <t>MOLITERNO</t>
  </si>
  <si>
    <t>COLLEONI</t>
  </si>
  <si>
    <t>MALATESTA</t>
  </si>
  <si>
    <t>AGOSTINI</t>
  </si>
  <si>
    <t>CLEMENTINI</t>
  </si>
  <si>
    <t>MIMMO</t>
  </si>
  <si>
    <t>ANDREOLETTI</t>
  </si>
  <si>
    <t>DI GASPARE</t>
  </si>
  <si>
    <t>BENSI</t>
  </si>
  <si>
    <t>FF</t>
  </si>
  <si>
    <t>CARLONE</t>
  </si>
  <si>
    <t>TORREGIANI</t>
  </si>
  <si>
    <t>ASD RUNNERS RIETI TOUR</t>
  </si>
  <si>
    <t>CIPRESSINI</t>
  </si>
  <si>
    <t>ASD LA PRIMULA BIANCA</t>
  </si>
  <si>
    <t>KOZLOVA</t>
  </si>
  <si>
    <t>PAPA</t>
  </si>
  <si>
    <t>SOPRANO</t>
  </si>
  <si>
    <t>FIENGO</t>
  </si>
  <si>
    <t>SSURIANI</t>
  </si>
  <si>
    <t>CESPI POLISIANI</t>
  </si>
  <si>
    <t>BELA'</t>
  </si>
  <si>
    <t>CARRARINI</t>
  </si>
  <si>
    <t>DE CICCO</t>
  </si>
  <si>
    <t>COLOMBI</t>
  </si>
  <si>
    <t>AURIZZI</t>
  </si>
  <si>
    <t>MELANIA</t>
  </si>
  <si>
    <t>RAPALI</t>
  </si>
  <si>
    <t>BENITO</t>
  </si>
  <si>
    <t>RICCIUTELLI</t>
  </si>
  <si>
    <t>MARZIALE</t>
  </si>
  <si>
    <t>GRUPPO POD. ROMANA GAS</t>
  </si>
  <si>
    <t>CAVOLA</t>
  </si>
  <si>
    <t>DI PASQUALE</t>
  </si>
  <si>
    <t>BOBROWSKA</t>
  </si>
  <si>
    <t>EDYTA HALINA</t>
  </si>
  <si>
    <t>BENTIVOGLIO</t>
  </si>
  <si>
    <t>LUPOLI</t>
  </si>
  <si>
    <t>ASD SPORTEMOTION</t>
  </si>
  <si>
    <t>ATL. FALERIA</t>
  </si>
  <si>
    <t>CANDIDI</t>
  </si>
  <si>
    <t>BARTOLI</t>
  </si>
  <si>
    <t>DI TULLIO</t>
  </si>
  <si>
    <t>RANALLI</t>
  </si>
  <si>
    <t>STRINATI</t>
  </si>
  <si>
    <t>LENTO</t>
  </si>
  <si>
    <t>PARIS</t>
  </si>
  <si>
    <t>DI GIACOMANTONIO</t>
  </si>
  <si>
    <t>BORRUSO</t>
  </si>
  <si>
    <t>PACIFICO</t>
  </si>
  <si>
    <t>MARIO DONATO LUI</t>
  </si>
  <si>
    <t>CANTIANI</t>
  </si>
  <si>
    <t>TIBERI</t>
  </si>
  <si>
    <t>LA MARCA</t>
  </si>
  <si>
    <t>VERDILIO</t>
  </si>
  <si>
    <t>DE SILVESTRIS</t>
  </si>
  <si>
    <t>LORETO</t>
  </si>
  <si>
    <t>MACELLARO</t>
  </si>
  <si>
    <t>POLSINELLI</t>
  </si>
  <si>
    <t>ANNA FELICITA</t>
  </si>
  <si>
    <t>ALUNNO</t>
  </si>
  <si>
    <t>MORONI</t>
  </si>
  <si>
    <t>TATA</t>
  </si>
  <si>
    <t>IF</t>
  </si>
  <si>
    <t>FACCENDA</t>
  </si>
  <si>
    <t>TERZI</t>
  </si>
  <si>
    <t>FUSARO</t>
  </si>
  <si>
    <t>LASCARO</t>
  </si>
  <si>
    <t>CORSETTI</t>
  </si>
  <si>
    <t>LOMBARDOZZI</t>
  </si>
  <si>
    <t>ALBANI</t>
  </si>
  <si>
    <t>BRANDI</t>
  </si>
  <si>
    <t>MAUTI</t>
  </si>
  <si>
    <t>CIARLA</t>
  </si>
  <si>
    <t>PIRAZZI</t>
  </si>
  <si>
    <t>TONI</t>
  </si>
  <si>
    <t>DILETTA</t>
  </si>
  <si>
    <t>OSAWE</t>
  </si>
  <si>
    <t>CYNTHIA</t>
  </si>
  <si>
    <t>SABATUCCI</t>
  </si>
  <si>
    <t>D'ABRUZZO</t>
  </si>
  <si>
    <t>CAPRIA</t>
  </si>
  <si>
    <t>ROBERTI</t>
  </si>
  <si>
    <t>BONAVENTURA</t>
  </si>
  <si>
    <t>MERICO</t>
  </si>
  <si>
    <t>LIBOA</t>
  </si>
  <si>
    <t>BONAZZI</t>
  </si>
  <si>
    <t>COLIZZA</t>
  </si>
  <si>
    <t>DE FEDERICIS</t>
  </si>
  <si>
    <t>DONARELLI</t>
  </si>
  <si>
    <t>LAZZARI</t>
  </si>
  <si>
    <t>GIACCO</t>
  </si>
  <si>
    <t>CORTIS</t>
  </si>
  <si>
    <t>CUS CASSINO</t>
  </si>
  <si>
    <t>CARRA</t>
  </si>
  <si>
    <t>CARGNELUTTI</t>
  </si>
  <si>
    <t>DE MATTEIS</t>
  </si>
  <si>
    <t>GAUDIO</t>
  </si>
  <si>
    <t>DRAGONETTI</t>
  </si>
  <si>
    <t>PECCI</t>
  </si>
  <si>
    <t>D'ANDREA</t>
  </si>
  <si>
    <t>CARAPELLOTTI</t>
  </si>
  <si>
    <t>CIOCCHETTI</t>
  </si>
  <si>
    <t>DI GIANNI</t>
  </si>
  <si>
    <t>TRETOLA</t>
  </si>
  <si>
    <t>GIGLIELLO</t>
  </si>
  <si>
    <t>PAURI</t>
  </si>
  <si>
    <t>AMMIRATA</t>
  </si>
  <si>
    <t>ADA MARIA</t>
  </si>
  <si>
    <t>CERULLI</t>
  </si>
  <si>
    <t>DI GIAMMARTINO</t>
  </si>
  <si>
    <t>VECCHI</t>
  </si>
  <si>
    <t>GRAZIA</t>
  </si>
  <si>
    <t>DELL'AQUILA</t>
  </si>
  <si>
    <t>IELO</t>
  </si>
  <si>
    <t>MARCHIONNI</t>
  </si>
  <si>
    <t>A.S.D. AEFFE RUNNERS</t>
  </si>
  <si>
    <t>DI GIUSEPPE</t>
  </si>
  <si>
    <t>AGNOLET</t>
  </si>
  <si>
    <t>PAVONE</t>
  </si>
  <si>
    <t>SACCHETTA</t>
  </si>
  <si>
    <t>AGNIFILI</t>
  </si>
  <si>
    <t>La Natalina</t>
  </si>
  <si>
    <t>35ª edizione</t>
  </si>
  <si>
    <t>Monterotondo (RM) Italia - Domenica 28/12/2014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</si>
</sst>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171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50" fillId="35" borderId="20" xfId="0" applyFont="1" applyFill="1" applyBorder="1" applyAlignment="1">
      <alignment horizontal="center" vertical="center"/>
    </xf>
    <xf numFmtId="0" fontId="50" fillId="35" borderId="20" xfId="0" applyFont="1" applyFill="1" applyBorder="1" applyAlignment="1">
      <alignment vertical="center"/>
    </xf>
    <xf numFmtId="0" fontId="50" fillId="35" borderId="20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Nota 2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8" t="s">
        <v>950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 t="s">
        <v>951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952</v>
      </c>
      <c r="B3" s="30"/>
      <c r="C3" s="30"/>
      <c r="D3" s="30"/>
      <c r="E3" s="30"/>
      <c r="F3" s="30"/>
      <c r="G3" s="30"/>
      <c r="H3" s="30"/>
      <c r="I3" s="3" t="s">
        <v>0</v>
      </c>
      <c r="J3" s="4">
        <v>10.2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3" t="s">
        <v>194</v>
      </c>
      <c r="C5" s="23" t="s">
        <v>195</v>
      </c>
      <c r="D5" s="11" t="s">
        <v>160</v>
      </c>
      <c r="E5" s="23" t="s">
        <v>189</v>
      </c>
      <c r="F5" s="24">
        <v>0.02327546296296296</v>
      </c>
      <c r="G5" s="24">
        <v>0.02327546296296296</v>
      </c>
      <c r="H5" s="11" t="str">
        <f aca="true" t="shared" si="0" ref="H5:H18">TEXT(INT((HOUR(G5)*3600+MINUTE(G5)*60+SECOND(G5))/$J$3/60),"0")&amp;"."&amp;TEXT(MOD((HOUR(G5)*3600+MINUTE(G5)*60+SECOND(G5))/$J$3,60),"00")&amp;"/km"</f>
        <v>3.17/km</v>
      </c>
      <c r="I5" s="17">
        <f aca="true" t="shared" si="1" ref="I5:I18">G5-$G$5</f>
        <v>0</v>
      </c>
      <c r="J5" s="17">
        <f>G5-INDEX($G$5:$G$652,MATCH(D5,$D$5:$D$652,0))</f>
        <v>0</v>
      </c>
    </row>
    <row r="6" spans="1:10" s="10" customFormat="1" ht="15" customHeight="1">
      <c r="A6" s="12">
        <v>2</v>
      </c>
      <c r="B6" s="15" t="s">
        <v>197</v>
      </c>
      <c r="C6" s="15" t="s">
        <v>187</v>
      </c>
      <c r="D6" s="12" t="s">
        <v>160</v>
      </c>
      <c r="E6" s="15" t="s">
        <v>481</v>
      </c>
      <c r="F6" s="25">
        <v>0.023796296296296298</v>
      </c>
      <c r="G6" s="25">
        <v>0.023796296296296298</v>
      </c>
      <c r="H6" s="12" t="str">
        <f t="shared" si="0"/>
        <v>3.22/km</v>
      </c>
      <c r="I6" s="13">
        <f t="shared" si="1"/>
        <v>0.0005208333333333384</v>
      </c>
      <c r="J6" s="13">
        <f>G6-INDEX($G$5:$G$652,MATCH(D6,$D$5:$D$652,0))</f>
        <v>0.0005208333333333384</v>
      </c>
    </row>
    <row r="7" spans="1:10" s="10" customFormat="1" ht="15" customHeight="1">
      <c r="A7" s="12">
        <v>3</v>
      </c>
      <c r="B7" s="15" t="s">
        <v>199</v>
      </c>
      <c r="C7" s="15" t="s">
        <v>23</v>
      </c>
      <c r="D7" s="12" t="s">
        <v>162</v>
      </c>
      <c r="E7" s="15" t="s">
        <v>153</v>
      </c>
      <c r="F7" s="25">
        <v>0.02388888888888889</v>
      </c>
      <c r="G7" s="25">
        <v>0.02388888888888889</v>
      </c>
      <c r="H7" s="12" t="str">
        <f t="shared" si="0"/>
        <v>3.22/km</v>
      </c>
      <c r="I7" s="13">
        <f t="shared" si="1"/>
        <v>0.0006134259259259305</v>
      </c>
      <c r="J7" s="13">
        <f>G7-INDEX($G$5:$G$652,MATCH(D7,$D$5:$D$652,0))</f>
        <v>0</v>
      </c>
    </row>
    <row r="8" spans="1:10" s="10" customFormat="1" ht="15" customHeight="1">
      <c r="A8" s="12">
        <v>4</v>
      </c>
      <c r="B8" s="15" t="s">
        <v>325</v>
      </c>
      <c r="C8" s="15" t="s">
        <v>15</v>
      </c>
      <c r="D8" s="12" t="s">
        <v>163</v>
      </c>
      <c r="E8" s="15" t="s">
        <v>619</v>
      </c>
      <c r="F8" s="25">
        <v>0.023993055555555556</v>
      </c>
      <c r="G8" s="25">
        <v>0.023993055555555556</v>
      </c>
      <c r="H8" s="12" t="str">
        <f t="shared" si="0"/>
        <v>3.23/km</v>
      </c>
      <c r="I8" s="13">
        <f t="shared" si="1"/>
        <v>0.0007175925925925961</v>
      </c>
      <c r="J8" s="13">
        <f>G8-INDEX($G$5:$G$652,MATCH(D8,$D$5:$D$652,0))</f>
        <v>0</v>
      </c>
    </row>
    <row r="9" spans="1:10" s="10" customFormat="1" ht="15" customHeight="1">
      <c r="A9" s="12">
        <v>5</v>
      </c>
      <c r="B9" s="15" t="s">
        <v>207</v>
      </c>
      <c r="C9" s="15" t="s">
        <v>20</v>
      </c>
      <c r="D9" s="12" t="s">
        <v>160</v>
      </c>
      <c r="E9" s="15" t="s">
        <v>208</v>
      </c>
      <c r="F9" s="25">
        <v>0.024085648148148148</v>
      </c>
      <c r="G9" s="25">
        <v>0.024085648148148148</v>
      </c>
      <c r="H9" s="12" t="str">
        <f t="shared" si="0"/>
        <v>3.24/km</v>
      </c>
      <c r="I9" s="13">
        <f t="shared" si="1"/>
        <v>0.0008101851851851881</v>
      </c>
      <c r="J9" s="13">
        <f>G9-INDEX($G$5:$G$652,MATCH(D9,$D$5:$D$652,0))</f>
        <v>0.0008101851851851881</v>
      </c>
    </row>
    <row r="10" spans="1:10" s="10" customFormat="1" ht="15" customHeight="1">
      <c r="A10" s="12">
        <v>6</v>
      </c>
      <c r="B10" s="15" t="s">
        <v>615</v>
      </c>
      <c r="C10" s="15" t="s">
        <v>29</v>
      </c>
      <c r="D10" s="12" t="s">
        <v>163</v>
      </c>
      <c r="E10" s="15" t="s">
        <v>209</v>
      </c>
      <c r="F10" s="25">
        <v>0.024513888888888887</v>
      </c>
      <c r="G10" s="25">
        <v>0.024513888888888887</v>
      </c>
      <c r="H10" s="12" t="str">
        <f t="shared" si="0"/>
        <v>3.28/km</v>
      </c>
      <c r="I10" s="13">
        <f t="shared" si="1"/>
        <v>0.0012384259259259275</v>
      </c>
      <c r="J10" s="13">
        <f>G10-INDEX($G$5:$G$652,MATCH(D10,$D$5:$D$652,0))</f>
        <v>0.0005208333333333315</v>
      </c>
    </row>
    <row r="11" spans="1:10" s="10" customFormat="1" ht="15" customHeight="1">
      <c r="A11" s="16">
        <v>7</v>
      </c>
      <c r="B11" s="22" t="s">
        <v>206</v>
      </c>
      <c r="C11" s="22" t="s">
        <v>35</v>
      </c>
      <c r="D11" s="16" t="s">
        <v>162</v>
      </c>
      <c r="E11" s="22" t="s">
        <v>97</v>
      </c>
      <c r="F11" s="27">
        <v>0.024560185185185185</v>
      </c>
      <c r="G11" s="27">
        <v>0.024560185185185185</v>
      </c>
      <c r="H11" s="16" t="str">
        <f t="shared" si="0"/>
        <v>3.28/km</v>
      </c>
      <c r="I11" s="21">
        <f t="shared" si="1"/>
        <v>0.0012847222222222253</v>
      </c>
      <c r="J11" s="21">
        <f>G11-INDEX($G$5:$G$652,MATCH(D11,$D$5:$D$652,0))</f>
        <v>0.0006712962962962948</v>
      </c>
    </row>
    <row r="12" spans="1:10" s="10" customFormat="1" ht="15" customHeight="1">
      <c r="A12" s="12">
        <v>8</v>
      </c>
      <c r="B12" s="15" t="s">
        <v>216</v>
      </c>
      <c r="C12" s="15" t="s">
        <v>217</v>
      </c>
      <c r="D12" s="12" t="s">
        <v>159</v>
      </c>
      <c r="E12" s="15" t="s">
        <v>193</v>
      </c>
      <c r="F12" s="25">
        <v>0.02496527777777778</v>
      </c>
      <c r="G12" s="25">
        <v>0.02496527777777778</v>
      </c>
      <c r="H12" s="12" t="str">
        <f t="shared" si="0"/>
        <v>3.31/km</v>
      </c>
      <c r="I12" s="13">
        <f t="shared" si="1"/>
        <v>0.001689814814814821</v>
      </c>
      <c r="J12" s="13">
        <f>G12-INDEX($G$5:$G$652,MATCH(D12,$D$5:$D$652,0))</f>
        <v>0</v>
      </c>
    </row>
    <row r="13" spans="1:10" s="10" customFormat="1" ht="15" customHeight="1">
      <c r="A13" s="12">
        <v>9</v>
      </c>
      <c r="B13" s="15" t="s">
        <v>260</v>
      </c>
      <c r="C13" s="15" t="s">
        <v>620</v>
      </c>
      <c r="D13" s="12" t="s">
        <v>162</v>
      </c>
      <c r="E13" s="15" t="s">
        <v>621</v>
      </c>
      <c r="F13" s="25">
        <v>0.02496527777777778</v>
      </c>
      <c r="G13" s="25">
        <v>0.02496527777777778</v>
      </c>
      <c r="H13" s="12" t="str">
        <f t="shared" si="0"/>
        <v>3.31/km</v>
      </c>
      <c r="I13" s="13">
        <f t="shared" si="1"/>
        <v>0.001689814814814821</v>
      </c>
      <c r="J13" s="13">
        <f>G13-INDEX($G$5:$G$652,MATCH(D13,$D$5:$D$652,0))</f>
        <v>0.0010763888888888906</v>
      </c>
    </row>
    <row r="14" spans="1:10" s="10" customFormat="1" ht="15" customHeight="1">
      <c r="A14" s="12">
        <v>10</v>
      </c>
      <c r="B14" s="15" t="s">
        <v>316</v>
      </c>
      <c r="C14" s="15" t="s">
        <v>33</v>
      </c>
      <c r="D14" s="12" t="s">
        <v>160</v>
      </c>
      <c r="E14" s="15" t="s">
        <v>204</v>
      </c>
      <c r="F14" s="25">
        <v>0.025034722222222222</v>
      </c>
      <c r="G14" s="25">
        <v>0.025034722222222222</v>
      </c>
      <c r="H14" s="12" t="str">
        <f t="shared" si="0"/>
        <v>3.32/km</v>
      </c>
      <c r="I14" s="13">
        <f t="shared" si="1"/>
        <v>0.0017592592592592625</v>
      </c>
      <c r="J14" s="13">
        <f>G14-INDEX($G$5:$G$652,MATCH(D14,$D$5:$D$652,0))</f>
        <v>0.0017592592592592625</v>
      </c>
    </row>
    <row r="15" spans="1:10" s="10" customFormat="1" ht="15" customHeight="1">
      <c r="A15" s="12">
        <v>11</v>
      </c>
      <c r="B15" s="15" t="s">
        <v>622</v>
      </c>
      <c r="C15" s="15" t="s">
        <v>30</v>
      </c>
      <c r="D15" s="12" t="s">
        <v>162</v>
      </c>
      <c r="E15" s="15" t="s">
        <v>623</v>
      </c>
      <c r="F15" s="25">
        <v>0.02508101851851852</v>
      </c>
      <c r="G15" s="25">
        <v>0.02508101851851852</v>
      </c>
      <c r="H15" s="12" t="str">
        <f t="shared" si="0"/>
        <v>3.32/km</v>
      </c>
      <c r="I15" s="13">
        <f t="shared" si="1"/>
        <v>0.0018055555555555602</v>
      </c>
      <c r="J15" s="13">
        <f>G15-INDEX($G$5:$G$652,MATCH(D15,$D$5:$D$652,0))</f>
        <v>0.0011921296296296298</v>
      </c>
    </row>
    <row r="16" spans="1:10" s="10" customFormat="1" ht="15" customHeight="1">
      <c r="A16" s="12">
        <v>12</v>
      </c>
      <c r="B16" s="15" t="s">
        <v>222</v>
      </c>
      <c r="C16" s="15" t="s">
        <v>17</v>
      </c>
      <c r="D16" s="12" t="s">
        <v>160</v>
      </c>
      <c r="E16" s="15" t="s">
        <v>223</v>
      </c>
      <c r="F16" s="25">
        <v>0.02511574074074074</v>
      </c>
      <c r="G16" s="25">
        <v>0.02511574074074074</v>
      </c>
      <c r="H16" s="12" t="str">
        <f t="shared" si="0"/>
        <v>3.33/km</v>
      </c>
      <c r="I16" s="13">
        <f t="shared" si="1"/>
        <v>0.001840277777777781</v>
      </c>
      <c r="J16" s="13">
        <f>G16-INDEX($G$5:$G$652,MATCH(D16,$D$5:$D$652,0))</f>
        <v>0.001840277777777781</v>
      </c>
    </row>
    <row r="17" spans="1:10" s="10" customFormat="1" ht="15" customHeight="1">
      <c r="A17" s="12">
        <v>13</v>
      </c>
      <c r="B17" s="15" t="s">
        <v>624</v>
      </c>
      <c r="C17" s="15" t="s">
        <v>625</v>
      </c>
      <c r="D17" s="12" t="s">
        <v>162</v>
      </c>
      <c r="E17" s="15" t="s">
        <v>228</v>
      </c>
      <c r="F17" s="25">
        <v>0.025277777777777777</v>
      </c>
      <c r="G17" s="25">
        <v>0.025277777777777777</v>
      </c>
      <c r="H17" s="12" t="str">
        <f t="shared" si="0"/>
        <v>3.34/km</v>
      </c>
      <c r="I17" s="13">
        <f t="shared" si="1"/>
        <v>0.002002314814814818</v>
      </c>
      <c r="J17" s="13">
        <f>G17-INDEX($G$5:$G$652,MATCH(D17,$D$5:$D$652,0))</f>
        <v>0.0013888888888888874</v>
      </c>
    </row>
    <row r="18" spans="1:10" s="10" customFormat="1" ht="15" customHeight="1">
      <c r="A18" s="16">
        <v>14</v>
      </c>
      <c r="B18" s="22" t="s">
        <v>218</v>
      </c>
      <c r="C18" s="22" t="s">
        <v>25</v>
      </c>
      <c r="D18" s="16" t="s">
        <v>161</v>
      </c>
      <c r="E18" s="22" t="s">
        <v>97</v>
      </c>
      <c r="F18" s="27">
        <v>0.025381944444444443</v>
      </c>
      <c r="G18" s="27">
        <v>0.025381944444444443</v>
      </c>
      <c r="H18" s="16" t="str">
        <f t="shared" si="0"/>
        <v>3.35/km</v>
      </c>
      <c r="I18" s="21">
        <f t="shared" si="1"/>
        <v>0.0021064814814814835</v>
      </c>
      <c r="J18" s="21">
        <f>G18-INDEX($G$5:$G$652,MATCH(D18,$D$5:$D$652,0))</f>
        <v>0</v>
      </c>
    </row>
    <row r="19" spans="1:10" s="10" customFormat="1" ht="15" customHeight="1">
      <c r="A19" s="12">
        <v>15</v>
      </c>
      <c r="B19" s="15" t="s">
        <v>626</v>
      </c>
      <c r="C19" s="15" t="s">
        <v>15</v>
      </c>
      <c r="D19" s="12" t="s">
        <v>163</v>
      </c>
      <c r="E19" s="15" t="s">
        <v>239</v>
      </c>
      <c r="F19" s="25">
        <v>0.025405092592592594</v>
      </c>
      <c r="G19" s="25">
        <v>0.025405092592592594</v>
      </c>
      <c r="H19" s="12" t="str">
        <f aca="true" t="shared" si="2" ref="H19:H82">TEXT(INT((HOUR(G19)*3600+MINUTE(G19)*60+SECOND(G19))/$J$3/60),"0")&amp;"."&amp;TEXT(MOD((HOUR(G19)*3600+MINUTE(G19)*60+SECOND(G19))/$J$3,60),"00")&amp;"/km"</f>
        <v>3.35/km</v>
      </c>
      <c r="I19" s="13">
        <f aca="true" t="shared" si="3" ref="I19:I82">G19-$G$5</f>
        <v>0.002129629629629634</v>
      </c>
      <c r="J19" s="13">
        <f>G19-INDEX($G$5:$G$652,MATCH(D19,$D$5:$D$652,0))</f>
        <v>0.001412037037037038</v>
      </c>
    </row>
    <row r="20" spans="1:10" s="10" customFormat="1" ht="15" customHeight="1">
      <c r="A20" s="12">
        <v>16</v>
      </c>
      <c r="B20" s="15" t="s">
        <v>627</v>
      </c>
      <c r="C20" s="15" t="s">
        <v>26</v>
      </c>
      <c r="D20" s="12" t="s">
        <v>161</v>
      </c>
      <c r="E20" s="15" t="s">
        <v>515</v>
      </c>
      <c r="F20" s="25">
        <v>0.025416666666666667</v>
      </c>
      <c r="G20" s="25">
        <v>0.025416666666666667</v>
      </c>
      <c r="H20" s="12" t="str">
        <f t="shared" si="2"/>
        <v>3.35/km</v>
      </c>
      <c r="I20" s="13">
        <f t="shared" si="3"/>
        <v>0.0021412037037037077</v>
      </c>
      <c r="J20" s="13">
        <f>G20-INDEX($G$5:$G$652,MATCH(D20,$D$5:$D$652,0))</f>
        <v>3.472222222222418E-05</v>
      </c>
    </row>
    <row r="21" spans="1:10" ht="15" customHeight="1">
      <c r="A21" s="12">
        <v>17</v>
      </c>
      <c r="B21" s="15" t="s">
        <v>129</v>
      </c>
      <c r="C21" s="15" t="s">
        <v>628</v>
      </c>
      <c r="D21" s="12" t="s">
        <v>162</v>
      </c>
      <c r="E21" s="15" t="s">
        <v>279</v>
      </c>
      <c r="F21" s="25">
        <v>0.025555555555555554</v>
      </c>
      <c r="G21" s="25">
        <v>0.025555555555555554</v>
      </c>
      <c r="H21" s="12" t="str">
        <f t="shared" si="2"/>
        <v>3.36/km</v>
      </c>
      <c r="I21" s="13">
        <f t="shared" si="3"/>
        <v>0.002280092592592594</v>
      </c>
      <c r="J21" s="13">
        <f>G21-INDEX($G$5:$G$652,MATCH(D21,$D$5:$D$652,0))</f>
        <v>0.0016666666666666635</v>
      </c>
    </row>
    <row r="22" spans="1:10" ht="15" customHeight="1">
      <c r="A22" s="12">
        <v>18</v>
      </c>
      <c r="B22" s="15" t="s">
        <v>230</v>
      </c>
      <c r="C22" s="15" t="s">
        <v>37</v>
      </c>
      <c r="D22" s="12" t="s">
        <v>166</v>
      </c>
      <c r="E22" s="15" t="s">
        <v>231</v>
      </c>
      <c r="F22" s="25">
        <v>0.025694444444444447</v>
      </c>
      <c r="G22" s="25">
        <v>0.025694444444444447</v>
      </c>
      <c r="H22" s="12" t="str">
        <f t="shared" si="2"/>
        <v>3.38/km</v>
      </c>
      <c r="I22" s="13">
        <f t="shared" si="3"/>
        <v>0.0024189814814814872</v>
      </c>
      <c r="J22" s="13">
        <f>G22-INDEX($G$5:$G$652,MATCH(D22,$D$5:$D$652,0))</f>
        <v>0</v>
      </c>
    </row>
    <row r="23" spans="1:10" ht="15" customHeight="1">
      <c r="A23" s="12">
        <v>19</v>
      </c>
      <c r="B23" s="15" t="s">
        <v>232</v>
      </c>
      <c r="C23" s="15" t="s">
        <v>44</v>
      </c>
      <c r="D23" s="12" t="s">
        <v>160</v>
      </c>
      <c r="E23" s="15" t="s">
        <v>223</v>
      </c>
      <c r="F23" s="25">
        <v>0.025729166666666664</v>
      </c>
      <c r="G23" s="25">
        <v>0.025729166666666664</v>
      </c>
      <c r="H23" s="12" t="str">
        <f t="shared" si="2"/>
        <v>3.38/km</v>
      </c>
      <c r="I23" s="13">
        <f t="shared" si="3"/>
        <v>0.0024537037037037045</v>
      </c>
      <c r="J23" s="13">
        <f>G23-INDEX($G$5:$G$652,MATCH(D23,$D$5:$D$652,0))</f>
        <v>0.0024537037037037045</v>
      </c>
    </row>
    <row r="24" spans="1:10" ht="15" customHeight="1">
      <c r="A24" s="12">
        <v>20</v>
      </c>
      <c r="B24" s="15" t="s">
        <v>629</v>
      </c>
      <c r="C24" s="15" t="s">
        <v>35</v>
      </c>
      <c r="D24" s="12" t="s">
        <v>161</v>
      </c>
      <c r="E24" s="15" t="s">
        <v>208</v>
      </c>
      <c r="F24" s="25">
        <v>0.025833333333333333</v>
      </c>
      <c r="G24" s="25">
        <v>0.025833333333333333</v>
      </c>
      <c r="H24" s="12" t="str">
        <f t="shared" si="2"/>
        <v>3.39/km</v>
      </c>
      <c r="I24" s="13">
        <f t="shared" si="3"/>
        <v>0.0025578703703703735</v>
      </c>
      <c r="J24" s="13">
        <f>G24-INDEX($G$5:$G$652,MATCH(D24,$D$5:$D$652,0))</f>
        <v>0.00045138888888889006</v>
      </c>
    </row>
    <row r="25" spans="1:10" ht="15" customHeight="1">
      <c r="A25" s="12">
        <v>21</v>
      </c>
      <c r="B25" s="15" t="s">
        <v>375</v>
      </c>
      <c r="C25" s="15" t="s">
        <v>427</v>
      </c>
      <c r="D25" s="12" t="s">
        <v>162</v>
      </c>
      <c r="E25" s="15" t="s">
        <v>231</v>
      </c>
      <c r="F25" s="25">
        <v>0.025868055555555557</v>
      </c>
      <c r="G25" s="25">
        <v>0.025868055555555557</v>
      </c>
      <c r="H25" s="12" t="str">
        <f t="shared" si="2"/>
        <v>3.39/km</v>
      </c>
      <c r="I25" s="13">
        <f t="shared" si="3"/>
        <v>0.0025925925925925977</v>
      </c>
      <c r="J25" s="13">
        <f>G25-INDEX($G$5:$G$652,MATCH(D25,$D$5:$D$652,0))</f>
        <v>0.0019791666666666673</v>
      </c>
    </row>
    <row r="26" spans="1:10" ht="15" customHeight="1">
      <c r="A26" s="12">
        <v>22</v>
      </c>
      <c r="B26" s="15" t="s">
        <v>262</v>
      </c>
      <c r="C26" s="15" t="s">
        <v>630</v>
      </c>
      <c r="D26" s="12" t="s">
        <v>160</v>
      </c>
      <c r="E26" s="15" t="s">
        <v>631</v>
      </c>
      <c r="F26" s="25">
        <v>0.026076388888888885</v>
      </c>
      <c r="G26" s="25">
        <v>0.026076388888888885</v>
      </c>
      <c r="H26" s="12" t="str">
        <f t="shared" si="2"/>
        <v>3.41/km</v>
      </c>
      <c r="I26" s="13">
        <f t="shared" si="3"/>
        <v>0.0028009259259259255</v>
      </c>
      <c r="J26" s="13">
        <f>G26-INDEX($G$5:$G$652,MATCH(D26,$D$5:$D$652,0))</f>
        <v>0.0028009259259259255</v>
      </c>
    </row>
    <row r="27" spans="1:10" ht="15" customHeight="1">
      <c r="A27" s="12">
        <v>23</v>
      </c>
      <c r="B27" s="15" t="s">
        <v>224</v>
      </c>
      <c r="C27" s="15" t="s">
        <v>225</v>
      </c>
      <c r="D27" s="12" t="s">
        <v>161</v>
      </c>
      <c r="E27" s="15" t="s">
        <v>189</v>
      </c>
      <c r="F27" s="25">
        <v>0.026111111111111113</v>
      </c>
      <c r="G27" s="25">
        <v>0.026111111111111113</v>
      </c>
      <c r="H27" s="12" t="str">
        <f t="shared" si="2"/>
        <v>3.41/km</v>
      </c>
      <c r="I27" s="13">
        <f t="shared" si="3"/>
        <v>0.002835648148148153</v>
      </c>
      <c r="J27" s="13">
        <f>G27-INDEX($G$5:$G$652,MATCH(D27,$D$5:$D$652,0))</f>
        <v>0.0007291666666666696</v>
      </c>
    </row>
    <row r="28" spans="1:10" ht="15" customHeight="1">
      <c r="A28" s="12">
        <v>24</v>
      </c>
      <c r="B28" s="15" t="s">
        <v>462</v>
      </c>
      <c r="C28" s="15" t="s">
        <v>632</v>
      </c>
      <c r="D28" s="12" t="s">
        <v>633</v>
      </c>
      <c r="E28" s="15" t="s">
        <v>231</v>
      </c>
      <c r="F28" s="25">
        <v>0.026122685185185183</v>
      </c>
      <c r="G28" s="25">
        <v>0.026122685185185183</v>
      </c>
      <c r="H28" s="12" t="str">
        <f t="shared" si="2"/>
        <v>3.41/km</v>
      </c>
      <c r="I28" s="13">
        <f t="shared" si="3"/>
        <v>0.002847222222222223</v>
      </c>
      <c r="J28" s="13">
        <f>G28-INDEX($G$5:$G$652,MATCH(D28,$D$5:$D$652,0))</f>
        <v>0</v>
      </c>
    </row>
    <row r="29" spans="1:10" ht="15" customHeight="1">
      <c r="A29" s="12">
        <v>25</v>
      </c>
      <c r="B29" s="15" t="s">
        <v>235</v>
      </c>
      <c r="C29" s="15" t="s">
        <v>33</v>
      </c>
      <c r="D29" s="12" t="s">
        <v>160</v>
      </c>
      <c r="E29" s="15" t="s">
        <v>223</v>
      </c>
      <c r="F29" s="25">
        <v>0.026157407407407407</v>
      </c>
      <c r="G29" s="25">
        <v>0.026157407407407407</v>
      </c>
      <c r="H29" s="12" t="str">
        <f t="shared" si="2"/>
        <v>3.42/km</v>
      </c>
      <c r="I29" s="13">
        <f t="shared" si="3"/>
        <v>0.0028819444444444474</v>
      </c>
      <c r="J29" s="13">
        <f>G29-INDEX($G$5:$G$652,MATCH(D29,$D$5:$D$652,0))</f>
        <v>0.0028819444444444474</v>
      </c>
    </row>
    <row r="30" spans="1:10" ht="15" customHeight="1">
      <c r="A30" s="12">
        <v>26</v>
      </c>
      <c r="B30" s="15" t="s">
        <v>240</v>
      </c>
      <c r="C30" s="15" t="s">
        <v>36</v>
      </c>
      <c r="D30" s="12" t="s">
        <v>160</v>
      </c>
      <c r="E30" s="15" t="s">
        <v>212</v>
      </c>
      <c r="F30" s="25">
        <v>0.026168981481481477</v>
      </c>
      <c r="G30" s="25">
        <v>0.026168981481481477</v>
      </c>
      <c r="H30" s="12" t="str">
        <f t="shared" si="2"/>
        <v>3.42/km</v>
      </c>
      <c r="I30" s="13">
        <f t="shared" si="3"/>
        <v>0.0028935185185185175</v>
      </c>
      <c r="J30" s="13">
        <f>G30-INDEX($G$5:$G$652,MATCH(D30,$D$5:$D$652,0))</f>
        <v>0.0028935185185185175</v>
      </c>
    </row>
    <row r="31" spans="1:10" ht="15" customHeight="1">
      <c r="A31" s="12">
        <v>27</v>
      </c>
      <c r="B31" s="15" t="s">
        <v>634</v>
      </c>
      <c r="C31" s="15" t="s">
        <v>25</v>
      </c>
      <c r="D31" s="12" t="s">
        <v>161</v>
      </c>
      <c r="E31" s="15" t="s">
        <v>236</v>
      </c>
      <c r="F31" s="25">
        <v>0.026180555555555558</v>
      </c>
      <c r="G31" s="25">
        <v>0.026180555555555558</v>
      </c>
      <c r="H31" s="12" t="str">
        <f t="shared" si="2"/>
        <v>3.42/km</v>
      </c>
      <c r="I31" s="13">
        <f t="shared" si="3"/>
        <v>0.002905092592592598</v>
      </c>
      <c r="J31" s="13">
        <f>G31-INDEX($G$5:$G$652,MATCH(D31,$D$5:$D$652,0))</f>
        <v>0.0007986111111111145</v>
      </c>
    </row>
    <row r="32" spans="1:10" ht="15" customHeight="1">
      <c r="A32" s="12">
        <v>28</v>
      </c>
      <c r="B32" s="15" t="s">
        <v>244</v>
      </c>
      <c r="C32" s="15" t="s">
        <v>23</v>
      </c>
      <c r="D32" s="12" t="s">
        <v>161</v>
      </c>
      <c r="E32" s="15" t="s">
        <v>245</v>
      </c>
      <c r="F32" s="25">
        <v>0.02621527777777778</v>
      </c>
      <c r="G32" s="25">
        <v>0.02621527777777778</v>
      </c>
      <c r="H32" s="12" t="str">
        <f t="shared" si="2"/>
        <v>3.42/km</v>
      </c>
      <c r="I32" s="13">
        <f t="shared" si="3"/>
        <v>0.0029398148148148187</v>
      </c>
      <c r="J32" s="13">
        <f>G32-INDEX($G$5:$G$652,MATCH(D32,$D$5:$D$652,0))</f>
        <v>0.0008333333333333352</v>
      </c>
    </row>
    <row r="33" spans="1:10" ht="15" customHeight="1">
      <c r="A33" s="12">
        <v>29</v>
      </c>
      <c r="B33" s="15" t="s">
        <v>237</v>
      </c>
      <c r="C33" s="15" t="s">
        <v>47</v>
      </c>
      <c r="D33" s="12" t="s">
        <v>635</v>
      </c>
      <c r="E33" s="15" t="s">
        <v>208</v>
      </c>
      <c r="F33" s="25">
        <v>0.026226851851851852</v>
      </c>
      <c r="G33" s="25">
        <v>0.026226851851851852</v>
      </c>
      <c r="H33" s="12" t="str">
        <f t="shared" si="2"/>
        <v>3.42/km</v>
      </c>
      <c r="I33" s="13">
        <f t="shared" si="3"/>
        <v>0.0029513888888888923</v>
      </c>
      <c r="J33" s="13">
        <f>G33-INDEX($G$5:$G$652,MATCH(D33,$D$5:$D$652,0))</f>
        <v>0</v>
      </c>
    </row>
    <row r="34" spans="1:10" ht="15" customHeight="1">
      <c r="A34" s="12">
        <v>30</v>
      </c>
      <c r="B34" s="15" t="s">
        <v>371</v>
      </c>
      <c r="C34" s="15" t="s">
        <v>76</v>
      </c>
      <c r="D34" s="12" t="s">
        <v>160</v>
      </c>
      <c r="E34" s="15" t="s">
        <v>623</v>
      </c>
      <c r="F34" s="25">
        <v>0.026435185185185187</v>
      </c>
      <c r="G34" s="25">
        <v>0.026435185185185187</v>
      </c>
      <c r="H34" s="12" t="str">
        <f t="shared" si="2"/>
        <v>3.44/km</v>
      </c>
      <c r="I34" s="13">
        <f t="shared" si="3"/>
        <v>0.003159722222222227</v>
      </c>
      <c r="J34" s="13">
        <f>G34-INDEX($G$5:$G$652,MATCH(D34,$D$5:$D$652,0))</f>
        <v>0.003159722222222227</v>
      </c>
    </row>
    <row r="35" spans="1:10" ht="15" customHeight="1">
      <c r="A35" s="12">
        <v>31</v>
      </c>
      <c r="B35" s="15" t="s">
        <v>636</v>
      </c>
      <c r="C35" s="15" t="s">
        <v>135</v>
      </c>
      <c r="D35" s="12" t="s">
        <v>161</v>
      </c>
      <c r="E35" s="15" t="s">
        <v>283</v>
      </c>
      <c r="F35" s="25">
        <v>0.026458333333333334</v>
      </c>
      <c r="G35" s="25">
        <v>0.026458333333333334</v>
      </c>
      <c r="H35" s="12" t="str">
        <f t="shared" si="2"/>
        <v>3.44/km</v>
      </c>
      <c r="I35" s="13">
        <f t="shared" si="3"/>
        <v>0.003182870370370374</v>
      </c>
      <c r="J35" s="13">
        <f>G35-INDEX($G$5:$G$652,MATCH(D35,$D$5:$D$652,0))</f>
        <v>0.0010763888888888906</v>
      </c>
    </row>
    <row r="36" spans="1:10" ht="15" customHeight="1">
      <c r="A36" s="12">
        <v>32</v>
      </c>
      <c r="B36" s="15" t="s">
        <v>218</v>
      </c>
      <c r="C36" s="15" t="s">
        <v>110</v>
      </c>
      <c r="D36" s="12" t="s">
        <v>163</v>
      </c>
      <c r="E36" s="15" t="s">
        <v>285</v>
      </c>
      <c r="F36" s="25">
        <v>0.026493055555555558</v>
      </c>
      <c r="G36" s="25">
        <v>0.026493055555555558</v>
      </c>
      <c r="H36" s="12" t="str">
        <f t="shared" si="2"/>
        <v>3.44/km</v>
      </c>
      <c r="I36" s="13">
        <f t="shared" si="3"/>
        <v>0.0032175925925925983</v>
      </c>
      <c r="J36" s="13">
        <f>G36-INDEX($G$5:$G$652,MATCH(D36,$D$5:$D$652,0))</f>
        <v>0.0025000000000000022</v>
      </c>
    </row>
    <row r="37" spans="1:10" ht="15" customHeight="1">
      <c r="A37" s="12">
        <v>33</v>
      </c>
      <c r="B37" s="15" t="s">
        <v>234</v>
      </c>
      <c r="C37" s="15" t="s">
        <v>21</v>
      </c>
      <c r="D37" s="12" t="s">
        <v>160</v>
      </c>
      <c r="E37" s="15" t="s">
        <v>208</v>
      </c>
      <c r="F37" s="25">
        <v>0.026539351851851852</v>
      </c>
      <c r="G37" s="25">
        <v>0.026539351851851852</v>
      </c>
      <c r="H37" s="12" t="str">
        <f t="shared" si="2"/>
        <v>3.45/km</v>
      </c>
      <c r="I37" s="13">
        <f t="shared" si="3"/>
        <v>0.0032638888888888926</v>
      </c>
      <c r="J37" s="13">
        <f>G37-INDEX($G$5:$G$652,MATCH(D37,$D$5:$D$652,0))</f>
        <v>0.0032638888888888926</v>
      </c>
    </row>
    <row r="38" spans="1:10" ht="15" customHeight="1">
      <c r="A38" s="12">
        <v>34</v>
      </c>
      <c r="B38" s="15" t="s">
        <v>637</v>
      </c>
      <c r="C38" s="15" t="s">
        <v>16</v>
      </c>
      <c r="D38" s="12" t="s">
        <v>165</v>
      </c>
      <c r="E38" s="15" t="s">
        <v>310</v>
      </c>
      <c r="F38" s="25">
        <v>0.026608796296296297</v>
      </c>
      <c r="G38" s="25">
        <v>0.026608796296296297</v>
      </c>
      <c r="H38" s="12" t="str">
        <f t="shared" si="2"/>
        <v>3.45/km</v>
      </c>
      <c r="I38" s="13">
        <f t="shared" si="3"/>
        <v>0.0033333333333333375</v>
      </c>
      <c r="J38" s="13">
        <f>G38-INDEX($G$5:$G$652,MATCH(D38,$D$5:$D$652,0))</f>
        <v>0</v>
      </c>
    </row>
    <row r="39" spans="1:10" ht="15" customHeight="1">
      <c r="A39" s="12">
        <v>35</v>
      </c>
      <c r="B39" s="15" t="s">
        <v>264</v>
      </c>
      <c r="C39" s="15" t="s">
        <v>99</v>
      </c>
      <c r="D39" s="12" t="s">
        <v>160</v>
      </c>
      <c r="E39" s="15" t="s">
        <v>239</v>
      </c>
      <c r="F39" s="25">
        <v>0.026608796296296297</v>
      </c>
      <c r="G39" s="25">
        <v>0.026608796296296297</v>
      </c>
      <c r="H39" s="12" t="str">
        <f t="shared" si="2"/>
        <v>3.45/km</v>
      </c>
      <c r="I39" s="13">
        <f t="shared" si="3"/>
        <v>0.0033333333333333375</v>
      </c>
      <c r="J39" s="13">
        <f>G39-INDEX($G$5:$G$652,MATCH(D39,$D$5:$D$652,0))</f>
        <v>0.0033333333333333375</v>
      </c>
    </row>
    <row r="40" spans="1:10" ht="15" customHeight="1">
      <c r="A40" s="12">
        <v>36</v>
      </c>
      <c r="B40" s="15" t="s">
        <v>638</v>
      </c>
      <c r="C40" s="15" t="s">
        <v>369</v>
      </c>
      <c r="D40" s="12" t="s">
        <v>166</v>
      </c>
      <c r="E40" s="15" t="s">
        <v>154</v>
      </c>
      <c r="F40" s="25">
        <v>0.02667824074074074</v>
      </c>
      <c r="G40" s="25">
        <v>0.02667824074074074</v>
      </c>
      <c r="H40" s="12" t="str">
        <f t="shared" si="2"/>
        <v>3.46/km</v>
      </c>
      <c r="I40" s="13">
        <f t="shared" si="3"/>
        <v>0.003402777777777779</v>
      </c>
      <c r="J40" s="13">
        <f>G40-INDEX($G$5:$G$652,MATCH(D40,$D$5:$D$652,0))</f>
        <v>0.0009837962962962916</v>
      </c>
    </row>
    <row r="41" spans="1:10" ht="15" customHeight="1">
      <c r="A41" s="16">
        <v>37</v>
      </c>
      <c r="B41" s="22" t="s">
        <v>255</v>
      </c>
      <c r="C41" s="22" t="s">
        <v>101</v>
      </c>
      <c r="D41" s="16" t="s">
        <v>639</v>
      </c>
      <c r="E41" s="22" t="s">
        <v>97</v>
      </c>
      <c r="F41" s="27">
        <v>0.026712962962962966</v>
      </c>
      <c r="G41" s="27">
        <v>0.026712962962962966</v>
      </c>
      <c r="H41" s="16" t="str">
        <f t="shared" si="2"/>
        <v>3.46/km</v>
      </c>
      <c r="I41" s="21">
        <f t="shared" si="3"/>
        <v>0.0034375000000000065</v>
      </c>
      <c r="J41" s="21">
        <f>G41-INDEX($G$5:$G$652,MATCH(D41,$D$5:$D$652,0))</f>
        <v>0</v>
      </c>
    </row>
    <row r="42" spans="1:10" ht="15" customHeight="1">
      <c r="A42" s="16">
        <v>38</v>
      </c>
      <c r="B42" s="22" t="s">
        <v>640</v>
      </c>
      <c r="C42" s="22" t="s">
        <v>128</v>
      </c>
      <c r="D42" s="16" t="s">
        <v>161</v>
      </c>
      <c r="E42" s="22" t="s">
        <v>97</v>
      </c>
      <c r="F42" s="27">
        <v>0.026782407407407408</v>
      </c>
      <c r="G42" s="27">
        <v>0.026782407407407408</v>
      </c>
      <c r="H42" s="16" t="str">
        <f t="shared" si="2"/>
        <v>3.47/km</v>
      </c>
      <c r="I42" s="21">
        <f t="shared" si="3"/>
        <v>0.003506944444444448</v>
      </c>
      <c r="J42" s="21">
        <f>G42-INDEX($G$5:$G$652,MATCH(D42,$D$5:$D$652,0))</f>
        <v>0.0014004629629629645</v>
      </c>
    </row>
    <row r="43" spans="1:10" ht="15" customHeight="1">
      <c r="A43" s="12">
        <v>39</v>
      </c>
      <c r="B43" s="15" t="s">
        <v>238</v>
      </c>
      <c r="C43" s="15" t="s">
        <v>141</v>
      </c>
      <c r="D43" s="12" t="s">
        <v>163</v>
      </c>
      <c r="E43" s="15" t="s">
        <v>239</v>
      </c>
      <c r="F43" s="25">
        <v>0.026805555555555555</v>
      </c>
      <c r="G43" s="25">
        <v>0.026805555555555555</v>
      </c>
      <c r="H43" s="12" t="str">
        <f t="shared" si="2"/>
        <v>3.47/km</v>
      </c>
      <c r="I43" s="13">
        <f t="shared" si="3"/>
        <v>0.003530092592592595</v>
      </c>
      <c r="J43" s="13">
        <f>G43-INDEX($G$5:$G$652,MATCH(D43,$D$5:$D$652,0))</f>
        <v>0.002812499999999999</v>
      </c>
    </row>
    <row r="44" spans="1:10" ht="15" customHeight="1">
      <c r="A44" s="12">
        <v>40</v>
      </c>
      <c r="B44" s="15" t="s">
        <v>641</v>
      </c>
      <c r="C44" s="15" t="s">
        <v>530</v>
      </c>
      <c r="D44" s="12" t="s">
        <v>160</v>
      </c>
      <c r="E44" s="15" t="s">
        <v>228</v>
      </c>
      <c r="F44" s="25">
        <v>0.026886574074074077</v>
      </c>
      <c r="G44" s="25">
        <v>0.026886574074074077</v>
      </c>
      <c r="H44" s="12" t="str">
        <f t="shared" si="2"/>
        <v>3.48/km</v>
      </c>
      <c r="I44" s="13">
        <f t="shared" si="3"/>
        <v>0.003611111111111117</v>
      </c>
      <c r="J44" s="13">
        <f>G44-INDEX($G$5:$G$652,MATCH(D44,$D$5:$D$652,0))</f>
        <v>0.003611111111111117</v>
      </c>
    </row>
    <row r="45" spans="1:10" ht="15" customHeight="1">
      <c r="A45" s="12">
        <v>41</v>
      </c>
      <c r="B45" s="15" t="s">
        <v>642</v>
      </c>
      <c r="C45" s="15" t="s">
        <v>102</v>
      </c>
      <c r="D45" s="12" t="s">
        <v>160</v>
      </c>
      <c r="E45" s="15" t="s">
        <v>223</v>
      </c>
      <c r="F45" s="25">
        <v>0.026921296296296294</v>
      </c>
      <c r="G45" s="25">
        <v>0.026921296296296294</v>
      </c>
      <c r="H45" s="12" t="str">
        <f t="shared" si="2"/>
        <v>3.48/km</v>
      </c>
      <c r="I45" s="13">
        <f t="shared" si="3"/>
        <v>0.0036458333333333343</v>
      </c>
      <c r="J45" s="13">
        <f>G45-INDEX($G$5:$G$652,MATCH(D45,$D$5:$D$652,0))</f>
        <v>0.0036458333333333343</v>
      </c>
    </row>
    <row r="46" spans="1:10" ht="15" customHeight="1">
      <c r="A46" s="12">
        <v>42</v>
      </c>
      <c r="B46" s="15" t="s">
        <v>233</v>
      </c>
      <c r="C46" s="15" t="s">
        <v>17</v>
      </c>
      <c r="D46" s="12" t="s">
        <v>163</v>
      </c>
      <c r="E46" s="15" t="s">
        <v>208</v>
      </c>
      <c r="F46" s="25">
        <v>0.02695601851851852</v>
      </c>
      <c r="G46" s="25">
        <v>0.02695601851851852</v>
      </c>
      <c r="H46" s="12" t="str">
        <f t="shared" si="2"/>
        <v>3.48/km</v>
      </c>
      <c r="I46" s="13">
        <f t="shared" si="3"/>
        <v>0.003680555555555562</v>
      </c>
      <c r="J46" s="13">
        <f>G46-INDEX($G$5:$G$652,MATCH(D46,$D$5:$D$652,0))</f>
        <v>0.002962962962962966</v>
      </c>
    </row>
    <row r="47" spans="1:10" ht="15" customHeight="1">
      <c r="A47" s="12">
        <v>43</v>
      </c>
      <c r="B47" s="15" t="s">
        <v>345</v>
      </c>
      <c r="C47" s="15" t="s">
        <v>643</v>
      </c>
      <c r="D47" s="12" t="s">
        <v>166</v>
      </c>
      <c r="E47" s="15" t="s">
        <v>623</v>
      </c>
      <c r="F47" s="25">
        <v>0.027002314814814812</v>
      </c>
      <c r="G47" s="25">
        <v>0.027002314814814812</v>
      </c>
      <c r="H47" s="12" t="str">
        <f t="shared" si="2"/>
        <v>3.49/km</v>
      </c>
      <c r="I47" s="13">
        <f t="shared" si="3"/>
        <v>0.0037268518518518527</v>
      </c>
      <c r="J47" s="13">
        <f>G47-INDEX($G$5:$G$652,MATCH(D47,$D$5:$D$652,0))</f>
        <v>0.0013078703703703655</v>
      </c>
    </row>
    <row r="48" spans="1:10" ht="15" customHeight="1">
      <c r="A48" s="12">
        <v>44</v>
      </c>
      <c r="B48" s="15" t="s">
        <v>261</v>
      </c>
      <c r="C48" s="15" t="s">
        <v>191</v>
      </c>
      <c r="D48" s="12" t="s">
        <v>162</v>
      </c>
      <c r="E48" s="15" t="s">
        <v>172</v>
      </c>
      <c r="F48" s="25">
        <v>0.02702546296296296</v>
      </c>
      <c r="G48" s="25">
        <v>0.02702546296296296</v>
      </c>
      <c r="H48" s="12" t="str">
        <f t="shared" si="2"/>
        <v>3.49/km</v>
      </c>
      <c r="I48" s="13">
        <f t="shared" si="3"/>
        <v>0.00375</v>
      </c>
      <c r="J48" s="13">
        <f>G48-INDEX($G$5:$G$652,MATCH(D48,$D$5:$D$652,0))</f>
        <v>0.0031365740740740694</v>
      </c>
    </row>
    <row r="49" spans="1:10" ht="15" customHeight="1">
      <c r="A49" s="12">
        <v>45</v>
      </c>
      <c r="B49" s="15" t="s">
        <v>251</v>
      </c>
      <c r="C49" s="15" t="s">
        <v>43</v>
      </c>
      <c r="D49" s="12" t="s">
        <v>163</v>
      </c>
      <c r="E49" s="15" t="s">
        <v>239</v>
      </c>
      <c r="F49" s="25">
        <v>0.027060185185185187</v>
      </c>
      <c r="G49" s="25">
        <v>0.027060185185185187</v>
      </c>
      <c r="H49" s="12" t="str">
        <f t="shared" si="2"/>
        <v>3.49/km</v>
      </c>
      <c r="I49" s="13">
        <f t="shared" si="3"/>
        <v>0.0037847222222222275</v>
      </c>
      <c r="J49" s="13">
        <f>G49-INDEX($G$5:$G$652,MATCH(D49,$D$5:$D$652,0))</f>
        <v>0.0030671296296296315</v>
      </c>
    </row>
    <row r="50" spans="1:10" ht="15" customHeight="1">
      <c r="A50" s="12">
        <v>46</v>
      </c>
      <c r="B50" s="15" t="s">
        <v>644</v>
      </c>
      <c r="C50" s="15" t="s">
        <v>645</v>
      </c>
      <c r="D50" s="12" t="s">
        <v>162</v>
      </c>
      <c r="E50" s="15" t="s">
        <v>335</v>
      </c>
      <c r="F50" s="25">
        <v>0.027071759259259257</v>
      </c>
      <c r="G50" s="25">
        <v>0.027071759259259257</v>
      </c>
      <c r="H50" s="12" t="str">
        <f t="shared" si="2"/>
        <v>3.49/km</v>
      </c>
      <c r="I50" s="13">
        <f t="shared" si="3"/>
        <v>0.0037962962962962976</v>
      </c>
      <c r="J50" s="13">
        <f>G50-INDEX($G$5:$G$652,MATCH(D50,$D$5:$D$652,0))</f>
        <v>0.003182870370370367</v>
      </c>
    </row>
    <row r="51" spans="1:10" ht="15" customHeight="1">
      <c r="A51" s="12">
        <v>47</v>
      </c>
      <c r="B51" s="15" t="s">
        <v>603</v>
      </c>
      <c r="C51" s="15" t="s">
        <v>36</v>
      </c>
      <c r="D51" s="12" t="s">
        <v>166</v>
      </c>
      <c r="E51" s="15" t="s">
        <v>310</v>
      </c>
      <c r="F51" s="25">
        <v>0.027083333333333334</v>
      </c>
      <c r="G51" s="25">
        <v>0.027083333333333334</v>
      </c>
      <c r="H51" s="12" t="str">
        <f t="shared" si="2"/>
        <v>3.49/km</v>
      </c>
      <c r="I51" s="13">
        <f t="shared" si="3"/>
        <v>0.0038078703703703747</v>
      </c>
      <c r="J51" s="13">
        <f>G51-INDEX($G$5:$G$652,MATCH(D51,$D$5:$D$652,0))</f>
        <v>0.0013888888888888874</v>
      </c>
    </row>
    <row r="52" spans="1:10" ht="15" customHeight="1">
      <c r="A52" s="12">
        <v>48</v>
      </c>
      <c r="B52" s="15" t="s">
        <v>241</v>
      </c>
      <c r="C52" s="15" t="s">
        <v>242</v>
      </c>
      <c r="D52" s="12" t="s">
        <v>161</v>
      </c>
      <c r="E52" s="15" t="s">
        <v>243</v>
      </c>
      <c r="F52" s="25">
        <v>0.02711805555555555</v>
      </c>
      <c r="G52" s="25">
        <v>0.02711805555555555</v>
      </c>
      <c r="H52" s="12" t="str">
        <f t="shared" si="2"/>
        <v>3.50/km</v>
      </c>
      <c r="I52" s="13">
        <f t="shared" si="3"/>
        <v>0.003842592592592592</v>
      </c>
      <c r="J52" s="13">
        <f>G52-INDEX($G$5:$G$652,MATCH(D52,$D$5:$D$652,0))</f>
        <v>0.0017361111111111084</v>
      </c>
    </row>
    <row r="53" spans="1:10" ht="15" customHeight="1">
      <c r="A53" s="12">
        <v>49</v>
      </c>
      <c r="B53" s="15" t="s">
        <v>265</v>
      </c>
      <c r="C53" s="15" t="s">
        <v>36</v>
      </c>
      <c r="D53" s="12" t="s">
        <v>166</v>
      </c>
      <c r="E53" s="15" t="s">
        <v>208</v>
      </c>
      <c r="F53" s="25">
        <v>0.027129629629629632</v>
      </c>
      <c r="G53" s="25">
        <v>0.027129629629629632</v>
      </c>
      <c r="H53" s="12" t="str">
        <f t="shared" si="2"/>
        <v>3.50/km</v>
      </c>
      <c r="I53" s="13">
        <f t="shared" si="3"/>
        <v>0.0038541666666666724</v>
      </c>
      <c r="J53" s="13">
        <f>G53-INDEX($G$5:$G$652,MATCH(D53,$D$5:$D$652,0))</f>
        <v>0.0014351851851851852</v>
      </c>
    </row>
    <row r="54" spans="1:10" ht="15" customHeight="1">
      <c r="A54" s="12">
        <v>50</v>
      </c>
      <c r="B54" s="15" t="s">
        <v>449</v>
      </c>
      <c r="C54" s="15" t="s">
        <v>42</v>
      </c>
      <c r="D54" s="12" t="s">
        <v>166</v>
      </c>
      <c r="E54" s="15" t="s">
        <v>154</v>
      </c>
      <c r="F54" s="25">
        <v>0.02715277777777778</v>
      </c>
      <c r="G54" s="25">
        <v>0.02715277777777778</v>
      </c>
      <c r="H54" s="12" t="str">
        <f t="shared" si="2"/>
        <v>3.50/km</v>
      </c>
      <c r="I54" s="13">
        <f t="shared" si="3"/>
        <v>0.0038773148148148195</v>
      </c>
      <c r="J54" s="13">
        <f>G54-INDEX($G$5:$G$652,MATCH(D54,$D$5:$D$652,0))</f>
        <v>0.0014583333333333323</v>
      </c>
    </row>
    <row r="55" spans="1:10" ht="15" customHeight="1">
      <c r="A55" s="12">
        <v>51</v>
      </c>
      <c r="B55" s="15" t="s">
        <v>284</v>
      </c>
      <c r="C55" s="15" t="s">
        <v>43</v>
      </c>
      <c r="D55" s="12" t="s">
        <v>161</v>
      </c>
      <c r="E55" s="15" t="s">
        <v>13</v>
      </c>
      <c r="F55" s="25">
        <v>0.027175925925925926</v>
      </c>
      <c r="G55" s="25">
        <v>0.027175925925925926</v>
      </c>
      <c r="H55" s="12" t="str">
        <f t="shared" si="2"/>
        <v>3.50/km</v>
      </c>
      <c r="I55" s="13">
        <f t="shared" si="3"/>
        <v>0.0039004629629629667</v>
      </c>
      <c r="J55" s="13">
        <f>G55-INDEX($G$5:$G$652,MATCH(D55,$D$5:$D$652,0))</f>
        <v>0.0017939814814814832</v>
      </c>
    </row>
    <row r="56" spans="1:10" ht="15" customHeight="1">
      <c r="A56" s="12">
        <v>52</v>
      </c>
      <c r="B56" s="15" t="s">
        <v>646</v>
      </c>
      <c r="C56" s="15" t="s">
        <v>331</v>
      </c>
      <c r="D56" s="12" t="s">
        <v>161</v>
      </c>
      <c r="E56" s="15" t="s">
        <v>253</v>
      </c>
      <c r="F56" s="25">
        <v>0.0271875</v>
      </c>
      <c r="G56" s="25">
        <v>0.0271875</v>
      </c>
      <c r="H56" s="12" t="str">
        <f t="shared" si="2"/>
        <v>3.50/km</v>
      </c>
      <c r="I56" s="13">
        <f t="shared" si="3"/>
        <v>0.00391203703703704</v>
      </c>
      <c r="J56" s="13">
        <f>G56-INDEX($G$5:$G$652,MATCH(D56,$D$5:$D$652,0))</f>
        <v>0.0018055555555555568</v>
      </c>
    </row>
    <row r="57" spans="1:10" ht="15" customHeight="1">
      <c r="A57" s="12">
        <v>53</v>
      </c>
      <c r="B57" s="15" t="s">
        <v>647</v>
      </c>
      <c r="C57" s="15" t="s">
        <v>15</v>
      </c>
      <c r="D57" s="12" t="s">
        <v>163</v>
      </c>
      <c r="E57" s="15" t="s">
        <v>253</v>
      </c>
      <c r="F57" s="25">
        <v>0.027210648148148147</v>
      </c>
      <c r="G57" s="25">
        <v>0.027210648148148147</v>
      </c>
      <c r="H57" s="12" t="str">
        <f t="shared" si="2"/>
        <v>3.50/km</v>
      </c>
      <c r="I57" s="13">
        <f t="shared" si="3"/>
        <v>0.003935185185185187</v>
      </c>
      <c r="J57" s="13">
        <f>G57-INDEX($G$5:$G$652,MATCH(D57,$D$5:$D$652,0))</f>
        <v>0.0032175925925925913</v>
      </c>
    </row>
    <row r="58" spans="1:10" ht="15" customHeight="1">
      <c r="A58" s="12">
        <v>54</v>
      </c>
      <c r="B58" s="15" t="s">
        <v>266</v>
      </c>
      <c r="C58" s="15" t="s">
        <v>124</v>
      </c>
      <c r="D58" s="12" t="s">
        <v>163</v>
      </c>
      <c r="E58" s="15" t="s">
        <v>154</v>
      </c>
      <c r="F58" s="25">
        <v>0.027291666666666662</v>
      </c>
      <c r="G58" s="25">
        <v>0.027291666666666662</v>
      </c>
      <c r="H58" s="12" t="str">
        <f t="shared" si="2"/>
        <v>3.51/km</v>
      </c>
      <c r="I58" s="13">
        <f t="shared" si="3"/>
        <v>0.004016203703703702</v>
      </c>
      <c r="J58" s="13">
        <f>G58-INDEX($G$5:$G$652,MATCH(D58,$D$5:$D$652,0))</f>
        <v>0.0032986111111111063</v>
      </c>
    </row>
    <row r="59" spans="1:10" ht="15" customHeight="1">
      <c r="A59" s="12">
        <v>55</v>
      </c>
      <c r="B59" s="15" t="s">
        <v>648</v>
      </c>
      <c r="C59" s="15" t="s">
        <v>110</v>
      </c>
      <c r="D59" s="12" t="s">
        <v>160</v>
      </c>
      <c r="E59" s="15" t="s">
        <v>223</v>
      </c>
      <c r="F59" s="25">
        <v>0.027384259259259257</v>
      </c>
      <c r="G59" s="25">
        <v>0.027384259259259257</v>
      </c>
      <c r="H59" s="12" t="str">
        <f t="shared" si="2"/>
        <v>3.52/km</v>
      </c>
      <c r="I59" s="13">
        <f t="shared" si="3"/>
        <v>0.004108796296296298</v>
      </c>
      <c r="J59" s="13">
        <f>G59-INDEX($G$5:$G$652,MATCH(D59,$D$5:$D$652,0))</f>
        <v>0.004108796296296298</v>
      </c>
    </row>
    <row r="60" spans="1:10" ht="15" customHeight="1">
      <c r="A60" s="12">
        <v>56</v>
      </c>
      <c r="B60" s="15" t="s">
        <v>247</v>
      </c>
      <c r="C60" s="15" t="s">
        <v>20</v>
      </c>
      <c r="D60" s="12" t="s">
        <v>162</v>
      </c>
      <c r="E60" s="15" t="s">
        <v>239</v>
      </c>
      <c r="F60" s="25">
        <v>0.027453703703703702</v>
      </c>
      <c r="G60" s="25">
        <v>0.027453703703703702</v>
      </c>
      <c r="H60" s="12" t="str">
        <f t="shared" si="2"/>
        <v>3.53/km</v>
      </c>
      <c r="I60" s="13">
        <f t="shared" si="3"/>
        <v>0.004178240740740743</v>
      </c>
      <c r="J60" s="13">
        <f>G60-INDEX($G$5:$G$652,MATCH(D60,$D$5:$D$652,0))</f>
        <v>0.0035648148148148123</v>
      </c>
    </row>
    <row r="61" spans="1:10" ht="15" customHeight="1">
      <c r="A61" s="12">
        <v>57</v>
      </c>
      <c r="B61" s="15" t="s">
        <v>175</v>
      </c>
      <c r="C61" s="15" t="s">
        <v>23</v>
      </c>
      <c r="D61" s="12" t="s">
        <v>166</v>
      </c>
      <c r="E61" s="15" t="s">
        <v>649</v>
      </c>
      <c r="F61" s="25">
        <v>0.027465277777777772</v>
      </c>
      <c r="G61" s="25">
        <v>0.027465277777777772</v>
      </c>
      <c r="H61" s="12" t="str">
        <f t="shared" si="2"/>
        <v>3.53/km</v>
      </c>
      <c r="I61" s="13">
        <f t="shared" si="3"/>
        <v>0.004189814814814813</v>
      </c>
      <c r="J61" s="13">
        <f>G61-INDEX($G$5:$G$652,MATCH(D61,$D$5:$D$652,0))</f>
        <v>0.0017708333333333257</v>
      </c>
    </row>
    <row r="62" spans="1:10" ht="15" customHeight="1">
      <c r="A62" s="12">
        <v>58</v>
      </c>
      <c r="B62" s="15" t="s">
        <v>246</v>
      </c>
      <c r="C62" s="15" t="s">
        <v>43</v>
      </c>
      <c r="D62" s="12" t="s">
        <v>162</v>
      </c>
      <c r="E62" s="15" t="s">
        <v>209</v>
      </c>
      <c r="F62" s="25">
        <v>0.027476851851851853</v>
      </c>
      <c r="G62" s="25">
        <v>0.027476851851851853</v>
      </c>
      <c r="H62" s="12" t="str">
        <f t="shared" si="2"/>
        <v>3.53/km</v>
      </c>
      <c r="I62" s="13">
        <f t="shared" si="3"/>
        <v>0.004201388888888893</v>
      </c>
      <c r="J62" s="13">
        <f>G62-INDEX($G$5:$G$652,MATCH(D62,$D$5:$D$652,0))</f>
        <v>0.003587962962962963</v>
      </c>
    </row>
    <row r="63" spans="1:10" ht="15" customHeight="1">
      <c r="A63" s="12">
        <v>59</v>
      </c>
      <c r="B63" s="15" t="s">
        <v>289</v>
      </c>
      <c r="C63" s="15" t="s">
        <v>26</v>
      </c>
      <c r="D63" s="12" t="s">
        <v>168</v>
      </c>
      <c r="E63" s="15" t="s">
        <v>188</v>
      </c>
      <c r="F63" s="25">
        <v>0.0275</v>
      </c>
      <c r="G63" s="25">
        <v>0.0275</v>
      </c>
      <c r="H63" s="12" t="str">
        <f t="shared" si="2"/>
        <v>3.53/km</v>
      </c>
      <c r="I63" s="13">
        <f t="shared" si="3"/>
        <v>0.0042245370370370405</v>
      </c>
      <c r="J63" s="13">
        <f>G63-INDEX($G$5:$G$652,MATCH(D63,$D$5:$D$652,0))</f>
        <v>0</v>
      </c>
    </row>
    <row r="64" spans="1:10" ht="15" customHeight="1">
      <c r="A64" s="12">
        <v>60</v>
      </c>
      <c r="B64" s="15" t="s">
        <v>588</v>
      </c>
      <c r="C64" s="15" t="s">
        <v>55</v>
      </c>
      <c r="D64" s="12" t="s">
        <v>165</v>
      </c>
      <c r="E64" s="15" t="s">
        <v>291</v>
      </c>
      <c r="F64" s="25">
        <v>0.02753472222222222</v>
      </c>
      <c r="G64" s="25">
        <v>0.02753472222222222</v>
      </c>
      <c r="H64" s="12" t="str">
        <f t="shared" si="2"/>
        <v>3.53/km</v>
      </c>
      <c r="I64" s="13">
        <f t="shared" si="3"/>
        <v>0.004259259259259261</v>
      </c>
      <c r="J64" s="13">
        <f>G64-INDEX($G$5:$G$652,MATCH(D64,$D$5:$D$652,0))</f>
        <v>0.0009259259259259238</v>
      </c>
    </row>
    <row r="65" spans="1:10" ht="15" customHeight="1">
      <c r="A65" s="12">
        <v>61</v>
      </c>
      <c r="B65" s="15" t="s">
        <v>276</v>
      </c>
      <c r="C65" s="15" t="s">
        <v>48</v>
      </c>
      <c r="D65" s="12" t="s">
        <v>166</v>
      </c>
      <c r="E65" s="15" t="s">
        <v>277</v>
      </c>
      <c r="F65" s="25">
        <v>0.027592592592592596</v>
      </c>
      <c r="G65" s="25">
        <v>0.027592592592592596</v>
      </c>
      <c r="H65" s="12" t="str">
        <f t="shared" si="2"/>
        <v>3.54/km</v>
      </c>
      <c r="I65" s="13">
        <f t="shared" si="3"/>
        <v>0.004317129629629636</v>
      </c>
      <c r="J65" s="13">
        <f>G65-INDEX($G$5:$G$652,MATCH(D65,$D$5:$D$652,0))</f>
        <v>0.0018981481481481488</v>
      </c>
    </row>
    <row r="66" spans="1:10" ht="15" customHeight="1">
      <c r="A66" s="12">
        <v>62</v>
      </c>
      <c r="B66" s="15" t="s">
        <v>650</v>
      </c>
      <c r="C66" s="15" t="s">
        <v>60</v>
      </c>
      <c r="D66" s="12" t="s">
        <v>163</v>
      </c>
      <c r="E66" s="15" t="s">
        <v>651</v>
      </c>
      <c r="F66" s="25">
        <v>0.027615740740740743</v>
      </c>
      <c r="G66" s="25">
        <v>0.027615740740740743</v>
      </c>
      <c r="H66" s="12" t="str">
        <f t="shared" si="2"/>
        <v>3.54/km</v>
      </c>
      <c r="I66" s="13">
        <f t="shared" si="3"/>
        <v>0.004340277777777783</v>
      </c>
      <c r="J66" s="13">
        <f>G66-INDEX($G$5:$G$652,MATCH(D66,$D$5:$D$652,0))</f>
        <v>0.003622685185185187</v>
      </c>
    </row>
    <row r="67" spans="1:10" ht="15" customHeight="1">
      <c r="A67" s="12">
        <v>63</v>
      </c>
      <c r="B67" s="15" t="s">
        <v>54</v>
      </c>
      <c r="C67" s="15" t="s">
        <v>124</v>
      </c>
      <c r="D67" s="12" t="s">
        <v>163</v>
      </c>
      <c r="E67" s="15" t="s">
        <v>239</v>
      </c>
      <c r="F67" s="25">
        <v>0.027696759259259258</v>
      </c>
      <c r="G67" s="25">
        <v>0.027696759259259258</v>
      </c>
      <c r="H67" s="12" t="str">
        <f t="shared" si="2"/>
        <v>3.55/km</v>
      </c>
      <c r="I67" s="13">
        <f t="shared" si="3"/>
        <v>0.004421296296296298</v>
      </c>
      <c r="J67" s="13">
        <f>G67-INDEX($G$5:$G$652,MATCH(D67,$D$5:$D$652,0))</f>
        <v>0.003703703703703702</v>
      </c>
    </row>
    <row r="68" spans="1:10" ht="15" customHeight="1">
      <c r="A68" s="12">
        <v>64</v>
      </c>
      <c r="B68" s="15" t="s">
        <v>652</v>
      </c>
      <c r="C68" s="15" t="s">
        <v>653</v>
      </c>
      <c r="D68" s="12" t="s">
        <v>160</v>
      </c>
      <c r="E68" s="15" t="s">
        <v>236</v>
      </c>
      <c r="F68" s="25">
        <v>0.02774305555555556</v>
      </c>
      <c r="G68" s="25">
        <v>0.02774305555555556</v>
      </c>
      <c r="H68" s="12" t="str">
        <f t="shared" si="2"/>
        <v>3.55/km</v>
      </c>
      <c r="I68" s="13">
        <f t="shared" si="3"/>
        <v>0.004467592592592599</v>
      </c>
      <c r="J68" s="13">
        <f>G68-INDEX($G$5:$G$652,MATCH(D68,$D$5:$D$652,0))</f>
        <v>0.004467592592592599</v>
      </c>
    </row>
    <row r="69" spans="1:10" ht="15" customHeight="1">
      <c r="A69" s="12">
        <v>65</v>
      </c>
      <c r="B69" s="15" t="s">
        <v>295</v>
      </c>
      <c r="C69" s="15" t="s">
        <v>36</v>
      </c>
      <c r="D69" s="12" t="s">
        <v>161</v>
      </c>
      <c r="E69" s="15" t="s">
        <v>296</v>
      </c>
      <c r="F69" s="25">
        <v>0.027766203703703706</v>
      </c>
      <c r="G69" s="25">
        <v>0.027766203703703706</v>
      </c>
      <c r="H69" s="12" t="str">
        <f t="shared" si="2"/>
        <v>3.55/km</v>
      </c>
      <c r="I69" s="13">
        <f t="shared" si="3"/>
        <v>0.0044907407407407465</v>
      </c>
      <c r="J69" s="13">
        <f>G69-INDEX($G$5:$G$652,MATCH(D69,$D$5:$D$652,0))</f>
        <v>0.002384259259259263</v>
      </c>
    </row>
    <row r="70" spans="1:10" ht="15" customHeight="1">
      <c r="A70" s="12">
        <v>66</v>
      </c>
      <c r="B70" s="15" t="s">
        <v>148</v>
      </c>
      <c r="C70" s="15" t="s">
        <v>48</v>
      </c>
      <c r="D70" s="12" t="s">
        <v>166</v>
      </c>
      <c r="E70" s="15" t="s">
        <v>189</v>
      </c>
      <c r="F70" s="25">
        <v>0.027777777777777776</v>
      </c>
      <c r="G70" s="25">
        <v>0.027777777777777776</v>
      </c>
      <c r="H70" s="12" t="str">
        <f t="shared" si="2"/>
        <v>3.55/km</v>
      </c>
      <c r="I70" s="13">
        <f t="shared" si="3"/>
        <v>0.004502314814814817</v>
      </c>
      <c r="J70" s="13">
        <f>G70-INDEX($G$5:$G$652,MATCH(D70,$D$5:$D$652,0))</f>
        <v>0.0020833333333333294</v>
      </c>
    </row>
    <row r="71" spans="1:10" ht="15" customHeight="1">
      <c r="A71" s="12">
        <v>67</v>
      </c>
      <c r="B71" s="15" t="s">
        <v>536</v>
      </c>
      <c r="C71" s="15" t="s">
        <v>38</v>
      </c>
      <c r="D71" s="12" t="s">
        <v>165</v>
      </c>
      <c r="E71" s="15" t="s">
        <v>515</v>
      </c>
      <c r="F71" s="25">
        <v>0.0278125</v>
      </c>
      <c r="G71" s="25">
        <v>0.0278125</v>
      </c>
      <c r="H71" s="12" t="str">
        <f t="shared" si="2"/>
        <v>3.56/km</v>
      </c>
      <c r="I71" s="13">
        <f t="shared" si="3"/>
        <v>0.004537037037037041</v>
      </c>
      <c r="J71" s="13">
        <f>G71-INDEX($G$5:$G$652,MATCH(D71,$D$5:$D$652,0))</f>
        <v>0.0012037037037037034</v>
      </c>
    </row>
    <row r="72" spans="1:10" ht="15" customHeight="1">
      <c r="A72" s="12">
        <v>68</v>
      </c>
      <c r="B72" s="15" t="s">
        <v>287</v>
      </c>
      <c r="C72" s="15" t="s">
        <v>56</v>
      </c>
      <c r="D72" s="12" t="s">
        <v>161</v>
      </c>
      <c r="E72" s="15" t="s">
        <v>288</v>
      </c>
      <c r="F72" s="25">
        <v>0.02783564814814815</v>
      </c>
      <c r="G72" s="25">
        <v>0.02783564814814815</v>
      </c>
      <c r="H72" s="12" t="str">
        <f t="shared" si="2"/>
        <v>3.56/km</v>
      </c>
      <c r="I72" s="13">
        <f t="shared" si="3"/>
        <v>0.004560185185185191</v>
      </c>
      <c r="J72" s="13">
        <f>G72-INDEX($G$5:$G$652,MATCH(D72,$D$5:$D$652,0))</f>
        <v>0.002453703703703708</v>
      </c>
    </row>
    <row r="73" spans="1:10" ht="15" customHeight="1">
      <c r="A73" s="12">
        <v>69</v>
      </c>
      <c r="B73" s="15" t="s">
        <v>262</v>
      </c>
      <c r="C73" s="15" t="s">
        <v>43</v>
      </c>
      <c r="D73" s="12" t="s">
        <v>161</v>
      </c>
      <c r="E73" s="15" t="s">
        <v>256</v>
      </c>
      <c r="F73" s="25">
        <v>0.02787037037037037</v>
      </c>
      <c r="G73" s="25">
        <v>0.02787037037037037</v>
      </c>
      <c r="H73" s="12" t="str">
        <f t="shared" si="2"/>
        <v>3.56/km</v>
      </c>
      <c r="I73" s="13">
        <f t="shared" si="3"/>
        <v>0.004594907407407409</v>
      </c>
      <c r="J73" s="13">
        <f>G73-INDEX($G$5:$G$652,MATCH(D73,$D$5:$D$652,0))</f>
        <v>0.002488425925925925</v>
      </c>
    </row>
    <row r="74" spans="1:10" ht="15" customHeight="1">
      <c r="A74" s="12">
        <v>70</v>
      </c>
      <c r="B74" s="15" t="s">
        <v>654</v>
      </c>
      <c r="C74" s="15" t="s">
        <v>655</v>
      </c>
      <c r="D74" s="12" t="s">
        <v>161</v>
      </c>
      <c r="E74" s="15" t="s">
        <v>656</v>
      </c>
      <c r="F74" s="25">
        <v>0.02791666666666667</v>
      </c>
      <c r="G74" s="25">
        <v>0.02791666666666667</v>
      </c>
      <c r="H74" s="12" t="str">
        <f t="shared" si="2"/>
        <v>3.56/km</v>
      </c>
      <c r="I74" s="13">
        <f t="shared" si="3"/>
        <v>0.00464120370370371</v>
      </c>
      <c r="J74" s="13">
        <f>G74-INDEX($G$5:$G$652,MATCH(D74,$D$5:$D$652,0))</f>
        <v>0.0025347222222222264</v>
      </c>
    </row>
    <row r="75" spans="1:10" ht="15" customHeight="1">
      <c r="A75" s="16">
        <v>71</v>
      </c>
      <c r="B75" s="22" t="s">
        <v>314</v>
      </c>
      <c r="C75" s="22" t="s">
        <v>30</v>
      </c>
      <c r="D75" s="16" t="s">
        <v>160</v>
      </c>
      <c r="E75" s="22" t="s">
        <v>97</v>
      </c>
      <c r="F75" s="27">
        <v>0.027962962962962964</v>
      </c>
      <c r="G75" s="27">
        <v>0.027962962962962964</v>
      </c>
      <c r="H75" s="16" t="str">
        <f t="shared" si="2"/>
        <v>3.57/km</v>
      </c>
      <c r="I75" s="21">
        <f t="shared" si="3"/>
        <v>0.004687500000000004</v>
      </c>
      <c r="J75" s="21">
        <f>G75-INDEX($G$5:$G$652,MATCH(D75,$D$5:$D$652,0))</f>
        <v>0.004687500000000004</v>
      </c>
    </row>
    <row r="76" spans="1:10" ht="15" customHeight="1">
      <c r="A76" s="12">
        <v>72</v>
      </c>
      <c r="B76" s="15" t="s">
        <v>657</v>
      </c>
      <c r="C76" s="15" t="s">
        <v>43</v>
      </c>
      <c r="D76" s="12" t="s">
        <v>166</v>
      </c>
      <c r="E76" s="15" t="s">
        <v>656</v>
      </c>
      <c r="F76" s="25">
        <v>0.02800925925925926</v>
      </c>
      <c r="G76" s="25">
        <v>0.02800925925925926</v>
      </c>
      <c r="H76" s="12" t="str">
        <f t="shared" si="2"/>
        <v>3.57/km</v>
      </c>
      <c r="I76" s="13">
        <f t="shared" si="3"/>
        <v>0.004733796296296302</v>
      </c>
      <c r="J76" s="13">
        <f>G76-INDEX($G$5:$G$652,MATCH(D76,$D$5:$D$652,0))</f>
        <v>0.0023148148148148147</v>
      </c>
    </row>
    <row r="77" spans="1:10" ht="15" customHeight="1">
      <c r="A77" s="12">
        <v>73</v>
      </c>
      <c r="B77" s="15" t="s">
        <v>267</v>
      </c>
      <c r="C77" s="15" t="s">
        <v>268</v>
      </c>
      <c r="D77" s="12" t="s">
        <v>162</v>
      </c>
      <c r="E77" s="15" t="s">
        <v>256</v>
      </c>
      <c r="F77" s="25">
        <v>0.02804398148148148</v>
      </c>
      <c r="G77" s="25">
        <v>0.02804398148148148</v>
      </c>
      <c r="H77" s="12" t="str">
        <f t="shared" si="2"/>
        <v>3.58/km</v>
      </c>
      <c r="I77" s="13">
        <f t="shared" si="3"/>
        <v>0.004768518518518519</v>
      </c>
      <c r="J77" s="13">
        <f>G77-INDEX($G$5:$G$652,MATCH(D77,$D$5:$D$652,0))</f>
        <v>0.004155092592592589</v>
      </c>
    </row>
    <row r="78" spans="1:10" ht="15" customHeight="1">
      <c r="A78" s="12">
        <v>74</v>
      </c>
      <c r="B78" s="15" t="s">
        <v>292</v>
      </c>
      <c r="C78" s="15" t="s">
        <v>293</v>
      </c>
      <c r="D78" s="12" t="s">
        <v>159</v>
      </c>
      <c r="E78" s="15" t="s">
        <v>231</v>
      </c>
      <c r="F78" s="25">
        <v>0.02815972222222222</v>
      </c>
      <c r="G78" s="25">
        <v>0.02815972222222222</v>
      </c>
      <c r="H78" s="12" t="str">
        <f t="shared" si="2"/>
        <v>3.59/km</v>
      </c>
      <c r="I78" s="13">
        <f t="shared" si="3"/>
        <v>0.004884259259259262</v>
      </c>
      <c r="J78" s="13">
        <f>G78-INDEX($G$5:$G$652,MATCH(D78,$D$5:$D$652,0))</f>
        <v>0.0031944444444444407</v>
      </c>
    </row>
    <row r="79" spans="1:10" ht="15" customHeight="1">
      <c r="A79" s="12">
        <v>75</v>
      </c>
      <c r="B79" s="15" t="s">
        <v>658</v>
      </c>
      <c r="C79" s="15" t="s">
        <v>659</v>
      </c>
      <c r="D79" s="12" t="s">
        <v>159</v>
      </c>
      <c r="E79" s="15" t="s">
        <v>660</v>
      </c>
      <c r="F79" s="25">
        <v>0.028171296296296302</v>
      </c>
      <c r="G79" s="25">
        <v>0.028171296296296302</v>
      </c>
      <c r="H79" s="12" t="str">
        <f t="shared" si="2"/>
        <v>3.59/km</v>
      </c>
      <c r="I79" s="13">
        <f t="shared" si="3"/>
        <v>0.004895833333333342</v>
      </c>
      <c r="J79" s="13">
        <f>G79-INDEX($G$5:$G$652,MATCH(D79,$D$5:$D$652,0))</f>
        <v>0.0032060185185185212</v>
      </c>
    </row>
    <row r="80" spans="1:10" ht="15" customHeight="1">
      <c r="A80" s="12">
        <v>76</v>
      </c>
      <c r="B80" s="15" t="s">
        <v>305</v>
      </c>
      <c r="C80" s="15" t="s">
        <v>56</v>
      </c>
      <c r="D80" s="12" t="s">
        <v>166</v>
      </c>
      <c r="E80" s="15" t="s">
        <v>306</v>
      </c>
      <c r="F80" s="25">
        <v>0.028194444444444442</v>
      </c>
      <c r="G80" s="25">
        <v>0.028194444444444442</v>
      </c>
      <c r="H80" s="12" t="str">
        <f t="shared" si="2"/>
        <v>3.59/km</v>
      </c>
      <c r="I80" s="13">
        <f t="shared" si="3"/>
        <v>0.0049189814814814825</v>
      </c>
      <c r="J80" s="13">
        <f>G80-INDEX($G$5:$G$652,MATCH(D80,$D$5:$D$652,0))</f>
        <v>0.0024999999999999953</v>
      </c>
    </row>
    <row r="81" spans="1:10" ht="15" customHeight="1">
      <c r="A81" s="12">
        <v>77</v>
      </c>
      <c r="B81" s="15" t="s">
        <v>661</v>
      </c>
      <c r="C81" s="15" t="s">
        <v>100</v>
      </c>
      <c r="D81" s="12" t="s">
        <v>162</v>
      </c>
      <c r="E81" s="15" t="s">
        <v>300</v>
      </c>
      <c r="F81" s="25">
        <v>0.028252314814814813</v>
      </c>
      <c r="G81" s="25">
        <v>0.028252314814814813</v>
      </c>
      <c r="H81" s="12" t="str">
        <f t="shared" si="2"/>
        <v>3.59/km</v>
      </c>
      <c r="I81" s="13">
        <f t="shared" si="3"/>
        <v>0.004976851851851854</v>
      </c>
      <c r="J81" s="13">
        <f>G81-INDEX($G$5:$G$652,MATCH(D81,$D$5:$D$652,0))</f>
        <v>0.004363425925925923</v>
      </c>
    </row>
    <row r="82" spans="1:10" ht="15" customHeight="1">
      <c r="A82" s="12">
        <v>78</v>
      </c>
      <c r="B82" s="15" t="s">
        <v>662</v>
      </c>
      <c r="C82" s="15" t="s">
        <v>258</v>
      </c>
      <c r="D82" s="12" t="s">
        <v>161</v>
      </c>
      <c r="E82" s="15" t="s">
        <v>202</v>
      </c>
      <c r="F82" s="25">
        <v>0.028333333333333332</v>
      </c>
      <c r="G82" s="25">
        <v>0.028333333333333332</v>
      </c>
      <c r="H82" s="12" t="str">
        <f t="shared" si="2"/>
        <v>4.00/km</v>
      </c>
      <c r="I82" s="13">
        <f t="shared" si="3"/>
        <v>0.005057870370370372</v>
      </c>
      <c r="J82" s="13">
        <f>G82-INDEX($G$5:$G$652,MATCH(D82,$D$5:$D$652,0))</f>
        <v>0.002951388888888889</v>
      </c>
    </row>
    <row r="83" spans="1:10" ht="15" customHeight="1">
      <c r="A83" s="12">
        <v>79</v>
      </c>
      <c r="B83" s="15" t="s">
        <v>62</v>
      </c>
      <c r="C83" s="15" t="s">
        <v>48</v>
      </c>
      <c r="D83" s="12" t="s">
        <v>160</v>
      </c>
      <c r="E83" s="15" t="s">
        <v>312</v>
      </c>
      <c r="F83" s="25">
        <v>0.028356481481481483</v>
      </c>
      <c r="G83" s="25">
        <v>0.028356481481481483</v>
      </c>
      <c r="H83" s="12" t="str">
        <f aca="true" t="shared" si="4" ref="H83:H146">TEXT(INT((HOUR(G83)*3600+MINUTE(G83)*60+SECOND(G83))/$J$3/60),"0")&amp;"."&amp;TEXT(MOD((HOUR(G83)*3600+MINUTE(G83)*60+SECOND(G83))/$J$3,60),"00")&amp;"/km"</f>
        <v>4.00/km</v>
      </c>
      <c r="I83" s="13">
        <f aca="true" t="shared" si="5" ref="I83:I146">G83-$G$5</f>
        <v>0.005081018518518523</v>
      </c>
      <c r="J83" s="13">
        <f>G83-INDEX($G$5:$G$652,MATCH(D83,$D$5:$D$652,0))</f>
        <v>0.005081018518518523</v>
      </c>
    </row>
    <row r="84" spans="1:10" ht="15" customHeight="1">
      <c r="A84" s="12">
        <v>80</v>
      </c>
      <c r="B84" s="15" t="s">
        <v>307</v>
      </c>
      <c r="C84" s="15" t="s">
        <v>34</v>
      </c>
      <c r="D84" s="12" t="s">
        <v>160</v>
      </c>
      <c r="E84" s="15" t="s">
        <v>208</v>
      </c>
      <c r="F84" s="25">
        <v>0.028402777777777777</v>
      </c>
      <c r="G84" s="25">
        <v>0.028402777777777777</v>
      </c>
      <c r="H84" s="12" t="str">
        <f t="shared" si="4"/>
        <v>4.01/km</v>
      </c>
      <c r="I84" s="13">
        <f t="shared" si="5"/>
        <v>0.005127314814814817</v>
      </c>
      <c r="J84" s="13">
        <f>G84-INDEX($G$5:$G$652,MATCH(D84,$D$5:$D$652,0))</f>
        <v>0.005127314814814817</v>
      </c>
    </row>
    <row r="85" spans="1:10" ht="15" customHeight="1">
      <c r="A85" s="12">
        <v>81</v>
      </c>
      <c r="B85" s="15" t="s">
        <v>663</v>
      </c>
      <c r="C85" s="15" t="s">
        <v>88</v>
      </c>
      <c r="D85" s="12" t="s">
        <v>159</v>
      </c>
      <c r="E85" s="15" t="s">
        <v>664</v>
      </c>
      <c r="F85" s="25">
        <v>0.028402777777777777</v>
      </c>
      <c r="G85" s="25">
        <v>0.028402777777777777</v>
      </c>
      <c r="H85" s="12" t="str">
        <f t="shared" si="4"/>
        <v>4.01/km</v>
      </c>
      <c r="I85" s="13">
        <f t="shared" si="5"/>
        <v>0.005127314814814817</v>
      </c>
      <c r="J85" s="13">
        <f>G85-INDEX($G$5:$G$652,MATCH(D85,$D$5:$D$652,0))</f>
        <v>0.003437499999999996</v>
      </c>
    </row>
    <row r="86" spans="1:10" ht="15" customHeight="1">
      <c r="A86" s="12">
        <v>82</v>
      </c>
      <c r="B86" s="15" t="s">
        <v>203</v>
      </c>
      <c r="C86" s="15" t="s">
        <v>665</v>
      </c>
      <c r="D86" s="12" t="s">
        <v>166</v>
      </c>
      <c r="E86" s="15" t="s">
        <v>666</v>
      </c>
      <c r="F86" s="25">
        <v>0.028414351851851847</v>
      </c>
      <c r="G86" s="25">
        <v>0.028414351851851847</v>
      </c>
      <c r="H86" s="12" t="str">
        <f t="shared" si="4"/>
        <v>4.01/km</v>
      </c>
      <c r="I86" s="13">
        <f t="shared" si="5"/>
        <v>0.005138888888888887</v>
      </c>
      <c r="J86" s="13">
        <f>G86-INDEX($G$5:$G$652,MATCH(D86,$D$5:$D$652,0))</f>
        <v>0.0027199074074074</v>
      </c>
    </row>
    <row r="87" spans="1:10" ht="15" customHeight="1">
      <c r="A87" s="12">
        <v>83</v>
      </c>
      <c r="B87" s="15" t="s">
        <v>336</v>
      </c>
      <c r="C87" s="15" t="s">
        <v>121</v>
      </c>
      <c r="D87" s="12" t="s">
        <v>160</v>
      </c>
      <c r="E87" s="15" t="s">
        <v>202</v>
      </c>
      <c r="F87" s="25">
        <v>0.028414351851851847</v>
      </c>
      <c r="G87" s="25">
        <v>0.028414351851851847</v>
      </c>
      <c r="H87" s="12" t="str">
        <f t="shared" si="4"/>
        <v>4.01/km</v>
      </c>
      <c r="I87" s="13">
        <f t="shared" si="5"/>
        <v>0.005138888888888887</v>
      </c>
      <c r="J87" s="13">
        <f>G87-INDEX($G$5:$G$652,MATCH(D87,$D$5:$D$652,0))</f>
        <v>0.005138888888888887</v>
      </c>
    </row>
    <row r="88" spans="1:10" ht="15" customHeight="1">
      <c r="A88" s="12">
        <v>84</v>
      </c>
      <c r="B88" s="15" t="s">
        <v>280</v>
      </c>
      <c r="C88" s="15" t="s">
        <v>16</v>
      </c>
      <c r="D88" s="12" t="s">
        <v>165</v>
      </c>
      <c r="E88" s="15" t="s">
        <v>208</v>
      </c>
      <c r="F88" s="25">
        <v>0.028425925925925924</v>
      </c>
      <c r="G88" s="25">
        <v>0.028425925925925924</v>
      </c>
      <c r="H88" s="12" t="str">
        <f t="shared" si="4"/>
        <v>4.01/km</v>
      </c>
      <c r="I88" s="13">
        <f t="shared" si="5"/>
        <v>0.005150462962962964</v>
      </c>
      <c r="J88" s="13">
        <f>G88-INDEX($G$5:$G$652,MATCH(D88,$D$5:$D$652,0))</f>
        <v>0.0018171296296296269</v>
      </c>
    </row>
    <row r="89" spans="1:10" ht="15" customHeight="1">
      <c r="A89" s="12">
        <v>85</v>
      </c>
      <c r="B89" s="15" t="s">
        <v>297</v>
      </c>
      <c r="C89" s="15" t="s">
        <v>667</v>
      </c>
      <c r="D89" s="12" t="s">
        <v>163</v>
      </c>
      <c r="E89" s="15" t="s">
        <v>306</v>
      </c>
      <c r="F89" s="25">
        <v>0.028460648148148148</v>
      </c>
      <c r="G89" s="25">
        <v>0.028460648148148148</v>
      </c>
      <c r="H89" s="12" t="str">
        <f t="shared" si="4"/>
        <v>4.01/km</v>
      </c>
      <c r="I89" s="13">
        <f t="shared" si="5"/>
        <v>0.0051851851851851885</v>
      </c>
      <c r="J89" s="13">
        <f>G89-INDEX($G$5:$G$652,MATCH(D89,$D$5:$D$652,0))</f>
        <v>0.0044675925925925924</v>
      </c>
    </row>
    <row r="90" spans="1:10" ht="15" customHeight="1">
      <c r="A90" s="12">
        <v>86</v>
      </c>
      <c r="B90" s="15" t="s">
        <v>118</v>
      </c>
      <c r="C90" s="15" t="s">
        <v>51</v>
      </c>
      <c r="D90" s="12" t="s">
        <v>161</v>
      </c>
      <c r="E90" s="15" t="s">
        <v>223</v>
      </c>
      <c r="F90" s="25">
        <v>0.028564814814814817</v>
      </c>
      <c r="G90" s="25">
        <v>0.028564814814814817</v>
      </c>
      <c r="H90" s="12" t="str">
        <f t="shared" si="4"/>
        <v>4.02/km</v>
      </c>
      <c r="I90" s="13">
        <f t="shared" si="5"/>
        <v>0.005289351851851858</v>
      </c>
      <c r="J90" s="13">
        <f>G90-INDEX($G$5:$G$652,MATCH(D90,$D$5:$D$652,0))</f>
        <v>0.003182870370370374</v>
      </c>
    </row>
    <row r="91" spans="1:10" ht="15" customHeight="1">
      <c r="A91" s="12">
        <v>87</v>
      </c>
      <c r="B91" s="15" t="s">
        <v>488</v>
      </c>
      <c r="C91" s="15" t="s">
        <v>17</v>
      </c>
      <c r="D91" s="12" t="s">
        <v>166</v>
      </c>
      <c r="E91" s="15" t="s">
        <v>239</v>
      </c>
      <c r="F91" s="25">
        <v>0.028622685185185185</v>
      </c>
      <c r="G91" s="25">
        <v>0.028622685185185185</v>
      </c>
      <c r="H91" s="12" t="str">
        <f t="shared" si="4"/>
        <v>4.02/km</v>
      </c>
      <c r="I91" s="13">
        <f t="shared" si="5"/>
        <v>0.005347222222222225</v>
      </c>
      <c r="J91" s="13">
        <f>G91-INDEX($G$5:$G$652,MATCH(D91,$D$5:$D$652,0))</f>
        <v>0.002928240740740738</v>
      </c>
    </row>
    <row r="92" spans="1:10" ht="15" customHeight="1">
      <c r="A92" s="12">
        <v>88</v>
      </c>
      <c r="B92" s="15" t="s">
        <v>362</v>
      </c>
      <c r="C92" s="15" t="s">
        <v>357</v>
      </c>
      <c r="D92" s="12" t="s">
        <v>163</v>
      </c>
      <c r="E92" s="15" t="s">
        <v>236</v>
      </c>
      <c r="F92" s="25">
        <v>0.028680555555555553</v>
      </c>
      <c r="G92" s="25">
        <v>0.028680555555555553</v>
      </c>
      <c r="H92" s="12" t="str">
        <f t="shared" si="4"/>
        <v>4.03/km</v>
      </c>
      <c r="I92" s="13">
        <f t="shared" si="5"/>
        <v>0.005405092592592593</v>
      </c>
      <c r="J92" s="13">
        <f>G92-INDEX($G$5:$G$652,MATCH(D92,$D$5:$D$652,0))</f>
        <v>0.004687499999999997</v>
      </c>
    </row>
    <row r="93" spans="1:10" ht="15" customHeight="1">
      <c r="A93" s="12">
        <v>89</v>
      </c>
      <c r="B93" s="15" t="s">
        <v>282</v>
      </c>
      <c r="C93" s="15" t="s">
        <v>43</v>
      </c>
      <c r="D93" s="12" t="s">
        <v>167</v>
      </c>
      <c r="E93" s="15" t="s">
        <v>283</v>
      </c>
      <c r="F93" s="25">
        <v>0.028703703703703703</v>
      </c>
      <c r="G93" s="25">
        <v>0.028703703703703703</v>
      </c>
      <c r="H93" s="12" t="str">
        <f t="shared" si="4"/>
        <v>4.03/km</v>
      </c>
      <c r="I93" s="13">
        <f t="shared" si="5"/>
        <v>0.005428240740740744</v>
      </c>
      <c r="J93" s="13">
        <f>G93-INDEX($G$5:$G$652,MATCH(D93,$D$5:$D$652,0))</f>
        <v>0</v>
      </c>
    </row>
    <row r="94" spans="1:10" ht="15" customHeight="1">
      <c r="A94" s="12">
        <v>90</v>
      </c>
      <c r="B94" s="15" t="s">
        <v>668</v>
      </c>
      <c r="C94" s="15" t="s">
        <v>669</v>
      </c>
      <c r="D94" s="12" t="s">
        <v>163</v>
      </c>
      <c r="E94" s="15" t="s">
        <v>256</v>
      </c>
      <c r="F94" s="25">
        <v>0.02871527777777778</v>
      </c>
      <c r="G94" s="25">
        <v>0.02871527777777778</v>
      </c>
      <c r="H94" s="12" t="str">
        <f t="shared" si="4"/>
        <v>4.03/km</v>
      </c>
      <c r="I94" s="13">
        <f t="shared" si="5"/>
        <v>0.005439814814814821</v>
      </c>
      <c r="J94" s="13">
        <f>G94-INDEX($G$5:$G$652,MATCH(D94,$D$5:$D$652,0))</f>
        <v>0.004722222222222225</v>
      </c>
    </row>
    <row r="95" spans="1:10" ht="15" customHeight="1">
      <c r="A95" s="12">
        <v>91</v>
      </c>
      <c r="B95" s="15" t="s">
        <v>222</v>
      </c>
      <c r="C95" s="15" t="s">
        <v>43</v>
      </c>
      <c r="D95" s="12" t="s">
        <v>165</v>
      </c>
      <c r="E95" s="15" t="s">
        <v>223</v>
      </c>
      <c r="F95" s="25">
        <v>0.02872685185185185</v>
      </c>
      <c r="G95" s="25">
        <v>0.02872685185185185</v>
      </c>
      <c r="H95" s="12" t="str">
        <f t="shared" si="4"/>
        <v>4.03/km</v>
      </c>
      <c r="I95" s="13">
        <f t="shared" si="5"/>
        <v>0.005451388888888891</v>
      </c>
      <c r="J95" s="13">
        <f>G95-INDEX($G$5:$G$652,MATCH(D95,$D$5:$D$652,0))</f>
        <v>0.0021180555555555536</v>
      </c>
    </row>
    <row r="96" spans="1:10" ht="15" customHeight="1">
      <c r="A96" s="12">
        <v>92</v>
      </c>
      <c r="B96" s="15" t="s">
        <v>670</v>
      </c>
      <c r="C96" s="15" t="s">
        <v>50</v>
      </c>
      <c r="D96" s="12" t="s">
        <v>165</v>
      </c>
      <c r="E96" s="15" t="s">
        <v>213</v>
      </c>
      <c r="F96" s="25">
        <v>0.028761574074074075</v>
      </c>
      <c r="G96" s="25">
        <v>0.028761574074074075</v>
      </c>
      <c r="H96" s="12" t="str">
        <f t="shared" si="4"/>
        <v>4.04/km</v>
      </c>
      <c r="I96" s="13">
        <f t="shared" si="5"/>
        <v>0.005486111111111115</v>
      </c>
      <c r="J96" s="13">
        <f>G96-INDEX($G$5:$G$652,MATCH(D96,$D$5:$D$652,0))</f>
        <v>0.0021527777777777778</v>
      </c>
    </row>
    <row r="97" spans="1:10" ht="15" customHeight="1">
      <c r="A97" s="12">
        <v>93</v>
      </c>
      <c r="B97" s="15" t="s">
        <v>108</v>
      </c>
      <c r="C97" s="15" t="s">
        <v>85</v>
      </c>
      <c r="D97" s="12" t="s">
        <v>635</v>
      </c>
      <c r="E97" s="15" t="s">
        <v>310</v>
      </c>
      <c r="F97" s="25">
        <v>0.02884259259259259</v>
      </c>
      <c r="G97" s="25">
        <v>0.02884259259259259</v>
      </c>
      <c r="H97" s="12" t="str">
        <f t="shared" si="4"/>
        <v>4.04/km</v>
      </c>
      <c r="I97" s="13">
        <f t="shared" si="5"/>
        <v>0.00556712962962963</v>
      </c>
      <c r="J97" s="13">
        <f>G97-INDEX($G$5:$G$652,MATCH(D97,$D$5:$D$652,0))</f>
        <v>0.002615740740740738</v>
      </c>
    </row>
    <row r="98" spans="1:10" ht="15" customHeight="1">
      <c r="A98" s="12">
        <v>94</v>
      </c>
      <c r="B98" s="15" t="s">
        <v>315</v>
      </c>
      <c r="C98" s="15" t="s">
        <v>59</v>
      </c>
      <c r="D98" s="12" t="s">
        <v>162</v>
      </c>
      <c r="E98" s="15" t="s">
        <v>312</v>
      </c>
      <c r="F98" s="25">
        <v>0.028935185185185185</v>
      </c>
      <c r="G98" s="25">
        <v>0.028935185185185185</v>
      </c>
      <c r="H98" s="12" t="str">
        <f t="shared" si="4"/>
        <v>4.05/km</v>
      </c>
      <c r="I98" s="13">
        <f t="shared" si="5"/>
        <v>0.005659722222222226</v>
      </c>
      <c r="J98" s="13">
        <f>G98-INDEX($G$5:$G$652,MATCH(D98,$D$5:$D$652,0))</f>
        <v>0.005046296296296295</v>
      </c>
    </row>
    <row r="99" spans="1:10" ht="15" customHeight="1">
      <c r="A99" s="16">
        <v>95</v>
      </c>
      <c r="B99" s="22" t="s">
        <v>301</v>
      </c>
      <c r="C99" s="22" t="s">
        <v>65</v>
      </c>
      <c r="D99" s="16" t="s">
        <v>671</v>
      </c>
      <c r="E99" s="22" t="s">
        <v>97</v>
      </c>
      <c r="F99" s="27">
        <v>0.028981481481481483</v>
      </c>
      <c r="G99" s="27">
        <v>0.028981481481481483</v>
      </c>
      <c r="H99" s="16" t="str">
        <f t="shared" si="4"/>
        <v>4.05/km</v>
      </c>
      <c r="I99" s="21">
        <f t="shared" si="5"/>
        <v>0.0057060185185185235</v>
      </c>
      <c r="J99" s="21">
        <f>G99-INDEX($G$5:$G$652,MATCH(D99,$D$5:$D$652,0))</f>
        <v>0</v>
      </c>
    </row>
    <row r="100" spans="1:10" ht="15" customHeight="1">
      <c r="A100" s="12">
        <v>96</v>
      </c>
      <c r="B100" s="15" t="s">
        <v>672</v>
      </c>
      <c r="C100" s="15" t="s">
        <v>673</v>
      </c>
      <c r="D100" s="12" t="s">
        <v>161</v>
      </c>
      <c r="E100" s="15" t="s">
        <v>154</v>
      </c>
      <c r="F100" s="25">
        <v>0.028981481481481483</v>
      </c>
      <c r="G100" s="25">
        <v>0.028981481481481483</v>
      </c>
      <c r="H100" s="12" t="str">
        <f t="shared" si="4"/>
        <v>4.05/km</v>
      </c>
      <c r="I100" s="13">
        <f t="shared" si="5"/>
        <v>0.0057060185185185235</v>
      </c>
      <c r="J100" s="13">
        <f>G100-INDEX($G$5:$G$652,MATCH(D100,$D$5:$D$652,0))</f>
        <v>0.00359953703703704</v>
      </c>
    </row>
    <row r="101" spans="1:10" ht="15" customHeight="1">
      <c r="A101" s="12">
        <v>97</v>
      </c>
      <c r="B101" s="15" t="s">
        <v>318</v>
      </c>
      <c r="C101" s="15" t="s">
        <v>31</v>
      </c>
      <c r="D101" s="12" t="s">
        <v>163</v>
      </c>
      <c r="E101" s="15" t="s">
        <v>228</v>
      </c>
      <c r="F101" s="25">
        <v>0.028993055555555553</v>
      </c>
      <c r="G101" s="25">
        <v>0.028993055555555553</v>
      </c>
      <c r="H101" s="12" t="str">
        <f t="shared" si="4"/>
        <v>4.06/km</v>
      </c>
      <c r="I101" s="13">
        <f t="shared" si="5"/>
        <v>0.0057175925925925936</v>
      </c>
      <c r="J101" s="13">
        <f>G101-INDEX($G$5:$G$652,MATCH(D101,$D$5:$D$652,0))</f>
        <v>0.0049999999999999975</v>
      </c>
    </row>
    <row r="102" spans="1:10" ht="15" customHeight="1">
      <c r="A102" s="12">
        <v>98</v>
      </c>
      <c r="B102" s="15" t="s">
        <v>112</v>
      </c>
      <c r="C102" s="15" t="s">
        <v>113</v>
      </c>
      <c r="D102" s="12" t="s">
        <v>161</v>
      </c>
      <c r="E102" s="15" t="s">
        <v>407</v>
      </c>
      <c r="F102" s="25">
        <v>0.02900462962962963</v>
      </c>
      <c r="G102" s="25">
        <v>0.02900462962962963</v>
      </c>
      <c r="H102" s="12" t="str">
        <f t="shared" si="4"/>
        <v>4.06/km</v>
      </c>
      <c r="I102" s="13">
        <f t="shared" si="5"/>
        <v>0.005729166666666671</v>
      </c>
      <c r="J102" s="13">
        <f>G102-INDEX($G$5:$G$652,MATCH(D102,$D$5:$D$652,0))</f>
        <v>0.003622685185185187</v>
      </c>
    </row>
    <row r="103" spans="1:10" ht="15" customHeight="1">
      <c r="A103" s="12">
        <v>99</v>
      </c>
      <c r="B103" s="15" t="s">
        <v>674</v>
      </c>
      <c r="C103" s="15" t="s">
        <v>587</v>
      </c>
      <c r="D103" s="12" t="s">
        <v>633</v>
      </c>
      <c r="E103" s="15" t="s">
        <v>631</v>
      </c>
      <c r="F103" s="25">
        <v>0.0290162037037037</v>
      </c>
      <c r="G103" s="25">
        <v>0.0290162037037037</v>
      </c>
      <c r="H103" s="12" t="str">
        <f t="shared" si="4"/>
        <v>4.06/km</v>
      </c>
      <c r="I103" s="13">
        <f t="shared" si="5"/>
        <v>0.005740740740740741</v>
      </c>
      <c r="J103" s="13">
        <f>G103-INDEX($G$5:$G$652,MATCH(D103,$D$5:$D$652,0))</f>
        <v>0.0028935185185185175</v>
      </c>
    </row>
    <row r="104" spans="1:10" ht="15" customHeight="1">
      <c r="A104" s="12">
        <v>100</v>
      </c>
      <c r="B104" s="15" t="s">
        <v>205</v>
      </c>
      <c r="C104" s="15" t="s">
        <v>42</v>
      </c>
      <c r="D104" s="12" t="s">
        <v>163</v>
      </c>
      <c r="E104" s="15" t="s">
        <v>196</v>
      </c>
      <c r="F104" s="25">
        <v>0.0290625</v>
      </c>
      <c r="G104" s="25">
        <v>0.0290625</v>
      </c>
      <c r="H104" s="12" t="str">
        <f t="shared" si="4"/>
        <v>4.06/km</v>
      </c>
      <c r="I104" s="13">
        <f t="shared" si="5"/>
        <v>0.005787037037037042</v>
      </c>
      <c r="J104" s="13">
        <f>G104-INDEX($G$5:$G$652,MATCH(D104,$D$5:$D$652,0))</f>
        <v>0.005069444444444446</v>
      </c>
    </row>
    <row r="105" spans="1:10" ht="15" customHeight="1">
      <c r="A105" s="12">
        <v>101</v>
      </c>
      <c r="B105" s="15" t="s">
        <v>675</v>
      </c>
      <c r="C105" s="15" t="s">
        <v>676</v>
      </c>
      <c r="D105" s="12" t="s">
        <v>166</v>
      </c>
      <c r="E105" s="15" t="s">
        <v>296</v>
      </c>
      <c r="F105" s="25">
        <v>0.0290625</v>
      </c>
      <c r="G105" s="25">
        <v>0.0290625</v>
      </c>
      <c r="H105" s="12" t="str">
        <f t="shared" si="4"/>
        <v>4.06/km</v>
      </c>
      <c r="I105" s="13">
        <f t="shared" si="5"/>
        <v>0.005787037037037042</v>
      </c>
      <c r="J105" s="13">
        <f>G105-INDEX($G$5:$G$652,MATCH(D105,$D$5:$D$652,0))</f>
        <v>0.0033680555555555547</v>
      </c>
    </row>
    <row r="106" spans="1:10" ht="15" customHeight="1">
      <c r="A106" s="12">
        <v>102</v>
      </c>
      <c r="B106" s="15" t="s">
        <v>677</v>
      </c>
      <c r="C106" s="15" t="s">
        <v>33</v>
      </c>
      <c r="D106" s="12" t="s">
        <v>161</v>
      </c>
      <c r="E106" s="15" t="s">
        <v>481</v>
      </c>
      <c r="F106" s="25">
        <v>0.029143518518518517</v>
      </c>
      <c r="G106" s="25">
        <v>0.029143518518518517</v>
      </c>
      <c r="H106" s="12" t="str">
        <f t="shared" si="4"/>
        <v>4.07/km</v>
      </c>
      <c r="I106" s="13">
        <f t="shared" si="5"/>
        <v>0.005868055555555557</v>
      </c>
      <c r="J106" s="13">
        <f>G106-INDEX($G$5:$G$652,MATCH(D106,$D$5:$D$652,0))</f>
        <v>0.0037615740740740734</v>
      </c>
    </row>
    <row r="107" spans="1:10" ht="15" customHeight="1">
      <c r="A107" s="12">
        <v>103</v>
      </c>
      <c r="B107" s="15" t="s">
        <v>678</v>
      </c>
      <c r="C107" s="15" t="s">
        <v>35</v>
      </c>
      <c r="D107" s="12" t="s">
        <v>162</v>
      </c>
      <c r="E107" s="15" t="s">
        <v>231</v>
      </c>
      <c r="F107" s="25">
        <v>0.029166666666666664</v>
      </c>
      <c r="G107" s="25">
        <v>0.029166666666666664</v>
      </c>
      <c r="H107" s="12" t="str">
        <f t="shared" si="4"/>
        <v>4.07/km</v>
      </c>
      <c r="I107" s="13">
        <f t="shared" si="5"/>
        <v>0.005891203703703704</v>
      </c>
      <c r="J107" s="13">
        <f>G107-INDEX($G$5:$G$652,MATCH(D107,$D$5:$D$652,0))</f>
        <v>0.005277777777777774</v>
      </c>
    </row>
    <row r="108" spans="1:10" ht="15" customHeight="1">
      <c r="A108" s="12">
        <v>104</v>
      </c>
      <c r="B108" s="15" t="s">
        <v>338</v>
      </c>
      <c r="C108" s="15" t="s">
        <v>124</v>
      </c>
      <c r="D108" s="12" t="s">
        <v>166</v>
      </c>
      <c r="E108" s="15" t="s">
        <v>294</v>
      </c>
      <c r="F108" s="25">
        <v>0.02917824074074074</v>
      </c>
      <c r="G108" s="25">
        <v>0.02917824074074074</v>
      </c>
      <c r="H108" s="12" t="str">
        <f t="shared" si="4"/>
        <v>4.07/km</v>
      </c>
      <c r="I108" s="13">
        <f t="shared" si="5"/>
        <v>0.005902777777777781</v>
      </c>
      <c r="J108" s="13">
        <f>G108-INDEX($G$5:$G$652,MATCH(D108,$D$5:$D$652,0))</f>
        <v>0.003483796296296294</v>
      </c>
    </row>
    <row r="109" spans="1:10" ht="15" customHeight="1">
      <c r="A109" s="12">
        <v>105</v>
      </c>
      <c r="B109" s="15" t="s">
        <v>679</v>
      </c>
      <c r="C109" s="15" t="s">
        <v>74</v>
      </c>
      <c r="D109" s="12" t="s">
        <v>635</v>
      </c>
      <c r="E109" s="15" t="s">
        <v>310</v>
      </c>
      <c r="F109" s="25">
        <v>0.02918981481481481</v>
      </c>
      <c r="G109" s="25">
        <v>0.02918981481481481</v>
      </c>
      <c r="H109" s="12" t="str">
        <f t="shared" si="4"/>
        <v>4.07/km</v>
      </c>
      <c r="I109" s="13">
        <f t="shared" si="5"/>
        <v>0.005914351851851851</v>
      </c>
      <c r="J109" s="13">
        <f>G109-INDEX($G$5:$G$652,MATCH(D109,$D$5:$D$652,0))</f>
        <v>0.002962962962962959</v>
      </c>
    </row>
    <row r="110" spans="1:10" ht="15" customHeight="1">
      <c r="A110" s="16">
        <v>106</v>
      </c>
      <c r="B110" s="22" t="s">
        <v>680</v>
      </c>
      <c r="C110" s="22" t="s">
        <v>132</v>
      </c>
      <c r="D110" s="16" t="s">
        <v>163</v>
      </c>
      <c r="E110" s="22" t="s">
        <v>97</v>
      </c>
      <c r="F110" s="27">
        <v>0.029212962962962965</v>
      </c>
      <c r="G110" s="27">
        <v>0.029212962962962965</v>
      </c>
      <c r="H110" s="16" t="str">
        <f t="shared" si="4"/>
        <v>4.07/km</v>
      </c>
      <c r="I110" s="21">
        <f t="shared" si="5"/>
        <v>0.005937500000000005</v>
      </c>
      <c r="J110" s="21">
        <f>G110-INDEX($G$5:$G$652,MATCH(D110,$D$5:$D$652,0))</f>
        <v>0.005219907407407409</v>
      </c>
    </row>
    <row r="111" spans="1:10" ht="15" customHeight="1">
      <c r="A111" s="12">
        <v>107</v>
      </c>
      <c r="B111" s="15" t="s">
        <v>681</v>
      </c>
      <c r="C111" s="15" t="s">
        <v>412</v>
      </c>
      <c r="D111" s="12" t="s">
        <v>162</v>
      </c>
      <c r="E111" s="15" t="s">
        <v>239</v>
      </c>
      <c r="F111" s="25">
        <v>0.029212962962962965</v>
      </c>
      <c r="G111" s="25">
        <v>0.029212962962962965</v>
      </c>
      <c r="H111" s="12" t="str">
        <f t="shared" si="4"/>
        <v>4.07/km</v>
      </c>
      <c r="I111" s="13">
        <f t="shared" si="5"/>
        <v>0.005937500000000005</v>
      </c>
      <c r="J111" s="13">
        <f>G111-INDEX($G$5:$G$652,MATCH(D111,$D$5:$D$652,0))</f>
        <v>0.005324074074074075</v>
      </c>
    </row>
    <row r="112" spans="1:10" ht="15" customHeight="1">
      <c r="A112" s="12">
        <v>108</v>
      </c>
      <c r="B112" s="15" t="s">
        <v>456</v>
      </c>
      <c r="C112" s="15" t="s">
        <v>51</v>
      </c>
      <c r="D112" s="12" t="s">
        <v>161</v>
      </c>
      <c r="E112" s="15" t="s">
        <v>202</v>
      </c>
      <c r="F112" s="25">
        <v>0.02922453703703704</v>
      </c>
      <c r="G112" s="25">
        <v>0.02922453703703704</v>
      </c>
      <c r="H112" s="12" t="str">
        <f t="shared" si="4"/>
        <v>4.08/km</v>
      </c>
      <c r="I112" s="13">
        <f t="shared" si="5"/>
        <v>0.005949074074074079</v>
      </c>
      <c r="J112" s="13">
        <f>G112-INDEX($G$5:$G$652,MATCH(D112,$D$5:$D$652,0))</f>
        <v>0.0038425925925925954</v>
      </c>
    </row>
    <row r="113" spans="1:10" ht="15" customHeight="1">
      <c r="A113" s="12">
        <v>109</v>
      </c>
      <c r="B113" s="15" t="s">
        <v>682</v>
      </c>
      <c r="C113" s="15" t="s">
        <v>132</v>
      </c>
      <c r="D113" s="12" t="s">
        <v>165</v>
      </c>
      <c r="E113" s="15" t="s">
        <v>231</v>
      </c>
      <c r="F113" s="25">
        <v>0.029247685185185186</v>
      </c>
      <c r="G113" s="25">
        <v>0.029247685185185186</v>
      </c>
      <c r="H113" s="12" t="str">
        <f t="shared" si="4"/>
        <v>4.08/km</v>
      </c>
      <c r="I113" s="13">
        <f t="shared" si="5"/>
        <v>0.005972222222222226</v>
      </c>
      <c r="J113" s="13">
        <f>G113-INDEX($G$5:$G$652,MATCH(D113,$D$5:$D$652,0))</f>
        <v>0.0026388888888888885</v>
      </c>
    </row>
    <row r="114" spans="1:10" ht="15" customHeight="1">
      <c r="A114" s="12">
        <v>110</v>
      </c>
      <c r="B114" s="15" t="s">
        <v>683</v>
      </c>
      <c r="C114" s="15" t="s">
        <v>29</v>
      </c>
      <c r="D114" s="12" t="s">
        <v>163</v>
      </c>
      <c r="E114" s="15" t="s">
        <v>231</v>
      </c>
      <c r="F114" s="25">
        <v>0.02925925925925926</v>
      </c>
      <c r="G114" s="25">
        <v>0.02925925925925926</v>
      </c>
      <c r="H114" s="12" t="str">
        <f t="shared" si="4"/>
        <v>4.08/km</v>
      </c>
      <c r="I114" s="13">
        <f t="shared" si="5"/>
        <v>0.0059837962962962996</v>
      </c>
      <c r="J114" s="13">
        <f>G114-INDEX($G$5:$G$652,MATCH(D114,$D$5:$D$652,0))</f>
        <v>0.0052662037037037035</v>
      </c>
    </row>
    <row r="115" spans="1:10" ht="15" customHeight="1">
      <c r="A115" s="12">
        <v>111</v>
      </c>
      <c r="B115" s="15" t="s">
        <v>61</v>
      </c>
      <c r="C115" s="15" t="s">
        <v>141</v>
      </c>
      <c r="D115" s="12" t="s">
        <v>166</v>
      </c>
      <c r="E115" s="15" t="s">
        <v>481</v>
      </c>
      <c r="F115" s="25">
        <v>0.029305555555555557</v>
      </c>
      <c r="G115" s="25">
        <v>0.029305555555555557</v>
      </c>
      <c r="H115" s="12" t="str">
        <f t="shared" si="4"/>
        <v>4.08/km</v>
      </c>
      <c r="I115" s="13">
        <f t="shared" si="5"/>
        <v>0.006030092592592597</v>
      </c>
      <c r="J115" s="13">
        <f>G115-INDEX($G$5:$G$652,MATCH(D115,$D$5:$D$652,0))</f>
        <v>0.00361111111111111</v>
      </c>
    </row>
    <row r="116" spans="1:10" ht="15" customHeight="1">
      <c r="A116" s="12">
        <v>112</v>
      </c>
      <c r="B116" s="15" t="s">
        <v>262</v>
      </c>
      <c r="C116" s="15" t="s">
        <v>215</v>
      </c>
      <c r="D116" s="12" t="s">
        <v>160</v>
      </c>
      <c r="E116" s="15" t="s">
        <v>684</v>
      </c>
      <c r="F116" s="25">
        <v>0.029386574074074075</v>
      </c>
      <c r="G116" s="25">
        <v>0.029386574074074075</v>
      </c>
      <c r="H116" s="12" t="str">
        <f t="shared" si="4"/>
        <v>4.09/km</v>
      </c>
      <c r="I116" s="13">
        <f t="shared" si="5"/>
        <v>0.006111111111111116</v>
      </c>
      <c r="J116" s="13">
        <f>G116-INDEX($G$5:$G$652,MATCH(D116,$D$5:$D$652,0))</f>
        <v>0.006111111111111116</v>
      </c>
    </row>
    <row r="117" spans="1:10" ht="15" customHeight="1">
      <c r="A117" s="12">
        <v>113</v>
      </c>
      <c r="B117" s="15" t="s">
        <v>262</v>
      </c>
      <c r="C117" s="15" t="s">
        <v>53</v>
      </c>
      <c r="D117" s="12" t="s">
        <v>160</v>
      </c>
      <c r="E117" s="15" t="s">
        <v>684</v>
      </c>
      <c r="F117" s="25">
        <v>0.029386574074074075</v>
      </c>
      <c r="G117" s="25">
        <v>0.029386574074074075</v>
      </c>
      <c r="H117" s="12" t="str">
        <f t="shared" si="4"/>
        <v>4.09/km</v>
      </c>
      <c r="I117" s="13">
        <f t="shared" si="5"/>
        <v>0.006111111111111116</v>
      </c>
      <c r="J117" s="13">
        <f>G117-INDEX($G$5:$G$652,MATCH(D117,$D$5:$D$652,0))</f>
        <v>0.006111111111111116</v>
      </c>
    </row>
    <row r="118" spans="1:10" ht="15" customHeight="1">
      <c r="A118" s="12">
        <v>114</v>
      </c>
      <c r="B118" s="15" t="s">
        <v>361</v>
      </c>
      <c r="C118" s="15" t="s">
        <v>28</v>
      </c>
      <c r="D118" s="12" t="s">
        <v>162</v>
      </c>
      <c r="E118" s="15" t="s">
        <v>231</v>
      </c>
      <c r="F118" s="25">
        <v>0.02939814814814815</v>
      </c>
      <c r="G118" s="25">
        <v>0.02939814814814815</v>
      </c>
      <c r="H118" s="12" t="str">
        <f t="shared" si="4"/>
        <v>4.09/km</v>
      </c>
      <c r="I118" s="13">
        <f t="shared" si="5"/>
        <v>0.006122685185185189</v>
      </c>
      <c r="J118" s="13">
        <f>G118-INDEX($G$5:$G$652,MATCH(D118,$D$5:$D$652,0))</f>
        <v>0.005509259259259259</v>
      </c>
    </row>
    <row r="119" spans="1:10" ht="15" customHeight="1">
      <c r="A119" s="12">
        <v>115</v>
      </c>
      <c r="B119" s="15" t="s">
        <v>290</v>
      </c>
      <c r="C119" s="15" t="s">
        <v>29</v>
      </c>
      <c r="D119" s="12" t="s">
        <v>160</v>
      </c>
      <c r="E119" s="15" t="s">
        <v>291</v>
      </c>
      <c r="F119" s="25">
        <v>0.029456018518518517</v>
      </c>
      <c r="G119" s="25">
        <v>0.029456018518518517</v>
      </c>
      <c r="H119" s="12" t="str">
        <f t="shared" si="4"/>
        <v>4.10/km</v>
      </c>
      <c r="I119" s="13">
        <f t="shared" si="5"/>
        <v>0.006180555555555557</v>
      </c>
      <c r="J119" s="13">
        <f>G119-INDEX($G$5:$G$652,MATCH(D119,$D$5:$D$652,0))</f>
        <v>0.006180555555555557</v>
      </c>
    </row>
    <row r="120" spans="1:10" ht="15" customHeight="1">
      <c r="A120" s="12">
        <v>116</v>
      </c>
      <c r="B120" s="15" t="s">
        <v>532</v>
      </c>
      <c r="C120" s="15" t="s">
        <v>36</v>
      </c>
      <c r="D120" s="12" t="s">
        <v>161</v>
      </c>
      <c r="E120" s="15" t="s">
        <v>313</v>
      </c>
      <c r="F120" s="25">
        <v>0.029456018518518517</v>
      </c>
      <c r="G120" s="25">
        <v>0.029456018518518517</v>
      </c>
      <c r="H120" s="12" t="str">
        <f t="shared" si="4"/>
        <v>4.10/km</v>
      </c>
      <c r="I120" s="13">
        <f t="shared" si="5"/>
        <v>0.006180555555555557</v>
      </c>
      <c r="J120" s="13">
        <f>G120-INDEX($G$5:$G$652,MATCH(D120,$D$5:$D$652,0))</f>
        <v>0.004074074074074074</v>
      </c>
    </row>
    <row r="121" spans="1:10" ht="15" customHeight="1">
      <c r="A121" s="12">
        <v>117</v>
      </c>
      <c r="B121" s="15" t="s">
        <v>330</v>
      </c>
      <c r="C121" s="15" t="s">
        <v>104</v>
      </c>
      <c r="D121" s="12" t="s">
        <v>166</v>
      </c>
      <c r="E121" s="15" t="s">
        <v>208</v>
      </c>
      <c r="F121" s="25">
        <v>0.029490740740740744</v>
      </c>
      <c r="G121" s="25">
        <v>0.029490740740740744</v>
      </c>
      <c r="H121" s="12" t="str">
        <f t="shared" si="4"/>
        <v>4.10/km</v>
      </c>
      <c r="I121" s="13">
        <f t="shared" si="5"/>
        <v>0.006215277777777785</v>
      </c>
      <c r="J121" s="13">
        <f>G121-INDEX($G$5:$G$652,MATCH(D121,$D$5:$D$652,0))</f>
        <v>0.0037962962962962976</v>
      </c>
    </row>
    <row r="122" spans="1:10" ht="15" customHeight="1">
      <c r="A122" s="12">
        <v>118</v>
      </c>
      <c r="B122" s="15" t="s">
        <v>685</v>
      </c>
      <c r="C122" s="15" t="s">
        <v>29</v>
      </c>
      <c r="D122" s="12" t="s">
        <v>160</v>
      </c>
      <c r="E122" s="15" t="s">
        <v>231</v>
      </c>
      <c r="F122" s="25">
        <v>0.02952546296296296</v>
      </c>
      <c r="G122" s="25">
        <v>0.02952546296296296</v>
      </c>
      <c r="H122" s="12" t="str">
        <f t="shared" si="4"/>
        <v>4.10/km</v>
      </c>
      <c r="I122" s="13">
        <f t="shared" si="5"/>
        <v>0.006250000000000002</v>
      </c>
      <c r="J122" s="13">
        <f>G122-INDEX($G$5:$G$652,MATCH(D122,$D$5:$D$652,0))</f>
        <v>0.006250000000000002</v>
      </c>
    </row>
    <row r="123" spans="1:10" ht="15" customHeight="1">
      <c r="A123" s="12">
        <v>119</v>
      </c>
      <c r="B123" s="15" t="s">
        <v>686</v>
      </c>
      <c r="C123" s="15" t="s">
        <v>42</v>
      </c>
      <c r="D123" s="12" t="s">
        <v>166</v>
      </c>
      <c r="E123" s="15" t="s">
        <v>545</v>
      </c>
      <c r="F123" s="25">
        <v>0.02953703703703704</v>
      </c>
      <c r="G123" s="25">
        <v>0.02953703703703704</v>
      </c>
      <c r="H123" s="12" t="str">
        <f t="shared" si="4"/>
        <v>4.10/km</v>
      </c>
      <c r="I123" s="13">
        <f t="shared" si="5"/>
        <v>0.006261574074074079</v>
      </c>
      <c r="J123" s="13">
        <f>G123-INDEX($G$5:$G$652,MATCH(D123,$D$5:$D$652,0))</f>
        <v>0.003842592592592592</v>
      </c>
    </row>
    <row r="124" spans="1:10" ht="15" customHeight="1">
      <c r="A124" s="12">
        <v>120</v>
      </c>
      <c r="B124" s="15" t="s">
        <v>185</v>
      </c>
      <c r="C124" s="15" t="s">
        <v>124</v>
      </c>
      <c r="D124" s="12" t="s">
        <v>162</v>
      </c>
      <c r="E124" s="15" t="s">
        <v>202</v>
      </c>
      <c r="F124" s="25">
        <v>0.029594907407407407</v>
      </c>
      <c r="G124" s="25">
        <v>0.029594907407407407</v>
      </c>
      <c r="H124" s="12" t="str">
        <f t="shared" si="4"/>
        <v>4.11/km</v>
      </c>
      <c r="I124" s="13">
        <f t="shared" si="5"/>
        <v>0.006319444444444447</v>
      </c>
      <c r="J124" s="13">
        <f>G124-INDEX($G$5:$G$652,MATCH(D124,$D$5:$D$652,0))</f>
        <v>0.0057060185185185165</v>
      </c>
    </row>
    <row r="125" spans="1:10" ht="15" customHeight="1">
      <c r="A125" s="12">
        <v>121</v>
      </c>
      <c r="B125" s="15" t="s">
        <v>687</v>
      </c>
      <c r="C125" s="15" t="s">
        <v>111</v>
      </c>
      <c r="D125" s="12" t="s">
        <v>161</v>
      </c>
      <c r="E125" s="15" t="s">
        <v>256</v>
      </c>
      <c r="F125" s="25">
        <v>0.029629629629629627</v>
      </c>
      <c r="G125" s="25">
        <v>0.029629629629629627</v>
      </c>
      <c r="H125" s="12" t="str">
        <f t="shared" si="4"/>
        <v>4.11/km</v>
      </c>
      <c r="I125" s="13">
        <f t="shared" si="5"/>
        <v>0.006354166666666668</v>
      </c>
      <c r="J125" s="13">
        <f>G125-INDEX($G$5:$G$652,MATCH(D125,$D$5:$D$652,0))</f>
        <v>0.004247685185185184</v>
      </c>
    </row>
    <row r="126" spans="1:10" ht="15" customHeight="1">
      <c r="A126" s="12">
        <v>122</v>
      </c>
      <c r="B126" s="15" t="s">
        <v>326</v>
      </c>
      <c r="C126" s="15" t="s">
        <v>327</v>
      </c>
      <c r="D126" s="12" t="s">
        <v>160</v>
      </c>
      <c r="E126" s="15" t="s">
        <v>688</v>
      </c>
      <c r="F126" s="25">
        <v>0.0296412037037037</v>
      </c>
      <c r="G126" s="25">
        <v>0.0296412037037037</v>
      </c>
      <c r="H126" s="12" t="str">
        <f t="shared" si="4"/>
        <v>4.11/km</v>
      </c>
      <c r="I126" s="13">
        <f t="shared" si="5"/>
        <v>0.006365740740740741</v>
      </c>
      <c r="J126" s="13">
        <f>G126-INDEX($G$5:$G$652,MATCH(D126,$D$5:$D$652,0))</f>
        <v>0.006365740740740741</v>
      </c>
    </row>
    <row r="127" spans="1:10" ht="15" customHeight="1">
      <c r="A127" s="12">
        <v>123</v>
      </c>
      <c r="B127" s="15" t="s">
        <v>366</v>
      </c>
      <c r="C127" s="15" t="s">
        <v>384</v>
      </c>
      <c r="D127" s="12" t="s">
        <v>166</v>
      </c>
      <c r="E127" s="15" t="s">
        <v>208</v>
      </c>
      <c r="F127" s="25">
        <v>0.029652777777777778</v>
      </c>
      <c r="G127" s="25">
        <v>0.029652777777777778</v>
      </c>
      <c r="H127" s="12" t="str">
        <f t="shared" si="4"/>
        <v>4.11/km</v>
      </c>
      <c r="I127" s="13">
        <f t="shared" si="5"/>
        <v>0.006377314814814818</v>
      </c>
      <c r="J127" s="13">
        <f>G127-INDEX($G$5:$G$652,MATCH(D127,$D$5:$D$652,0))</f>
        <v>0.003958333333333331</v>
      </c>
    </row>
    <row r="128" spans="1:10" ht="15" customHeight="1">
      <c r="A128" s="12">
        <v>124</v>
      </c>
      <c r="B128" s="15" t="s">
        <v>352</v>
      </c>
      <c r="C128" s="15" t="s">
        <v>51</v>
      </c>
      <c r="D128" s="12" t="s">
        <v>161</v>
      </c>
      <c r="E128" s="15" t="s">
        <v>245</v>
      </c>
      <c r="F128" s="25">
        <v>0.029664351851851855</v>
      </c>
      <c r="G128" s="25">
        <v>0.029664351851851855</v>
      </c>
      <c r="H128" s="12" t="str">
        <f t="shared" si="4"/>
        <v>4.11/km</v>
      </c>
      <c r="I128" s="13">
        <f t="shared" si="5"/>
        <v>0.006388888888888895</v>
      </c>
      <c r="J128" s="13">
        <f>G128-INDEX($G$5:$G$652,MATCH(D128,$D$5:$D$652,0))</f>
        <v>0.004282407407407412</v>
      </c>
    </row>
    <row r="129" spans="1:10" ht="15" customHeight="1">
      <c r="A129" s="12">
        <v>125</v>
      </c>
      <c r="B129" s="15" t="s">
        <v>333</v>
      </c>
      <c r="C129" s="15" t="s">
        <v>69</v>
      </c>
      <c r="D129" s="12" t="s">
        <v>166</v>
      </c>
      <c r="E129" s="15" t="s">
        <v>239</v>
      </c>
      <c r="F129" s="25">
        <v>0.029675925925925925</v>
      </c>
      <c r="G129" s="25">
        <v>0.029675925925925925</v>
      </c>
      <c r="H129" s="12" t="str">
        <f t="shared" si="4"/>
        <v>4.11/km</v>
      </c>
      <c r="I129" s="13">
        <f t="shared" si="5"/>
        <v>0.0064004629629629654</v>
      </c>
      <c r="J129" s="13">
        <f>G129-INDEX($G$5:$G$652,MATCH(D129,$D$5:$D$652,0))</f>
        <v>0.003981481481481478</v>
      </c>
    </row>
    <row r="130" spans="1:10" ht="15" customHeight="1">
      <c r="A130" s="12">
        <v>126</v>
      </c>
      <c r="B130" s="15" t="s">
        <v>340</v>
      </c>
      <c r="C130" s="15" t="s">
        <v>51</v>
      </c>
      <c r="D130" s="12" t="s">
        <v>165</v>
      </c>
      <c r="E130" s="15" t="s">
        <v>208</v>
      </c>
      <c r="F130" s="25">
        <v>0.029675925925925925</v>
      </c>
      <c r="G130" s="25">
        <v>0.029675925925925925</v>
      </c>
      <c r="H130" s="12" t="str">
        <f t="shared" si="4"/>
        <v>4.11/km</v>
      </c>
      <c r="I130" s="13">
        <f t="shared" si="5"/>
        <v>0.0064004629629629654</v>
      </c>
      <c r="J130" s="13">
        <f>G130-INDEX($G$5:$G$652,MATCH(D130,$D$5:$D$652,0))</f>
        <v>0.003067129629629628</v>
      </c>
    </row>
    <row r="131" spans="1:10" ht="15" customHeight="1">
      <c r="A131" s="12">
        <v>127</v>
      </c>
      <c r="B131" s="15" t="s">
        <v>402</v>
      </c>
      <c r="C131" s="15" t="s">
        <v>111</v>
      </c>
      <c r="D131" s="12" t="s">
        <v>162</v>
      </c>
      <c r="E131" s="15" t="s">
        <v>214</v>
      </c>
      <c r="F131" s="25">
        <v>0.02971064814814815</v>
      </c>
      <c r="G131" s="25">
        <v>0.02971064814814815</v>
      </c>
      <c r="H131" s="12" t="str">
        <f t="shared" si="4"/>
        <v>4.12/km</v>
      </c>
      <c r="I131" s="13">
        <f t="shared" si="5"/>
        <v>0.00643518518518519</v>
      </c>
      <c r="J131" s="13">
        <f>G131-INDEX($G$5:$G$652,MATCH(D131,$D$5:$D$652,0))</f>
        <v>0.005821759259259259</v>
      </c>
    </row>
    <row r="132" spans="1:10" ht="15" customHeight="1">
      <c r="A132" s="12">
        <v>128</v>
      </c>
      <c r="B132" s="15" t="s">
        <v>119</v>
      </c>
      <c r="C132" s="15" t="s">
        <v>77</v>
      </c>
      <c r="D132" s="12" t="s">
        <v>167</v>
      </c>
      <c r="E132" s="15" t="s">
        <v>239</v>
      </c>
      <c r="F132" s="25">
        <v>0.02974537037037037</v>
      </c>
      <c r="G132" s="25">
        <v>0.02974537037037037</v>
      </c>
      <c r="H132" s="12" t="str">
        <f t="shared" si="4"/>
        <v>4.12/km</v>
      </c>
      <c r="I132" s="13">
        <f t="shared" si="5"/>
        <v>0.00646990740740741</v>
      </c>
      <c r="J132" s="13">
        <f>G132-INDEX($G$5:$G$652,MATCH(D132,$D$5:$D$652,0))</f>
        <v>0.0010416666666666664</v>
      </c>
    </row>
    <row r="133" spans="1:10" ht="15" customHeight="1">
      <c r="A133" s="12">
        <v>129</v>
      </c>
      <c r="B133" s="15" t="s">
        <v>689</v>
      </c>
      <c r="C133" s="15" t="s">
        <v>51</v>
      </c>
      <c r="D133" s="12" t="s">
        <v>161</v>
      </c>
      <c r="E133" s="15" t="s">
        <v>202</v>
      </c>
      <c r="F133" s="25">
        <v>0.029768518518518517</v>
      </c>
      <c r="G133" s="25">
        <v>0.029768518518518517</v>
      </c>
      <c r="H133" s="12" t="str">
        <f t="shared" si="4"/>
        <v>4.12/km</v>
      </c>
      <c r="I133" s="13">
        <f t="shared" si="5"/>
        <v>0.0064930555555555575</v>
      </c>
      <c r="J133" s="13">
        <f>G133-INDEX($G$5:$G$652,MATCH(D133,$D$5:$D$652,0))</f>
        <v>0.004386574074074074</v>
      </c>
    </row>
    <row r="134" spans="1:10" ht="15" customHeight="1">
      <c r="A134" s="12">
        <v>130</v>
      </c>
      <c r="B134" s="15" t="s">
        <v>690</v>
      </c>
      <c r="C134" s="15" t="s">
        <v>31</v>
      </c>
      <c r="D134" s="12" t="s">
        <v>163</v>
      </c>
      <c r="E134" s="15" t="s">
        <v>296</v>
      </c>
      <c r="F134" s="25">
        <v>0.029780092592592594</v>
      </c>
      <c r="G134" s="25">
        <v>0.029780092592592594</v>
      </c>
      <c r="H134" s="12" t="str">
        <f t="shared" si="4"/>
        <v>4.12/km</v>
      </c>
      <c r="I134" s="13">
        <f t="shared" si="5"/>
        <v>0.0065046296296296345</v>
      </c>
      <c r="J134" s="13">
        <f>G134-INDEX($G$5:$G$652,MATCH(D134,$D$5:$D$652,0))</f>
        <v>0.0057870370370370385</v>
      </c>
    </row>
    <row r="135" spans="1:10" ht="15" customHeight="1">
      <c r="A135" s="12">
        <v>131</v>
      </c>
      <c r="B135" s="15" t="s">
        <v>308</v>
      </c>
      <c r="C135" s="15" t="s">
        <v>309</v>
      </c>
      <c r="D135" s="12" t="s">
        <v>166</v>
      </c>
      <c r="E135" s="15" t="s">
        <v>208</v>
      </c>
      <c r="F135" s="25">
        <v>0.029826388888888892</v>
      </c>
      <c r="G135" s="25">
        <v>0.029826388888888892</v>
      </c>
      <c r="H135" s="12" t="str">
        <f t="shared" si="4"/>
        <v>4.13/km</v>
      </c>
      <c r="I135" s="13">
        <f t="shared" si="5"/>
        <v>0.006550925925925932</v>
      </c>
      <c r="J135" s="13">
        <f>G135-INDEX($G$5:$G$652,MATCH(D135,$D$5:$D$652,0))</f>
        <v>0.004131944444444445</v>
      </c>
    </row>
    <row r="136" spans="1:10" ht="15" customHeight="1">
      <c r="A136" s="12">
        <v>132</v>
      </c>
      <c r="B136" s="15" t="s">
        <v>691</v>
      </c>
      <c r="C136" s="15" t="s">
        <v>45</v>
      </c>
      <c r="D136" s="12" t="s">
        <v>161</v>
      </c>
      <c r="E136" s="15" t="s">
        <v>666</v>
      </c>
      <c r="F136" s="25">
        <v>0.02989583333333333</v>
      </c>
      <c r="G136" s="25">
        <v>0.02989583333333333</v>
      </c>
      <c r="H136" s="12" t="str">
        <f t="shared" si="4"/>
        <v>4.13/km</v>
      </c>
      <c r="I136" s="13">
        <f t="shared" si="5"/>
        <v>0.00662037037037037</v>
      </c>
      <c r="J136" s="13">
        <f>G136-INDEX($G$5:$G$652,MATCH(D136,$D$5:$D$652,0))</f>
        <v>0.004513888888888887</v>
      </c>
    </row>
    <row r="137" spans="1:10" ht="15" customHeight="1">
      <c r="A137" s="12">
        <v>133</v>
      </c>
      <c r="B137" s="15" t="s">
        <v>692</v>
      </c>
      <c r="C137" s="15" t="s">
        <v>354</v>
      </c>
      <c r="D137" s="12" t="s">
        <v>160</v>
      </c>
      <c r="E137" s="15" t="s">
        <v>239</v>
      </c>
      <c r="F137" s="25">
        <v>0.029965277777777775</v>
      </c>
      <c r="G137" s="25">
        <v>0.029965277777777775</v>
      </c>
      <c r="H137" s="12" t="str">
        <f t="shared" si="4"/>
        <v>4.14/km</v>
      </c>
      <c r="I137" s="13">
        <f t="shared" si="5"/>
        <v>0.006689814814814815</v>
      </c>
      <c r="J137" s="13">
        <f>G137-INDEX($G$5:$G$652,MATCH(D137,$D$5:$D$652,0))</f>
        <v>0.006689814814814815</v>
      </c>
    </row>
    <row r="138" spans="1:10" ht="15" customHeight="1">
      <c r="A138" s="12">
        <v>134</v>
      </c>
      <c r="B138" s="15" t="s">
        <v>387</v>
      </c>
      <c r="C138" s="15" t="s">
        <v>17</v>
      </c>
      <c r="D138" s="12" t="s">
        <v>163</v>
      </c>
      <c r="E138" s="15" t="s">
        <v>236</v>
      </c>
      <c r="F138" s="25">
        <v>0.030046296296296297</v>
      </c>
      <c r="G138" s="25">
        <v>0.030046296296296297</v>
      </c>
      <c r="H138" s="12" t="str">
        <f t="shared" si="4"/>
        <v>4.15/km</v>
      </c>
      <c r="I138" s="13">
        <f t="shared" si="5"/>
        <v>0.006770833333333337</v>
      </c>
      <c r="J138" s="13">
        <f>G138-INDEX($G$5:$G$652,MATCH(D138,$D$5:$D$652,0))</f>
        <v>0.006053240740740741</v>
      </c>
    </row>
    <row r="139" spans="1:10" ht="15" customHeight="1">
      <c r="A139" s="12">
        <v>135</v>
      </c>
      <c r="B139" s="15" t="s">
        <v>117</v>
      </c>
      <c r="C139" s="15" t="s">
        <v>26</v>
      </c>
      <c r="D139" s="12" t="s">
        <v>166</v>
      </c>
      <c r="E139" s="15" t="s">
        <v>243</v>
      </c>
      <c r="F139" s="25">
        <v>0.03009259259259259</v>
      </c>
      <c r="G139" s="25">
        <v>0.03009259259259259</v>
      </c>
      <c r="H139" s="12" t="str">
        <f t="shared" si="4"/>
        <v>4.15/km</v>
      </c>
      <c r="I139" s="13">
        <f t="shared" si="5"/>
        <v>0.006817129629629631</v>
      </c>
      <c r="J139" s="13">
        <f>G139-INDEX($G$5:$G$652,MATCH(D139,$D$5:$D$652,0))</f>
        <v>0.004398148148148144</v>
      </c>
    </row>
    <row r="140" spans="1:10" ht="15" customHeight="1">
      <c r="A140" s="12">
        <v>136</v>
      </c>
      <c r="B140" s="15" t="s">
        <v>693</v>
      </c>
      <c r="C140" s="15" t="s">
        <v>507</v>
      </c>
      <c r="D140" s="12" t="s">
        <v>163</v>
      </c>
      <c r="E140" s="15" t="s">
        <v>202</v>
      </c>
      <c r="F140" s="25">
        <v>0.030127314814814815</v>
      </c>
      <c r="G140" s="25">
        <v>0.030127314814814815</v>
      </c>
      <c r="H140" s="12" t="str">
        <f t="shared" si="4"/>
        <v>4.15/km</v>
      </c>
      <c r="I140" s="13">
        <f t="shared" si="5"/>
        <v>0.0068518518518518555</v>
      </c>
      <c r="J140" s="13">
        <f>G140-INDEX($G$5:$G$652,MATCH(D140,$D$5:$D$652,0))</f>
        <v>0.0061342592592592594</v>
      </c>
    </row>
    <row r="141" spans="1:10" ht="15" customHeight="1">
      <c r="A141" s="12">
        <v>137</v>
      </c>
      <c r="B141" s="15" t="s">
        <v>270</v>
      </c>
      <c r="C141" s="15" t="s">
        <v>30</v>
      </c>
      <c r="D141" s="12" t="s">
        <v>162</v>
      </c>
      <c r="E141" s="15" t="s">
        <v>243</v>
      </c>
      <c r="F141" s="25">
        <v>0.030173611111111113</v>
      </c>
      <c r="G141" s="25">
        <v>0.030173611111111113</v>
      </c>
      <c r="H141" s="12" t="str">
        <f t="shared" si="4"/>
        <v>4.16/km</v>
      </c>
      <c r="I141" s="13">
        <f t="shared" si="5"/>
        <v>0.006898148148148153</v>
      </c>
      <c r="J141" s="13">
        <f>G141-INDEX($G$5:$G$652,MATCH(D141,$D$5:$D$652,0))</f>
        <v>0.006284722222222223</v>
      </c>
    </row>
    <row r="142" spans="1:10" ht="15" customHeight="1">
      <c r="A142" s="12">
        <v>138</v>
      </c>
      <c r="B142" s="15" t="s">
        <v>694</v>
      </c>
      <c r="C142" s="15" t="s">
        <v>14</v>
      </c>
      <c r="D142" s="12" t="s">
        <v>165</v>
      </c>
      <c r="E142" s="15" t="s">
        <v>296</v>
      </c>
      <c r="F142" s="25">
        <v>0.030185185185185186</v>
      </c>
      <c r="G142" s="25">
        <v>0.030185185185185186</v>
      </c>
      <c r="H142" s="12" t="str">
        <f t="shared" si="4"/>
        <v>4.16/km</v>
      </c>
      <c r="I142" s="13">
        <f t="shared" si="5"/>
        <v>0.006909722222222227</v>
      </c>
      <c r="J142" s="13">
        <f>G142-INDEX($G$5:$G$652,MATCH(D142,$D$5:$D$652,0))</f>
        <v>0.0035763888888888894</v>
      </c>
    </row>
    <row r="143" spans="1:10" ht="15" customHeight="1">
      <c r="A143" s="12">
        <v>139</v>
      </c>
      <c r="B143" s="15" t="s">
        <v>695</v>
      </c>
      <c r="C143" s="15" t="s">
        <v>24</v>
      </c>
      <c r="D143" s="12" t="s">
        <v>161</v>
      </c>
      <c r="E143" s="15" t="s">
        <v>515</v>
      </c>
      <c r="F143" s="25">
        <v>0.030219907407407407</v>
      </c>
      <c r="G143" s="25">
        <v>0.030219907407407407</v>
      </c>
      <c r="H143" s="12" t="str">
        <f t="shared" si="4"/>
        <v>4.16/km</v>
      </c>
      <c r="I143" s="13">
        <f t="shared" si="5"/>
        <v>0.0069444444444444475</v>
      </c>
      <c r="J143" s="13">
        <f>G143-INDEX($G$5:$G$652,MATCH(D143,$D$5:$D$652,0))</f>
        <v>0.004837962962962964</v>
      </c>
    </row>
    <row r="144" spans="1:10" ht="15" customHeight="1">
      <c r="A144" s="12">
        <v>140</v>
      </c>
      <c r="B144" s="15" t="s">
        <v>401</v>
      </c>
      <c r="C144" s="15" t="s">
        <v>43</v>
      </c>
      <c r="D144" s="12" t="s">
        <v>166</v>
      </c>
      <c r="E144" s="15" t="s">
        <v>306</v>
      </c>
      <c r="F144" s="25">
        <v>0.030219907407407407</v>
      </c>
      <c r="G144" s="25">
        <v>0.030219907407407407</v>
      </c>
      <c r="H144" s="12" t="str">
        <f t="shared" si="4"/>
        <v>4.16/km</v>
      </c>
      <c r="I144" s="13">
        <f t="shared" si="5"/>
        <v>0.0069444444444444475</v>
      </c>
      <c r="J144" s="13">
        <f>G144-INDEX($G$5:$G$652,MATCH(D144,$D$5:$D$652,0))</f>
        <v>0.00452546296296296</v>
      </c>
    </row>
    <row r="145" spans="1:10" ht="15" customHeight="1">
      <c r="A145" s="12">
        <v>141</v>
      </c>
      <c r="B145" s="15" t="s">
        <v>350</v>
      </c>
      <c r="C145" s="15" t="s">
        <v>23</v>
      </c>
      <c r="D145" s="12" t="s">
        <v>167</v>
      </c>
      <c r="E145" s="15" t="s">
        <v>256</v>
      </c>
      <c r="F145" s="25">
        <v>0.030312499999999996</v>
      </c>
      <c r="G145" s="25">
        <v>0.030312499999999996</v>
      </c>
      <c r="H145" s="12" t="str">
        <f t="shared" si="4"/>
        <v>4.17/km</v>
      </c>
      <c r="I145" s="13">
        <f t="shared" si="5"/>
        <v>0.007037037037037036</v>
      </c>
      <c r="J145" s="13">
        <f>G145-INDEX($G$5:$G$652,MATCH(D145,$D$5:$D$652,0))</f>
        <v>0.0016087962962962922</v>
      </c>
    </row>
    <row r="146" spans="1:10" ht="15" customHeight="1">
      <c r="A146" s="12">
        <v>142</v>
      </c>
      <c r="B146" s="15" t="s">
        <v>109</v>
      </c>
      <c r="C146" s="15" t="s">
        <v>24</v>
      </c>
      <c r="D146" s="12" t="s">
        <v>161</v>
      </c>
      <c r="E146" s="15" t="s">
        <v>386</v>
      </c>
      <c r="F146" s="25">
        <v>0.030335648148148143</v>
      </c>
      <c r="G146" s="25">
        <v>0.030335648148148143</v>
      </c>
      <c r="H146" s="12" t="str">
        <f t="shared" si="4"/>
        <v>4.17/km</v>
      </c>
      <c r="I146" s="13">
        <f t="shared" si="5"/>
        <v>0.007060185185185183</v>
      </c>
      <c r="J146" s="13">
        <f>G146-INDEX($G$5:$G$652,MATCH(D146,$D$5:$D$652,0))</f>
        <v>0.0049537037037037</v>
      </c>
    </row>
    <row r="147" spans="1:10" ht="15" customHeight="1">
      <c r="A147" s="12">
        <v>143</v>
      </c>
      <c r="B147" s="15" t="s">
        <v>408</v>
      </c>
      <c r="C147" s="15" t="s">
        <v>696</v>
      </c>
      <c r="D147" s="12" t="s">
        <v>159</v>
      </c>
      <c r="E147" s="15" t="s">
        <v>231</v>
      </c>
      <c r="F147" s="25">
        <v>0.030347222222222223</v>
      </c>
      <c r="G147" s="25">
        <v>0.030347222222222223</v>
      </c>
      <c r="H147" s="12" t="str">
        <f aca="true" t="shared" si="6" ref="H147:H196">TEXT(INT((HOUR(G147)*3600+MINUTE(G147)*60+SECOND(G147))/$J$3/60),"0")&amp;"."&amp;TEXT(MOD((HOUR(G147)*3600+MINUTE(G147)*60+SECOND(G147))/$J$3,60),"00")&amp;"/km"</f>
        <v>4.17/km</v>
      </c>
      <c r="I147" s="13">
        <f aca="true" t="shared" si="7" ref="I147:I196">G147-$G$5</f>
        <v>0.007071759259259264</v>
      </c>
      <c r="J147" s="13">
        <f>G147-INDEX($G$5:$G$652,MATCH(D147,$D$5:$D$652,0))</f>
        <v>0.005381944444444443</v>
      </c>
    </row>
    <row r="148" spans="1:10" ht="15" customHeight="1">
      <c r="A148" s="12">
        <v>144</v>
      </c>
      <c r="B148" s="15" t="s">
        <v>343</v>
      </c>
      <c r="C148" s="15" t="s">
        <v>73</v>
      </c>
      <c r="D148" s="12" t="s">
        <v>166</v>
      </c>
      <c r="E148" s="15" t="s">
        <v>208</v>
      </c>
      <c r="F148" s="25">
        <v>0.030358796296296297</v>
      </c>
      <c r="G148" s="25">
        <v>0.030358796296296297</v>
      </c>
      <c r="H148" s="12" t="str">
        <f t="shared" si="6"/>
        <v>4.17/km</v>
      </c>
      <c r="I148" s="13">
        <f t="shared" si="7"/>
        <v>0.007083333333333337</v>
      </c>
      <c r="J148" s="13">
        <f>G148-INDEX($G$5:$G$652,MATCH(D148,$D$5:$D$652,0))</f>
        <v>0.00466435185185185</v>
      </c>
    </row>
    <row r="149" spans="1:10" ht="15" customHeight="1">
      <c r="A149" s="12">
        <v>145</v>
      </c>
      <c r="B149" s="15" t="s">
        <v>697</v>
      </c>
      <c r="C149" s="15" t="s">
        <v>698</v>
      </c>
      <c r="D149" s="12" t="s">
        <v>168</v>
      </c>
      <c r="E149" s="15" t="s">
        <v>229</v>
      </c>
      <c r="F149" s="25">
        <v>0.030358796296296297</v>
      </c>
      <c r="G149" s="25">
        <v>0.030358796296296297</v>
      </c>
      <c r="H149" s="12" t="str">
        <f t="shared" si="6"/>
        <v>4.17/km</v>
      </c>
      <c r="I149" s="13">
        <f t="shared" si="7"/>
        <v>0.007083333333333337</v>
      </c>
      <c r="J149" s="13">
        <f>G149-INDEX($G$5:$G$652,MATCH(D149,$D$5:$D$652,0))</f>
        <v>0.0028587962962962968</v>
      </c>
    </row>
    <row r="150" spans="1:10" ht="15" customHeight="1">
      <c r="A150" s="12">
        <v>146</v>
      </c>
      <c r="B150" s="15" t="s">
        <v>399</v>
      </c>
      <c r="C150" s="15" t="s">
        <v>29</v>
      </c>
      <c r="D150" s="12" t="s">
        <v>161</v>
      </c>
      <c r="E150" s="15" t="s">
        <v>545</v>
      </c>
      <c r="F150" s="25">
        <v>0.03043981481481482</v>
      </c>
      <c r="G150" s="25">
        <v>0.03043981481481482</v>
      </c>
      <c r="H150" s="12" t="str">
        <f t="shared" si="6"/>
        <v>4.18/km</v>
      </c>
      <c r="I150" s="13">
        <f t="shared" si="7"/>
        <v>0.007164351851851859</v>
      </c>
      <c r="J150" s="13">
        <f>G150-INDEX($G$5:$G$652,MATCH(D150,$D$5:$D$652,0))</f>
        <v>0.005057870370370376</v>
      </c>
    </row>
    <row r="151" spans="1:10" ht="15" customHeight="1">
      <c r="A151" s="12">
        <v>147</v>
      </c>
      <c r="B151" s="15" t="s">
        <v>699</v>
      </c>
      <c r="C151" s="15" t="s">
        <v>22</v>
      </c>
      <c r="D151" s="12" t="s">
        <v>160</v>
      </c>
      <c r="E151" s="15" t="s">
        <v>13</v>
      </c>
      <c r="F151" s="25">
        <v>0.03043981481481482</v>
      </c>
      <c r="G151" s="25">
        <v>0.03043981481481482</v>
      </c>
      <c r="H151" s="12" t="str">
        <f t="shared" si="6"/>
        <v>4.18/km</v>
      </c>
      <c r="I151" s="13">
        <f t="shared" si="7"/>
        <v>0.007164351851851859</v>
      </c>
      <c r="J151" s="13">
        <f>G151-INDEX($G$5:$G$652,MATCH(D151,$D$5:$D$652,0))</f>
        <v>0.007164351851851859</v>
      </c>
    </row>
    <row r="152" spans="1:10" ht="15" customHeight="1">
      <c r="A152" s="16">
        <v>148</v>
      </c>
      <c r="B152" s="22" t="s">
        <v>393</v>
      </c>
      <c r="C152" s="22" t="s">
        <v>394</v>
      </c>
      <c r="D152" s="16" t="s">
        <v>160</v>
      </c>
      <c r="E152" s="22" t="s">
        <v>97</v>
      </c>
      <c r="F152" s="27">
        <v>0.030474537037037036</v>
      </c>
      <c r="G152" s="27">
        <v>0.030474537037037036</v>
      </c>
      <c r="H152" s="16" t="str">
        <f t="shared" si="6"/>
        <v>4.18/km</v>
      </c>
      <c r="I152" s="21">
        <f t="shared" si="7"/>
        <v>0.0071990740740740765</v>
      </c>
      <c r="J152" s="21">
        <f>G152-INDEX($G$5:$G$652,MATCH(D152,$D$5:$D$652,0))</f>
        <v>0.0071990740740740765</v>
      </c>
    </row>
    <row r="153" spans="1:10" ht="15" customHeight="1">
      <c r="A153" s="12">
        <v>149</v>
      </c>
      <c r="B153" s="15" t="s">
        <v>700</v>
      </c>
      <c r="C153" s="15" t="s">
        <v>309</v>
      </c>
      <c r="D153" s="12" t="s">
        <v>161</v>
      </c>
      <c r="E153" s="15" t="s">
        <v>386</v>
      </c>
      <c r="F153" s="25">
        <v>0.030474537037037036</v>
      </c>
      <c r="G153" s="25">
        <v>0.030474537037037036</v>
      </c>
      <c r="H153" s="12" t="str">
        <f t="shared" si="6"/>
        <v>4.18/km</v>
      </c>
      <c r="I153" s="13">
        <f t="shared" si="7"/>
        <v>0.0071990740740740765</v>
      </c>
      <c r="J153" s="13">
        <f>G153-INDEX($G$5:$G$652,MATCH(D153,$D$5:$D$652,0))</f>
        <v>0.005092592592592593</v>
      </c>
    </row>
    <row r="154" spans="1:10" ht="15" customHeight="1">
      <c r="A154" s="12">
        <v>150</v>
      </c>
      <c r="B154" s="15" t="s">
        <v>701</v>
      </c>
      <c r="C154" s="15" t="s">
        <v>35</v>
      </c>
      <c r="D154" s="12" t="s">
        <v>162</v>
      </c>
      <c r="E154" s="15" t="s">
        <v>702</v>
      </c>
      <c r="F154" s="25">
        <v>0.030497685185185183</v>
      </c>
      <c r="G154" s="25">
        <v>0.030497685185185183</v>
      </c>
      <c r="H154" s="12" t="str">
        <f t="shared" si="6"/>
        <v>4.18/km</v>
      </c>
      <c r="I154" s="13">
        <f t="shared" si="7"/>
        <v>0.007222222222222224</v>
      </c>
      <c r="J154" s="13">
        <f>G154-INDEX($G$5:$G$652,MATCH(D154,$D$5:$D$652,0))</f>
        <v>0.006608796296296293</v>
      </c>
    </row>
    <row r="155" spans="1:10" ht="15" customHeight="1">
      <c r="A155" s="12">
        <v>151</v>
      </c>
      <c r="B155" s="15" t="s">
        <v>353</v>
      </c>
      <c r="C155" s="15" t="s">
        <v>53</v>
      </c>
      <c r="D155" s="12" t="s">
        <v>161</v>
      </c>
      <c r="E155" s="15" t="s">
        <v>310</v>
      </c>
      <c r="F155" s="25">
        <v>0.030497685185185183</v>
      </c>
      <c r="G155" s="25">
        <v>0.030497685185185183</v>
      </c>
      <c r="H155" s="12" t="str">
        <f t="shared" si="6"/>
        <v>4.18/km</v>
      </c>
      <c r="I155" s="13">
        <f t="shared" si="7"/>
        <v>0.007222222222222224</v>
      </c>
      <c r="J155" s="13">
        <f>G155-INDEX($G$5:$G$652,MATCH(D155,$D$5:$D$652,0))</f>
        <v>0.00511574074074074</v>
      </c>
    </row>
    <row r="156" spans="1:10" ht="15" customHeight="1">
      <c r="A156" s="12">
        <v>152</v>
      </c>
      <c r="B156" s="15" t="s">
        <v>169</v>
      </c>
      <c r="C156" s="15" t="s">
        <v>37</v>
      </c>
      <c r="D156" s="12" t="s">
        <v>163</v>
      </c>
      <c r="E156" s="15" t="s">
        <v>243</v>
      </c>
      <c r="F156" s="25">
        <v>0.03053240740740741</v>
      </c>
      <c r="G156" s="25">
        <v>0.03053240740740741</v>
      </c>
      <c r="H156" s="12" t="str">
        <f t="shared" si="6"/>
        <v>4.19/km</v>
      </c>
      <c r="I156" s="13">
        <f t="shared" si="7"/>
        <v>0.007256944444444451</v>
      </c>
      <c r="J156" s="13">
        <f>G156-INDEX($G$5:$G$652,MATCH(D156,$D$5:$D$652,0))</f>
        <v>0.006539351851851855</v>
      </c>
    </row>
    <row r="157" spans="1:10" ht="15" customHeight="1">
      <c r="A157" s="12">
        <v>153</v>
      </c>
      <c r="B157" s="15" t="s">
        <v>703</v>
      </c>
      <c r="C157" s="15" t="s">
        <v>704</v>
      </c>
      <c r="D157" s="12" t="s">
        <v>163</v>
      </c>
      <c r="E157" s="15" t="s">
        <v>705</v>
      </c>
      <c r="F157" s="25">
        <v>0.03054398148148148</v>
      </c>
      <c r="G157" s="25">
        <v>0.03054398148148148</v>
      </c>
      <c r="H157" s="12" t="str">
        <f t="shared" si="6"/>
        <v>4.19/km</v>
      </c>
      <c r="I157" s="13">
        <f t="shared" si="7"/>
        <v>0.007268518518518521</v>
      </c>
      <c r="J157" s="13">
        <f>G157-INDEX($G$5:$G$652,MATCH(D157,$D$5:$D$652,0))</f>
        <v>0.006550925925925925</v>
      </c>
    </row>
    <row r="158" spans="1:10" ht="15" customHeight="1">
      <c r="A158" s="12">
        <v>154</v>
      </c>
      <c r="B158" s="15" t="s">
        <v>359</v>
      </c>
      <c r="C158" s="15" t="s">
        <v>36</v>
      </c>
      <c r="D158" s="12" t="s">
        <v>161</v>
      </c>
      <c r="E158" s="15" t="s">
        <v>275</v>
      </c>
      <c r="F158" s="25">
        <v>0.030555555555555555</v>
      </c>
      <c r="G158" s="25">
        <v>0.030555555555555555</v>
      </c>
      <c r="H158" s="12" t="str">
        <f t="shared" si="6"/>
        <v>4.19/km</v>
      </c>
      <c r="I158" s="13">
        <f t="shared" si="7"/>
        <v>0.007280092592592595</v>
      </c>
      <c r="J158" s="13">
        <f>G158-INDEX($G$5:$G$652,MATCH(D158,$D$5:$D$652,0))</f>
        <v>0.0051736111111111115</v>
      </c>
    </row>
    <row r="159" spans="1:10" ht="15" customHeight="1">
      <c r="A159" s="12">
        <v>155</v>
      </c>
      <c r="B159" s="15" t="s">
        <v>706</v>
      </c>
      <c r="C159" s="15" t="s">
        <v>36</v>
      </c>
      <c r="D159" s="12" t="s">
        <v>161</v>
      </c>
      <c r="E159" s="15" t="s">
        <v>702</v>
      </c>
      <c r="F159" s="25">
        <v>0.030590277777777775</v>
      </c>
      <c r="G159" s="25">
        <v>0.030590277777777775</v>
      </c>
      <c r="H159" s="12" t="str">
        <f t="shared" si="6"/>
        <v>4.19/km</v>
      </c>
      <c r="I159" s="13">
        <f t="shared" si="7"/>
        <v>0.007314814814814816</v>
      </c>
      <c r="J159" s="13">
        <f>G159-INDEX($G$5:$G$652,MATCH(D159,$D$5:$D$652,0))</f>
        <v>0.005208333333333332</v>
      </c>
    </row>
    <row r="160" spans="1:10" ht="15" customHeight="1">
      <c r="A160" s="12">
        <v>156</v>
      </c>
      <c r="B160" s="15" t="s">
        <v>707</v>
      </c>
      <c r="C160" s="15" t="s">
        <v>99</v>
      </c>
      <c r="D160" s="12" t="s">
        <v>163</v>
      </c>
      <c r="E160" s="15" t="s">
        <v>515</v>
      </c>
      <c r="F160" s="25">
        <v>0.030601851851851852</v>
      </c>
      <c r="G160" s="25">
        <v>0.030601851851851852</v>
      </c>
      <c r="H160" s="12" t="str">
        <f t="shared" si="6"/>
        <v>4.19/km</v>
      </c>
      <c r="I160" s="13">
        <f t="shared" si="7"/>
        <v>0.007326388888888893</v>
      </c>
      <c r="J160" s="13">
        <f>G160-INDEX($G$5:$G$652,MATCH(D160,$D$5:$D$652,0))</f>
        <v>0.006608796296296297</v>
      </c>
    </row>
    <row r="161" spans="1:10" ht="15" customHeight="1">
      <c r="A161" s="12">
        <v>157</v>
      </c>
      <c r="B161" s="15" t="s">
        <v>708</v>
      </c>
      <c r="C161" s="15" t="s">
        <v>20</v>
      </c>
      <c r="D161" s="12" t="s">
        <v>161</v>
      </c>
      <c r="E161" s="15" t="s">
        <v>291</v>
      </c>
      <c r="F161" s="25">
        <v>0.03061342592592593</v>
      </c>
      <c r="G161" s="25">
        <v>0.03061342592592593</v>
      </c>
      <c r="H161" s="12" t="str">
        <f t="shared" si="6"/>
        <v>4.19/km</v>
      </c>
      <c r="I161" s="13">
        <f t="shared" si="7"/>
        <v>0.00733796296296297</v>
      </c>
      <c r="J161" s="13">
        <f>G161-INDEX($G$5:$G$652,MATCH(D161,$D$5:$D$652,0))</f>
        <v>0.005231481481481486</v>
      </c>
    </row>
    <row r="162" spans="1:10" ht="15" customHeight="1">
      <c r="A162" s="12">
        <v>158</v>
      </c>
      <c r="B162" s="15" t="s">
        <v>709</v>
      </c>
      <c r="C162" s="15" t="s">
        <v>710</v>
      </c>
      <c r="D162" s="12" t="s">
        <v>163</v>
      </c>
      <c r="E162" s="15" t="s">
        <v>259</v>
      </c>
      <c r="F162" s="25">
        <v>0.030625</v>
      </c>
      <c r="G162" s="25">
        <v>0.030625</v>
      </c>
      <c r="H162" s="12" t="str">
        <f t="shared" si="6"/>
        <v>4.19/km</v>
      </c>
      <c r="I162" s="13">
        <f t="shared" si="7"/>
        <v>0.00734953703703704</v>
      </c>
      <c r="J162" s="13">
        <f>G162-INDEX($G$5:$G$652,MATCH(D162,$D$5:$D$652,0))</f>
        <v>0.006631944444444444</v>
      </c>
    </row>
    <row r="163" spans="1:10" ht="15" customHeight="1">
      <c r="A163" s="12">
        <v>159</v>
      </c>
      <c r="B163" s="15" t="s">
        <v>226</v>
      </c>
      <c r="C163" s="15" t="s">
        <v>62</v>
      </c>
      <c r="D163" s="12" t="s">
        <v>166</v>
      </c>
      <c r="E163" s="15" t="s">
        <v>545</v>
      </c>
      <c r="F163" s="25">
        <v>0.030648148148148147</v>
      </c>
      <c r="G163" s="25">
        <v>0.030648148148148147</v>
      </c>
      <c r="H163" s="12" t="str">
        <f t="shared" si="6"/>
        <v>4.20/km</v>
      </c>
      <c r="I163" s="13">
        <f t="shared" si="7"/>
        <v>0.007372685185185187</v>
      </c>
      <c r="J163" s="13">
        <f>G163-INDEX($G$5:$G$652,MATCH(D163,$D$5:$D$652,0))</f>
        <v>0.0049537037037037</v>
      </c>
    </row>
    <row r="164" spans="1:10" ht="15" customHeight="1">
      <c r="A164" s="12">
        <v>160</v>
      </c>
      <c r="B164" s="15" t="s">
        <v>606</v>
      </c>
      <c r="C164" s="15" t="s">
        <v>530</v>
      </c>
      <c r="D164" s="12" t="s">
        <v>161</v>
      </c>
      <c r="E164" s="15" t="s">
        <v>481</v>
      </c>
      <c r="F164" s="25">
        <v>0.030671296296296294</v>
      </c>
      <c r="G164" s="25">
        <v>0.030671296296296294</v>
      </c>
      <c r="H164" s="12" t="str">
        <f t="shared" si="6"/>
        <v>4.20/km</v>
      </c>
      <c r="I164" s="13">
        <f t="shared" si="7"/>
        <v>0.007395833333333334</v>
      </c>
      <c r="J164" s="13">
        <f>G164-INDEX($G$5:$G$652,MATCH(D164,$D$5:$D$652,0))</f>
        <v>0.005289351851851851</v>
      </c>
    </row>
    <row r="165" spans="1:10" ht="15" customHeight="1">
      <c r="A165" s="12">
        <v>161</v>
      </c>
      <c r="B165" s="15" t="s">
        <v>711</v>
      </c>
      <c r="C165" s="15" t="s">
        <v>45</v>
      </c>
      <c r="D165" s="12" t="s">
        <v>162</v>
      </c>
      <c r="E165" s="15" t="s">
        <v>236</v>
      </c>
      <c r="F165" s="25">
        <v>0.030671296296296294</v>
      </c>
      <c r="G165" s="25">
        <v>0.030671296296296294</v>
      </c>
      <c r="H165" s="12" t="str">
        <f t="shared" si="6"/>
        <v>4.20/km</v>
      </c>
      <c r="I165" s="13">
        <f t="shared" si="7"/>
        <v>0.007395833333333334</v>
      </c>
      <c r="J165" s="13">
        <f>G165-INDEX($G$5:$G$652,MATCH(D165,$D$5:$D$652,0))</f>
        <v>0.006782407407407404</v>
      </c>
    </row>
    <row r="166" spans="1:10" ht="15" customHeight="1">
      <c r="A166" s="12">
        <v>162</v>
      </c>
      <c r="B166" s="15" t="s">
        <v>712</v>
      </c>
      <c r="C166" s="15" t="s">
        <v>133</v>
      </c>
      <c r="D166" s="12" t="s">
        <v>639</v>
      </c>
      <c r="E166" s="15" t="s">
        <v>236</v>
      </c>
      <c r="F166" s="25">
        <v>0.030671296296296294</v>
      </c>
      <c r="G166" s="25">
        <v>0.030671296296296294</v>
      </c>
      <c r="H166" s="12" t="str">
        <f t="shared" si="6"/>
        <v>4.20/km</v>
      </c>
      <c r="I166" s="13">
        <f t="shared" si="7"/>
        <v>0.007395833333333334</v>
      </c>
      <c r="J166" s="13">
        <f>G166-INDEX($G$5:$G$652,MATCH(D166,$D$5:$D$652,0))</f>
        <v>0.003958333333333328</v>
      </c>
    </row>
    <row r="167" spans="1:10" ht="15" customHeight="1">
      <c r="A167" s="12">
        <v>163</v>
      </c>
      <c r="B167" s="15" t="s">
        <v>713</v>
      </c>
      <c r="C167" s="15" t="s">
        <v>110</v>
      </c>
      <c r="D167" s="12" t="s">
        <v>160</v>
      </c>
      <c r="E167" s="15" t="s">
        <v>631</v>
      </c>
      <c r="F167" s="25">
        <v>0.030671296296296294</v>
      </c>
      <c r="G167" s="25">
        <v>0.030671296296296294</v>
      </c>
      <c r="H167" s="12" t="str">
        <f t="shared" si="6"/>
        <v>4.20/km</v>
      </c>
      <c r="I167" s="13">
        <f t="shared" si="7"/>
        <v>0.007395833333333334</v>
      </c>
      <c r="J167" s="13">
        <f>G167-INDEX($G$5:$G$652,MATCH(D167,$D$5:$D$652,0))</f>
        <v>0.007395833333333334</v>
      </c>
    </row>
    <row r="168" spans="1:10" ht="15" customHeight="1">
      <c r="A168" s="12">
        <v>164</v>
      </c>
      <c r="B168" s="15" t="s">
        <v>450</v>
      </c>
      <c r="C168" s="15" t="s">
        <v>93</v>
      </c>
      <c r="D168" s="12" t="s">
        <v>163</v>
      </c>
      <c r="E168" s="15" t="s">
        <v>279</v>
      </c>
      <c r="F168" s="25">
        <v>0.030671296296296294</v>
      </c>
      <c r="G168" s="25">
        <v>0.030671296296296294</v>
      </c>
      <c r="H168" s="12" t="str">
        <f t="shared" si="6"/>
        <v>4.20/km</v>
      </c>
      <c r="I168" s="13">
        <f t="shared" si="7"/>
        <v>0.007395833333333334</v>
      </c>
      <c r="J168" s="13">
        <f>G168-INDEX($G$5:$G$652,MATCH(D168,$D$5:$D$652,0))</f>
        <v>0.006678240740740738</v>
      </c>
    </row>
    <row r="169" spans="1:10" ht="15" customHeight="1">
      <c r="A169" s="12">
        <v>165</v>
      </c>
      <c r="B169" s="15" t="s">
        <v>714</v>
      </c>
      <c r="C169" s="15" t="s">
        <v>50</v>
      </c>
      <c r="D169" s="12" t="s">
        <v>166</v>
      </c>
      <c r="E169" s="15" t="s">
        <v>154</v>
      </c>
      <c r="F169" s="25">
        <v>0.03072916666666667</v>
      </c>
      <c r="G169" s="25">
        <v>0.03072916666666667</v>
      </c>
      <c r="H169" s="12" t="str">
        <f t="shared" si="6"/>
        <v>4.20/km</v>
      </c>
      <c r="I169" s="13">
        <f t="shared" si="7"/>
        <v>0.007453703703703709</v>
      </c>
      <c r="J169" s="13">
        <f>G169-INDEX($G$5:$G$652,MATCH(D169,$D$5:$D$652,0))</f>
        <v>0.005034722222222222</v>
      </c>
    </row>
    <row r="170" spans="1:10" ht="15" customHeight="1">
      <c r="A170" s="12">
        <v>166</v>
      </c>
      <c r="B170" s="15" t="s">
        <v>715</v>
      </c>
      <c r="C170" s="15" t="s">
        <v>66</v>
      </c>
      <c r="D170" s="12" t="s">
        <v>166</v>
      </c>
      <c r="E170" s="15" t="s">
        <v>296</v>
      </c>
      <c r="F170" s="25">
        <v>0.030763888888888886</v>
      </c>
      <c r="G170" s="25">
        <v>0.030763888888888886</v>
      </c>
      <c r="H170" s="12" t="str">
        <f t="shared" si="6"/>
        <v>4.21/km</v>
      </c>
      <c r="I170" s="13">
        <f t="shared" si="7"/>
        <v>0.007488425925925926</v>
      </c>
      <c r="J170" s="13">
        <f>G170-INDEX($G$5:$G$652,MATCH(D170,$D$5:$D$652,0))</f>
        <v>0.005069444444444439</v>
      </c>
    </row>
    <row r="171" spans="1:10" ht="15" customHeight="1">
      <c r="A171" s="12">
        <v>167</v>
      </c>
      <c r="B171" s="15" t="s">
        <v>716</v>
      </c>
      <c r="C171" s="15" t="s">
        <v>49</v>
      </c>
      <c r="D171" s="12" t="s">
        <v>165</v>
      </c>
      <c r="E171" s="15" t="s">
        <v>310</v>
      </c>
      <c r="F171" s="25">
        <v>0.030810185185185187</v>
      </c>
      <c r="G171" s="25">
        <v>0.030810185185185187</v>
      </c>
      <c r="H171" s="12" t="str">
        <f t="shared" si="6"/>
        <v>4.21/km</v>
      </c>
      <c r="I171" s="13">
        <f t="shared" si="7"/>
        <v>0.007534722222222227</v>
      </c>
      <c r="J171" s="13">
        <f>G171-INDEX($G$5:$G$652,MATCH(D171,$D$5:$D$652,0))</f>
        <v>0.00420138888888889</v>
      </c>
    </row>
    <row r="172" spans="1:10" ht="15" customHeight="1">
      <c r="A172" s="12">
        <v>168</v>
      </c>
      <c r="B172" s="15" t="s">
        <v>463</v>
      </c>
      <c r="C172" s="15" t="s">
        <v>71</v>
      </c>
      <c r="D172" s="12" t="s">
        <v>165</v>
      </c>
      <c r="E172" s="15" t="s">
        <v>509</v>
      </c>
      <c r="F172" s="25">
        <v>0.030821759259259257</v>
      </c>
      <c r="G172" s="25">
        <v>0.030821759259259257</v>
      </c>
      <c r="H172" s="12" t="str">
        <f t="shared" si="6"/>
        <v>4.21/km</v>
      </c>
      <c r="I172" s="13">
        <f t="shared" si="7"/>
        <v>0.0075462962962962975</v>
      </c>
      <c r="J172" s="13">
        <f>G172-INDEX($G$5:$G$652,MATCH(D172,$D$5:$D$652,0))</f>
        <v>0.00421296296296296</v>
      </c>
    </row>
    <row r="173" spans="1:10" ht="15" customHeight="1">
      <c r="A173" s="12">
        <v>169</v>
      </c>
      <c r="B173" s="15" t="s">
        <v>717</v>
      </c>
      <c r="C173" s="15" t="s">
        <v>718</v>
      </c>
      <c r="D173" s="12" t="s">
        <v>166</v>
      </c>
      <c r="E173" s="15" t="s">
        <v>231</v>
      </c>
      <c r="F173" s="25">
        <v>0.030833333333333334</v>
      </c>
      <c r="G173" s="25">
        <v>0.030833333333333334</v>
      </c>
      <c r="H173" s="12" t="str">
        <f t="shared" si="6"/>
        <v>4.21/km</v>
      </c>
      <c r="I173" s="13">
        <f t="shared" si="7"/>
        <v>0.0075578703703703745</v>
      </c>
      <c r="J173" s="13">
        <f>G173-INDEX($G$5:$G$652,MATCH(D173,$D$5:$D$652,0))</f>
        <v>0.005138888888888887</v>
      </c>
    </row>
    <row r="174" spans="1:10" ht="15" customHeight="1">
      <c r="A174" s="12">
        <v>170</v>
      </c>
      <c r="B174" s="15" t="s">
        <v>719</v>
      </c>
      <c r="C174" s="15" t="s">
        <v>16</v>
      </c>
      <c r="D174" s="12" t="s">
        <v>160</v>
      </c>
      <c r="E174" s="15" t="s">
        <v>231</v>
      </c>
      <c r="F174" s="25">
        <v>0.030833333333333334</v>
      </c>
      <c r="G174" s="25">
        <v>0.030833333333333334</v>
      </c>
      <c r="H174" s="12" t="str">
        <f t="shared" si="6"/>
        <v>4.21/km</v>
      </c>
      <c r="I174" s="13">
        <f t="shared" si="7"/>
        <v>0.0075578703703703745</v>
      </c>
      <c r="J174" s="13">
        <f>G174-INDEX($G$5:$G$652,MATCH(D174,$D$5:$D$652,0))</f>
        <v>0.0075578703703703745</v>
      </c>
    </row>
    <row r="175" spans="1:10" ht="15" customHeight="1">
      <c r="A175" s="12">
        <v>171</v>
      </c>
      <c r="B175" s="15" t="s">
        <v>352</v>
      </c>
      <c r="C175" s="15" t="s">
        <v>62</v>
      </c>
      <c r="D175" s="12" t="s">
        <v>161</v>
      </c>
      <c r="E175" s="15" t="s">
        <v>245</v>
      </c>
      <c r="F175" s="25">
        <v>0.030844907407407404</v>
      </c>
      <c r="G175" s="25">
        <v>0.030844907407407404</v>
      </c>
      <c r="H175" s="12" t="str">
        <f t="shared" si="6"/>
        <v>4.21/km</v>
      </c>
      <c r="I175" s="13">
        <f t="shared" si="7"/>
        <v>0.007569444444444445</v>
      </c>
      <c r="J175" s="13">
        <f>G175-INDEX($G$5:$G$652,MATCH(D175,$D$5:$D$652,0))</f>
        <v>0.005462962962962961</v>
      </c>
    </row>
    <row r="176" spans="1:10" ht="15" customHeight="1">
      <c r="A176" s="12">
        <v>172</v>
      </c>
      <c r="B176" s="15" t="s">
        <v>720</v>
      </c>
      <c r="C176" s="15" t="s">
        <v>124</v>
      </c>
      <c r="D176" s="12" t="s">
        <v>162</v>
      </c>
      <c r="E176" s="15" t="s">
        <v>239</v>
      </c>
      <c r="F176" s="25">
        <v>0.030844907407407404</v>
      </c>
      <c r="G176" s="25">
        <v>0.030844907407407404</v>
      </c>
      <c r="H176" s="12" t="str">
        <f t="shared" si="6"/>
        <v>4.21/km</v>
      </c>
      <c r="I176" s="13">
        <f t="shared" si="7"/>
        <v>0.007569444444444445</v>
      </c>
      <c r="J176" s="13">
        <f>G176-INDEX($G$5:$G$652,MATCH(D176,$D$5:$D$652,0))</f>
        <v>0.006956018518518514</v>
      </c>
    </row>
    <row r="177" spans="1:10" ht="15" customHeight="1">
      <c r="A177" s="12">
        <v>173</v>
      </c>
      <c r="B177" s="15" t="s">
        <v>721</v>
      </c>
      <c r="C177" s="15" t="s">
        <v>50</v>
      </c>
      <c r="D177" s="12" t="s">
        <v>168</v>
      </c>
      <c r="E177" s="15" t="s">
        <v>221</v>
      </c>
      <c r="F177" s="25">
        <v>0.03085648148148148</v>
      </c>
      <c r="G177" s="25">
        <v>0.03085648148148148</v>
      </c>
      <c r="H177" s="12" t="str">
        <f t="shared" si="6"/>
        <v>4.21/km</v>
      </c>
      <c r="I177" s="13">
        <f t="shared" si="7"/>
        <v>0.007581018518518522</v>
      </c>
      <c r="J177" s="13">
        <f>G177-INDEX($G$5:$G$652,MATCH(D177,$D$5:$D$652,0))</f>
        <v>0.003356481481481481</v>
      </c>
    </row>
    <row r="178" spans="1:10" ht="15" customHeight="1">
      <c r="A178" s="12">
        <v>174</v>
      </c>
      <c r="B178" s="15" t="s">
        <v>661</v>
      </c>
      <c r="C178" s="15" t="s">
        <v>304</v>
      </c>
      <c r="D178" s="12" t="s">
        <v>167</v>
      </c>
      <c r="E178" s="15" t="s">
        <v>239</v>
      </c>
      <c r="F178" s="25">
        <v>0.030868055555555555</v>
      </c>
      <c r="G178" s="25">
        <v>0.030868055555555555</v>
      </c>
      <c r="H178" s="12" t="str">
        <f t="shared" si="6"/>
        <v>4.21/km</v>
      </c>
      <c r="I178" s="13">
        <f t="shared" si="7"/>
        <v>0.007592592592592595</v>
      </c>
      <c r="J178" s="13">
        <f>G178-INDEX($G$5:$G$652,MATCH(D178,$D$5:$D$652,0))</f>
        <v>0.0021643518518518513</v>
      </c>
    </row>
    <row r="179" spans="1:10" ht="15" customHeight="1">
      <c r="A179" s="12">
        <v>175</v>
      </c>
      <c r="B179" s="15" t="s">
        <v>722</v>
      </c>
      <c r="C179" s="15" t="s">
        <v>111</v>
      </c>
      <c r="D179" s="12" t="s">
        <v>517</v>
      </c>
      <c r="E179" s="15" t="s">
        <v>723</v>
      </c>
      <c r="F179" s="25">
        <v>0.030868055555555555</v>
      </c>
      <c r="G179" s="25">
        <v>0.030868055555555555</v>
      </c>
      <c r="H179" s="12" t="str">
        <f t="shared" si="6"/>
        <v>4.21/km</v>
      </c>
      <c r="I179" s="13">
        <f t="shared" si="7"/>
        <v>0.007592592592592595</v>
      </c>
      <c r="J179" s="13">
        <f>G179-INDEX($G$5:$G$652,MATCH(D179,$D$5:$D$652,0))</f>
        <v>0</v>
      </c>
    </row>
    <row r="180" spans="1:10" ht="15" customHeight="1">
      <c r="A180" s="12">
        <v>176</v>
      </c>
      <c r="B180" s="15" t="s">
        <v>559</v>
      </c>
      <c r="C180" s="15" t="s">
        <v>31</v>
      </c>
      <c r="D180" s="12" t="s">
        <v>163</v>
      </c>
      <c r="E180" s="15" t="s">
        <v>724</v>
      </c>
      <c r="F180" s="25">
        <v>0.030879629629629632</v>
      </c>
      <c r="G180" s="25">
        <v>0.030879629629629632</v>
      </c>
      <c r="H180" s="12" t="str">
        <f t="shared" si="6"/>
        <v>4.22/km</v>
      </c>
      <c r="I180" s="13">
        <f t="shared" si="7"/>
        <v>0.007604166666666672</v>
      </c>
      <c r="J180" s="13">
        <f>G180-INDEX($G$5:$G$652,MATCH(D180,$D$5:$D$652,0))</f>
        <v>0.006886574074074076</v>
      </c>
    </row>
    <row r="181" spans="1:10" ht="15" customHeight="1">
      <c r="A181" s="12">
        <v>177</v>
      </c>
      <c r="B181" s="15" t="s">
        <v>409</v>
      </c>
      <c r="C181" s="15" t="s">
        <v>51</v>
      </c>
      <c r="D181" s="12" t="s">
        <v>162</v>
      </c>
      <c r="E181" s="15" t="s">
        <v>349</v>
      </c>
      <c r="F181" s="25">
        <v>0.030891203703703702</v>
      </c>
      <c r="G181" s="25">
        <v>0.030891203703703702</v>
      </c>
      <c r="H181" s="12" t="str">
        <f t="shared" si="6"/>
        <v>4.22/km</v>
      </c>
      <c r="I181" s="13">
        <f t="shared" si="7"/>
        <v>0.007615740740740742</v>
      </c>
      <c r="J181" s="13">
        <f>G181-INDEX($G$5:$G$652,MATCH(D181,$D$5:$D$652,0))</f>
        <v>0.007002314814814812</v>
      </c>
    </row>
    <row r="182" spans="1:10" ht="15" customHeight="1">
      <c r="A182" s="12">
        <v>178</v>
      </c>
      <c r="B182" s="15" t="s">
        <v>725</v>
      </c>
      <c r="C182" s="15" t="s">
        <v>52</v>
      </c>
      <c r="D182" s="12" t="s">
        <v>167</v>
      </c>
      <c r="E182" s="15" t="s">
        <v>236</v>
      </c>
      <c r="F182" s="25">
        <v>0.03090277777777778</v>
      </c>
      <c r="G182" s="25">
        <v>0.03090277777777778</v>
      </c>
      <c r="H182" s="12" t="str">
        <f t="shared" si="6"/>
        <v>4.22/km</v>
      </c>
      <c r="I182" s="13">
        <f t="shared" si="7"/>
        <v>0.007627314814814819</v>
      </c>
      <c r="J182" s="13">
        <f>G182-INDEX($G$5:$G$652,MATCH(D182,$D$5:$D$652,0))</f>
        <v>0.0021990740740740755</v>
      </c>
    </row>
    <row r="183" spans="1:10" ht="15" customHeight="1">
      <c r="A183" s="16">
        <v>179</v>
      </c>
      <c r="B183" s="22" t="s">
        <v>383</v>
      </c>
      <c r="C183" s="22" t="s">
        <v>48</v>
      </c>
      <c r="D183" s="16" t="s">
        <v>163</v>
      </c>
      <c r="E183" s="22" t="s">
        <v>97</v>
      </c>
      <c r="F183" s="27">
        <v>0.030937499999999996</v>
      </c>
      <c r="G183" s="27">
        <v>0.030937499999999996</v>
      </c>
      <c r="H183" s="16" t="str">
        <f t="shared" si="6"/>
        <v>4.22/km</v>
      </c>
      <c r="I183" s="21">
        <f t="shared" si="7"/>
        <v>0.007662037037037037</v>
      </c>
      <c r="J183" s="21">
        <f>G183-INDEX($G$5:$G$652,MATCH(D183,$D$5:$D$652,0))</f>
        <v>0.006944444444444441</v>
      </c>
    </row>
    <row r="184" spans="1:10" ht="15" customHeight="1">
      <c r="A184" s="12">
        <v>180</v>
      </c>
      <c r="B184" s="15" t="s">
        <v>389</v>
      </c>
      <c r="C184" s="15" t="s">
        <v>107</v>
      </c>
      <c r="D184" s="12" t="s">
        <v>162</v>
      </c>
      <c r="E184" s="15" t="s">
        <v>239</v>
      </c>
      <c r="F184" s="25">
        <v>0.03096064814814815</v>
      </c>
      <c r="G184" s="25">
        <v>0.03096064814814815</v>
      </c>
      <c r="H184" s="12" t="str">
        <f t="shared" si="6"/>
        <v>4.22/km</v>
      </c>
      <c r="I184" s="13">
        <f t="shared" si="7"/>
        <v>0.007685185185185191</v>
      </c>
      <c r="J184" s="13">
        <f>G184-INDEX($G$5:$G$652,MATCH(D184,$D$5:$D$652,0))</f>
        <v>0.00707175925925926</v>
      </c>
    </row>
    <row r="185" spans="1:10" ht="15" customHeight="1">
      <c r="A185" s="12">
        <v>181</v>
      </c>
      <c r="B185" s="15" t="s">
        <v>297</v>
      </c>
      <c r="C185" s="15" t="s">
        <v>25</v>
      </c>
      <c r="D185" s="12" t="s">
        <v>165</v>
      </c>
      <c r="E185" s="15" t="s">
        <v>221</v>
      </c>
      <c r="F185" s="25">
        <v>0.030972222222222224</v>
      </c>
      <c r="G185" s="25">
        <v>0.030972222222222224</v>
      </c>
      <c r="H185" s="12" t="str">
        <f t="shared" si="6"/>
        <v>4.22/km</v>
      </c>
      <c r="I185" s="13">
        <f t="shared" si="7"/>
        <v>0.007696759259259264</v>
      </c>
      <c r="J185" s="13">
        <f>G185-INDEX($G$5:$G$652,MATCH(D185,$D$5:$D$652,0))</f>
        <v>0.004363425925925927</v>
      </c>
    </row>
    <row r="186" spans="1:10" ht="15" customHeight="1">
      <c r="A186" s="12">
        <v>182</v>
      </c>
      <c r="B186" s="15" t="s">
        <v>726</v>
      </c>
      <c r="C186" s="15" t="s">
        <v>31</v>
      </c>
      <c r="D186" s="12" t="s">
        <v>162</v>
      </c>
      <c r="E186" s="15" t="s">
        <v>231</v>
      </c>
      <c r="F186" s="25">
        <v>0.030983796296296297</v>
      </c>
      <c r="G186" s="25">
        <v>0.030983796296296297</v>
      </c>
      <c r="H186" s="12" t="str">
        <f t="shared" si="6"/>
        <v>4.22/km</v>
      </c>
      <c r="I186" s="13">
        <f t="shared" si="7"/>
        <v>0.007708333333333338</v>
      </c>
      <c r="J186" s="13">
        <f>G186-INDEX($G$5:$G$652,MATCH(D186,$D$5:$D$652,0))</f>
        <v>0.007094907407407407</v>
      </c>
    </row>
    <row r="187" spans="1:10" ht="15" customHeight="1">
      <c r="A187" s="12">
        <v>183</v>
      </c>
      <c r="B187" s="15" t="s">
        <v>322</v>
      </c>
      <c r="C187" s="15" t="s">
        <v>323</v>
      </c>
      <c r="D187" s="12" t="s">
        <v>165</v>
      </c>
      <c r="E187" s="15" t="s">
        <v>208</v>
      </c>
      <c r="F187" s="25">
        <v>0.03099537037037037</v>
      </c>
      <c r="G187" s="25">
        <v>0.03099537037037037</v>
      </c>
      <c r="H187" s="12" t="str">
        <f t="shared" si="6"/>
        <v>4.23/km</v>
      </c>
      <c r="I187" s="13">
        <f t="shared" si="7"/>
        <v>0.0077199074074074114</v>
      </c>
      <c r="J187" s="13">
        <f>G187-INDEX($G$5:$G$652,MATCH(D187,$D$5:$D$652,0))</f>
        <v>0.004386574074074074</v>
      </c>
    </row>
    <row r="188" spans="1:10" ht="15" customHeight="1">
      <c r="A188" s="12">
        <v>184</v>
      </c>
      <c r="B188" s="15" t="s">
        <v>727</v>
      </c>
      <c r="C188" s="15" t="s">
        <v>35</v>
      </c>
      <c r="D188" s="12" t="s">
        <v>161</v>
      </c>
      <c r="E188" s="15" t="s">
        <v>223</v>
      </c>
      <c r="F188" s="25">
        <v>0.031006944444444445</v>
      </c>
      <c r="G188" s="25">
        <v>0.031006944444444445</v>
      </c>
      <c r="H188" s="12" t="str">
        <f t="shared" si="6"/>
        <v>4.23/km</v>
      </c>
      <c r="I188" s="13">
        <f t="shared" si="7"/>
        <v>0.007731481481481485</v>
      </c>
      <c r="J188" s="13">
        <f>G188-INDEX($G$5:$G$652,MATCH(D188,$D$5:$D$652,0))</f>
        <v>0.0056250000000000015</v>
      </c>
    </row>
    <row r="189" spans="1:10" ht="15" customHeight="1">
      <c r="A189" s="16">
        <v>185</v>
      </c>
      <c r="B189" s="22" t="s">
        <v>252</v>
      </c>
      <c r="C189" s="22" t="s">
        <v>48</v>
      </c>
      <c r="D189" s="16" t="s">
        <v>163</v>
      </c>
      <c r="E189" s="22" t="s">
        <v>97</v>
      </c>
      <c r="F189" s="27">
        <v>0.031006944444444445</v>
      </c>
      <c r="G189" s="27">
        <v>0.031006944444444445</v>
      </c>
      <c r="H189" s="16" t="str">
        <f t="shared" si="6"/>
        <v>4.23/km</v>
      </c>
      <c r="I189" s="21">
        <f t="shared" si="7"/>
        <v>0.007731481481481485</v>
      </c>
      <c r="J189" s="21">
        <f>G189-INDEX($G$5:$G$652,MATCH(D189,$D$5:$D$652,0))</f>
        <v>0.007013888888888889</v>
      </c>
    </row>
    <row r="190" spans="1:10" ht="15" customHeight="1">
      <c r="A190" s="12">
        <v>186</v>
      </c>
      <c r="B190" s="15" t="s">
        <v>380</v>
      </c>
      <c r="C190" s="15" t="s">
        <v>381</v>
      </c>
      <c r="D190" s="12" t="s">
        <v>639</v>
      </c>
      <c r="E190" s="15" t="s">
        <v>231</v>
      </c>
      <c r="F190" s="25">
        <v>0.031041666666666665</v>
      </c>
      <c r="G190" s="25">
        <v>0.031041666666666665</v>
      </c>
      <c r="H190" s="12" t="str">
        <f t="shared" si="6"/>
        <v>4.23/km</v>
      </c>
      <c r="I190" s="13">
        <f t="shared" si="7"/>
        <v>0.007766203703703706</v>
      </c>
      <c r="J190" s="13">
        <f>G190-INDEX($G$5:$G$652,MATCH(D190,$D$5:$D$652,0))</f>
        <v>0.004328703703703699</v>
      </c>
    </row>
    <row r="191" spans="1:10" ht="15" customHeight="1">
      <c r="A191" s="12">
        <v>187</v>
      </c>
      <c r="B191" s="15" t="s">
        <v>728</v>
      </c>
      <c r="C191" s="15" t="s">
        <v>24</v>
      </c>
      <c r="D191" s="12" t="s">
        <v>166</v>
      </c>
      <c r="E191" s="15" t="s">
        <v>231</v>
      </c>
      <c r="F191" s="25">
        <v>0.03107638888888889</v>
      </c>
      <c r="G191" s="25">
        <v>0.03107638888888889</v>
      </c>
      <c r="H191" s="12" t="str">
        <f t="shared" si="6"/>
        <v>4.23/km</v>
      </c>
      <c r="I191" s="13">
        <f t="shared" si="7"/>
        <v>0.00780092592592593</v>
      </c>
      <c r="J191" s="13">
        <f>G191-INDEX($G$5:$G$652,MATCH(D191,$D$5:$D$652,0))</f>
        <v>0.005381944444444443</v>
      </c>
    </row>
    <row r="192" spans="1:10" ht="15" customHeight="1">
      <c r="A192" s="12">
        <v>188</v>
      </c>
      <c r="B192" s="15" t="s">
        <v>81</v>
      </c>
      <c r="C192" s="15" t="s">
        <v>23</v>
      </c>
      <c r="D192" s="12" t="s">
        <v>161</v>
      </c>
      <c r="E192" s="15" t="s">
        <v>211</v>
      </c>
      <c r="F192" s="25">
        <v>0.03113425925925926</v>
      </c>
      <c r="G192" s="25">
        <v>0.03113425925925926</v>
      </c>
      <c r="H192" s="12" t="str">
        <f t="shared" si="6"/>
        <v>4.24/km</v>
      </c>
      <c r="I192" s="13">
        <f t="shared" si="7"/>
        <v>0.007858796296296301</v>
      </c>
      <c r="J192" s="13">
        <f>G192-INDEX($G$5:$G$652,MATCH(D192,$D$5:$D$652,0))</f>
        <v>0.005752314814814818</v>
      </c>
    </row>
    <row r="193" spans="1:10" ht="15" customHeight="1">
      <c r="A193" s="12">
        <v>189</v>
      </c>
      <c r="B193" s="15" t="s">
        <v>729</v>
      </c>
      <c r="C193" s="15" t="s">
        <v>17</v>
      </c>
      <c r="D193" s="12" t="s">
        <v>161</v>
      </c>
      <c r="E193" s="15" t="s">
        <v>256</v>
      </c>
      <c r="F193" s="25">
        <v>0.03116898148148148</v>
      </c>
      <c r="G193" s="25">
        <v>0.03116898148148148</v>
      </c>
      <c r="H193" s="12" t="str">
        <f t="shared" si="6"/>
        <v>4.24/km</v>
      </c>
      <c r="I193" s="13">
        <f t="shared" si="7"/>
        <v>0.007893518518518522</v>
      </c>
      <c r="J193" s="13">
        <f>G193-INDEX($G$5:$G$652,MATCH(D193,$D$5:$D$652,0))</f>
        <v>0.0057870370370370385</v>
      </c>
    </row>
    <row r="194" spans="1:10" ht="15" customHeight="1">
      <c r="A194" s="12">
        <v>190</v>
      </c>
      <c r="B194" s="15" t="s">
        <v>413</v>
      </c>
      <c r="C194" s="15" t="s">
        <v>104</v>
      </c>
      <c r="D194" s="12" t="s">
        <v>161</v>
      </c>
      <c r="E194" s="15" t="s">
        <v>239</v>
      </c>
      <c r="F194" s="25">
        <v>0.031203703703703702</v>
      </c>
      <c r="G194" s="25">
        <v>0.031203703703703702</v>
      </c>
      <c r="H194" s="12" t="str">
        <f t="shared" si="6"/>
        <v>4.24/km</v>
      </c>
      <c r="I194" s="13">
        <f t="shared" si="7"/>
        <v>0.007928240740740743</v>
      </c>
      <c r="J194" s="13">
        <f>G194-INDEX($G$5:$G$652,MATCH(D194,$D$5:$D$652,0))</f>
        <v>0.005821759259259259</v>
      </c>
    </row>
    <row r="195" spans="1:10" ht="15" customHeight="1">
      <c r="A195" s="12">
        <v>191</v>
      </c>
      <c r="B195" s="15" t="s">
        <v>374</v>
      </c>
      <c r="C195" s="15" t="s">
        <v>25</v>
      </c>
      <c r="D195" s="12" t="s">
        <v>163</v>
      </c>
      <c r="E195" s="15" t="s">
        <v>256</v>
      </c>
      <c r="F195" s="25">
        <v>0.031203703703703702</v>
      </c>
      <c r="G195" s="25">
        <v>0.031203703703703702</v>
      </c>
      <c r="H195" s="12" t="str">
        <f t="shared" si="6"/>
        <v>4.24/km</v>
      </c>
      <c r="I195" s="13">
        <f t="shared" si="7"/>
        <v>0.007928240740740743</v>
      </c>
      <c r="J195" s="13">
        <f>G195-INDEX($G$5:$G$652,MATCH(D195,$D$5:$D$652,0))</f>
        <v>0.007210648148148147</v>
      </c>
    </row>
    <row r="196" spans="1:10" ht="15" customHeight="1">
      <c r="A196" s="12">
        <v>192</v>
      </c>
      <c r="B196" s="15" t="s">
        <v>171</v>
      </c>
      <c r="C196" s="15" t="s">
        <v>31</v>
      </c>
      <c r="D196" s="12" t="s">
        <v>163</v>
      </c>
      <c r="E196" s="15" t="s">
        <v>256</v>
      </c>
      <c r="F196" s="25">
        <v>0.03125</v>
      </c>
      <c r="G196" s="25">
        <v>0.03125</v>
      </c>
      <c r="H196" s="12" t="str">
        <f t="shared" si="6"/>
        <v>4.25/km</v>
      </c>
      <c r="I196" s="13">
        <f t="shared" si="7"/>
        <v>0.00797453703703704</v>
      </c>
      <c r="J196" s="13">
        <f>G196-INDEX($G$5:$G$652,MATCH(D196,$D$5:$D$652,0))</f>
        <v>0.007256944444444444</v>
      </c>
    </row>
    <row r="197" spans="1:10" ht="15" customHeight="1">
      <c r="A197" s="12">
        <v>193</v>
      </c>
      <c r="B197" s="15" t="s">
        <v>363</v>
      </c>
      <c r="C197" s="15" t="s">
        <v>42</v>
      </c>
      <c r="D197" s="12" t="s">
        <v>161</v>
      </c>
      <c r="E197" s="15" t="s">
        <v>294</v>
      </c>
      <c r="F197" s="25">
        <v>0.0312962962962963</v>
      </c>
      <c r="G197" s="25">
        <v>0.0312962962962963</v>
      </c>
      <c r="H197" s="12" t="str">
        <f aca="true" t="shared" si="8" ref="H197:H260">TEXT(INT((HOUR(G197)*3600+MINUTE(G197)*60+SECOND(G197))/$J$3/60),"0")&amp;"."&amp;TEXT(MOD((HOUR(G197)*3600+MINUTE(G197)*60+SECOND(G197))/$J$3,60),"00")&amp;"/km"</f>
        <v>4.25/km</v>
      </c>
      <c r="I197" s="13">
        <f aca="true" t="shared" si="9" ref="I197:I260">G197-$G$5</f>
        <v>0.008020833333333342</v>
      </c>
      <c r="J197" s="13">
        <f>G197-INDEX($G$5:$G$652,MATCH(D197,$D$5:$D$652,0))</f>
        <v>0.005914351851851858</v>
      </c>
    </row>
    <row r="198" spans="1:10" ht="15" customHeight="1">
      <c r="A198" s="12">
        <v>194</v>
      </c>
      <c r="B198" s="15" t="s">
        <v>366</v>
      </c>
      <c r="C198" s="15" t="s">
        <v>36</v>
      </c>
      <c r="D198" s="12" t="s">
        <v>160</v>
      </c>
      <c r="E198" s="15" t="s">
        <v>208</v>
      </c>
      <c r="F198" s="25">
        <v>0.03130787037037037</v>
      </c>
      <c r="G198" s="25">
        <v>0.03130787037037037</v>
      </c>
      <c r="H198" s="12" t="str">
        <f t="shared" si="8"/>
        <v>4.25/km</v>
      </c>
      <c r="I198" s="13">
        <f t="shared" si="9"/>
        <v>0.008032407407407408</v>
      </c>
      <c r="J198" s="13">
        <f>G198-INDEX($G$5:$G$652,MATCH(D198,$D$5:$D$652,0))</f>
        <v>0.008032407407407408</v>
      </c>
    </row>
    <row r="199" spans="1:10" ht="15" customHeight="1">
      <c r="A199" s="12">
        <v>195</v>
      </c>
      <c r="B199" s="15" t="s">
        <v>377</v>
      </c>
      <c r="C199" s="15" t="s">
        <v>378</v>
      </c>
      <c r="D199" s="12" t="s">
        <v>167</v>
      </c>
      <c r="E199" s="15" t="s">
        <v>154</v>
      </c>
      <c r="F199" s="25">
        <v>0.031342592592592596</v>
      </c>
      <c r="G199" s="25">
        <v>0.031342592592592596</v>
      </c>
      <c r="H199" s="12" t="str">
        <f t="shared" si="8"/>
        <v>4.25/km</v>
      </c>
      <c r="I199" s="13">
        <f t="shared" si="9"/>
        <v>0.008067129629629636</v>
      </c>
      <c r="J199" s="13">
        <f>G199-INDEX($G$5:$G$652,MATCH(D199,$D$5:$D$652,0))</f>
        <v>0.002638888888888892</v>
      </c>
    </row>
    <row r="200" spans="1:10" ht="15" customHeight="1">
      <c r="A200" s="16">
        <v>196</v>
      </c>
      <c r="B200" s="22" t="s">
        <v>730</v>
      </c>
      <c r="C200" s="22" t="s">
        <v>26</v>
      </c>
      <c r="D200" s="16" t="s">
        <v>162</v>
      </c>
      <c r="E200" s="22" t="s">
        <v>97</v>
      </c>
      <c r="F200" s="27">
        <v>0.031342592592592596</v>
      </c>
      <c r="G200" s="27">
        <v>0.031342592592592596</v>
      </c>
      <c r="H200" s="16" t="str">
        <f t="shared" si="8"/>
        <v>4.25/km</v>
      </c>
      <c r="I200" s="21">
        <f t="shared" si="9"/>
        <v>0.008067129629629636</v>
      </c>
      <c r="J200" s="21">
        <f>G200-INDEX($G$5:$G$652,MATCH(D200,$D$5:$D$652,0))</f>
        <v>0.0074537037037037054</v>
      </c>
    </row>
    <row r="201" spans="1:10" ht="15" customHeight="1">
      <c r="A201" s="12">
        <v>197</v>
      </c>
      <c r="B201" s="15" t="s">
        <v>731</v>
      </c>
      <c r="C201" s="15" t="s">
        <v>376</v>
      </c>
      <c r="D201" s="12" t="s">
        <v>671</v>
      </c>
      <c r="E201" s="15" t="s">
        <v>296</v>
      </c>
      <c r="F201" s="25">
        <v>0.03135416666666666</v>
      </c>
      <c r="G201" s="25">
        <v>0.03135416666666666</v>
      </c>
      <c r="H201" s="12" t="str">
        <f t="shared" si="8"/>
        <v>4.26/km</v>
      </c>
      <c r="I201" s="13">
        <f t="shared" si="9"/>
        <v>0.008078703703703703</v>
      </c>
      <c r="J201" s="13">
        <f>G201-INDEX($G$5:$G$652,MATCH(D201,$D$5:$D$652,0))</f>
        <v>0.002372685185185179</v>
      </c>
    </row>
    <row r="202" spans="1:10" ht="15" customHeight="1">
      <c r="A202" s="12">
        <v>198</v>
      </c>
      <c r="B202" s="15" t="s">
        <v>732</v>
      </c>
      <c r="C202" s="15" t="s">
        <v>733</v>
      </c>
      <c r="D202" s="12" t="s">
        <v>161</v>
      </c>
      <c r="E202" s="15" t="s">
        <v>296</v>
      </c>
      <c r="F202" s="25">
        <v>0.03136574074074074</v>
      </c>
      <c r="G202" s="25">
        <v>0.03136574074074074</v>
      </c>
      <c r="H202" s="12" t="str">
        <f t="shared" si="8"/>
        <v>4.26/km</v>
      </c>
      <c r="I202" s="13">
        <f t="shared" si="9"/>
        <v>0.008090277777777783</v>
      </c>
      <c r="J202" s="13">
        <f>G202-INDEX($G$5:$G$652,MATCH(D202,$D$5:$D$652,0))</f>
        <v>0.0059837962962962996</v>
      </c>
    </row>
    <row r="203" spans="1:10" ht="15" customHeight="1">
      <c r="A203" s="12">
        <v>199</v>
      </c>
      <c r="B203" s="15" t="s">
        <v>122</v>
      </c>
      <c r="C203" s="15" t="s">
        <v>58</v>
      </c>
      <c r="D203" s="12" t="s">
        <v>167</v>
      </c>
      <c r="E203" s="15" t="s">
        <v>386</v>
      </c>
      <c r="F203" s="25">
        <v>0.03138888888888889</v>
      </c>
      <c r="G203" s="25">
        <v>0.03138888888888889</v>
      </c>
      <c r="H203" s="12" t="str">
        <f t="shared" si="8"/>
        <v>4.26/km</v>
      </c>
      <c r="I203" s="13">
        <f t="shared" si="9"/>
        <v>0.00811342592592593</v>
      </c>
      <c r="J203" s="13">
        <f>G203-INDEX($G$5:$G$652,MATCH(D203,$D$5:$D$652,0))</f>
        <v>0.0026851851851851863</v>
      </c>
    </row>
    <row r="204" spans="1:10" ht="15" customHeight="1">
      <c r="A204" s="12">
        <v>200</v>
      </c>
      <c r="B204" s="15" t="s">
        <v>734</v>
      </c>
      <c r="C204" s="15" t="s">
        <v>735</v>
      </c>
      <c r="D204" s="12" t="s">
        <v>167</v>
      </c>
      <c r="E204" s="15" t="s">
        <v>736</v>
      </c>
      <c r="F204" s="25">
        <v>0.03141203703703704</v>
      </c>
      <c r="G204" s="25">
        <v>0.03141203703703704</v>
      </c>
      <c r="H204" s="12" t="str">
        <f t="shared" si="8"/>
        <v>4.26/km</v>
      </c>
      <c r="I204" s="13">
        <f t="shared" si="9"/>
        <v>0.008136574074074077</v>
      </c>
      <c r="J204" s="13">
        <f>G204-INDEX($G$5:$G$652,MATCH(D204,$D$5:$D$652,0))</f>
        <v>0.0027083333333333334</v>
      </c>
    </row>
    <row r="205" spans="1:10" ht="15" customHeight="1">
      <c r="A205" s="12">
        <v>201</v>
      </c>
      <c r="B205" s="15" t="s">
        <v>737</v>
      </c>
      <c r="C205" s="15" t="s">
        <v>738</v>
      </c>
      <c r="D205" s="12" t="s">
        <v>671</v>
      </c>
      <c r="E205" s="15" t="s">
        <v>739</v>
      </c>
      <c r="F205" s="25">
        <v>0.03144675925925926</v>
      </c>
      <c r="G205" s="25">
        <v>0.03144675925925926</v>
      </c>
      <c r="H205" s="12" t="str">
        <f t="shared" si="8"/>
        <v>4.26/km</v>
      </c>
      <c r="I205" s="13">
        <f t="shared" si="9"/>
        <v>0.008171296296296298</v>
      </c>
      <c r="J205" s="13">
        <f>G205-INDEX($G$5:$G$652,MATCH(D205,$D$5:$D$652,0))</f>
        <v>0.0024652777777777746</v>
      </c>
    </row>
    <row r="206" spans="1:10" ht="15" customHeight="1">
      <c r="A206" s="12">
        <v>202</v>
      </c>
      <c r="B206" s="15" t="s">
        <v>584</v>
      </c>
      <c r="C206" s="15" t="s">
        <v>23</v>
      </c>
      <c r="D206" s="12" t="s">
        <v>163</v>
      </c>
      <c r="E206" s="15" t="s">
        <v>306</v>
      </c>
      <c r="F206" s="25">
        <v>0.03145833333333333</v>
      </c>
      <c r="G206" s="25">
        <v>0.03145833333333333</v>
      </c>
      <c r="H206" s="12" t="str">
        <f t="shared" si="8"/>
        <v>4.26/km</v>
      </c>
      <c r="I206" s="13">
        <f t="shared" si="9"/>
        <v>0.008182870370370372</v>
      </c>
      <c r="J206" s="13">
        <f>G206-INDEX($G$5:$G$652,MATCH(D206,$D$5:$D$652,0))</f>
        <v>0.0074652777777777755</v>
      </c>
    </row>
    <row r="207" spans="1:10" ht="15" customHeight="1">
      <c r="A207" s="12">
        <v>203</v>
      </c>
      <c r="B207" s="15" t="s">
        <v>41</v>
      </c>
      <c r="C207" s="15" t="s">
        <v>227</v>
      </c>
      <c r="D207" s="12" t="s">
        <v>163</v>
      </c>
      <c r="E207" s="15" t="s">
        <v>231</v>
      </c>
      <c r="F207" s="25">
        <v>0.03149305555555556</v>
      </c>
      <c r="G207" s="25">
        <v>0.03149305555555556</v>
      </c>
      <c r="H207" s="12" t="str">
        <f t="shared" si="8"/>
        <v>4.27/km</v>
      </c>
      <c r="I207" s="13">
        <f t="shared" si="9"/>
        <v>0.0082175925925926</v>
      </c>
      <c r="J207" s="13">
        <f>G207-INDEX($G$5:$G$652,MATCH(D207,$D$5:$D$652,0))</f>
        <v>0.007500000000000003</v>
      </c>
    </row>
    <row r="208" spans="1:10" ht="15" customHeight="1">
      <c r="A208" s="12">
        <v>204</v>
      </c>
      <c r="B208" s="15" t="s">
        <v>434</v>
      </c>
      <c r="C208" s="15" t="s">
        <v>435</v>
      </c>
      <c r="D208" s="12" t="s">
        <v>166</v>
      </c>
      <c r="E208" s="15" t="s">
        <v>337</v>
      </c>
      <c r="F208" s="25">
        <v>0.03152777777777777</v>
      </c>
      <c r="G208" s="25">
        <v>0.03152777777777777</v>
      </c>
      <c r="H208" s="12" t="str">
        <f t="shared" si="8"/>
        <v>4.27/km</v>
      </c>
      <c r="I208" s="13">
        <f t="shared" si="9"/>
        <v>0.008252314814814813</v>
      </c>
      <c r="J208" s="13">
        <f>G208-INDEX($G$5:$G$652,MATCH(D208,$D$5:$D$652,0))</f>
        <v>0.005833333333333326</v>
      </c>
    </row>
    <row r="209" spans="1:10" ht="15" customHeight="1">
      <c r="A209" s="12">
        <v>205</v>
      </c>
      <c r="B209" s="15" t="s">
        <v>740</v>
      </c>
      <c r="C209" s="15" t="s">
        <v>136</v>
      </c>
      <c r="D209" s="12" t="s">
        <v>162</v>
      </c>
      <c r="E209" s="15" t="s">
        <v>231</v>
      </c>
      <c r="F209" s="25">
        <v>0.03155092592592592</v>
      </c>
      <c r="G209" s="25">
        <v>0.03155092592592592</v>
      </c>
      <c r="H209" s="12" t="str">
        <f t="shared" si="8"/>
        <v>4.27/km</v>
      </c>
      <c r="I209" s="13">
        <f t="shared" si="9"/>
        <v>0.00827546296296296</v>
      </c>
      <c r="J209" s="13">
        <f>G209-INDEX($G$5:$G$652,MATCH(D209,$D$5:$D$652,0))</f>
        <v>0.00766203703703703</v>
      </c>
    </row>
    <row r="210" spans="1:10" ht="15" customHeight="1">
      <c r="A210" s="12">
        <v>206</v>
      </c>
      <c r="B210" s="15" t="s">
        <v>295</v>
      </c>
      <c r="C210" s="15" t="s">
        <v>62</v>
      </c>
      <c r="D210" s="12" t="s">
        <v>163</v>
      </c>
      <c r="E210" s="15" t="s">
        <v>296</v>
      </c>
      <c r="F210" s="25">
        <v>0.031574074074074074</v>
      </c>
      <c r="G210" s="25">
        <v>0.031574074074074074</v>
      </c>
      <c r="H210" s="12" t="str">
        <f t="shared" si="8"/>
        <v>4.27/km</v>
      </c>
      <c r="I210" s="13">
        <f t="shared" si="9"/>
        <v>0.008298611111111114</v>
      </c>
      <c r="J210" s="13">
        <f>G210-INDEX($G$5:$G$652,MATCH(D210,$D$5:$D$652,0))</f>
        <v>0.007581018518518518</v>
      </c>
    </row>
    <row r="211" spans="1:10" ht="15" customHeight="1">
      <c r="A211" s="12">
        <v>207</v>
      </c>
      <c r="B211" s="15" t="s">
        <v>741</v>
      </c>
      <c r="C211" s="15" t="s">
        <v>742</v>
      </c>
      <c r="D211" s="12" t="s">
        <v>161</v>
      </c>
      <c r="E211" s="15" t="s">
        <v>273</v>
      </c>
      <c r="F211" s="25">
        <v>0.03158564814814815</v>
      </c>
      <c r="G211" s="25">
        <v>0.03158564814814815</v>
      </c>
      <c r="H211" s="12" t="str">
        <f t="shared" si="8"/>
        <v>4.28/km</v>
      </c>
      <c r="I211" s="13">
        <f t="shared" si="9"/>
        <v>0.008310185185185188</v>
      </c>
      <c r="J211" s="13">
        <f>G211-INDEX($G$5:$G$652,MATCH(D211,$D$5:$D$652,0))</f>
        <v>0.006203703703703704</v>
      </c>
    </row>
    <row r="212" spans="1:10" ht="15" customHeight="1">
      <c r="A212" s="12">
        <v>208</v>
      </c>
      <c r="B212" s="15" t="s">
        <v>425</v>
      </c>
      <c r="C212" s="15" t="s">
        <v>426</v>
      </c>
      <c r="D212" s="12" t="s">
        <v>635</v>
      </c>
      <c r="E212" s="15" t="s">
        <v>208</v>
      </c>
      <c r="F212" s="25">
        <v>0.03158564814814815</v>
      </c>
      <c r="G212" s="25">
        <v>0.03158564814814815</v>
      </c>
      <c r="H212" s="12" t="str">
        <f t="shared" si="8"/>
        <v>4.28/km</v>
      </c>
      <c r="I212" s="13">
        <f t="shared" si="9"/>
        <v>0.008310185185185188</v>
      </c>
      <c r="J212" s="13">
        <f>G212-INDEX($G$5:$G$652,MATCH(D212,$D$5:$D$652,0))</f>
        <v>0.0053587962962962955</v>
      </c>
    </row>
    <row r="213" spans="1:10" ht="15" customHeight="1">
      <c r="A213" s="12">
        <v>209</v>
      </c>
      <c r="B213" s="15" t="s">
        <v>743</v>
      </c>
      <c r="C213" s="15" t="s">
        <v>45</v>
      </c>
      <c r="D213" s="12" t="s">
        <v>165</v>
      </c>
      <c r="E213" s="15" t="s">
        <v>231</v>
      </c>
      <c r="F213" s="25">
        <v>0.03159722222222222</v>
      </c>
      <c r="G213" s="25">
        <v>0.03159722222222222</v>
      </c>
      <c r="H213" s="12" t="str">
        <f t="shared" si="8"/>
        <v>4.28/km</v>
      </c>
      <c r="I213" s="13">
        <f t="shared" si="9"/>
        <v>0.008321759259259261</v>
      </c>
      <c r="J213" s="13">
        <f>G213-INDEX($G$5:$G$652,MATCH(D213,$D$5:$D$652,0))</f>
        <v>0.004988425925925924</v>
      </c>
    </row>
    <row r="214" spans="1:10" ht="15" customHeight="1">
      <c r="A214" s="12">
        <v>210</v>
      </c>
      <c r="B214" s="15" t="s">
        <v>392</v>
      </c>
      <c r="C214" s="15" t="s">
        <v>23</v>
      </c>
      <c r="D214" s="12" t="s">
        <v>162</v>
      </c>
      <c r="E214" s="15" t="s">
        <v>231</v>
      </c>
      <c r="F214" s="25">
        <v>0.031608796296296295</v>
      </c>
      <c r="G214" s="25">
        <v>0.031608796296296295</v>
      </c>
      <c r="H214" s="12" t="str">
        <f t="shared" si="8"/>
        <v>4.28/km</v>
      </c>
      <c r="I214" s="13">
        <f t="shared" si="9"/>
        <v>0.008333333333333335</v>
      </c>
      <c r="J214" s="13">
        <f>G214-INDEX($G$5:$G$652,MATCH(D214,$D$5:$D$652,0))</f>
        <v>0.0077199074074074045</v>
      </c>
    </row>
    <row r="215" spans="1:10" ht="15" customHeight="1">
      <c r="A215" s="12">
        <v>211</v>
      </c>
      <c r="B215" s="15" t="s">
        <v>744</v>
      </c>
      <c r="C215" s="15" t="s">
        <v>745</v>
      </c>
      <c r="D215" s="12" t="s">
        <v>162</v>
      </c>
      <c r="E215" s="15" t="s">
        <v>202</v>
      </c>
      <c r="F215" s="25">
        <v>0.031608796296296295</v>
      </c>
      <c r="G215" s="25">
        <v>0.031608796296296295</v>
      </c>
      <c r="H215" s="12" t="str">
        <f t="shared" si="8"/>
        <v>4.28/km</v>
      </c>
      <c r="I215" s="13">
        <f t="shared" si="9"/>
        <v>0.008333333333333335</v>
      </c>
      <c r="J215" s="13">
        <f>G215-INDEX($G$5:$G$652,MATCH(D215,$D$5:$D$652,0))</f>
        <v>0.0077199074074074045</v>
      </c>
    </row>
    <row r="216" spans="1:10" ht="15" customHeight="1">
      <c r="A216" s="12">
        <v>212</v>
      </c>
      <c r="B216" s="15" t="s">
        <v>746</v>
      </c>
      <c r="C216" s="15" t="s">
        <v>99</v>
      </c>
      <c r="D216" s="12" t="s">
        <v>160</v>
      </c>
      <c r="E216" s="15" t="s">
        <v>302</v>
      </c>
      <c r="F216" s="25">
        <v>0.03163194444444444</v>
      </c>
      <c r="G216" s="25">
        <v>0.03163194444444444</v>
      </c>
      <c r="H216" s="12" t="str">
        <f t="shared" si="8"/>
        <v>4.28/km</v>
      </c>
      <c r="I216" s="13">
        <f t="shared" si="9"/>
        <v>0.008356481481481482</v>
      </c>
      <c r="J216" s="13">
        <f>G216-INDEX($G$5:$G$652,MATCH(D216,$D$5:$D$652,0))</f>
        <v>0.008356481481481482</v>
      </c>
    </row>
    <row r="217" spans="1:10" ht="15" customHeight="1">
      <c r="A217" s="12">
        <v>213</v>
      </c>
      <c r="B217" s="15" t="s">
        <v>397</v>
      </c>
      <c r="C217" s="15" t="s">
        <v>43</v>
      </c>
      <c r="D217" s="12" t="s">
        <v>166</v>
      </c>
      <c r="E217" s="15" t="s">
        <v>312</v>
      </c>
      <c r="F217" s="25">
        <v>0.03163194444444444</v>
      </c>
      <c r="G217" s="25">
        <v>0.03163194444444444</v>
      </c>
      <c r="H217" s="12" t="str">
        <f t="shared" si="8"/>
        <v>4.28/km</v>
      </c>
      <c r="I217" s="13">
        <f t="shared" si="9"/>
        <v>0.008356481481481482</v>
      </c>
      <c r="J217" s="13">
        <f>G217-INDEX($G$5:$G$652,MATCH(D217,$D$5:$D$652,0))</f>
        <v>0.005937499999999995</v>
      </c>
    </row>
    <row r="218" spans="1:10" ht="15" customHeight="1">
      <c r="A218" s="12">
        <v>214</v>
      </c>
      <c r="B218" s="15" t="s">
        <v>747</v>
      </c>
      <c r="C218" s="15" t="s">
        <v>398</v>
      </c>
      <c r="D218" s="12" t="s">
        <v>639</v>
      </c>
      <c r="E218" s="15" t="s">
        <v>296</v>
      </c>
      <c r="F218" s="25">
        <v>0.03163194444444444</v>
      </c>
      <c r="G218" s="25">
        <v>0.03163194444444444</v>
      </c>
      <c r="H218" s="12" t="str">
        <f t="shared" si="8"/>
        <v>4.28/km</v>
      </c>
      <c r="I218" s="13">
        <f t="shared" si="9"/>
        <v>0.008356481481481482</v>
      </c>
      <c r="J218" s="13">
        <f>G218-INDEX($G$5:$G$652,MATCH(D218,$D$5:$D$652,0))</f>
        <v>0.004918981481481476</v>
      </c>
    </row>
    <row r="219" spans="1:10" ht="15" customHeight="1">
      <c r="A219" s="12">
        <v>215</v>
      </c>
      <c r="B219" s="15" t="s">
        <v>342</v>
      </c>
      <c r="C219" s="15" t="s">
        <v>35</v>
      </c>
      <c r="D219" s="12" t="s">
        <v>162</v>
      </c>
      <c r="E219" s="15" t="s">
        <v>231</v>
      </c>
      <c r="F219" s="25">
        <v>0.031655092592592596</v>
      </c>
      <c r="G219" s="25">
        <v>0.031655092592592596</v>
      </c>
      <c r="H219" s="12" t="str">
        <f t="shared" si="8"/>
        <v>4.28/km</v>
      </c>
      <c r="I219" s="13">
        <f t="shared" si="9"/>
        <v>0.008379629629629636</v>
      </c>
      <c r="J219" s="13">
        <f>G219-INDEX($G$5:$G$652,MATCH(D219,$D$5:$D$652,0))</f>
        <v>0.007766203703703706</v>
      </c>
    </row>
    <row r="220" spans="1:10" ht="15" customHeight="1">
      <c r="A220" s="12">
        <v>216</v>
      </c>
      <c r="B220" s="15" t="s">
        <v>355</v>
      </c>
      <c r="C220" s="15" t="s">
        <v>26</v>
      </c>
      <c r="D220" s="12" t="s">
        <v>161</v>
      </c>
      <c r="E220" s="15" t="s">
        <v>256</v>
      </c>
      <c r="F220" s="25">
        <v>0.031655092592592596</v>
      </c>
      <c r="G220" s="25">
        <v>0.031655092592592596</v>
      </c>
      <c r="H220" s="12" t="str">
        <f t="shared" si="8"/>
        <v>4.28/km</v>
      </c>
      <c r="I220" s="13">
        <f t="shared" si="9"/>
        <v>0.008379629629629636</v>
      </c>
      <c r="J220" s="13">
        <f>G220-INDEX($G$5:$G$652,MATCH(D220,$D$5:$D$652,0))</f>
        <v>0.006273148148148153</v>
      </c>
    </row>
    <row r="221" spans="1:10" ht="15" customHeight="1">
      <c r="A221" s="12">
        <v>217</v>
      </c>
      <c r="B221" s="15" t="s">
        <v>446</v>
      </c>
      <c r="C221" s="15" t="s">
        <v>35</v>
      </c>
      <c r="D221" s="12" t="s">
        <v>167</v>
      </c>
      <c r="E221" s="15" t="s">
        <v>313</v>
      </c>
      <c r="F221" s="25">
        <v>0.03166666666666667</v>
      </c>
      <c r="G221" s="25">
        <v>0.03166666666666667</v>
      </c>
      <c r="H221" s="12" t="str">
        <f t="shared" si="8"/>
        <v>4.28/km</v>
      </c>
      <c r="I221" s="13">
        <f t="shared" si="9"/>
        <v>0.00839120370370371</v>
      </c>
      <c r="J221" s="13">
        <f>G221-INDEX($G$5:$G$652,MATCH(D221,$D$5:$D$652,0))</f>
        <v>0.002962962962962966</v>
      </c>
    </row>
    <row r="222" spans="1:10" ht="15" customHeight="1">
      <c r="A222" s="12">
        <v>218</v>
      </c>
      <c r="B222" s="15" t="s">
        <v>428</v>
      </c>
      <c r="C222" s="15" t="s">
        <v>42</v>
      </c>
      <c r="D222" s="12" t="s">
        <v>165</v>
      </c>
      <c r="E222" s="15" t="s">
        <v>256</v>
      </c>
      <c r="F222" s="25">
        <v>0.03170138888888889</v>
      </c>
      <c r="G222" s="25">
        <v>0.03170138888888889</v>
      </c>
      <c r="H222" s="12" t="str">
        <f t="shared" si="8"/>
        <v>4.29/km</v>
      </c>
      <c r="I222" s="13">
        <f t="shared" si="9"/>
        <v>0.00842592592592593</v>
      </c>
      <c r="J222" s="13">
        <f>G222-INDEX($G$5:$G$652,MATCH(D222,$D$5:$D$652,0))</f>
        <v>0.005092592592592593</v>
      </c>
    </row>
    <row r="223" spans="1:10" ht="15" customHeight="1">
      <c r="A223" s="12">
        <v>219</v>
      </c>
      <c r="B223" s="15" t="s">
        <v>382</v>
      </c>
      <c r="C223" s="15" t="s">
        <v>16</v>
      </c>
      <c r="D223" s="12" t="s">
        <v>168</v>
      </c>
      <c r="E223" s="15" t="s">
        <v>256</v>
      </c>
      <c r="F223" s="25">
        <v>0.031712962962962964</v>
      </c>
      <c r="G223" s="25">
        <v>0.031712962962962964</v>
      </c>
      <c r="H223" s="12" t="str">
        <f t="shared" si="8"/>
        <v>4.29/km</v>
      </c>
      <c r="I223" s="13">
        <f t="shared" si="9"/>
        <v>0.008437500000000004</v>
      </c>
      <c r="J223" s="13">
        <f>G223-INDEX($G$5:$G$652,MATCH(D223,$D$5:$D$652,0))</f>
        <v>0.0042129629629629635</v>
      </c>
    </row>
    <row r="224" spans="1:10" ht="15" customHeight="1">
      <c r="A224" s="12">
        <v>220</v>
      </c>
      <c r="B224" s="15" t="s">
        <v>748</v>
      </c>
      <c r="C224" s="15" t="s">
        <v>102</v>
      </c>
      <c r="D224" s="12" t="s">
        <v>161</v>
      </c>
      <c r="E224" s="15" t="s">
        <v>209</v>
      </c>
      <c r="F224" s="25">
        <v>0.03173611111111111</v>
      </c>
      <c r="G224" s="25">
        <v>0.03173611111111111</v>
      </c>
      <c r="H224" s="12" t="str">
        <f t="shared" si="8"/>
        <v>4.29/km</v>
      </c>
      <c r="I224" s="13">
        <f t="shared" si="9"/>
        <v>0.008460648148148151</v>
      </c>
      <c r="J224" s="13">
        <f>G224-INDEX($G$5:$G$652,MATCH(D224,$D$5:$D$652,0))</f>
        <v>0.006354166666666668</v>
      </c>
    </row>
    <row r="225" spans="1:10" ht="15" customHeight="1">
      <c r="A225" s="12">
        <v>221</v>
      </c>
      <c r="B225" s="15" t="s">
        <v>404</v>
      </c>
      <c r="C225" s="15" t="s">
        <v>67</v>
      </c>
      <c r="D225" s="12" t="s">
        <v>166</v>
      </c>
      <c r="E225" s="15" t="s">
        <v>231</v>
      </c>
      <c r="F225" s="25">
        <v>0.031747685185185184</v>
      </c>
      <c r="G225" s="25">
        <v>0.031747685185185184</v>
      </c>
      <c r="H225" s="12" t="str">
        <f t="shared" si="8"/>
        <v>4.29/km</v>
      </c>
      <c r="I225" s="13">
        <f t="shared" si="9"/>
        <v>0.008472222222222225</v>
      </c>
      <c r="J225" s="13">
        <f>G225-INDEX($G$5:$G$652,MATCH(D225,$D$5:$D$652,0))</f>
        <v>0.0060532407407407375</v>
      </c>
    </row>
    <row r="226" spans="1:10" ht="15" customHeight="1">
      <c r="A226" s="12">
        <v>222</v>
      </c>
      <c r="B226" s="15" t="s">
        <v>749</v>
      </c>
      <c r="C226" s="15" t="s">
        <v>26</v>
      </c>
      <c r="D226" s="12" t="s">
        <v>163</v>
      </c>
      <c r="E226" s="15" t="s">
        <v>750</v>
      </c>
      <c r="F226" s="25">
        <v>0.03175925925925926</v>
      </c>
      <c r="G226" s="25">
        <v>0.03175925925925926</v>
      </c>
      <c r="H226" s="12" t="str">
        <f t="shared" si="8"/>
        <v>4.29/km</v>
      </c>
      <c r="I226" s="13">
        <f t="shared" si="9"/>
        <v>0.008483796296296298</v>
      </c>
      <c r="J226" s="13">
        <f>G226-INDEX($G$5:$G$652,MATCH(D226,$D$5:$D$652,0))</f>
        <v>0.007766203703703702</v>
      </c>
    </row>
    <row r="227" spans="1:10" ht="15" customHeight="1">
      <c r="A227" s="12">
        <v>223</v>
      </c>
      <c r="B227" s="15" t="s">
        <v>751</v>
      </c>
      <c r="C227" s="15" t="s">
        <v>48</v>
      </c>
      <c r="D227" s="12" t="s">
        <v>163</v>
      </c>
      <c r="E227" s="15" t="s">
        <v>752</v>
      </c>
      <c r="F227" s="25">
        <v>0.031782407407407405</v>
      </c>
      <c r="G227" s="25">
        <v>0.031782407407407405</v>
      </c>
      <c r="H227" s="12" t="str">
        <f t="shared" si="8"/>
        <v>4.29/km</v>
      </c>
      <c r="I227" s="13">
        <f t="shared" si="9"/>
        <v>0.008506944444444445</v>
      </c>
      <c r="J227" s="13">
        <f>G227-INDEX($G$5:$G$652,MATCH(D227,$D$5:$D$652,0))</f>
        <v>0.007789351851851849</v>
      </c>
    </row>
    <row r="228" spans="1:10" ht="15" customHeight="1">
      <c r="A228" s="16">
        <v>224</v>
      </c>
      <c r="B228" s="22" t="s">
        <v>368</v>
      </c>
      <c r="C228" s="22" t="s">
        <v>369</v>
      </c>
      <c r="D228" s="16" t="s">
        <v>166</v>
      </c>
      <c r="E228" s="22" t="s">
        <v>97</v>
      </c>
      <c r="F228" s="27">
        <v>0.03179398148148148</v>
      </c>
      <c r="G228" s="27">
        <v>0.03179398148148148</v>
      </c>
      <c r="H228" s="16" t="str">
        <f t="shared" si="8"/>
        <v>4.29/km</v>
      </c>
      <c r="I228" s="21">
        <f t="shared" si="9"/>
        <v>0.008518518518518519</v>
      </c>
      <c r="J228" s="21">
        <f>G228-INDEX($G$5:$G$652,MATCH(D228,$D$5:$D$652,0))</f>
        <v>0.006099537037037032</v>
      </c>
    </row>
    <row r="229" spans="1:10" ht="15" customHeight="1">
      <c r="A229" s="12">
        <v>225</v>
      </c>
      <c r="B229" s="15" t="s">
        <v>753</v>
      </c>
      <c r="C229" s="15" t="s">
        <v>35</v>
      </c>
      <c r="D229" s="12" t="s">
        <v>166</v>
      </c>
      <c r="E229" s="15" t="s">
        <v>256</v>
      </c>
      <c r="F229" s="25">
        <v>0.03181712962962963</v>
      </c>
      <c r="G229" s="25">
        <v>0.03181712962962963</v>
      </c>
      <c r="H229" s="12" t="str">
        <f t="shared" si="8"/>
        <v>4.30/km</v>
      </c>
      <c r="I229" s="13">
        <f t="shared" si="9"/>
        <v>0.008541666666666673</v>
      </c>
      <c r="J229" s="13">
        <f>G229-INDEX($G$5:$G$652,MATCH(D229,$D$5:$D$652,0))</f>
        <v>0.006122685185185186</v>
      </c>
    </row>
    <row r="230" spans="1:10" ht="15" customHeight="1">
      <c r="A230" s="12">
        <v>226</v>
      </c>
      <c r="B230" s="15" t="s">
        <v>754</v>
      </c>
      <c r="C230" s="15" t="s">
        <v>755</v>
      </c>
      <c r="D230" s="12" t="s">
        <v>756</v>
      </c>
      <c r="E230" s="15" t="s">
        <v>12</v>
      </c>
      <c r="F230" s="25">
        <v>0.03181712962962963</v>
      </c>
      <c r="G230" s="25">
        <v>0.03181712962962963</v>
      </c>
      <c r="H230" s="12" t="str">
        <f t="shared" si="8"/>
        <v>4.30/km</v>
      </c>
      <c r="I230" s="13">
        <f t="shared" si="9"/>
        <v>0.008541666666666673</v>
      </c>
      <c r="J230" s="13">
        <f>G230-INDEX($G$5:$G$652,MATCH(D230,$D$5:$D$652,0))</f>
        <v>0</v>
      </c>
    </row>
    <row r="231" spans="1:10" ht="15" customHeight="1">
      <c r="A231" s="12">
        <v>227</v>
      </c>
      <c r="B231" s="15" t="s">
        <v>757</v>
      </c>
      <c r="C231" s="15" t="s">
        <v>507</v>
      </c>
      <c r="D231" s="12" t="s">
        <v>163</v>
      </c>
      <c r="E231" s="15" t="s">
        <v>306</v>
      </c>
      <c r="F231" s="25">
        <v>0.03184027777777778</v>
      </c>
      <c r="G231" s="25">
        <v>0.03184027777777778</v>
      </c>
      <c r="H231" s="12" t="str">
        <f t="shared" si="8"/>
        <v>4.30/km</v>
      </c>
      <c r="I231" s="13">
        <f t="shared" si="9"/>
        <v>0.00856481481481482</v>
      </c>
      <c r="J231" s="13">
        <f>G231-INDEX($G$5:$G$652,MATCH(D231,$D$5:$D$652,0))</f>
        <v>0.007847222222222224</v>
      </c>
    </row>
    <row r="232" spans="1:10" ht="15" customHeight="1">
      <c r="A232" s="12">
        <v>228</v>
      </c>
      <c r="B232" s="15" t="s">
        <v>391</v>
      </c>
      <c r="C232" s="15" t="s">
        <v>42</v>
      </c>
      <c r="D232" s="12" t="s">
        <v>161</v>
      </c>
      <c r="E232" s="15" t="s">
        <v>198</v>
      </c>
      <c r="F232" s="25">
        <v>0.03185185185185185</v>
      </c>
      <c r="G232" s="25">
        <v>0.03185185185185185</v>
      </c>
      <c r="H232" s="12" t="str">
        <f t="shared" si="8"/>
        <v>4.30/km</v>
      </c>
      <c r="I232" s="13">
        <f t="shared" si="9"/>
        <v>0.008576388888888894</v>
      </c>
      <c r="J232" s="13">
        <f>G232-INDEX($G$5:$G$652,MATCH(D232,$D$5:$D$652,0))</f>
        <v>0.00646990740740741</v>
      </c>
    </row>
    <row r="233" spans="1:10" ht="15" customHeight="1">
      <c r="A233" s="12">
        <v>229</v>
      </c>
      <c r="B233" s="15" t="s">
        <v>410</v>
      </c>
      <c r="C233" s="15" t="s">
        <v>411</v>
      </c>
      <c r="D233" s="12" t="s">
        <v>166</v>
      </c>
      <c r="E233" s="15" t="s">
        <v>239</v>
      </c>
      <c r="F233" s="25">
        <v>0.03185185185185185</v>
      </c>
      <c r="G233" s="25">
        <v>0.03185185185185185</v>
      </c>
      <c r="H233" s="12" t="str">
        <f t="shared" si="8"/>
        <v>4.30/km</v>
      </c>
      <c r="I233" s="13">
        <f t="shared" si="9"/>
        <v>0.008576388888888894</v>
      </c>
      <c r="J233" s="13">
        <f>G233-INDEX($G$5:$G$652,MATCH(D233,$D$5:$D$652,0))</f>
        <v>0.006157407407407407</v>
      </c>
    </row>
    <row r="234" spans="1:10" ht="15" customHeight="1">
      <c r="A234" s="12">
        <v>230</v>
      </c>
      <c r="B234" s="15" t="s">
        <v>385</v>
      </c>
      <c r="C234" s="15" t="s">
        <v>17</v>
      </c>
      <c r="D234" s="12" t="s">
        <v>162</v>
      </c>
      <c r="E234" s="15" t="s">
        <v>481</v>
      </c>
      <c r="F234" s="25">
        <v>0.03189814814814815</v>
      </c>
      <c r="G234" s="25">
        <v>0.03189814814814815</v>
      </c>
      <c r="H234" s="12" t="str">
        <f t="shared" si="8"/>
        <v>4.30/km</v>
      </c>
      <c r="I234" s="13">
        <f t="shared" si="9"/>
        <v>0.008622685185185188</v>
      </c>
      <c r="J234" s="13">
        <f>G234-INDEX($G$5:$G$652,MATCH(D234,$D$5:$D$652,0))</f>
        <v>0.008009259259259258</v>
      </c>
    </row>
    <row r="235" spans="1:10" ht="15" customHeight="1">
      <c r="A235" s="12">
        <v>231</v>
      </c>
      <c r="B235" s="15" t="s">
        <v>379</v>
      </c>
      <c r="C235" s="15" t="s">
        <v>39</v>
      </c>
      <c r="D235" s="12" t="s">
        <v>163</v>
      </c>
      <c r="E235" s="15" t="s">
        <v>209</v>
      </c>
      <c r="F235" s="25">
        <v>0.0319212962962963</v>
      </c>
      <c r="G235" s="25">
        <v>0.0319212962962963</v>
      </c>
      <c r="H235" s="12" t="str">
        <f t="shared" si="8"/>
        <v>4.30/km</v>
      </c>
      <c r="I235" s="13">
        <f t="shared" si="9"/>
        <v>0.008645833333333342</v>
      </c>
      <c r="J235" s="13">
        <f>G235-INDEX($G$5:$G$652,MATCH(D235,$D$5:$D$652,0))</f>
        <v>0.007928240740740746</v>
      </c>
    </row>
    <row r="236" spans="1:10" ht="15" customHeight="1">
      <c r="A236" s="12">
        <v>232</v>
      </c>
      <c r="B236" s="15" t="s">
        <v>758</v>
      </c>
      <c r="C236" s="15" t="s">
        <v>25</v>
      </c>
      <c r="D236" s="12" t="s">
        <v>163</v>
      </c>
      <c r="E236" s="15" t="s">
        <v>306</v>
      </c>
      <c r="F236" s="25">
        <v>0.03193287037037037</v>
      </c>
      <c r="G236" s="25">
        <v>0.03193287037037037</v>
      </c>
      <c r="H236" s="12" t="str">
        <f t="shared" si="8"/>
        <v>4.30/km</v>
      </c>
      <c r="I236" s="13">
        <f t="shared" si="9"/>
        <v>0.008657407407407409</v>
      </c>
      <c r="J236" s="13">
        <f>G236-INDEX($G$5:$G$652,MATCH(D236,$D$5:$D$652,0))</f>
        <v>0.007939814814814813</v>
      </c>
    </row>
    <row r="237" spans="1:10" ht="15" customHeight="1">
      <c r="A237" s="12">
        <v>233</v>
      </c>
      <c r="B237" s="15" t="s">
        <v>447</v>
      </c>
      <c r="C237" s="15" t="s">
        <v>49</v>
      </c>
      <c r="D237" s="12" t="s">
        <v>165</v>
      </c>
      <c r="E237" s="15" t="s">
        <v>296</v>
      </c>
      <c r="F237" s="25">
        <v>0.031956018518518516</v>
      </c>
      <c r="G237" s="25">
        <v>0.031956018518518516</v>
      </c>
      <c r="H237" s="12" t="str">
        <f t="shared" si="8"/>
        <v>4.31/km</v>
      </c>
      <c r="I237" s="13">
        <f t="shared" si="9"/>
        <v>0.008680555555555556</v>
      </c>
      <c r="J237" s="13">
        <f>G237-INDEX($G$5:$G$652,MATCH(D237,$D$5:$D$652,0))</f>
        <v>0.0053472222222222185</v>
      </c>
    </row>
    <row r="238" spans="1:10" ht="15" customHeight="1">
      <c r="A238" s="12">
        <v>234</v>
      </c>
      <c r="B238" s="15" t="s">
        <v>759</v>
      </c>
      <c r="C238" s="15" t="s">
        <v>36</v>
      </c>
      <c r="D238" s="12" t="s">
        <v>166</v>
      </c>
      <c r="E238" s="15" t="s">
        <v>192</v>
      </c>
      <c r="F238" s="25">
        <v>0.032025462962962964</v>
      </c>
      <c r="G238" s="25">
        <v>0.032025462962962964</v>
      </c>
      <c r="H238" s="12" t="str">
        <f t="shared" si="8"/>
        <v>4.31/km</v>
      </c>
      <c r="I238" s="13">
        <f t="shared" si="9"/>
        <v>0.008750000000000004</v>
      </c>
      <c r="J238" s="13">
        <f>G238-INDEX($G$5:$G$652,MATCH(D238,$D$5:$D$652,0))</f>
        <v>0.006331018518518517</v>
      </c>
    </row>
    <row r="239" spans="1:10" ht="15" customHeight="1">
      <c r="A239" s="12">
        <v>235</v>
      </c>
      <c r="B239" s="15" t="s">
        <v>760</v>
      </c>
      <c r="C239" s="15" t="s">
        <v>51</v>
      </c>
      <c r="D239" s="12" t="s">
        <v>161</v>
      </c>
      <c r="E239" s="15" t="s">
        <v>202</v>
      </c>
      <c r="F239" s="25">
        <v>0.03204861111111111</v>
      </c>
      <c r="G239" s="25">
        <v>0.03204861111111111</v>
      </c>
      <c r="H239" s="12" t="str">
        <f t="shared" si="8"/>
        <v>4.31/km</v>
      </c>
      <c r="I239" s="13">
        <f t="shared" si="9"/>
        <v>0.008773148148148151</v>
      </c>
      <c r="J239" s="13">
        <f>G239-INDEX($G$5:$G$652,MATCH(D239,$D$5:$D$652,0))</f>
        <v>0.006666666666666668</v>
      </c>
    </row>
    <row r="240" spans="1:10" ht="15" customHeight="1">
      <c r="A240" s="12">
        <v>236</v>
      </c>
      <c r="B240" s="15" t="s">
        <v>761</v>
      </c>
      <c r="C240" s="15" t="s">
        <v>733</v>
      </c>
      <c r="D240" s="12" t="s">
        <v>165</v>
      </c>
      <c r="E240" s="15" t="s">
        <v>515</v>
      </c>
      <c r="F240" s="25">
        <v>0.032060185185185185</v>
      </c>
      <c r="G240" s="25">
        <v>0.032060185185185185</v>
      </c>
      <c r="H240" s="12" t="str">
        <f t="shared" si="8"/>
        <v>4.32/km</v>
      </c>
      <c r="I240" s="13">
        <f t="shared" si="9"/>
        <v>0.008784722222222225</v>
      </c>
      <c r="J240" s="13">
        <f>G240-INDEX($G$5:$G$652,MATCH(D240,$D$5:$D$652,0))</f>
        <v>0.0054513888888888876</v>
      </c>
    </row>
    <row r="241" spans="1:10" ht="15" customHeight="1">
      <c r="A241" s="12">
        <v>237</v>
      </c>
      <c r="B241" s="15" t="s">
        <v>762</v>
      </c>
      <c r="C241" s="15" t="s">
        <v>43</v>
      </c>
      <c r="D241" s="12" t="s">
        <v>161</v>
      </c>
      <c r="E241" s="15" t="s">
        <v>236</v>
      </c>
      <c r="F241" s="25">
        <v>0.03208333333333333</v>
      </c>
      <c r="G241" s="25">
        <v>0.03208333333333333</v>
      </c>
      <c r="H241" s="12" t="str">
        <f t="shared" si="8"/>
        <v>4.32/km</v>
      </c>
      <c r="I241" s="13">
        <f t="shared" si="9"/>
        <v>0.008807870370370372</v>
      </c>
      <c r="J241" s="13">
        <f>G241-INDEX($G$5:$G$652,MATCH(D241,$D$5:$D$652,0))</f>
        <v>0.006701388888888889</v>
      </c>
    </row>
    <row r="242" spans="1:10" ht="15" customHeight="1">
      <c r="A242" s="12">
        <v>238</v>
      </c>
      <c r="B242" s="15" t="s">
        <v>763</v>
      </c>
      <c r="C242" s="15" t="s">
        <v>23</v>
      </c>
      <c r="D242" s="12" t="s">
        <v>161</v>
      </c>
      <c r="E242" s="15" t="s">
        <v>236</v>
      </c>
      <c r="F242" s="25">
        <v>0.03209490740740741</v>
      </c>
      <c r="G242" s="25">
        <v>0.03209490740740741</v>
      </c>
      <c r="H242" s="12" t="str">
        <f t="shared" si="8"/>
        <v>4.32/km</v>
      </c>
      <c r="I242" s="13">
        <f t="shared" si="9"/>
        <v>0.008819444444444453</v>
      </c>
      <c r="J242" s="13">
        <f>G242-INDEX($G$5:$G$652,MATCH(D242,$D$5:$D$652,0))</f>
        <v>0.006712962962962969</v>
      </c>
    </row>
    <row r="243" spans="1:10" ht="15" customHeight="1">
      <c r="A243" s="12">
        <v>239</v>
      </c>
      <c r="B243" s="15" t="s">
        <v>456</v>
      </c>
      <c r="C243" s="15" t="s">
        <v>23</v>
      </c>
      <c r="D243" s="12" t="s">
        <v>160</v>
      </c>
      <c r="E243" s="15" t="s">
        <v>365</v>
      </c>
      <c r="F243" s="25">
        <v>0.03209490740740741</v>
      </c>
      <c r="G243" s="25">
        <v>0.03209490740740741</v>
      </c>
      <c r="H243" s="12" t="str">
        <f t="shared" si="8"/>
        <v>4.32/km</v>
      </c>
      <c r="I243" s="13">
        <f t="shared" si="9"/>
        <v>0.008819444444444453</v>
      </c>
      <c r="J243" s="13">
        <f>G243-INDEX($G$5:$G$652,MATCH(D243,$D$5:$D$652,0))</f>
        <v>0.008819444444444453</v>
      </c>
    </row>
    <row r="244" spans="1:10" ht="15" customHeight="1">
      <c r="A244" s="12">
        <v>240</v>
      </c>
      <c r="B244" s="15" t="s">
        <v>764</v>
      </c>
      <c r="C244" s="15" t="s">
        <v>31</v>
      </c>
      <c r="D244" s="12" t="s">
        <v>160</v>
      </c>
      <c r="E244" s="15" t="s">
        <v>285</v>
      </c>
      <c r="F244" s="25">
        <v>0.03210648148148148</v>
      </c>
      <c r="G244" s="25">
        <v>0.03210648148148148</v>
      </c>
      <c r="H244" s="12" t="str">
        <f t="shared" si="8"/>
        <v>4.32/km</v>
      </c>
      <c r="I244" s="13">
        <f t="shared" si="9"/>
        <v>0.00883101851851852</v>
      </c>
      <c r="J244" s="13">
        <f>G244-INDEX($G$5:$G$652,MATCH(D244,$D$5:$D$652,0))</f>
        <v>0.00883101851851852</v>
      </c>
    </row>
    <row r="245" spans="1:10" ht="15" customHeight="1">
      <c r="A245" s="12">
        <v>241</v>
      </c>
      <c r="B245" s="15" t="s">
        <v>139</v>
      </c>
      <c r="C245" s="15" t="s">
        <v>348</v>
      </c>
      <c r="D245" s="12" t="s">
        <v>639</v>
      </c>
      <c r="E245" s="15" t="s">
        <v>285</v>
      </c>
      <c r="F245" s="25">
        <v>0.03210648148148148</v>
      </c>
      <c r="G245" s="25">
        <v>0.03210648148148148</v>
      </c>
      <c r="H245" s="12" t="str">
        <f t="shared" si="8"/>
        <v>4.32/km</v>
      </c>
      <c r="I245" s="13">
        <f t="shared" si="9"/>
        <v>0.00883101851851852</v>
      </c>
      <c r="J245" s="13">
        <f>G245-INDEX($G$5:$G$652,MATCH(D245,$D$5:$D$652,0))</f>
        <v>0.005393518518518513</v>
      </c>
    </row>
    <row r="246" spans="1:10" ht="15" customHeight="1">
      <c r="A246" s="12">
        <v>242</v>
      </c>
      <c r="B246" s="15" t="s">
        <v>396</v>
      </c>
      <c r="C246" s="15" t="s">
        <v>26</v>
      </c>
      <c r="D246" s="12" t="s">
        <v>165</v>
      </c>
      <c r="E246" s="15" t="s">
        <v>245</v>
      </c>
      <c r="F246" s="25">
        <v>0.03214120370370371</v>
      </c>
      <c r="G246" s="25">
        <v>0.03214120370370371</v>
      </c>
      <c r="H246" s="12" t="str">
        <f t="shared" si="8"/>
        <v>4.32/km</v>
      </c>
      <c r="I246" s="13">
        <f t="shared" si="9"/>
        <v>0.008865740740740747</v>
      </c>
      <c r="J246" s="13">
        <f>G246-INDEX($G$5:$G$652,MATCH(D246,$D$5:$D$652,0))</f>
        <v>0.0055324074074074095</v>
      </c>
    </row>
    <row r="247" spans="1:10" ht="15" customHeight="1">
      <c r="A247" s="12">
        <v>243</v>
      </c>
      <c r="B247" s="15" t="s">
        <v>430</v>
      </c>
      <c r="C247" s="15" t="s">
        <v>76</v>
      </c>
      <c r="D247" s="12" t="s">
        <v>160</v>
      </c>
      <c r="E247" s="15" t="s">
        <v>214</v>
      </c>
      <c r="F247" s="25">
        <v>0.03215277777777777</v>
      </c>
      <c r="G247" s="25">
        <v>0.03215277777777777</v>
      </c>
      <c r="H247" s="12" t="str">
        <f t="shared" si="8"/>
        <v>4.32/km</v>
      </c>
      <c r="I247" s="13">
        <f t="shared" si="9"/>
        <v>0.008877314814814814</v>
      </c>
      <c r="J247" s="13">
        <f>G247-INDEX($G$5:$G$652,MATCH(D247,$D$5:$D$652,0))</f>
        <v>0.008877314814814814</v>
      </c>
    </row>
    <row r="248" spans="1:10" ht="15" customHeight="1">
      <c r="A248" s="12">
        <v>244</v>
      </c>
      <c r="B248" s="15" t="s">
        <v>765</v>
      </c>
      <c r="C248" s="15" t="s">
        <v>35</v>
      </c>
      <c r="D248" s="12" t="s">
        <v>162</v>
      </c>
      <c r="E248" s="15" t="s">
        <v>236</v>
      </c>
      <c r="F248" s="25">
        <v>0.03215277777777777</v>
      </c>
      <c r="G248" s="25">
        <v>0.03215277777777777</v>
      </c>
      <c r="H248" s="12" t="str">
        <f t="shared" si="8"/>
        <v>4.32/km</v>
      </c>
      <c r="I248" s="13">
        <f t="shared" si="9"/>
        <v>0.008877314814814814</v>
      </c>
      <c r="J248" s="13">
        <f>G248-INDEX($G$5:$G$652,MATCH(D248,$D$5:$D$652,0))</f>
        <v>0.008263888888888883</v>
      </c>
    </row>
    <row r="249" spans="1:10" ht="15" customHeight="1">
      <c r="A249" s="12">
        <v>245</v>
      </c>
      <c r="B249" s="15" t="s">
        <v>156</v>
      </c>
      <c r="C249" s="15" t="s">
        <v>369</v>
      </c>
      <c r="D249" s="12" t="s">
        <v>163</v>
      </c>
      <c r="E249" s="15" t="s">
        <v>214</v>
      </c>
      <c r="F249" s="25">
        <v>0.032164351851851854</v>
      </c>
      <c r="G249" s="25">
        <v>0.032164351851851854</v>
      </c>
      <c r="H249" s="12" t="str">
        <f t="shared" si="8"/>
        <v>4.32/km</v>
      </c>
      <c r="I249" s="13">
        <f t="shared" si="9"/>
        <v>0.008888888888888894</v>
      </c>
      <c r="J249" s="13">
        <f>G249-INDEX($G$5:$G$652,MATCH(D249,$D$5:$D$652,0))</f>
        <v>0.008171296296296298</v>
      </c>
    </row>
    <row r="250" spans="1:10" ht="15" customHeight="1">
      <c r="A250" s="12">
        <v>246</v>
      </c>
      <c r="B250" s="15" t="s">
        <v>604</v>
      </c>
      <c r="C250" s="15" t="s">
        <v>76</v>
      </c>
      <c r="D250" s="12" t="s">
        <v>160</v>
      </c>
      <c r="E250" s="15" t="s">
        <v>236</v>
      </c>
      <c r="F250" s="25">
        <v>0.0321875</v>
      </c>
      <c r="G250" s="25">
        <v>0.0321875</v>
      </c>
      <c r="H250" s="12" t="str">
        <f t="shared" si="8"/>
        <v>4.33/km</v>
      </c>
      <c r="I250" s="13">
        <f t="shared" si="9"/>
        <v>0.008912037037037041</v>
      </c>
      <c r="J250" s="13">
        <f>G250-INDEX($G$5:$G$652,MATCH(D250,$D$5:$D$652,0))</f>
        <v>0.008912037037037041</v>
      </c>
    </row>
    <row r="251" spans="1:10" ht="15" customHeight="1">
      <c r="A251" s="12">
        <v>247</v>
      </c>
      <c r="B251" s="15" t="s">
        <v>766</v>
      </c>
      <c r="C251" s="15" t="s">
        <v>17</v>
      </c>
      <c r="D251" s="12" t="s">
        <v>162</v>
      </c>
      <c r="E251" s="15" t="s">
        <v>236</v>
      </c>
      <c r="F251" s="25">
        <v>0.0321875</v>
      </c>
      <c r="G251" s="25">
        <v>0.0321875</v>
      </c>
      <c r="H251" s="12" t="str">
        <f t="shared" si="8"/>
        <v>4.33/km</v>
      </c>
      <c r="I251" s="13">
        <f t="shared" si="9"/>
        <v>0.008912037037037041</v>
      </c>
      <c r="J251" s="13">
        <f>G251-INDEX($G$5:$G$652,MATCH(D251,$D$5:$D$652,0))</f>
        <v>0.00829861111111111</v>
      </c>
    </row>
    <row r="252" spans="1:10" ht="15" customHeight="1">
      <c r="A252" s="12">
        <v>248</v>
      </c>
      <c r="B252" s="15" t="s">
        <v>356</v>
      </c>
      <c r="C252" s="15" t="s">
        <v>74</v>
      </c>
      <c r="D252" s="12" t="s">
        <v>756</v>
      </c>
      <c r="E252" s="15" t="s">
        <v>231</v>
      </c>
      <c r="F252" s="25">
        <v>0.03221064814814815</v>
      </c>
      <c r="G252" s="25">
        <v>0.03221064814814815</v>
      </c>
      <c r="H252" s="12" t="str">
        <f t="shared" si="8"/>
        <v>4.33/km</v>
      </c>
      <c r="I252" s="13">
        <f t="shared" si="9"/>
        <v>0.008935185185185188</v>
      </c>
      <c r="J252" s="13">
        <f>G252-INDEX($G$5:$G$652,MATCH(D252,$D$5:$D$652,0))</f>
        <v>0.00039351851851851527</v>
      </c>
    </row>
    <row r="253" spans="1:10" ht="15" customHeight="1">
      <c r="A253" s="12">
        <v>249</v>
      </c>
      <c r="B253" s="15" t="s">
        <v>767</v>
      </c>
      <c r="C253" s="15" t="s">
        <v>220</v>
      </c>
      <c r="D253" s="12" t="s">
        <v>639</v>
      </c>
      <c r="E253" s="15" t="s">
        <v>517</v>
      </c>
      <c r="F253" s="25">
        <v>0.03222222222222222</v>
      </c>
      <c r="G253" s="25">
        <v>0.03222222222222222</v>
      </c>
      <c r="H253" s="12" t="str">
        <f t="shared" si="8"/>
        <v>4.33/km</v>
      </c>
      <c r="I253" s="13">
        <f t="shared" si="9"/>
        <v>0.008946759259259262</v>
      </c>
      <c r="J253" s="13">
        <f>G253-INDEX($G$5:$G$652,MATCH(D253,$D$5:$D$652,0))</f>
        <v>0.005509259259259255</v>
      </c>
    </row>
    <row r="254" spans="1:10" ht="15" customHeight="1">
      <c r="A254" s="12">
        <v>250</v>
      </c>
      <c r="B254" s="15" t="s">
        <v>768</v>
      </c>
      <c r="C254" s="15" t="s">
        <v>227</v>
      </c>
      <c r="D254" s="12" t="s">
        <v>162</v>
      </c>
      <c r="E254" s="15" t="s">
        <v>239</v>
      </c>
      <c r="F254" s="25">
        <v>0.03222222222222222</v>
      </c>
      <c r="G254" s="25">
        <v>0.03222222222222222</v>
      </c>
      <c r="H254" s="12" t="str">
        <f t="shared" si="8"/>
        <v>4.33/km</v>
      </c>
      <c r="I254" s="13">
        <f t="shared" si="9"/>
        <v>0.008946759259259262</v>
      </c>
      <c r="J254" s="13">
        <f>G254-INDEX($G$5:$G$652,MATCH(D254,$D$5:$D$652,0))</f>
        <v>0.008333333333333331</v>
      </c>
    </row>
    <row r="255" spans="1:10" ht="15" customHeight="1">
      <c r="A255" s="12">
        <v>251</v>
      </c>
      <c r="B255" s="15" t="s">
        <v>360</v>
      </c>
      <c r="C255" s="15" t="s">
        <v>416</v>
      </c>
      <c r="D255" s="12" t="s">
        <v>162</v>
      </c>
      <c r="E255" s="15" t="s">
        <v>231</v>
      </c>
      <c r="F255" s="25">
        <v>0.03224537037037037</v>
      </c>
      <c r="G255" s="25">
        <v>0.03224537037037037</v>
      </c>
      <c r="H255" s="12" t="str">
        <f t="shared" si="8"/>
        <v>4.33/km</v>
      </c>
      <c r="I255" s="13">
        <f t="shared" si="9"/>
        <v>0.008969907407407409</v>
      </c>
      <c r="J255" s="13">
        <f>G255-INDEX($G$5:$G$652,MATCH(D255,$D$5:$D$652,0))</f>
        <v>0.008356481481481479</v>
      </c>
    </row>
    <row r="256" spans="1:10" ht="15" customHeight="1">
      <c r="A256" s="12">
        <v>252</v>
      </c>
      <c r="B256" s="15" t="s">
        <v>155</v>
      </c>
      <c r="C256" s="15" t="s">
        <v>17</v>
      </c>
      <c r="D256" s="12" t="s">
        <v>160</v>
      </c>
      <c r="E256" s="15" t="s">
        <v>285</v>
      </c>
      <c r="F256" s="25">
        <v>0.03224537037037037</v>
      </c>
      <c r="G256" s="25">
        <v>0.03224537037037037</v>
      </c>
      <c r="H256" s="12" t="str">
        <f t="shared" si="8"/>
        <v>4.33/km</v>
      </c>
      <c r="I256" s="13">
        <f t="shared" si="9"/>
        <v>0.008969907407407409</v>
      </c>
      <c r="J256" s="13">
        <f>G256-INDEX($G$5:$G$652,MATCH(D256,$D$5:$D$652,0))</f>
        <v>0.008969907407407409</v>
      </c>
    </row>
    <row r="257" spans="1:10" ht="15" customHeight="1">
      <c r="A257" s="12">
        <v>253</v>
      </c>
      <c r="B257" s="15" t="s">
        <v>769</v>
      </c>
      <c r="C257" s="15" t="s">
        <v>770</v>
      </c>
      <c r="D257" s="12" t="s">
        <v>756</v>
      </c>
      <c r="E257" s="15" t="s">
        <v>515</v>
      </c>
      <c r="F257" s="25">
        <v>0.03226851851851852</v>
      </c>
      <c r="G257" s="25">
        <v>0.03226851851851852</v>
      </c>
      <c r="H257" s="12" t="str">
        <f t="shared" si="8"/>
        <v>4.33/km</v>
      </c>
      <c r="I257" s="13">
        <f t="shared" si="9"/>
        <v>0.008993055555555563</v>
      </c>
      <c r="J257" s="13">
        <f>G257-INDEX($G$5:$G$652,MATCH(D257,$D$5:$D$652,0))</f>
        <v>0.00045138888888889006</v>
      </c>
    </row>
    <row r="258" spans="1:10" ht="15" customHeight="1">
      <c r="A258" s="12">
        <v>254</v>
      </c>
      <c r="B258" s="15" t="s">
        <v>771</v>
      </c>
      <c r="C258" s="15" t="s">
        <v>48</v>
      </c>
      <c r="D258" s="12" t="s">
        <v>160</v>
      </c>
      <c r="E258" s="15" t="s">
        <v>239</v>
      </c>
      <c r="F258" s="25">
        <v>0.03229166666666667</v>
      </c>
      <c r="G258" s="25">
        <v>0.03229166666666667</v>
      </c>
      <c r="H258" s="12" t="str">
        <f t="shared" si="8"/>
        <v>4.34/km</v>
      </c>
      <c r="I258" s="13">
        <f t="shared" si="9"/>
        <v>0.00901620370370371</v>
      </c>
      <c r="J258" s="13">
        <f>G258-INDEX($G$5:$G$652,MATCH(D258,$D$5:$D$652,0))</f>
        <v>0.00901620370370371</v>
      </c>
    </row>
    <row r="259" spans="1:10" ht="15" customHeight="1">
      <c r="A259" s="12">
        <v>255</v>
      </c>
      <c r="B259" s="15" t="s">
        <v>436</v>
      </c>
      <c r="C259" s="15" t="s">
        <v>33</v>
      </c>
      <c r="D259" s="12" t="s">
        <v>160</v>
      </c>
      <c r="E259" s="15" t="s">
        <v>239</v>
      </c>
      <c r="F259" s="25">
        <v>0.03230324074074074</v>
      </c>
      <c r="G259" s="25">
        <v>0.03230324074074074</v>
      </c>
      <c r="H259" s="12" t="str">
        <f t="shared" si="8"/>
        <v>4.34/km</v>
      </c>
      <c r="I259" s="13">
        <f t="shared" si="9"/>
        <v>0.009027777777777777</v>
      </c>
      <c r="J259" s="13">
        <f>G259-INDEX($G$5:$G$652,MATCH(D259,$D$5:$D$652,0))</f>
        <v>0.009027777777777777</v>
      </c>
    </row>
    <row r="260" spans="1:10" ht="15" customHeight="1">
      <c r="A260" s="16">
        <v>256</v>
      </c>
      <c r="B260" s="22" t="s">
        <v>417</v>
      </c>
      <c r="C260" s="22" t="s">
        <v>418</v>
      </c>
      <c r="D260" s="16" t="s">
        <v>671</v>
      </c>
      <c r="E260" s="22" t="s">
        <v>97</v>
      </c>
      <c r="F260" s="27">
        <v>0.032326388888888884</v>
      </c>
      <c r="G260" s="27">
        <v>0.032326388888888884</v>
      </c>
      <c r="H260" s="16" t="str">
        <f t="shared" si="8"/>
        <v>4.34/km</v>
      </c>
      <c r="I260" s="21">
        <f t="shared" si="9"/>
        <v>0.009050925925925924</v>
      </c>
      <c r="J260" s="21">
        <f>G260-INDEX($G$5:$G$652,MATCH(D260,$D$5:$D$652,0))</f>
        <v>0.0033449074074074006</v>
      </c>
    </row>
    <row r="261" spans="1:10" ht="15" customHeight="1">
      <c r="A261" s="12">
        <v>257</v>
      </c>
      <c r="B261" s="15" t="s">
        <v>575</v>
      </c>
      <c r="C261" s="15" t="s">
        <v>772</v>
      </c>
      <c r="D261" s="12" t="s">
        <v>161</v>
      </c>
      <c r="E261" s="15" t="s">
        <v>202</v>
      </c>
      <c r="F261" s="25">
        <v>0.032326388888888884</v>
      </c>
      <c r="G261" s="25">
        <v>0.032326388888888884</v>
      </c>
      <c r="H261" s="12" t="str">
        <f aca="true" t="shared" si="10" ref="H261:H324">TEXT(INT((HOUR(G261)*3600+MINUTE(G261)*60+SECOND(G261))/$J$3/60),"0")&amp;"."&amp;TEXT(MOD((HOUR(G261)*3600+MINUTE(G261)*60+SECOND(G261))/$J$3,60),"00")&amp;"/km"</f>
        <v>4.34/km</v>
      </c>
      <c r="I261" s="13">
        <f aca="true" t="shared" si="11" ref="I261:I324">G261-$G$5</f>
        <v>0.009050925925925924</v>
      </c>
      <c r="J261" s="13">
        <f>G261-INDEX($G$5:$G$652,MATCH(D261,$D$5:$D$652,0))</f>
        <v>0.006944444444444441</v>
      </c>
    </row>
    <row r="262" spans="1:10" ht="15" customHeight="1">
      <c r="A262" s="12">
        <v>258</v>
      </c>
      <c r="B262" s="15" t="s">
        <v>585</v>
      </c>
      <c r="C262" s="15" t="s">
        <v>424</v>
      </c>
      <c r="D262" s="12" t="s">
        <v>163</v>
      </c>
      <c r="E262" s="15" t="s">
        <v>221</v>
      </c>
      <c r="F262" s="25">
        <v>0.032337962962962964</v>
      </c>
      <c r="G262" s="25">
        <v>0.032337962962962964</v>
      </c>
      <c r="H262" s="12" t="str">
        <f t="shared" si="10"/>
        <v>4.34/km</v>
      </c>
      <c r="I262" s="13">
        <f t="shared" si="11"/>
        <v>0.009062500000000005</v>
      </c>
      <c r="J262" s="13">
        <f>G262-INDEX($G$5:$G$652,MATCH(D262,$D$5:$D$652,0))</f>
        <v>0.008344907407407409</v>
      </c>
    </row>
    <row r="263" spans="1:10" ht="15" customHeight="1">
      <c r="A263" s="12">
        <v>259</v>
      </c>
      <c r="B263" s="15" t="s">
        <v>120</v>
      </c>
      <c r="C263" s="15" t="s">
        <v>48</v>
      </c>
      <c r="D263" s="12" t="s">
        <v>161</v>
      </c>
      <c r="E263" s="15" t="s">
        <v>231</v>
      </c>
      <c r="F263" s="25">
        <v>0.03234953703703704</v>
      </c>
      <c r="G263" s="25">
        <v>0.03234953703703704</v>
      </c>
      <c r="H263" s="12" t="str">
        <f t="shared" si="10"/>
        <v>4.34/km</v>
      </c>
      <c r="I263" s="13">
        <f t="shared" si="11"/>
        <v>0.009074074074074078</v>
      </c>
      <c r="J263" s="13">
        <f>G263-INDEX($G$5:$G$652,MATCH(D263,$D$5:$D$652,0))</f>
        <v>0.006967592592592595</v>
      </c>
    </row>
    <row r="264" spans="1:10" ht="15" customHeight="1">
      <c r="A264" s="12">
        <v>260</v>
      </c>
      <c r="B264" s="15" t="s">
        <v>395</v>
      </c>
      <c r="C264" s="15" t="s">
        <v>35</v>
      </c>
      <c r="D264" s="12" t="s">
        <v>161</v>
      </c>
      <c r="E264" s="15" t="s">
        <v>231</v>
      </c>
      <c r="F264" s="25">
        <v>0.03236111111111111</v>
      </c>
      <c r="G264" s="25">
        <v>0.03236111111111111</v>
      </c>
      <c r="H264" s="12" t="str">
        <f t="shared" si="10"/>
        <v>4.34/km</v>
      </c>
      <c r="I264" s="13">
        <f t="shared" si="11"/>
        <v>0.009085648148148152</v>
      </c>
      <c r="J264" s="13">
        <f>G264-INDEX($G$5:$G$652,MATCH(D264,$D$5:$D$652,0))</f>
        <v>0.006979166666666668</v>
      </c>
    </row>
    <row r="265" spans="1:10" ht="15" customHeight="1">
      <c r="A265" s="12">
        <v>261</v>
      </c>
      <c r="B265" s="15" t="s">
        <v>773</v>
      </c>
      <c r="C265" s="15" t="s">
        <v>774</v>
      </c>
      <c r="D265" s="12" t="s">
        <v>639</v>
      </c>
      <c r="E265" s="15" t="s">
        <v>214</v>
      </c>
      <c r="F265" s="25">
        <v>0.032372685185185185</v>
      </c>
      <c r="G265" s="25">
        <v>0.032372685185185185</v>
      </c>
      <c r="H265" s="12" t="str">
        <f t="shared" si="10"/>
        <v>4.34/km</v>
      </c>
      <c r="I265" s="13">
        <f t="shared" si="11"/>
        <v>0.009097222222222225</v>
      </c>
      <c r="J265" s="13">
        <f>G265-INDEX($G$5:$G$652,MATCH(D265,$D$5:$D$652,0))</f>
        <v>0.005659722222222219</v>
      </c>
    </row>
    <row r="266" spans="1:10" ht="15" customHeight="1">
      <c r="A266" s="12">
        <v>262</v>
      </c>
      <c r="B266" s="15" t="s">
        <v>646</v>
      </c>
      <c r="C266" s="15" t="s">
        <v>104</v>
      </c>
      <c r="D266" s="12" t="s">
        <v>161</v>
      </c>
      <c r="E266" s="15" t="s">
        <v>656</v>
      </c>
      <c r="F266" s="25">
        <v>0.032372685185185185</v>
      </c>
      <c r="G266" s="25">
        <v>0.032372685185185185</v>
      </c>
      <c r="H266" s="12" t="str">
        <f t="shared" si="10"/>
        <v>4.34/km</v>
      </c>
      <c r="I266" s="13">
        <f t="shared" si="11"/>
        <v>0.009097222222222225</v>
      </c>
      <c r="J266" s="13">
        <f>G266-INDEX($G$5:$G$652,MATCH(D266,$D$5:$D$652,0))</f>
        <v>0.006990740740740742</v>
      </c>
    </row>
    <row r="267" spans="1:10" ht="15" customHeight="1">
      <c r="A267" s="12">
        <v>263</v>
      </c>
      <c r="B267" s="15" t="s">
        <v>531</v>
      </c>
      <c r="C267" s="15" t="s">
        <v>26</v>
      </c>
      <c r="D267" s="12" t="s">
        <v>165</v>
      </c>
      <c r="E267" s="15" t="s">
        <v>656</v>
      </c>
      <c r="F267" s="25">
        <v>0.032372685185185185</v>
      </c>
      <c r="G267" s="25">
        <v>0.032372685185185185</v>
      </c>
      <c r="H267" s="12" t="str">
        <f t="shared" si="10"/>
        <v>4.34/km</v>
      </c>
      <c r="I267" s="13">
        <f t="shared" si="11"/>
        <v>0.009097222222222225</v>
      </c>
      <c r="J267" s="13">
        <f>G267-INDEX($G$5:$G$652,MATCH(D267,$D$5:$D$652,0))</f>
        <v>0.005763888888888888</v>
      </c>
    </row>
    <row r="268" spans="1:10" ht="15" customHeight="1">
      <c r="A268" s="12">
        <v>264</v>
      </c>
      <c r="B268" s="15" t="s">
        <v>452</v>
      </c>
      <c r="C268" s="15" t="s">
        <v>29</v>
      </c>
      <c r="D268" s="12" t="s">
        <v>161</v>
      </c>
      <c r="E268" s="15" t="s">
        <v>208</v>
      </c>
      <c r="F268" s="25">
        <v>0.03238425925925926</v>
      </c>
      <c r="G268" s="25">
        <v>0.03238425925925926</v>
      </c>
      <c r="H268" s="12" t="str">
        <f t="shared" si="10"/>
        <v>4.34/km</v>
      </c>
      <c r="I268" s="13">
        <f t="shared" si="11"/>
        <v>0.009108796296296299</v>
      </c>
      <c r="J268" s="13">
        <f>G268-INDEX($G$5:$G$652,MATCH(D268,$D$5:$D$652,0))</f>
        <v>0.007002314814814815</v>
      </c>
    </row>
    <row r="269" spans="1:10" ht="15" customHeight="1">
      <c r="A269" s="12">
        <v>265</v>
      </c>
      <c r="B269" s="15" t="s">
        <v>775</v>
      </c>
      <c r="C269" s="15" t="s">
        <v>46</v>
      </c>
      <c r="D269" s="12" t="s">
        <v>162</v>
      </c>
      <c r="E269" s="15" t="s">
        <v>288</v>
      </c>
      <c r="F269" s="25">
        <v>0.03239583333333333</v>
      </c>
      <c r="G269" s="25">
        <v>0.03239583333333333</v>
      </c>
      <c r="H269" s="12" t="str">
        <f t="shared" si="10"/>
        <v>4.34/km</v>
      </c>
      <c r="I269" s="13">
        <f t="shared" si="11"/>
        <v>0.009120370370370372</v>
      </c>
      <c r="J269" s="13">
        <f>G269-INDEX($G$5:$G$652,MATCH(D269,$D$5:$D$652,0))</f>
        <v>0.008506944444444442</v>
      </c>
    </row>
    <row r="270" spans="1:10" ht="15" customHeight="1">
      <c r="A270" s="12">
        <v>266</v>
      </c>
      <c r="B270" s="15" t="s">
        <v>460</v>
      </c>
      <c r="C270" s="15" t="s">
        <v>219</v>
      </c>
      <c r="D270" s="12" t="s">
        <v>756</v>
      </c>
      <c r="E270" s="15" t="s">
        <v>256</v>
      </c>
      <c r="F270" s="25">
        <v>0.03239583333333333</v>
      </c>
      <c r="G270" s="25">
        <v>0.03239583333333333</v>
      </c>
      <c r="H270" s="12" t="str">
        <f t="shared" si="10"/>
        <v>4.34/km</v>
      </c>
      <c r="I270" s="13">
        <f t="shared" si="11"/>
        <v>0.009120370370370372</v>
      </c>
      <c r="J270" s="13">
        <f>G270-INDEX($G$5:$G$652,MATCH(D270,$D$5:$D$652,0))</f>
        <v>0.0005787037037036993</v>
      </c>
    </row>
    <row r="271" spans="1:10" ht="15" customHeight="1">
      <c r="A271" s="12">
        <v>267</v>
      </c>
      <c r="B271" s="15" t="s">
        <v>776</v>
      </c>
      <c r="C271" s="15" t="s">
        <v>50</v>
      </c>
      <c r="D271" s="12" t="s">
        <v>162</v>
      </c>
      <c r="E271" s="15" t="s">
        <v>545</v>
      </c>
      <c r="F271" s="25">
        <v>0.032407407407407406</v>
      </c>
      <c r="G271" s="25">
        <v>0.032407407407407406</v>
      </c>
      <c r="H271" s="12" t="str">
        <f t="shared" si="10"/>
        <v>4.35/km</v>
      </c>
      <c r="I271" s="13">
        <f t="shared" si="11"/>
        <v>0.009131944444444446</v>
      </c>
      <c r="J271" s="13">
        <f>G271-INDEX($G$5:$G$652,MATCH(D271,$D$5:$D$652,0))</f>
        <v>0.008518518518518516</v>
      </c>
    </row>
    <row r="272" spans="1:10" ht="15" customHeight="1">
      <c r="A272" s="12">
        <v>268</v>
      </c>
      <c r="B272" s="15" t="s">
        <v>499</v>
      </c>
      <c r="C272" s="15" t="s">
        <v>64</v>
      </c>
      <c r="D272" s="12" t="s">
        <v>163</v>
      </c>
      <c r="E272" s="15" t="s">
        <v>365</v>
      </c>
      <c r="F272" s="25">
        <v>0.03241898148148148</v>
      </c>
      <c r="G272" s="25">
        <v>0.03241898148148148</v>
      </c>
      <c r="H272" s="12" t="str">
        <f t="shared" si="10"/>
        <v>4.35/km</v>
      </c>
      <c r="I272" s="13">
        <f t="shared" si="11"/>
        <v>0.00914351851851852</v>
      </c>
      <c r="J272" s="13">
        <f>G272-INDEX($G$5:$G$652,MATCH(D272,$D$5:$D$652,0))</f>
        <v>0.008425925925925924</v>
      </c>
    </row>
    <row r="273" spans="1:10" ht="15" customHeight="1">
      <c r="A273" s="12">
        <v>269</v>
      </c>
      <c r="B273" s="15" t="s">
        <v>538</v>
      </c>
      <c r="C273" s="15" t="s">
        <v>23</v>
      </c>
      <c r="D273" s="12" t="s">
        <v>166</v>
      </c>
      <c r="E273" s="15" t="s">
        <v>285</v>
      </c>
      <c r="F273" s="25">
        <v>0.03248842592592593</v>
      </c>
      <c r="G273" s="25">
        <v>0.03248842592592593</v>
      </c>
      <c r="H273" s="12" t="str">
        <f t="shared" si="10"/>
        <v>4.35/km</v>
      </c>
      <c r="I273" s="13">
        <f t="shared" si="11"/>
        <v>0.009212962962962968</v>
      </c>
      <c r="J273" s="13">
        <f>G273-INDEX($G$5:$G$652,MATCH(D273,$D$5:$D$652,0))</f>
        <v>0.006793981481481481</v>
      </c>
    </row>
    <row r="274" spans="1:10" ht="15" customHeight="1">
      <c r="A274" s="12">
        <v>270</v>
      </c>
      <c r="B274" s="15" t="s">
        <v>636</v>
      </c>
      <c r="C274" s="15" t="s">
        <v>180</v>
      </c>
      <c r="D274" s="12" t="s">
        <v>166</v>
      </c>
      <c r="E274" s="15" t="s">
        <v>283</v>
      </c>
      <c r="F274" s="25">
        <v>0.03253472222222222</v>
      </c>
      <c r="G274" s="25">
        <v>0.03253472222222222</v>
      </c>
      <c r="H274" s="12" t="str">
        <f t="shared" si="10"/>
        <v>4.36/km</v>
      </c>
      <c r="I274" s="13">
        <f t="shared" si="11"/>
        <v>0.009259259259259262</v>
      </c>
      <c r="J274" s="13">
        <f>G274-INDEX($G$5:$G$652,MATCH(D274,$D$5:$D$652,0))</f>
        <v>0.006840277777777775</v>
      </c>
    </row>
    <row r="275" spans="1:10" ht="15" customHeight="1">
      <c r="A275" s="12">
        <v>271</v>
      </c>
      <c r="B275" s="15" t="s">
        <v>346</v>
      </c>
      <c r="C275" s="15" t="s">
        <v>145</v>
      </c>
      <c r="D275" s="12" t="s">
        <v>163</v>
      </c>
      <c r="E275" s="15" t="s">
        <v>236</v>
      </c>
      <c r="F275" s="25">
        <v>0.03253472222222222</v>
      </c>
      <c r="G275" s="25">
        <v>0.03253472222222222</v>
      </c>
      <c r="H275" s="12" t="str">
        <f t="shared" si="10"/>
        <v>4.36/km</v>
      </c>
      <c r="I275" s="13">
        <f t="shared" si="11"/>
        <v>0.009259259259259262</v>
      </c>
      <c r="J275" s="13">
        <f>G275-INDEX($G$5:$G$652,MATCH(D275,$D$5:$D$652,0))</f>
        <v>0.008541666666666666</v>
      </c>
    </row>
    <row r="276" spans="1:10" ht="15" customHeight="1">
      <c r="A276" s="12">
        <v>272</v>
      </c>
      <c r="B276" s="15" t="s">
        <v>777</v>
      </c>
      <c r="C276" s="15" t="s">
        <v>254</v>
      </c>
      <c r="D276" s="12" t="s">
        <v>635</v>
      </c>
      <c r="E276" s="15" t="s">
        <v>574</v>
      </c>
      <c r="F276" s="25">
        <v>0.032546296296296295</v>
      </c>
      <c r="G276" s="25">
        <v>0.032546296296296295</v>
      </c>
      <c r="H276" s="12" t="str">
        <f t="shared" si="10"/>
        <v>4.36/km</v>
      </c>
      <c r="I276" s="13">
        <f t="shared" si="11"/>
        <v>0.009270833333333336</v>
      </c>
      <c r="J276" s="13">
        <f>G276-INDEX($G$5:$G$652,MATCH(D276,$D$5:$D$652,0))</f>
        <v>0.0063194444444444435</v>
      </c>
    </row>
    <row r="277" spans="1:10" ht="15" customHeight="1">
      <c r="A277" s="12">
        <v>273</v>
      </c>
      <c r="B277" s="15" t="s">
        <v>778</v>
      </c>
      <c r="C277" s="15" t="s">
        <v>17</v>
      </c>
      <c r="D277" s="12" t="s">
        <v>166</v>
      </c>
      <c r="E277" s="15" t="s">
        <v>296</v>
      </c>
      <c r="F277" s="25">
        <v>0.03255787037037037</v>
      </c>
      <c r="G277" s="25">
        <v>0.03255787037037037</v>
      </c>
      <c r="H277" s="12" t="str">
        <f t="shared" si="10"/>
        <v>4.36/km</v>
      </c>
      <c r="I277" s="13">
        <f t="shared" si="11"/>
        <v>0.00928240740740741</v>
      </c>
      <c r="J277" s="13">
        <f>G277-INDEX($G$5:$G$652,MATCH(D277,$D$5:$D$652,0))</f>
        <v>0.006863425925925922</v>
      </c>
    </row>
    <row r="278" spans="1:10" ht="15" customHeight="1">
      <c r="A278" s="12">
        <v>274</v>
      </c>
      <c r="B278" s="15" t="s">
        <v>120</v>
      </c>
      <c r="C278" s="15" t="s">
        <v>51</v>
      </c>
      <c r="D278" s="12" t="s">
        <v>161</v>
      </c>
      <c r="E278" s="15" t="s">
        <v>231</v>
      </c>
      <c r="F278" s="25">
        <v>0.03256944444444444</v>
      </c>
      <c r="G278" s="25">
        <v>0.03256944444444444</v>
      </c>
      <c r="H278" s="12" t="str">
        <f t="shared" si="10"/>
        <v>4.36/km</v>
      </c>
      <c r="I278" s="13">
        <f t="shared" si="11"/>
        <v>0.009293981481481483</v>
      </c>
      <c r="J278" s="13">
        <f>G278-INDEX($G$5:$G$652,MATCH(D278,$D$5:$D$652,0))</f>
        <v>0.0071874999999999994</v>
      </c>
    </row>
    <row r="279" spans="1:10" ht="15" customHeight="1">
      <c r="A279" s="12">
        <v>275</v>
      </c>
      <c r="B279" s="15" t="s">
        <v>779</v>
      </c>
      <c r="C279" s="15" t="s">
        <v>16</v>
      </c>
      <c r="D279" s="12" t="s">
        <v>166</v>
      </c>
      <c r="E279" s="15" t="s">
        <v>466</v>
      </c>
      <c r="F279" s="25">
        <v>0.03259259259259259</v>
      </c>
      <c r="G279" s="25">
        <v>0.03259259259259259</v>
      </c>
      <c r="H279" s="12" t="str">
        <f t="shared" si="10"/>
        <v>4.36/km</v>
      </c>
      <c r="I279" s="13">
        <f t="shared" si="11"/>
        <v>0.00931712962962963</v>
      </c>
      <c r="J279" s="13">
        <f>G279-INDEX($G$5:$G$652,MATCH(D279,$D$5:$D$652,0))</f>
        <v>0.006898148148148143</v>
      </c>
    </row>
    <row r="280" spans="1:10" ht="15" customHeight="1">
      <c r="A280" s="12">
        <v>276</v>
      </c>
      <c r="B280" s="15" t="s">
        <v>123</v>
      </c>
      <c r="C280" s="15" t="s">
        <v>114</v>
      </c>
      <c r="D280" s="12" t="s">
        <v>165</v>
      </c>
      <c r="E280" s="15" t="s">
        <v>209</v>
      </c>
      <c r="F280" s="25">
        <v>0.03260416666666667</v>
      </c>
      <c r="G280" s="25">
        <v>0.03260416666666667</v>
      </c>
      <c r="H280" s="12" t="str">
        <f t="shared" si="10"/>
        <v>4.36/km</v>
      </c>
      <c r="I280" s="13">
        <f t="shared" si="11"/>
        <v>0.00932870370370371</v>
      </c>
      <c r="J280" s="13">
        <f>G280-INDEX($G$5:$G$652,MATCH(D280,$D$5:$D$652,0))</f>
        <v>0.005995370370370373</v>
      </c>
    </row>
    <row r="281" spans="1:10" ht="15" customHeight="1">
      <c r="A281" s="12">
        <v>277</v>
      </c>
      <c r="B281" s="15" t="s">
        <v>780</v>
      </c>
      <c r="C281" s="15" t="s">
        <v>26</v>
      </c>
      <c r="D281" s="12" t="s">
        <v>167</v>
      </c>
      <c r="E281" s="15" t="s">
        <v>545</v>
      </c>
      <c r="F281" s="25">
        <v>0.032650462962962964</v>
      </c>
      <c r="G281" s="25">
        <v>0.032650462962962964</v>
      </c>
      <c r="H281" s="12" t="str">
        <f t="shared" si="10"/>
        <v>4.37/km</v>
      </c>
      <c r="I281" s="13">
        <f t="shared" si="11"/>
        <v>0.009375000000000005</v>
      </c>
      <c r="J281" s="13">
        <f>G281-INDEX($G$5:$G$652,MATCH(D281,$D$5:$D$652,0))</f>
        <v>0.003946759259259261</v>
      </c>
    </row>
    <row r="282" spans="1:10" ht="15" customHeight="1">
      <c r="A282" s="12">
        <v>278</v>
      </c>
      <c r="B282" s="15" t="s">
        <v>781</v>
      </c>
      <c r="C282" s="15" t="s">
        <v>17</v>
      </c>
      <c r="D282" s="12" t="s">
        <v>161</v>
      </c>
      <c r="E282" s="15" t="s">
        <v>515</v>
      </c>
      <c r="F282" s="25">
        <v>0.03270833333333333</v>
      </c>
      <c r="G282" s="25">
        <v>0.03270833333333333</v>
      </c>
      <c r="H282" s="12" t="str">
        <f t="shared" si="10"/>
        <v>4.37/km</v>
      </c>
      <c r="I282" s="13">
        <f t="shared" si="11"/>
        <v>0.009432870370370373</v>
      </c>
      <c r="J282" s="13">
        <f>G282-INDEX($G$5:$G$652,MATCH(D282,$D$5:$D$652,0))</f>
        <v>0.007326388888888889</v>
      </c>
    </row>
    <row r="283" spans="1:10" ht="15" customHeight="1">
      <c r="A283" s="12">
        <v>279</v>
      </c>
      <c r="B283" s="15" t="s">
        <v>139</v>
      </c>
      <c r="C283" s="15" t="s">
        <v>484</v>
      </c>
      <c r="D283" s="12" t="s">
        <v>756</v>
      </c>
      <c r="E283" s="15" t="s">
        <v>285</v>
      </c>
      <c r="F283" s="25">
        <v>0.032719907407407406</v>
      </c>
      <c r="G283" s="25">
        <v>0.032719907407407406</v>
      </c>
      <c r="H283" s="12" t="str">
        <f t="shared" si="10"/>
        <v>4.37/km</v>
      </c>
      <c r="I283" s="13">
        <f t="shared" si="11"/>
        <v>0.009444444444444446</v>
      </c>
      <c r="J283" s="13">
        <f>G283-INDEX($G$5:$G$652,MATCH(D283,$D$5:$D$652,0))</f>
        <v>0.0009027777777777732</v>
      </c>
    </row>
    <row r="284" spans="1:10" ht="15" customHeight="1">
      <c r="A284" s="12">
        <v>280</v>
      </c>
      <c r="B284" s="15" t="s">
        <v>437</v>
      </c>
      <c r="C284" s="15" t="s">
        <v>438</v>
      </c>
      <c r="D284" s="12" t="s">
        <v>165</v>
      </c>
      <c r="E284" s="15" t="s">
        <v>257</v>
      </c>
      <c r="F284" s="25">
        <v>0.03275462962962963</v>
      </c>
      <c r="G284" s="25">
        <v>0.03275462962962963</v>
      </c>
      <c r="H284" s="12" t="str">
        <f t="shared" si="10"/>
        <v>4.37/km</v>
      </c>
      <c r="I284" s="13">
        <f t="shared" si="11"/>
        <v>0.009479166666666667</v>
      </c>
      <c r="J284" s="13">
        <f>G284-INDEX($G$5:$G$652,MATCH(D284,$D$5:$D$652,0))</f>
        <v>0.0061458333333333295</v>
      </c>
    </row>
    <row r="285" spans="1:10" ht="15" customHeight="1">
      <c r="A285" s="12">
        <v>281</v>
      </c>
      <c r="B285" s="15" t="s">
        <v>782</v>
      </c>
      <c r="C285" s="15" t="s">
        <v>406</v>
      </c>
      <c r="D285" s="12" t="s">
        <v>671</v>
      </c>
      <c r="E285" s="15" t="s">
        <v>13</v>
      </c>
      <c r="F285" s="25">
        <v>0.03275462962962963</v>
      </c>
      <c r="G285" s="25">
        <v>0.03275462962962963</v>
      </c>
      <c r="H285" s="12" t="str">
        <f t="shared" si="10"/>
        <v>4.37/km</v>
      </c>
      <c r="I285" s="13">
        <f t="shared" si="11"/>
        <v>0.009479166666666667</v>
      </c>
      <c r="J285" s="13">
        <f>G285-INDEX($G$5:$G$652,MATCH(D285,$D$5:$D$652,0))</f>
        <v>0.0037731481481481435</v>
      </c>
    </row>
    <row r="286" spans="1:10" ht="15" customHeight="1">
      <c r="A286" s="12">
        <v>282</v>
      </c>
      <c r="B286" s="15" t="s">
        <v>783</v>
      </c>
      <c r="C286" s="15" t="s">
        <v>784</v>
      </c>
      <c r="D286" s="12" t="s">
        <v>635</v>
      </c>
      <c r="E286" s="15" t="s">
        <v>13</v>
      </c>
      <c r="F286" s="25">
        <v>0.032789351851851854</v>
      </c>
      <c r="G286" s="25">
        <v>0.032789351851851854</v>
      </c>
      <c r="H286" s="12" t="str">
        <f t="shared" si="10"/>
        <v>4.38/km</v>
      </c>
      <c r="I286" s="13">
        <f t="shared" si="11"/>
        <v>0.009513888888888895</v>
      </c>
      <c r="J286" s="13">
        <f>G286-INDEX($G$5:$G$652,MATCH(D286,$D$5:$D$652,0))</f>
        <v>0.006562500000000002</v>
      </c>
    </row>
    <row r="287" spans="1:10" ht="15" customHeight="1">
      <c r="A287" s="12">
        <v>283</v>
      </c>
      <c r="B287" s="15" t="s">
        <v>475</v>
      </c>
      <c r="C287" s="15" t="s">
        <v>94</v>
      </c>
      <c r="D287" s="12" t="s">
        <v>635</v>
      </c>
      <c r="E287" s="15" t="s">
        <v>279</v>
      </c>
      <c r="F287" s="25">
        <v>0.03280092592592593</v>
      </c>
      <c r="G287" s="25">
        <v>0.03280092592592593</v>
      </c>
      <c r="H287" s="12" t="str">
        <f t="shared" si="10"/>
        <v>4.38/km</v>
      </c>
      <c r="I287" s="13">
        <f t="shared" si="11"/>
        <v>0.009525462962962968</v>
      </c>
      <c r="J287" s="13">
        <f>G287-INDEX($G$5:$G$652,MATCH(D287,$D$5:$D$652,0))</f>
        <v>0.006574074074074076</v>
      </c>
    </row>
    <row r="288" spans="1:10" ht="15" customHeight="1">
      <c r="A288" s="12">
        <v>284</v>
      </c>
      <c r="B288" s="15" t="s">
        <v>431</v>
      </c>
      <c r="C288" s="15" t="s">
        <v>43</v>
      </c>
      <c r="D288" s="12" t="s">
        <v>166</v>
      </c>
      <c r="E288" s="15" t="s">
        <v>256</v>
      </c>
      <c r="F288" s="25">
        <v>0.032824074074074075</v>
      </c>
      <c r="G288" s="25">
        <v>0.032824074074074075</v>
      </c>
      <c r="H288" s="12" t="str">
        <f t="shared" si="10"/>
        <v>4.38/km</v>
      </c>
      <c r="I288" s="13">
        <f t="shared" si="11"/>
        <v>0.009548611111111115</v>
      </c>
      <c r="J288" s="13">
        <f>G288-INDEX($G$5:$G$652,MATCH(D288,$D$5:$D$652,0))</f>
        <v>0.007129629629629628</v>
      </c>
    </row>
    <row r="289" spans="1:10" ht="15" customHeight="1">
      <c r="A289" s="12">
        <v>285</v>
      </c>
      <c r="B289" s="15" t="s">
        <v>785</v>
      </c>
      <c r="C289" s="15" t="s">
        <v>114</v>
      </c>
      <c r="D289" s="12" t="s">
        <v>167</v>
      </c>
      <c r="E289" s="15" t="s">
        <v>202</v>
      </c>
      <c r="F289" s="25">
        <v>0.03283564814814815</v>
      </c>
      <c r="G289" s="25">
        <v>0.03283564814814815</v>
      </c>
      <c r="H289" s="12" t="str">
        <f t="shared" si="10"/>
        <v>4.38/km</v>
      </c>
      <c r="I289" s="13">
        <f t="shared" si="11"/>
        <v>0.009560185185185189</v>
      </c>
      <c r="J289" s="13">
        <f>G289-INDEX($G$5:$G$652,MATCH(D289,$D$5:$D$652,0))</f>
        <v>0.004131944444444445</v>
      </c>
    </row>
    <row r="290" spans="1:10" ht="15" customHeight="1">
      <c r="A290" s="12">
        <v>286</v>
      </c>
      <c r="B290" s="15" t="s">
        <v>786</v>
      </c>
      <c r="C290" s="15" t="s">
        <v>23</v>
      </c>
      <c r="D290" s="12" t="s">
        <v>165</v>
      </c>
      <c r="E290" s="15" t="s">
        <v>202</v>
      </c>
      <c r="F290" s="25">
        <v>0.03283564814814815</v>
      </c>
      <c r="G290" s="25">
        <v>0.03283564814814815</v>
      </c>
      <c r="H290" s="12" t="str">
        <f t="shared" si="10"/>
        <v>4.38/km</v>
      </c>
      <c r="I290" s="13">
        <f t="shared" si="11"/>
        <v>0.009560185185185189</v>
      </c>
      <c r="J290" s="13">
        <f>G290-INDEX($G$5:$G$652,MATCH(D290,$D$5:$D$652,0))</f>
        <v>0.0062268518518518515</v>
      </c>
    </row>
    <row r="291" spans="1:10" ht="15" customHeight="1">
      <c r="A291" s="12">
        <v>287</v>
      </c>
      <c r="B291" s="15" t="s">
        <v>787</v>
      </c>
      <c r="C291" s="15" t="s">
        <v>76</v>
      </c>
      <c r="D291" s="12" t="s">
        <v>160</v>
      </c>
      <c r="E291" s="15" t="s">
        <v>231</v>
      </c>
      <c r="F291" s="25">
        <v>0.032870370370370376</v>
      </c>
      <c r="G291" s="25">
        <v>0.032870370370370376</v>
      </c>
      <c r="H291" s="12" t="str">
        <f t="shared" si="10"/>
        <v>4.38/km</v>
      </c>
      <c r="I291" s="13">
        <f t="shared" si="11"/>
        <v>0.009594907407407417</v>
      </c>
      <c r="J291" s="13">
        <f>G291-INDEX($G$5:$G$652,MATCH(D291,$D$5:$D$652,0))</f>
        <v>0.009594907407407417</v>
      </c>
    </row>
    <row r="292" spans="1:10" ht="15" customHeight="1">
      <c r="A292" s="12">
        <v>288</v>
      </c>
      <c r="B292" s="15" t="s">
        <v>519</v>
      </c>
      <c r="C292" s="15" t="s">
        <v>56</v>
      </c>
      <c r="D292" s="12" t="s">
        <v>166</v>
      </c>
      <c r="E292" s="15" t="s">
        <v>306</v>
      </c>
      <c r="F292" s="25">
        <v>0.032870370370370376</v>
      </c>
      <c r="G292" s="25">
        <v>0.032870370370370376</v>
      </c>
      <c r="H292" s="12" t="str">
        <f t="shared" si="10"/>
        <v>4.38/km</v>
      </c>
      <c r="I292" s="13">
        <f t="shared" si="11"/>
        <v>0.009594907407407417</v>
      </c>
      <c r="J292" s="13">
        <f>G292-INDEX($G$5:$G$652,MATCH(D292,$D$5:$D$652,0))</f>
        <v>0.007175925925925929</v>
      </c>
    </row>
    <row r="293" spans="1:10" ht="15" customHeight="1">
      <c r="A293" s="12">
        <v>289</v>
      </c>
      <c r="B293" s="15" t="s">
        <v>453</v>
      </c>
      <c r="C293" s="15" t="s">
        <v>137</v>
      </c>
      <c r="D293" s="12" t="s">
        <v>788</v>
      </c>
      <c r="E293" s="15" t="s">
        <v>208</v>
      </c>
      <c r="F293" s="25">
        <v>0.03288194444444444</v>
      </c>
      <c r="G293" s="25">
        <v>0.03288194444444444</v>
      </c>
      <c r="H293" s="12" t="str">
        <f t="shared" si="10"/>
        <v>4.39/km</v>
      </c>
      <c r="I293" s="13">
        <f t="shared" si="11"/>
        <v>0.009606481481481483</v>
      </c>
      <c r="J293" s="13">
        <f>G293-INDEX($G$5:$G$652,MATCH(D293,$D$5:$D$652,0))</f>
        <v>0</v>
      </c>
    </row>
    <row r="294" spans="1:10" ht="15" customHeight="1">
      <c r="A294" s="12">
        <v>290</v>
      </c>
      <c r="B294" s="15" t="s">
        <v>105</v>
      </c>
      <c r="C294" s="15" t="s">
        <v>99</v>
      </c>
      <c r="D294" s="12" t="s">
        <v>167</v>
      </c>
      <c r="E294" s="15" t="s">
        <v>288</v>
      </c>
      <c r="F294" s="25">
        <v>0.03288194444444444</v>
      </c>
      <c r="G294" s="25">
        <v>0.03288194444444444</v>
      </c>
      <c r="H294" s="12" t="str">
        <f t="shared" si="10"/>
        <v>4.39/km</v>
      </c>
      <c r="I294" s="13">
        <f t="shared" si="11"/>
        <v>0.009606481481481483</v>
      </c>
      <c r="J294" s="13">
        <f>G294-INDEX($G$5:$G$652,MATCH(D294,$D$5:$D$652,0))</f>
        <v>0.004178240740740739</v>
      </c>
    </row>
    <row r="295" spans="1:10" ht="15" customHeight="1">
      <c r="A295" s="12">
        <v>291</v>
      </c>
      <c r="B295" s="15" t="s">
        <v>789</v>
      </c>
      <c r="C295" s="15" t="s">
        <v>303</v>
      </c>
      <c r="D295" s="12" t="s">
        <v>161</v>
      </c>
      <c r="E295" s="15" t="s">
        <v>365</v>
      </c>
      <c r="F295" s="25">
        <v>0.03288194444444444</v>
      </c>
      <c r="G295" s="25">
        <v>0.03288194444444444</v>
      </c>
      <c r="H295" s="12" t="str">
        <f t="shared" si="10"/>
        <v>4.39/km</v>
      </c>
      <c r="I295" s="13">
        <f t="shared" si="11"/>
        <v>0.009606481481481483</v>
      </c>
      <c r="J295" s="13">
        <f>G295-INDEX($G$5:$G$652,MATCH(D295,$D$5:$D$652,0))</f>
        <v>0.0075</v>
      </c>
    </row>
    <row r="296" spans="1:10" ht="15" customHeight="1">
      <c r="A296" s="12">
        <v>292</v>
      </c>
      <c r="B296" s="15" t="s">
        <v>423</v>
      </c>
      <c r="C296" s="15" t="s">
        <v>42</v>
      </c>
      <c r="D296" s="12" t="s">
        <v>163</v>
      </c>
      <c r="E296" s="15" t="s">
        <v>228</v>
      </c>
      <c r="F296" s="25">
        <v>0.03290509259259259</v>
      </c>
      <c r="G296" s="25">
        <v>0.03290509259259259</v>
      </c>
      <c r="H296" s="12" t="str">
        <f t="shared" si="10"/>
        <v>4.39/km</v>
      </c>
      <c r="I296" s="13">
        <f t="shared" si="11"/>
        <v>0.00962962962962963</v>
      </c>
      <c r="J296" s="13">
        <f>G296-INDEX($G$5:$G$652,MATCH(D296,$D$5:$D$652,0))</f>
        <v>0.008912037037037034</v>
      </c>
    </row>
    <row r="297" spans="1:10" ht="15" customHeight="1">
      <c r="A297" s="12">
        <v>293</v>
      </c>
      <c r="B297" s="15" t="s">
        <v>790</v>
      </c>
      <c r="C297" s="15" t="s">
        <v>791</v>
      </c>
      <c r="D297" s="12" t="s">
        <v>166</v>
      </c>
      <c r="E297" s="15" t="s">
        <v>515</v>
      </c>
      <c r="F297" s="25">
        <v>0.03290509259259259</v>
      </c>
      <c r="G297" s="25">
        <v>0.03290509259259259</v>
      </c>
      <c r="H297" s="12" t="str">
        <f t="shared" si="10"/>
        <v>4.39/km</v>
      </c>
      <c r="I297" s="13">
        <f t="shared" si="11"/>
        <v>0.00962962962962963</v>
      </c>
      <c r="J297" s="13">
        <f>G297-INDEX($G$5:$G$652,MATCH(D297,$D$5:$D$652,0))</f>
        <v>0.007210648148148143</v>
      </c>
    </row>
    <row r="298" spans="1:10" ht="15" customHeight="1">
      <c r="A298" s="12">
        <v>294</v>
      </c>
      <c r="B298" s="15" t="s">
        <v>551</v>
      </c>
      <c r="C298" s="15" t="s">
        <v>792</v>
      </c>
      <c r="D298" s="12" t="s">
        <v>166</v>
      </c>
      <c r="E298" s="15" t="s">
        <v>181</v>
      </c>
      <c r="F298" s="25">
        <v>0.032962962962962965</v>
      </c>
      <c r="G298" s="25">
        <v>0.032962962962962965</v>
      </c>
      <c r="H298" s="12" t="str">
        <f t="shared" si="10"/>
        <v>4.39/km</v>
      </c>
      <c r="I298" s="13">
        <f t="shared" si="11"/>
        <v>0.009687500000000005</v>
      </c>
      <c r="J298" s="13">
        <f>G298-INDEX($G$5:$G$652,MATCH(D298,$D$5:$D$652,0))</f>
        <v>0.007268518518518518</v>
      </c>
    </row>
    <row r="299" spans="1:10" ht="15" customHeight="1">
      <c r="A299" s="12">
        <v>295</v>
      </c>
      <c r="B299" s="15" t="s">
        <v>436</v>
      </c>
      <c r="C299" s="15" t="s">
        <v>102</v>
      </c>
      <c r="D299" s="12" t="s">
        <v>160</v>
      </c>
      <c r="E299" s="15" t="s">
        <v>239</v>
      </c>
      <c r="F299" s="25">
        <v>0.03297453703703704</v>
      </c>
      <c r="G299" s="25">
        <v>0.03297453703703704</v>
      </c>
      <c r="H299" s="12" t="str">
        <f t="shared" si="10"/>
        <v>4.39/km</v>
      </c>
      <c r="I299" s="13">
        <f t="shared" si="11"/>
        <v>0.009699074074074079</v>
      </c>
      <c r="J299" s="13">
        <f>G299-INDEX($G$5:$G$652,MATCH(D299,$D$5:$D$652,0))</f>
        <v>0.009699074074074079</v>
      </c>
    </row>
    <row r="300" spans="1:10" ht="15" customHeight="1">
      <c r="A300" s="12">
        <v>296</v>
      </c>
      <c r="B300" s="15" t="s">
        <v>793</v>
      </c>
      <c r="C300" s="15" t="s">
        <v>24</v>
      </c>
      <c r="D300" s="12" t="s">
        <v>165</v>
      </c>
      <c r="E300" s="15" t="s">
        <v>481</v>
      </c>
      <c r="F300" s="25">
        <v>0.032997685185185185</v>
      </c>
      <c r="G300" s="25">
        <v>0.032997685185185185</v>
      </c>
      <c r="H300" s="12" t="str">
        <f t="shared" si="10"/>
        <v>4.40/km</v>
      </c>
      <c r="I300" s="13">
        <f t="shared" si="11"/>
        <v>0.009722222222222226</v>
      </c>
      <c r="J300" s="13">
        <f>G300-INDEX($G$5:$G$652,MATCH(D300,$D$5:$D$652,0))</f>
        <v>0.006388888888888888</v>
      </c>
    </row>
    <row r="301" spans="1:10" ht="15" customHeight="1">
      <c r="A301" s="12">
        <v>297</v>
      </c>
      <c r="B301" s="15" t="s">
        <v>421</v>
      </c>
      <c r="C301" s="15" t="s">
        <v>422</v>
      </c>
      <c r="D301" s="12" t="s">
        <v>794</v>
      </c>
      <c r="E301" s="15" t="s">
        <v>256</v>
      </c>
      <c r="F301" s="25">
        <v>0.033032407407407406</v>
      </c>
      <c r="G301" s="25">
        <v>0.033032407407407406</v>
      </c>
      <c r="H301" s="12" t="str">
        <f t="shared" si="10"/>
        <v>4.40/km</v>
      </c>
      <c r="I301" s="13">
        <f t="shared" si="11"/>
        <v>0.009756944444444447</v>
      </c>
      <c r="J301" s="13">
        <f>G301-INDEX($G$5:$G$652,MATCH(D301,$D$5:$D$652,0))</f>
        <v>0</v>
      </c>
    </row>
    <row r="302" spans="1:10" ht="15" customHeight="1">
      <c r="A302" s="12">
        <v>298</v>
      </c>
      <c r="B302" s="15" t="s">
        <v>278</v>
      </c>
      <c r="C302" s="15" t="s">
        <v>795</v>
      </c>
      <c r="D302" s="12" t="s">
        <v>635</v>
      </c>
      <c r="E302" s="15" t="s">
        <v>285</v>
      </c>
      <c r="F302" s="25">
        <v>0.03305555555555555</v>
      </c>
      <c r="G302" s="25">
        <v>0.03305555555555555</v>
      </c>
      <c r="H302" s="12" t="str">
        <f t="shared" si="10"/>
        <v>4.40/km</v>
      </c>
      <c r="I302" s="13">
        <f t="shared" si="11"/>
        <v>0.009780092592592594</v>
      </c>
      <c r="J302" s="13">
        <f>G302-INDEX($G$5:$G$652,MATCH(D302,$D$5:$D$652,0))</f>
        <v>0.006828703703703701</v>
      </c>
    </row>
    <row r="303" spans="1:10" ht="15" customHeight="1">
      <c r="A303" s="12">
        <v>299</v>
      </c>
      <c r="B303" s="15" t="s">
        <v>250</v>
      </c>
      <c r="C303" s="15" t="s">
        <v>427</v>
      </c>
      <c r="D303" s="12" t="s">
        <v>166</v>
      </c>
      <c r="E303" s="15" t="s">
        <v>208</v>
      </c>
      <c r="F303" s="25">
        <v>0.0330787037037037</v>
      </c>
      <c r="G303" s="25">
        <v>0.0330787037037037</v>
      </c>
      <c r="H303" s="12" t="str">
        <f t="shared" si="10"/>
        <v>4.40/km</v>
      </c>
      <c r="I303" s="13">
        <f t="shared" si="11"/>
        <v>0.00980324074074074</v>
      </c>
      <c r="J303" s="13">
        <f>G303-INDEX($G$5:$G$652,MATCH(D303,$D$5:$D$652,0))</f>
        <v>0.007384259259259254</v>
      </c>
    </row>
    <row r="304" spans="1:10" ht="15" customHeight="1">
      <c r="A304" s="12">
        <v>300</v>
      </c>
      <c r="B304" s="15" t="s">
        <v>157</v>
      </c>
      <c r="C304" s="15" t="s">
        <v>484</v>
      </c>
      <c r="D304" s="12" t="s">
        <v>635</v>
      </c>
      <c r="E304" s="15" t="s">
        <v>231</v>
      </c>
      <c r="F304" s="25">
        <v>0.03314814814814815</v>
      </c>
      <c r="G304" s="25">
        <v>0.03314814814814815</v>
      </c>
      <c r="H304" s="12" t="str">
        <f t="shared" si="10"/>
        <v>4.41/km</v>
      </c>
      <c r="I304" s="13">
        <f t="shared" si="11"/>
        <v>0.00987268518518519</v>
      </c>
      <c r="J304" s="13">
        <f>G304-INDEX($G$5:$G$652,MATCH(D304,$D$5:$D$652,0))</f>
        <v>0.006921296296296297</v>
      </c>
    </row>
    <row r="305" spans="1:10" ht="15" customHeight="1">
      <c r="A305" s="12">
        <v>301</v>
      </c>
      <c r="B305" s="15" t="s">
        <v>439</v>
      </c>
      <c r="C305" s="15" t="s">
        <v>440</v>
      </c>
      <c r="D305" s="12" t="s">
        <v>163</v>
      </c>
      <c r="E305" s="15" t="s">
        <v>312</v>
      </c>
      <c r="F305" s="25">
        <v>0.033171296296296296</v>
      </c>
      <c r="G305" s="25">
        <v>0.033171296296296296</v>
      </c>
      <c r="H305" s="12" t="str">
        <f t="shared" si="10"/>
        <v>4.41/km</v>
      </c>
      <c r="I305" s="13">
        <f t="shared" si="11"/>
        <v>0.009895833333333336</v>
      </c>
      <c r="J305" s="13">
        <f>G305-INDEX($G$5:$G$652,MATCH(D305,$D$5:$D$652,0))</f>
        <v>0.00917824074074074</v>
      </c>
    </row>
    <row r="306" spans="1:10" ht="15" customHeight="1">
      <c r="A306" s="12">
        <v>302</v>
      </c>
      <c r="B306" s="15" t="s">
        <v>474</v>
      </c>
      <c r="C306" s="15" t="s">
        <v>57</v>
      </c>
      <c r="D306" s="12" t="s">
        <v>167</v>
      </c>
      <c r="E306" s="15" t="s">
        <v>208</v>
      </c>
      <c r="F306" s="25">
        <v>0.03318287037037037</v>
      </c>
      <c r="G306" s="25">
        <v>0.03318287037037037</v>
      </c>
      <c r="H306" s="12" t="str">
        <f t="shared" si="10"/>
        <v>4.41/km</v>
      </c>
      <c r="I306" s="13">
        <f t="shared" si="11"/>
        <v>0.00990740740740741</v>
      </c>
      <c r="J306" s="13">
        <f>G306-INDEX($G$5:$G$652,MATCH(D306,$D$5:$D$652,0))</f>
        <v>0.004479166666666666</v>
      </c>
    </row>
    <row r="307" spans="1:10" ht="15" customHeight="1">
      <c r="A307" s="12">
        <v>303</v>
      </c>
      <c r="B307" s="15" t="s">
        <v>796</v>
      </c>
      <c r="C307" s="15" t="s">
        <v>26</v>
      </c>
      <c r="D307" s="12" t="s">
        <v>161</v>
      </c>
      <c r="E307" s="15" t="s">
        <v>656</v>
      </c>
      <c r="F307" s="25">
        <v>0.0332175925925926</v>
      </c>
      <c r="G307" s="25">
        <v>0.0332175925925926</v>
      </c>
      <c r="H307" s="12" t="str">
        <f t="shared" si="10"/>
        <v>4.41/km</v>
      </c>
      <c r="I307" s="13">
        <f t="shared" si="11"/>
        <v>0.009942129629629638</v>
      </c>
      <c r="J307" s="13">
        <f>G307-INDEX($G$5:$G$652,MATCH(D307,$D$5:$D$652,0))</f>
        <v>0.007835648148148154</v>
      </c>
    </row>
    <row r="308" spans="1:10" ht="15" customHeight="1">
      <c r="A308" s="12">
        <v>304</v>
      </c>
      <c r="B308" s="15" t="s">
        <v>414</v>
      </c>
      <c r="C308" s="15" t="s">
        <v>415</v>
      </c>
      <c r="D308" s="12" t="s">
        <v>165</v>
      </c>
      <c r="E308" s="15" t="s">
        <v>208</v>
      </c>
      <c r="F308" s="25">
        <v>0.033229166666666664</v>
      </c>
      <c r="G308" s="25">
        <v>0.033229166666666664</v>
      </c>
      <c r="H308" s="12" t="str">
        <f t="shared" si="10"/>
        <v>4.41/km</v>
      </c>
      <c r="I308" s="13">
        <f t="shared" si="11"/>
        <v>0.009953703703703704</v>
      </c>
      <c r="J308" s="13">
        <f>G308-INDEX($G$5:$G$652,MATCH(D308,$D$5:$D$652,0))</f>
        <v>0.006620370370370367</v>
      </c>
    </row>
    <row r="309" spans="1:10" ht="15" customHeight="1">
      <c r="A309" s="12">
        <v>305</v>
      </c>
      <c r="B309" s="15" t="s">
        <v>797</v>
      </c>
      <c r="C309" s="15" t="s">
        <v>111</v>
      </c>
      <c r="D309" s="12" t="s">
        <v>163</v>
      </c>
      <c r="E309" s="15" t="s">
        <v>405</v>
      </c>
      <c r="F309" s="25">
        <v>0.033229166666666664</v>
      </c>
      <c r="G309" s="25">
        <v>0.033229166666666664</v>
      </c>
      <c r="H309" s="12" t="str">
        <f t="shared" si="10"/>
        <v>4.41/km</v>
      </c>
      <c r="I309" s="13">
        <f t="shared" si="11"/>
        <v>0.009953703703703704</v>
      </c>
      <c r="J309" s="13">
        <f>G309-INDEX($G$5:$G$652,MATCH(D309,$D$5:$D$652,0))</f>
        <v>0.009236111111111108</v>
      </c>
    </row>
    <row r="310" spans="1:10" ht="15" customHeight="1">
      <c r="A310" s="12">
        <v>306</v>
      </c>
      <c r="B310" s="15" t="s">
        <v>459</v>
      </c>
      <c r="C310" s="15" t="s">
        <v>51</v>
      </c>
      <c r="D310" s="12" t="s">
        <v>165</v>
      </c>
      <c r="E310" s="15" t="s">
        <v>208</v>
      </c>
      <c r="F310" s="25">
        <v>0.033229166666666664</v>
      </c>
      <c r="G310" s="25">
        <v>0.033229166666666664</v>
      </c>
      <c r="H310" s="12" t="str">
        <f t="shared" si="10"/>
        <v>4.41/km</v>
      </c>
      <c r="I310" s="13">
        <f t="shared" si="11"/>
        <v>0.009953703703703704</v>
      </c>
      <c r="J310" s="13">
        <f>G310-INDEX($G$5:$G$652,MATCH(D310,$D$5:$D$652,0))</f>
        <v>0.006620370370370367</v>
      </c>
    </row>
    <row r="311" spans="1:10" ht="15" customHeight="1">
      <c r="A311" s="12">
        <v>307</v>
      </c>
      <c r="B311" s="15" t="s">
        <v>41</v>
      </c>
      <c r="C311" s="15" t="s">
        <v>48</v>
      </c>
      <c r="D311" s="12" t="s">
        <v>161</v>
      </c>
      <c r="E311" s="15" t="s">
        <v>256</v>
      </c>
      <c r="F311" s="25">
        <v>0.03326388888888889</v>
      </c>
      <c r="G311" s="25">
        <v>0.03326388888888889</v>
      </c>
      <c r="H311" s="12" t="str">
        <f t="shared" si="10"/>
        <v>4.42/km</v>
      </c>
      <c r="I311" s="13">
        <f t="shared" si="11"/>
        <v>0.009988425925925932</v>
      </c>
      <c r="J311" s="13">
        <f>G311-INDEX($G$5:$G$652,MATCH(D311,$D$5:$D$652,0))</f>
        <v>0.007881944444444448</v>
      </c>
    </row>
    <row r="312" spans="1:10" ht="15" customHeight="1">
      <c r="A312" s="12">
        <v>308</v>
      </c>
      <c r="B312" s="15" t="s">
        <v>443</v>
      </c>
      <c r="C312" s="15" t="s">
        <v>444</v>
      </c>
      <c r="D312" s="12" t="s">
        <v>635</v>
      </c>
      <c r="E312" s="15" t="s">
        <v>13</v>
      </c>
      <c r="F312" s="25">
        <v>0.03328703703703704</v>
      </c>
      <c r="G312" s="25">
        <v>0.03328703703703704</v>
      </c>
      <c r="H312" s="12" t="str">
        <f t="shared" si="10"/>
        <v>4.42/km</v>
      </c>
      <c r="I312" s="13">
        <f t="shared" si="11"/>
        <v>0.010011574074074079</v>
      </c>
      <c r="J312" s="13">
        <f>G312-INDEX($G$5:$G$652,MATCH(D312,$D$5:$D$652,0))</f>
        <v>0.007060185185185187</v>
      </c>
    </row>
    <row r="313" spans="1:10" ht="15" customHeight="1">
      <c r="A313" s="12">
        <v>309</v>
      </c>
      <c r="B313" s="15" t="s">
        <v>798</v>
      </c>
      <c r="C313" s="15" t="s">
        <v>799</v>
      </c>
      <c r="D313" s="12" t="s">
        <v>168</v>
      </c>
      <c r="E313" s="15" t="s">
        <v>306</v>
      </c>
      <c r="F313" s="25">
        <v>0.03328703703703704</v>
      </c>
      <c r="G313" s="25">
        <v>0.03328703703703704</v>
      </c>
      <c r="H313" s="12" t="str">
        <f t="shared" si="10"/>
        <v>4.42/km</v>
      </c>
      <c r="I313" s="13">
        <f t="shared" si="11"/>
        <v>0.010011574074074079</v>
      </c>
      <c r="J313" s="13">
        <f>G313-INDEX($G$5:$G$652,MATCH(D313,$D$5:$D$652,0))</f>
        <v>0.0057870370370370385</v>
      </c>
    </row>
    <row r="314" spans="1:10" ht="15" customHeight="1">
      <c r="A314" s="12">
        <v>310</v>
      </c>
      <c r="B314" s="15" t="s">
        <v>442</v>
      </c>
      <c r="C314" s="15" t="s">
        <v>48</v>
      </c>
      <c r="D314" s="12" t="s">
        <v>163</v>
      </c>
      <c r="E314" s="15" t="s">
        <v>13</v>
      </c>
      <c r="F314" s="25">
        <v>0.03329861111111111</v>
      </c>
      <c r="G314" s="25">
        <v>0.03329861111111111</v>
      </c>
      <c r="H314" s="12" t="str">
        <f t="shared" si="10"/>
        <v>4.42/km</v>
      </c>
      <c r="I314" s="13">
        <f t="shared" si="11"/>
        <v>0.010023148148148153</v>
      </c>
      <c r="J314" s="13">
        <f>G314-INDEX($G$5:$G$652,MATCH(D314,$D$5:$D$652,0))</f>
        <v>0.009305555555555556</v>
      </c>
    </row>
    <row r="315" spans="1:10" ht="15" customHeight="1">
      <c r="A315" s="12">
        <v>311</v>
      </c>
      <c r="B315" s="15" t="s">
        <v>514</v>
      </c>
      <c r="C315" s="15" t="s">
        <v>15</v>
      </c>
      <c r="D315" s="12" t="s">
        <v>161</v>
      </c>
      <c r="E315" s="15" t="s">
        <v>515</v>
      </c>
      <c r="F315" s="25">
        <v>0.033310185185185186</v>
      </c>
      <c r="G315" s="25">
        <v>0.033310185185185186</v>
      </c>
      <c r="H315" s="12" t="str">
        <f t="shared" si="10"/>
        <v>4.42/km</v>
      </c>
      <c r="I315" s="13">
        <f t="shared" si="11"/>
        <v>0.010034722222222226</v>
      </c>
      <c r="J315" s="13">
        <f>G315-INDEX($G$5:$G$652,MATCH(D315,$D$5:$D$652,0))</f>
        <v>0.007928240740740743</v>
      </c>
    </row>
    <row r="316" spans="1:10" ht="15" customHeight="1">
      <c r="A316" s="12">
        <v>312</v>
      </c>
      <c r="B316" s="15" t="s">
        <v>476</v>
      </c>
      <c r="C316" s="15" t="s">
        <v>477</v>
      </c>
      <c r="D316" s="12" t="s">
        <v>168</v>
      </c>
      <c r="E316" s="15" t="s">
        <v>154</v>
      </c>
      <c r="F316" s="25">
        <v>0.033344907407407406</v>
      </c>
      <c r="G316" s="25">
        <v>0.033344907407407406</v>
      </c>
      <c r="H316" s="12" t="str">
        <f t="shared" si="10"/>
        <v>4.42/km</v>
      </c>
      <c r="I316" s="13">
        <f t="shared" si="11"/>
        <v>0.010069444444444447</v>
      </c>
      <c r="J316" s="13">
        <f>G316-INDEX($G$5:$G$652,MATCH(D316,$D$5:$D$652,0))</f>
        <v>0.005844907407407406</v>
      </c>
    </row>
    <row r="317" spans="1:10" ht="15" customHeight="1">
      <c r="A317" s="12">
        <v>313</v>
      </c>
      <c r="B317" s="15" t="s">
        <v>468</v>
      </c>
      <c r="C317" s="15" t="s">
        <v>26</v>
      </c>
      <c r="D317" s="12" t="s">
        <v>176</v>
      </c>
      <c r="E317" s="15" t="s">
        <v>256</v>
      </c>
      <c r="F317" s="25">
        <v>0.033368055555555554</v>
      </c>
      <c r="G317" s="25">
        <v>0.033368055555555554</v>
      </c>
      <c r="H317" s="12" t="str">
        <f t="shared" si="10"/>
        <v>4.43/km</v>
      </c>
      <c r="I317" s="13">
        <f t="shared" si="11"/>
        <v>0.010092592592592594</v>
      </c>
      <c r="J317" s="13">
        <f>G317-INDEX($G$5:$G$652,MATCH(D317,$D$5:$D$652,0))</f>
        <v>0</v>
      </c>
    </row>
    <row r="318" spans="1:10" ht="15" customHeight="1">
      <c r="A318" s="12">
        <v>314</v>
      </c>
      <c r="B318" s="15" t="s">
        <v>800</v>
      </c>
      <c r="C318" s="15" t="s">
        <v>31</v>
      </c>
      <c r="D318" s="12" t="s">
        <v>161</v>
      </c>
      <c r="E318" s="15" t="s">
        <v>545</v>
      </c>
      <c r="F318" s="25">
        <v>0.03339120370370371</v>
      </c>
      <c r="G318" s="25">
        <v>0.03339120370370371</v>
      </c>
      <c r="H318" s="12" t="str">
        <f t="shared" si="10"/>
        <v>4.43/km</v>
      </c>
      <c r="I318" s="13">
        <f t="shared" si="11"/>
        <v>0.010115740740740748</v>
      </c>
      <c r="J318" s="13">
        <f>G318-INDEX($G$5:$G$652,MATCH(D318,$D$5:$D$652,0))</f>
        <v>0.008009259259259265</v>
      </c>
    </row>
    <row r="319" spans="1:10" ht="15" customHeight="1">
      <c r="A319" s="12">
        <v>315</v>
      </c>
      <c r="B319" s="15" t="s">
        <v>463</v>
      </c>
      <c r="C319" s="15" t="s">
        <v>801</v>
      </c>
      <c r="D319" s="12" t="s">
        <v>162</v>
      </c>
      <c r="E319" s="15" t="s">
        <v>236</v>
      </c>
      <c r="F319" s="25">
        <v>0.033414351851851855</v>
      </c>
      <c r="G319" s="25">
        <v>0.033414351851851855</v>
      </c>
      <c r="H319" s="12" t="str">
        <f t="shared" si="10"/>
        <v>4.43/km</v>
      </c>
      <c r="I319" s="13">
        <f t="shared" si="11"/>
        <v>0.010138888888888895</v>
      </c>
      <c r="J319" s="13">
        <f>G319-INDEX($G$5:$G$652,MATCH(D319,$D$5:$D$652,0))</f>
        <v>0.009525462962962965</v>
      </c>
    </row>
    <row r="320" spans="1:10" ht="15" customHeight="1">
      <c r="A320" s="12">
        <v>316</v>
      </c>
      <c r="B320" s="15" t="s">
        <v>464</v>
      </c>
      <c r="C320" s="15" t="s">
        <v>465</v>
      </c>
      <c r="D320" s="12" t="s">
        <v>635</v>
      </c>
      <c r="E320" s="15" t="s">
        <v>189</v>
      </c>
      <c r="F320" s="25">
        <v>0.03342592592592592</v>
      </c>
      <c r="G320" s="25">
        <v>0.03342592592592592</v>
      </c>
      <c r="H320" s="12" t="str">
        <f t="shared" si="10"/>
        <v>4.43/km</v>
      </c>
      <c r="I320" s="13">
        <f t="shared" si="11"/>
        <v>0.010150462962962962</v>
      </c>
      <c r="J320" s="13">
        <f>G320-INDEX($G$5:$G$652,MATCH(D320,$D$5:$D$652,0))</f>
        <v>0.0071990740740740695</v>
      </c>
    </row>
    <row r="321" spans="1:10" ht="15" customHeight="1">
      <c r="A321" s="12">
        <v>317</v>
      </c>
      <c r="B321" s="15" t="s">
        <v>802</v>
      </c>
      <c r="C321" s="15" t="s">
        <v>89</v>
      </c>
      <c r="D321" s="12" t="s">
        <v>161</v>
      </c>
      <c r="E321" s="15" t="s">
        <v>545</v>
      </c>
      <c r="F321" s="25">
        <v>0.03342592592592592</v>
      </c>
      <c r="G321" s="25">
        <v>0.03342592592592592</v>
      </c>
      <c r="H321" s="12" t="str">
        <f t="shared" si="10"/>
        <v>4.43/km</v>
      </c>
      <c r="I321" s="13">
        <f t="shared" si="11"/>
        <v>0.010150462962962962</v>
      </c>
      <c r="J321" s="13">
        <f>G321-INDEX($G$5:$G$652,MATCH(D321,$D$5:$D$652,0))</f>
        <v>0.008043981481481478</v>
      </c>
    </row>
    <row r="322" spans="1:10" ht="15" customHeight="1">
      <c r="A322" s="12">
        <v>318</v>
      </c>
      <c r="B322" s="15" t="s">
        <v>803</v>
      </c>
      <c r="C322" s="15" t="s">
        <v>72</v>
      </c>
      <c r="D322" s="12" t="s">
        <v>166</v>
      </c>
      <c r="E322" s="15" t="s">
        <v>208</v>
      </c>
      <c r="F322" s="25">
        <v>0.03344907407407407</v>
      </c>
      <c r="G322" s="25">
        <v>0.03344907407407407</v>
      </c>
      <c r="H322" s="12" t="str">
        <f t="shared" si="10"/>
        <v>4.43/km</v>
      </c>
      <c r="I322" s="13">
        <f t="shared" si="11"/>
        <v>0.010173611111111109</v>
      </c>
      <c r="J322" s="13">
        <f>G322-INDEX($G$5:$G$652,MATCH(D322,$D$5:$D$652,0))</f>
        <v>0.007754629629629622</v>
      </c>
    </row>
    <row r="323" spans="1:10" ht="15" customHeight="1">
      <c r="A323" s="12">
        <v>319</v>
      </c>
      <c r="B323" s="15" t="s">
        <v>556</v>
      </c>
      <c r="C323" s="15" t="s">
        <v>804</v>
      </c>
      <c r="D323" s="12" t="s">
        <v>639</v>
      </c>
      <c r="E323" s="15" t="s">
        <v>299</v>
      </c>
      <c r="F323" s="25">
        <v>0.03347222222222222</v>
      </c>
      <c r="G323" s="25">
        <v>0.03347222222222222</v>
      </c>
      <c r="H323" s="12" t="str">
        <f t="shared" si="10"/>
        <v>4.44/km</v>
      </c>
      <c r="I323" s="13">
        <f t="shared" si="11"/>
        <v>0.010196759259259263</v>
      </c>
      <c r="J323" s="13">
        <f>G323-INDEX($G$5:$G$652,MATCH(D323,$D$5:$D$652,0))</f>
        <v>0.0067592592592592565</v>
      </c>
    </row>
    <row r="324" spans="1:10" ht="15" customHeight="1">
      <c r="A324" s="12">
        <v>320</v>
      </c>
      <c r="B324" s="15" t="s">
        <v>805</v>
      </c>
      <c r="C324" s="15" t="s">
        <v>25</v>
      </c>
      <c r="D324" s="12" t="s">
        <v>163</v>
      </c>
      <c r="E324" s="15" t="s">
        <v>806</v>
      </c>
      <c r="F324" s="25">
        <v>0.033541666666666664</v>
      </c>
      <c r="G324" s="25">
        <v>0.033541666666666664</v>
      </c>
      <c r="H324" s="12" t="str">
        <f t="shared" si="10"/>
        <v>4.44/km</v>
      </c>
      <c r="I324" s="13">
        <f t="shared" si="11"/>
        <v>0.010266203703703704</v>
      </c>
      <c r="J324" s="13">
        <f>G324-INDEX($G$5:$G$652,MATCH(D324,$D$5:$D$652,0))</f>
        <v>0.009548611111111108</v>
      </c>
    </row>
    <row r="325" spans="1:10" ht="15" customHeight="1">
      <c r="A325" s="12">
        <v>321</v>
      </c>
      <c r="B325" s="15" t="s">
        <v>807</v>
      </c>
      <c r="C325" s="15" t="s">
        <v>32</v>
      </c>
      <c r="D325" s="12" t="s">
        <v>165</v>
      </c>
      <c r="E325" s="15" t="s">
        <v>236</v>
      </c>
      <c r="F325" s="25">
        <v>0.033541666666666664</v>
      </c>
      <c r="G325" s="25">
        <v>0.033541666666666664</v>
      </c>
      <c r="H325" s="12" t="str">
        <f aca="true" t="shared" si="12" ref="H325:H388">TEXT(INT((HOUR(G325)*3600+MINUTE(G325)*60+SECOND(G325))/$J$3/60),"0")&amp;"."&amp;TEXT(MOD((HOUR(G325)*3600+MINUTE(G325)*60+SECOND(G325))/$J$3,60),"00")&amp;"/km"</f>
        <v>4.44/km</v>
      </c>
      <c r="I325" s="13">
        <f aca="true" t="shared" si="13" ref="I325:I388">G325-$G$5</f>
        <v>0.010266203703703704</v>
      </c>
      <c r="J325" s="13">
        <f>G325-INDEX($G$5:$G$652,MATCH(D325,$D$5:$D$652,0))</f>
        <v>0.006932870370370367</v>
      </c>
    </row>
    <row r="326" spans="1:10" ht="15" customHeight="1">
      <c r="A326" s="12">
        <v>322</v>
      </c>
      <c r="B326" s="15" t="s">
        <v>448</v>
      </c>
      <c r="C326" s="15" t="s">
        <v>23</v>
      </c>
      <c r="D326" s="12" t="s">
        <v>168</v>
      </c>
      <c r="E326" s="15" t="s">
        <v>306</v>
      </c>
      <c r="F326" s="25">
        <v>0.03356481481481482</v>
      </c>
      <c r="G326" s="25">
        <v>0.03356481481481482</v>
      </c>
      <c r="H326" s="12" t="str">
        <f t="shared" si="12"/>
        <v>4.44/km</v>
      </c>
      <c r="I326" s="13">
        <f t="shared" si="13"/>
        <v>0.010289351851851859</v>
      </c>
      <c r="J326" s="13">
        <f>G326-INDEX($G$5:$G$652,MATCH(D326,$D$5:$D$652,0))</f>
        <v>0.006064814814814818</v>
      </c>
    </row>
    <row r="327" spans="1:10" ht="15" customHeight="1">
      <c r="A327" s="12">
        <v>323</v>
      </c>
      <c r="B327" s="15" t="s">
        <v>808</v>
      </c>
      <c r="C327" s="15" t="s">
        <v>66</v>
      </c>
      <c r="D327" s="12" t="s">
        <v>165</v>
      </c>
      <c r="E327" s="15" t="s">
        <v>809</v>
      </c>
      <c r="F327" s="25">
        <v>0.03356481481481482</v>
      </c>
      <c r="G327" s="25">
        <v>0.03356481481481482</v>
      </c>
      <c r="H327" s="12" t="str">
        <f t="shared" si="12"/>
        <v>4.44/km</v>
      </c>
      <c r="I327" s="13">
        <f t="shared" si="13"/>
        <v>0.010289351851851859</v>
      </c>
      <c r="J327" s="13">
        <f>G327-INDEX($G$5:$G$652,MATCH(D327,$D$5:$D$652,0))</f>
        <v>0.006956018518518521</v>
      </c>
    </row>
    <row r="328" spans="1:10" ht="15" customHeight="1">
      <c r="A328" s="12">
        <v>324</v>
      </c>
      <c r="B328" s="15" t="s">
        <v>810</v>
      </c>
      <c r="C328" s="15" t="s">
        <v>83</v>
      </c>
      <c r="D328" s="12" t="s">
        <v>639</v>
      </c>
      <c r="E328" s="15" t="s">
        <v>209</v>
      </c>
      <c r="F328" s="25">
        <v>0.03357638888888889</v>
      </c>
      <c r="G328" s="25">
        <v>0.03357638888888889</v>
      </c>
      <c r="H328" s="12" t="str">
        <f t="shared" si="12"/>
        <v>4.44/km</v>
      </c>
      <c r="I328" s="13">
        <f t="shared" si="13"/>
        <v>0.010300925925925932</v>
      </c>
      <c r="J328" s="13">
        <f>G328-INDEX($G$5:$G$652,MATCH(D328,$D$5:$D$652,0))</f>
        <v>0.006863425925925926</v>
      </c>
    </row>
    <row r="329" spans="1:10" ht="15" customHeight="1">
      <c r="A329" s="12">
        <v>325</v>
      </c>
      <c r="B329" s="15" t="s">
        <v>178</v>
      </c>
      <c r="C329" s="15" t="s">
        <v>63</v>
      </c>
      <c r="D329" s="12" t="s">
        <v>165</v>
      </c>
      <c r="E329" s="15" t="s">
        <v>302</v>
      </c>
      <c r="F329" s="25">
        <v>0.03357638888888889</v>
      </c>
      <c r="G329" s="25">
        <v>0.03357638888888889</v>
      </c>
      <c r="H329" s="12" t="str">
        <f t="shared" si="12"/>
        <v>4.44/km</v>
      </c>
      <c r="I329" s="13">
        <f t="shared" si="13"/>
        <v>0.010300925925925932</v>
      </c>
      <c r="J329" s="13">
        <f>G329-INDEX($G$5:$G$652,MATCH(D329,$D$5:$D$652,0))</f>
        <v>0.006967592592592595</v>
      </c>
    </row>
    <row r="330" spans="1:10" ht="15" customHeight="1">
      <c r="A330" s="12">
        <v>326</v>
      </c>
      <c r="B330" s="15" t="s">
        <v>811</v>
      </c>
      <c r="C330" s="15" t="s">
        <v>15</v>
      </c>
      <c r="D330" s="12" t="s">
        <v>161</v>
      </c>
      <c r="E330" s="15" t="s">
        <v>221</v>
      </c>
      <c r="F330" s="25">
        <v>0.03359953703703704</v>
      </c>
      <c r="G330" s="25">
        <v>0.03359953703703704</v>
      </c>
      <c r="H330" s="12" t="str">
        <f t="shared" si="12"/>
        <v>4.45/km</v>
      </c>
      <c r="I330" s="13">
        <f t="shared" si="13"/>
        <v>0.01032407407407408</v>
      </c>
      <c r="J330" s="13">
        <f>G330-INDEX($G$5:$G$652,MATCH(D330,$D$5:$D$652,0))</f>
        <v>0.008217592592592596</v>
      </c>
    </row>
    <row r="331" spans="1:10" ht="15" customHeight="1">
      <c r="A331" s="12">
        <v>327</v>
      </c>
      <c r="B331" s="15" t="s">
        <v>812</v>
      </c>
      <c r="C331" s="15" t="s">
        <v>29</v>
      </c>
      <c r="D331" s="12" t="s">
        <v>163</v>
      </c>
      <c r="E331" s="15" t="s">
        <v>545</v>
      </c>
      <c r="F331" s="25">
        <v>0.03359953703703704</v>
      </c>
      <c r="G331" s="25">
        <v>0.03359953703703704</v>
      </c>
      <c r="H331" s="12" t="str">
        <f t="shared" si="12"/>
        <v>4.45/km</v>
      </c>
      <c r="I331" s="13">
        <f t="shared" si="13"/>
        <v>0.01032407407407408</v>
      </c>
      <c r="J331" s="13">
        <f>G331-INDEX($G$5:$G$652,MATCH(D331,$D$5:$D$652,0))</f>
        <v>0.009606481481481483</v>
      </c>
    </row>
    <row r="332" spans="1:10" ht="15" customHeight="1">
      <c r="A332" s="12">
        <v>328</v>
      </c>
      <c r="B332" s="15" t="s">
        <v>467</v>
      </c>
      <c r="C332" s="15" t="s">
        <v>35</v>
      </c>
      <c r="D332" s="12" t="s">
        <v>166</v>
      </c>
      <c r="E332" s="15" t="s">
        <v>208</v>
      </c>
      <c r="F332" s="25">
        <v>0.03361111111111111</v>
      </c>
      <c r="G332" s="25">
        <v>0.03361111111111111</v>
      </c>
      <c r="H332" s="12" t="str">
        <f t="shared" si="12"/>
        <v>4.45/km</v>
      </c>
      <c r="I332" s="13">
        <f t="shared" si="13"/>
        <v>0.010335648148148153</v>
      </c>
      <c r="J332" s="13">
        <f>G332-INDEX($G$5:$G$652,MATCH(D332,$D$5:$D$652,0))</f>
        <v>0.007916666666666666</v>
      </c>
    </row>
    <row r="333" spans="1:10" ht="15" customHeight="1">
      <c r="A333" s="12">
        <v>329</v>
      </c>
      <c r="B333" s="15" t="s">
        <v>813</v>
      </c>
      <c r="C333" s="15" t="s">
        <v>504</v>
      </c>
      <c r="D333" s="12" t="s">
        <v>671</v>
      </c>
      <c r="E333" s="15" t="s">
        <v>236</v>
      </c>
      <c r="F333" s="25">
        <v>0.03362268518518518</v>
      </c>
      <c r="G333" s="25">
        <v>0.03362268518518518</v>
      </c>
      <c r="H333" s="12" t="str">
        <f t="shared" si="12"/>
        <v>4.45/km</v>
      </c>
      <c r="I333" s="13">
        <f t="shared" si="13"/>
        <v>0.01034722222222222</v>
      </c>
      <c r="J333" s="13">
        <f>G333-INDEX($G$5:$G$652,MATCH(D333,$D$5:$D$652,0))</f>
        <v>0.004641203703703696</v>
      </c>
    </row>
    <row r="334" spans="1:10" ht="15" customHeight="1">
      <c r="A334" s="12">
        <v>330</v>
      </c>
      <c r="B334" s="15" t="s">
        <v>524</v>
      </c>
      <c r="C334" s="15" t="s">
        <v>506</v>
      </c>
      <c r="D334" s="12" t="s">
        <v>165</v>
      </c>
      <c r="E334" s="15" t="s">
        <v>515</v>
      </c>
      <c r="F334" s="25">
        <v>0.03364583333333333</v>
      </c>
      <c r="G334" s="25">
        <v>0.03364583333333333</v>
      </c>
      <c r="H334" s="12" t="str">
        <f t="shared" si="12"/>
        <v>4.45/km</v>
      </c>
      <c r="I334" s="13">
        <f t="shared" si="13"/>
        <v>0.010370370370370374</v>
      </c>
      <c r="J334" s="13">
        <f>G334-INDEX($G$5:$G$652,MATCH(D334,$D$5:$D$652,0))</f>
        <v>0.007037037037037036</v>
      </c>
    </row>
    <row r="335" spans="1:10" ht="15" customHeight="1">
      <c r="A335" s="12">
        <v>331</v>
      </c>
      <c r="B335" s="15" t="s">
        <v>814</v>
      </c>
      <c r="C335" s="15" t="s">
        <v>143</v>
      </c>
      <c r="D335" s="12" t="s">
        <v>671</v>
      </c>
      <c r="E335" s="15" t="s">
        <v>515</v>
      </c>
      <c r="F335" s="25">
        <v>0.03364583333333333</v>
      </c>
      <c r="G335" s="25">
        <v>0.03364583333333333</v>
      </c>
      <c r="H335" s="12" t="str">
        <f t="shared" si="12"/>
        <v>4.45/km</v>
      </c>
      <c r="I335" s="13">
        <f t="shared" si="13"/>
        <v>0.010370370370370374</v>
      </c>
      <c r="J335" s="13">
        <f>G335-INDEX($G$5:$G$652,MATCH(D335,$D$5:$D$652,0))</f>
        <v>0.00466435185185185</v>
      </c>
    </row>
    <row r="336" spans="1:10" ht="15" customHeight="1">
      <c r="A336" s="12">
        <v>332</v>
      </c>
      <c r="B336" s="15" t="s">
        <v>815</v>
      </c>
      <c r="C336" s="15" t="s">
        <v>20</v>
      </c>
      <c r="D336" s="12" t="s">
        <v>160</v>
      </c>
      <c r="E336" s="15" t="s">
        <v>365</v>
      </c>
      <c r="F336" s="25">
        <v>0.03366898148148148</v>
      </c>
      <c r="G336" s="25">
        <v>0.03366898148148148</v>
      </c>
      <c r="H336" s="12" t="str">
        <f t="shared" si="12"/>
        <v>4.45/km</v>
      </c>
      <c r="I336" s="13">
        <f t="shared" si="13"/>
        <v>0.01039351851851852</v>
      </c>
      <c r="J336" s="13">
        <f>G336-INDEX($G$5:$G$652,MATCH(D336,$D$5:$D$652,0))</f>
        <v>0.01039351851851852</v>
      </c>
    </row>
    <row r="337" spans="1:10" ht="15" customHeight="1">
      <c r="A337" s="12">
        <v>333</v>
      </c>
      <c r="B337" s="15" t="s">
        <v>436</v>
      </c>
      <c r="C337" s="15" t="s">
        <v>15</v>
      </c>
      <c r="D337" s="12" t="s">
        <v>165</v>
      </c>
      <c r="E337" s="15" t="s">
        <v>239</v>
      </c>
      <c r="F337" s="25">
        <v>0.03366898148148148</v>
      </c>
      <c r="G337" s="25">
        <v>0.03366898148148148</v>
      </c>
      <c r="H337" s="12" t="str">
        <f t="shared" si="12"/>
        <v>4.45/km</v>
      </c>
      <c r="I337" s="13">
        <f t="shared" si="13"/>
        <v>0.01039351851851852</v>
      </c>
      <c r="J337" s="13">
        <f>G337-INDEX($G$5:$G$652,MATCH(D337,$D$5:$D$652,0))</f>
        <v>0.007060185185185183</v>
      </c>
    </row>
    <row r="338" spans="1:10" ht="15" customHeight="1">
      <c r="A338" s="12">
        <v>334</v>
      </c>
      <c r="B338" s="15" t="s">
        <v>364</v>
      </c>
      <c r="C338" s="15" t="s">
        <v>56</v>
      </c>
      <c r="D338" s="12" t="s">
        <v>161</v>
      </c>
      <c r="E338" s="15" t="s">
        <v>239</v>
      </c>
      <c r="F338" s="25">
        <v>0.03366898148148148</v>
      </c>
      <c r="G338" s="25">
        <v>0.03366898148148148</v>
      </c>
      <c r="H338" s="12" t="str">
        <f t="shared" si="12"/>
        <v>4.45/km</v>
      </c>
      <c r="I338" s="13">
        <f t="shared" si="13"/>
        <v>0.01039351851851852</v>
      </c>
      <c r="J338" s="13">
        <f>G338-INDEX($G$5:$G$652,MATCH(D338,$D$5:$D$652,0))</f>
        <v>0.008287037037037037</v>
      </c>
    </row>
    <row r="339" spans="1:10" ht="15" customHeight="1">
      <c r="A339" s="12">
        <v>335</v>
      </c>
      <c r="B339" s="15" t="s">
        <v>251</v>
      </c>
      <c r="C339" s="15" t="s">
        <v>143</v>
      </c>
      <c r="D339" s="12" t="s">
        <v>756</v>
      </c>
      <c r="E339" s="15" t="s">
        <v>311</v>
      </c>
      <c r="F339" s="25">
        <v>0.033680555555555554</v>
      </c>
      <c r="G339" s="25">
        <v>0.033680555555555554</v>
      </c>
      <c r="H339" s="12" t="str">
        <f t="shared" si="12"/>
        <v>4.45/km</v>
      </c>
      <c r="I339" s="13">
        <f t="shared" si="13"/>
        <v>0.010405092592592594</v>
      </c>
      <c r="J339" s="13">
        <f>G339-INDEX($G$5:$G$652,MATCH(D339,$D$5:$D$652,0))</f>
        <v>0.0018634259259259212</v>
      </c>
    </row>
    <row r="340" spans="1:10" ht="15" customHeight="1">
      <c r="A340" s="12">
        <v>336</v>
      </c>
      <c r="B340" s="15" t="s">
        <v>482</v>
      </c>
      <c r="C340" s="15" t="s">
        <v>483</v>
      </c>
      <c r="D340" s="12" t="s">
        <v>635</v>
      </c>
      <c r="E340" s="15" t="s">
        <v>283</v>
      </c>
      <c r="F340" s="25">
        <v>0.03369212962962963</v>
      </c>
      <c r="G340" s="25">
        <v>0.03369212962962963</v>
      </c>
      <c r="H340" s="12" t="str">
        <f t="shared" si="12"/>
        <v>4.45/km</v>
      </c>
      <c r="I340" s="13">
        <f t="shared" si="13"/>
        <v>0.010416666666666668</v>
      </c>
      <c r="J340" s="13">
        <f>G340-INDEX($G$5:$G$652,MATCH(D340,$D$5:$D$652,0))</f>
        <v>0.0074652777777777755</v>
      </c>
    </row>
    <row r="341" spans="1:10" ht="15" customHeight="1">
      <c r="A341" s="12">
        <v>337</v>
      </c>
      <c r="B341" s="15" t="s">
        <v>583</v>
      </c>
      <c r="C341" s="15" t="s">
        <v>718</v>
      </c>
      <c r="D341" s="12" t="s">
        <v>165</v>
      </c>
      <c r="E341" s="15" t="s">
        <v>347</v>
      </c>
      <c r="F341" s="25">
        <v>0.033726851851851855</v>
      </c>
      <c r="G341" s="25">
        <v>0.033726851851851855</v>
      </c>
      <c r="H341" s="12" t="str">
        <f t="shared" si="12"/>
        <v>4.46/km</v>
      </c>
      <c r="I341" s="13">
        <f t="shared" si="13"/>
        <v>0.010451388888888895</v>
      </c>
      <c r="J341" s="13">
        <f>G341-INDEX($G$5:$G$652,MATCH(D341,$D$5:$D$652,0))</f>
        <v>0.007118055555555558</v>
      </c>
    </row>
    <row r="342" spans="1:10" ht="15" customHeight="1">
      <c r="A342" s="12">
        <v>338</v>
      </c>
      <c r="B342" s="15" t="s">
        <v>816</v>
      </c>
      <c r="C342" s="15" t="s">
        <v>817</v>
      </c>
      <c r="D342" s="12" t="s">
        <v>167</v>
      </c>
      <c r="E342" s="15" t="s">
        <v>818</v>
      </c>
      <c r="F342" s="25">
        <v>0.033726851851851855</v>
      </c>
      <c r="G342" s="25">
        <v>0.033726851851851855</v>
      </c>
      <c r="H342" s="12" t="str">
        <f t="shared" si="12"/>
        <v>4.46/km</v>
      </c>
      <c r="I342" s="13">
        <f t="shared" si="13"/>
        <v>0.010451388888888895</v>
      </c>
      <c r="J342" s="13">
        <f>G342-INDEX($G$5:$G$652,MATCH(D342,$D$5:$D$652,0))</f>
        <v>0.005023148148148152</v>
      </c>
    </row>
    <row r="343" spans="1:10" ht="15" customHeight="1">
      <c r="A343" s="12">
        <v>339</v>
      </c>
      <c r="B343" s="15" t="s">
        <v>451</v>
      </c>
      <c r="C343" s="15" t="s">
        <v>133</v>
      </c>
      <c r="D343" s="12" t="s">
        <v>639</v>
      </c>
      <c r="E343" s="15" t="s">
        <v>231</v>
      </c>
      <c r="F343" s="25">
        <v>0.033761574074074076</v>
      </c>
      <c r="G343" s="25">
        <v>0.033761574074074076</v>
      </c>
      <c r="H343" s="12" t="str">
        <f t="shared" si="12"/>
        <v>4.46/km</v>
      </c>
      <c r="I343" s="13">
        <f t="shared" si="13"/>
        <v>0.010486111111111116</v>
      </c>
      <c r="J343" s="13">
        <f>G343-INDEX($G$5:$G$652,MATCH(D343,$D$5:$D$652,0))</f>
        <v>0.00704861111111111</v>
      </c>
    </row>
    <row r="344" spans="1:10" ht="15" customHeight="1">
      <c r="A344" s="16">
        <v>340</v>
      </c>
      <c r="B344" s="22" t="s">
        <v>340</v>
      </c>
      <c r="C344" s="22" t="s">
        <v>498</v>
      </c>
      <c r="D344" s="16" t="s">
        <v>671</v>
      </c>
      <c r="E344" s="22" t="s">
        <v>97</v>
      </c>
      <c r="F344" s="27">
        <v>0.033796296296296297</v>
      </c>
      <c r="G344" s="27">
        <v>0.033796296296296297</v>
      </c>
      <c r="H344" s="16" t="str">
        <f t="shared" si="12"/>
        <v>4.46/km</v>
      </c>
      <c r="I344" s="21">
        <f t="shared" si="13"/>
        <v>0.010520833333333337</v>
      </c>
      <c r="J344" s="21">
        <f>G344-INDEX($G$5:$G$652,MATCH(D344,$D$5:$D$652,0))</f>
        <v>0.0048148148148148134</v>
      </c>
    </row>
    <row r="345" spans="1:10" ht="15" customHeight="1">
      <c r="A345" s="12">
        <v>341</v>
      </c>
      <c r="B345" s="15" t="s">
        <v>819</v>
      </c>
      <c r="C345" s="15" t="s">
        <v>48</v>
      </c>
      <c r="D345" s="12" t="s">
        <v>167</v>
      </c>
      <c r="E345" s="15" t="s">
        <v>515</v>
      </c>
      <c r="F345" s="25">
        <v>0.03380787037037037</v>
      </c>
      <c r="G345" s="25">
        <v>0.03380787037037037</v>
      </c>
      <c r="H345" s="12" t="str">
        <f t="shared" si="12"/>
        <v>4.46/km</v>
      </c>
      <c r="I345" s="13">
        <f t="shared" si="13"/>
        <v>0.01053240740740741</v>
      </c>
      <c r="J345" s="13">
        <f>G345-INDEX($G$5:$G$652,MATCH(D345,$D$5:$D$652,0))</f>
        <v>0.005104166666666667</v>
      </c>
    </row>
    <row r="346" spans="1:10" ht="15" customHeight="1">
      <c r="A346" s="12">
        <v>342</v>
      </c>
      <c r="B346" s="15" t="s">
        <v>820</v>
      </c>
      <c r="C346" s="15" t="s">
        <v>42</v>
      </c>
      <c r="D346" s="12" t="s">
        <v>166</v>
      </c>
      <c r="E346" s="15" t="s">
        <v>296</v>
      </c>
      <c r="F346" s="25">
        <v>0.03391203703703704</v>
      </c>
      <c r="G346" s="25">
        <v>0.03391203703703704</v>
      </c>
      <c r="H346" s="12" t="str">
        <f t="shared" si="12"/>
        <v>4.47/km</v>
      </c>
      <c r="I346" s="13">
        <f t="shared" si="13"/>
        <v>0.01063657407407408</v>
      </c>
      <c r="J346" s="13">
        <f>G346-INDEX($G$5:$G$652,MATCH(D346,$D$5:$D$652,0))</f>
        <v>0.008217592592592592</v>
      </c>
    </row>
    <row r="347" spans="1:10" ht="15" customHeight="1">
      <c r="A347" s="12">
        <v>343</v>
      </c>
      <c r="B347" s="15" t="s">
        <v>158</v>
      </c>
      <c r="C347" s="15" t="s">
        <v>441</v>
      </c>
      <c r="D347" s="12" t="s">
        <v>161</v>
      </c>
      <c r="E347" s="15" t="s">
        <v>231</v>
      </c>
      <c r="F347" s="25">
        <v>0.033935185185185186</v>
      </c>
      <c r="G347" s="25">
        <v>0.033935185185185186</v>
      </c>
      <c r="H347" s="12" t="str">
        <f t="shared" si="12"/>
        <v>4.47/km</v>
      </c>
      <c r="I347" s="13">
        <f t="shared" si="13"/>
        <v>0.010659722222222227</v>
      </c>
      <c r="J347" s="13">
        <f>G347-INDEX($G$5:$G$652,MATCH(D347,$D$5:$D$652,0))</f>
        <v>0.008553240740740743</v>
      </c>
    </row>
    <row r="348" spans="1:10" ht="15" customHeight="1">
      <c r="A348" s="12">
        <v>344</v>
      </c>
      <c r="B348" s="15" t="s">
        <v>821</v>
      </c>
      <c r="C348" s="15" t="s">
        <v>16</v>
      </c>
      <c r="D348" s="12" t="s">
        <v>166</v>
      </c>
      <c r="E348" s="15" t="s">
        <v>545</v>
      </c>
      <c r="F348" s="25">
        <v>0.033935185185185186</v>
      </c>
      <c r="G348" s="25">
        <v>0.033935185185185186</v>
      </c>
      <c r="H348" s="12" t="str">
        <f t="shared" si="12"/>
        <v>4.47/km</v>
      </c>
      <c r="I348" s="13">
        <f t="shared" si="13"/>
        <v>0.010659722222222227</v>
      </c>
      <c r="J348" s="13">
        <f>G348-INDEX($G$5:$G$652,MATCH(D348,$D$5:$D$652,0))</f>
        <v>0.00824074074074074</v>
      </c>
    </row>
    <row r="349" spans="1:10" ht="15" customHeight="1">
      <c r="A349" s="12">
        <v>345</v>
      </c>
      <c r="B349" s="15" t="s">
        <v>429</v>
      </c>
      <c r="C349" s="15" t="s">
        <v>22</v>
      </c>
      <c r="D349" s="12" t="s">
        <v>161</v>
      </c>
      <c r="E349" s="15" t="s">
        <v>239</v>
      </c>
      <c r="F349" s="25">
        <v>0.03395833333333333</v>
      </c>
      <c r="G349" s="25">
        <v>0.03395833333333333</v>
      </c>
      <c r="H349" s="12" t="str">
        <f t="shared" si="12"/>
        <v>4.48/km</v>
      </c>
      <c r="I349" s="13">
        <f t="shared" si="13"/>
        <v>0.010682870370370374</v>
      </c>
      <c r="J349" s="13">
        <f>G349-INDEX($G$5:$G$652,MATCH(D349,$D$5:$D$652,0))</f>
        <v>0.00857638888888889</v>
      </c>
    </row>
    <row r="350" spans="1:10" ht="15" customHeight="1">
      <c r="A350" s="12">
        <v>346</v>
      </c>
      <c r="B350" s="15" t="s">
        <v>461</v>
      </c>
      <c r="C350" s="15" t="s">
        <v>38</v>
      </c>
      <c r="D350" s="12" t="s">
        <v>161</v>
      </c>
      <c r="E350" s="15" t="s">
        <v>312</v>
      </c>
      <c r="F350" s="25">
        <v>0.03395833333333333</v>
      </c>
      <c r="G350" s="25">
        <v>0.03395833333333333</v>
      </c>
      <c r="H350" s="12" t="str">
        <f t="shared" si="12"/>
        <v>4.48/km</v>
      </c>
      <c r="I350" s="13">
        <f t="shared" si="13"/>
        <v>0.010682870370370374</v>
      </c>
      <c r="J350" s="13">
        <f>G350-INDEX($G$5:$G$652,MATCH(D350,$D$5:$D$652,0))</f>
        <v>0.00857638888888889</v>
      </c>
    </row>
    <row r="351" spans="1:10" ht="15" customHeight="1">
      <c r="A351" s="12">
        <v>347</v>
      </c>
      <c r="B351" s="15" t="s">
        <v>86</v>
      </c>
      <c r="C351" s="15" t="s">
        <v>43</v>
      </c>
      <c r="D351" s="12" t="s">
        <v>163</v>
      </c>
      <c r="E351" s="15" t="s">
        <v>822</v>
      </c>
      <c r="F351" s="25">
        <v>0.03398148148148148</v>
      </c>
      <c r="G351" s="25">
        <v>0.03398148148148148</v>
      </c>
      <c r="H351" s="12" t="str">
        <f t="shared" si="12"/>
        <v>4.48/km</v>
      </c>
      <c r="I351" s="13">
        <f t="shared" si="13"/>
        <v>0.010706018518518521</v>
      </c>
      <c r="J351" s="13">
        <f>G351-INDEX($G$5:$G$652,MATCH(D351,$D$5:$D$652,0))</f>
        <v>0.009988425925925925</v>
      </c>
    </row>
    <row r="352" spans="1:10" ht="15" customHeight="1">
      <c r="A352" s="12">
        <v>348</v>
      </c>
      <c r="B352" s="15" t="s">
        <v>823</v>
      </c>
      <c r="C352" s="15" t="s">
        <v>248</v>
      </c>
      <c r="D352" s="12" t="s">
        <v>162</v>
      </c>
      <c r="E352" s="15" t="s">
        <v>822</v>
      </c>
      <c r="F352" s="25">
        <v>0.03398148148148148</v>
      </c>
      <c r="G352" s="25">
        <v>0.03398148148148148</v>
      </c>
      <c r="H352" s="12" t="str">
        <f t="shared" si="12"/>
        <v>4.48/km</v>
      </c>
      <c r="I352" s="13">
        <f t="shared" si="13"/>
        <v>0.010706018518518521</v>
      </c>
      <c r="J352" s="13">
        <f>G352-INDEX($G$5:$G$652,MATCH(D352,$D$5:$D$652,0))</f>
        <v>0.01009259259259259</v>
      </c>
    </row>
    <row r="353" spans="1:10" ht="15" customHeight="1">
      <c r="A353" s="12">
        <v>349</v>
      </c>
      <c r="B353" s="15" t="s">
        <v>84</v>
      </c>
      <c r="C353" s="15" t="s">
        <v>77</v>
      </c>
      <c r="D353" s="12" t="s">
        <v>167</v>
      </c>
      <c r="E353" s="15" t="s">
        <v>296</v>
      </c>
      <c r="F353" s="25">
        <v>0.03400462962962963</v>
      </c>
      <c r="G353" s="25">
        <v>0.03400462962962963</v>
      </c>
      <c r="H353" s="12" t="str">
        <f t="shared" si="12"/>
        <v>4.48/km</v>
      </c>
      <c r="I353" s="13">
        <f t="shared" si="13"/>
        <v>0.010729166666666668</v>
      </c>
      <c r="J353" s="13">
        <f>G353-INDEX($G$5:$G$652,MATCH(D353,$D$5:$D$652,0))</f>
        <v>0.005300925925925924</v>
      </c>
    </row>
    <row r="354" spans="1:10" ht="15" customHeight="1">
      <c r="A354" s="12">
        <v>350</v>
      </c>
      <c r="B354" s="15" t="s">
        <v>565</v>
      </c>
      <c r="C354" s="15" t="s">
        <v>25</v>
      </c>
      <c r="D354" s="12" t="s">
        <v>161</v>
      </c>
      <c r="E354" s="15" t="s">
        <v>285</v>
      </c>
      <c r="F354" s="25">
        <v>0.03401620370370371</v>
      </c>
      <c r="G354" s="25">
        <v>0.03401620370370371</v>
      </c>
      <c r="H354" s="12" t="str">
        <f t="shared" si="12"/>
        <v>4.48/km</v>
      </c>
      <c r="I354" s="13">
        <f t="shared" si="13"/>
        <v>0.010740740740740749</v>
      </c>
      <c r="J354" s="13">
        <f>G354-INDEX($G$5:$G$652,MATCH(D354,$D$5:$D$652,0))</f>
        <v>0.008634259259259265</v>
      </c>
    </row>
    <row r="355" spans="1:10" ht="15" customHeight="1">
      <c r="A355" s="12">
        <v>351</v>
      </c>
      <c r="B355" s="15" t="s">
        <v>824</v>
      </c>
      <c r="C355" s="15" t="s">
        <v>33</v>
      </c>
      <c r="D355" s="12" t="s">
        <v>166</v>
      </c>
      <c r="E355" s="15" t="s">
        <v>365</v>
      </c>
      <c r="F355" s="25">
        <v>0.034027777777777775</v>
      </c>
      <c r="G355" s="25">
        <v>0.034027777777777775</v>
      </c>
      <c r="H355" s="12" t="str">
        <f t="shared" si="12"/>
        <v>4.48/km</v>
      </c>
      <c r="I355" s="13">
        <f t="shared" si="13"/>
        <v>0.010752314814814815</v>
      </c>
      <c r="J355" s="13">
        <f>G355-INDEX($G$5:$G$652,MATCH(D355,$D$5:$D$652,0))</f>
        <v>0.008333333333333328</v>
      </c>
    </row>
    <row r="356" spans="1:10" ht="15" customHeight="1">
      <c r="A356" s="12">
        <v>352</v>
      </c>
      <c r="B356" s="15" t="s">
        <v>491</v>
      </c>
      <c r="C356" s="15" t="s">
        <v>33</v>
      </c>
      <c r="D356" s="12" t="s">
        <v>161</v>
      </c>
      <c r="E356" s="15" t="s">
        <v>239</v>
      </c>
      <c r="F356" s="25">
        <v>0.03405092592592592</v>
      </c>
      <c r="G356" s="25">
        <v>0.03405092592592592</v>
      </c>
      <c r="H356" s="12" t="str">
        <f t="shared" si="12"/>
        <v>4.48/km</v>
      </c>
      <c r="I356" s="13">
        <f t="shared" si="13"/>
        <v>0.010775462962962962</v>
      </c>
      <c r="J356" s="13">
        <f>G356-INDEX($G$5:$G$652,MATCH(D356,$D$5:$D$652,0))</f>
        <v>0.008668981481481479</v>
      </c>
    </row>
    <row r="357" spans="1:10" ht="15" customHeight="1">
      <c r="A357" s="12">
        <v>353</v>
      </c>
      <c r="B357" s="15" t="s">
        <v>152</v>
      </c>
      <c r="C357" s="15" t="s">
        <v>53</v>
      </c>
      <c r="D357" s="12" t="s">
        <v>161</v>
      </c>
      <c r="E357" s="15" t="s">
        <v>656</v>
      </c>
      <c r="F357" s="25">
        <v>0.03405092592592592</v>
      </c>
      <c r="G357" s="25">
        <v>0.03405092592592592</v>
      </c>
      <c r="H357" s="12" t="str">
        <f t="shared" si="12"/>
        <v>4.48/km</v>
      </c>
      <c r="I357" s="13">
        <f t="shared" si="13"/>
        <v>0.010775462962962962</v>
      </c>
      <c r="J357" s="13">
        <f>G357-INDEX($G$5:$G$652,MATCH(D357,$D$5:$D$652,0))</f>
        <v>0.008668981481481479</v>
      </c>
    </row>
    <row r="358" spans="1:10" ht="15" customHeight="1">
      <c r="A358" s="12">
        <v>354</v>
      </c>
      <c r="B358" s="15" t="s">
        <v>496</v>
      </c>
      <c r="C358" s="15" t="s">
        <v>32</v>
      </c>
      <c r="D358" s="12" t="s">
        <v>165</v>
      </c>
      <c r="E358" s="15" t="s">
        <v>231</v>
      </c>
      <c r="F358" s="25">
        <v>0.03408564814814815</v>
      </c>
      <c r="G358" s="25">
        <v>0.03408564814814815</v>
      </c>
      <c r="H358" s="12" t="str">
        <f t="shared" si="12"/>
        <v>4.49/km</v>
      </c>
      <c r="I358" s="13">
        <f t="shared" si="13"/>
        <v>0.01081018518518519</v>
      </c>
      <c r="J358" s="13">
        <f>G358-INDEX($G$5:$G$652,MATCH(D358,$D$5:$D$652,0))</f>
        <v>0.007476851851851853</v>
      </c>
    </row>
    <row r="359" spans="1:10" ht="15" customHeight="1">
      <c r="A359" s="12">
        <v>355</v>
      </c>
      <c r="B359" s="15" t="s">
        <v>480</v>
      </c>
      <c r="C359" s="15" t="s">
        <v>75</v>
      </c>
      <c r="D359" s="12" t="s">
        <v>639</v>
      </c>
      <c r="E359" s="15" t="s">
        <v>481</v>
      </c>
      <c r="F359" s="25">
        <v>0.0341087962962963</v>
      </c>
      <c r="G359" s="25">
        <v>0.0341087962962963</v>
      </c>
      <c r="H359" s="12" t="str">
        <f t="shared" si="12"/>
        <v>4.49/km</v>
      </c>
      <c r="I359" s="13">
        <f t="shared" si="13"/>
        <v>0.010833333333333337</v>
      </c>
      <c r="J359" s="13">
        <f>G359-INDEX($G$5:$G$652,MATCH(D359,$D$5:$D$652,0))</f>
        <v>0.007395833333333331</v>
      </c>
    </row>
    <row r="360" spans="1:10" ht="15" customHeight="1">
      <c r="A360" s="12">
        <v>356</v>
      </c>
      <c r="B360" s="15" t="s">
        <v>127</v>
      </c>
      <c r="C360" s="15" t="s">
        <v>124</v>
      </c>
      <c r="D360" s="12" t="s">
        <v>163</v>
      </c>
      <c r="E360" s="15" t="s">
        <v>256</v>
      </c>
      <c r="F360" s="25">
        <v>0.0341087962962963</v>
      </c>
      <c r="G360" s="25">
        <v>0.0341087962962963</v>
      </c>
      <c r="H360" s="12" t="str">
        <f t="shared" si="12"/>
        <v>4.49/km</v>
      </c>
      <c r="I360" s="13">
        <f t="shared" si="13"/>
        <v>0.010833333333333337</v>
      </c>
      <c r="J360" s="13">
        <f>G360-INDEX($G$5:$G$652,MATCH(D360,$D$5:$D$652,0))</f>
        <v>0.010115740740740741</v>
      </c>
    </row>
    <row r="361" spans="1:10" ht="15" customHeight="1">
      <c r="A361" s="12">
        <v>357</v>
      </c>
      <c r="B361" s="15" t="s">
        <v>177</v>
      </c>
      <c r="C361" s="15" t="s">
        <v>29</v>
      </c>
      <c r="D361" s="12" t="s">
        <v>162</v>
      </c>
      <c r="E361" s="15" t="s">
        <v>822</v>
      </c>
      <c r="F361" s="25">
        <v>0.034212962962962966</v>
      </c>
      <c r="G361" s="25">
        <v>0.034212962962962966</v>
      </c>
      <c r="H361" s="12" t="str">
        <f t="shared" si="12"/>
        <v>4.50/km</v>
      </c>
      <c r="I361" s="13">
        <f t="shared" si="13"/>
        <v>0.010937500000000006</v>
      </c>
      <c r="J361" s="13">
        <f>G361-INDEX($G$5:$G$652,MATCH(D361,$D$5:$D$652,0))</f>
        <v>0.010324074074074076</v>
      </c>
    </row>
    <row r="362" spans="1:10" ht="15" customHeight="1">
      <c r="A362" s="12">
        <v>358</v>
      </c>
      <c r="B362" s="15" t="s">
        <v>825</v>
      </c>
      <c r="C362" s="15" t="s">
        <v>23</v>
      </c>
      <c r="D362" s="12" t="s">
        <v>162</v>
      </c>
      <c r="E362" s="15" t="s">
        <v>515</v>
      </c>
      <c r="F362" s="25">
        <v>0.034270833333333334</v>
      </c>
      <c r="G362" s="25">
        <v>0.034270833333333334</v>
      </c>
      <c r="H362" s="12" t="str">
        <f t="shared" si="12"/>
        <v>4.50/km</v>
      </c>
      <c r="I362" s="13">
        <f t="shared" si="13"/>
        <v>0.010995370370370374</v>
      </c>
      <c r="J362" s="13">
        <f>G362-INDEX($G$5:$G$652,MATCH(D362,$D$5:$D$652,0))</f>
        <v>0.010381944444444444</v>
      </c>
    </row>
    <row r="363" spans="1:10" ht="15" customHeight="1">
      <c r="A363" s="12">
        <v>359</v>
      </c>
      <c r="B363" s="15" t="s">
        <v>222</v>
      </c>
      <c r="C363" s="15" t="s">
        <v>248</v>
      </c>
      <c r="D363" s="12" t="s">
        <v>162</v>
      </c>
      <c r="E363" s="15" t="s">
        <v>358</v>
      </c>
      <c r="F363" s="25">
        <v>0.0343287037037037</v>
      </c>
      <c r="G363" s="25">
        <v>0.0343287037037037</v>
      </c>
      <c r="H363" s="12" t="str">
        <f t="shared" si="12"/>
        <v>4.51/km</v>
      </c>
      <c r="I363" s="13">
        <f t="shared" si="13"/>
        <v>0.011053240740740742</v>
      </c>
      <c r="J363" s="13">
        <f>G363-INDEX($G$5:$G$652,MATCH(D363,$D$5:$D$652,0))</f>
        <v>0.010439814814814811</v>
      </c>
    </row>
    <row r="364" spans="1:10" ht="15" customHeight="1">
      <c r="A364" s="12">
        <v>360</v>
      </c>
      <c r="B364" s="15" t="s">
        <v>826</v>
      </c>
      <c r="C364" s="15" t="s">
        <v>609</v>
      </c>
      <c r="D364" s="12" t="s">
        <v>671</v>
      </c>
      <c r="E364" s="15" t="s">
        <v>204</v>
      </c>
      <c r="F364" s="25">
        <v>0.0344212962962963</v>
      </c>
      <c r="G364" s="25">
        <v>0.0344212962962963</v>
      </c>
      <c r="H364" s="12" t="str">
        <f t="shared" si="12"/>
        <v>4.52/km</v>
      </c>
      <c r="I364" s="13">
        <f t="shared" si="13"/>
        <v>0.011145833333333337</v>
      </c>
      <c r="J364" s="13">
        <f>G364-INDEX($G$5:$G$652,MATCH(D364,$D$5:$D$652,0))</f>
        <v>0.005439814814814814</v>
      </c>
    </row>
    <row r="365" spans="1:10" ht="15" customHeight="1">
      <c r="A365" s="12">
        <v>361</v>
      </c>
      <c r="B365" s="15" t="s">
        <v>571</v>
      </c>
      <c r="C365" s="15" t="s">
        <v>65</v>
      </c>
      <c r="D365" s="12" t="s">
        <v>635</v>
      </c>
      <c r="E365" s="15" t="s">
        <v>236</v>
      </c>
      <c r="F365" s="25">
        <v>0.03443287037037037</v>
      </c>
      <c r="G365" s="25">
        <v>0.03443287037037037</v>
      </c>
      <c r="H365" s="12" t="str">
        <f t="shared" si="12"/>
        <v>4.52/km</v>
      </c>
      <c r="I365" s="13">
        <f t="shared" si="13"/>
        <v>0.011157407407407411</v>
      </c>
      <c r="J365" s="13">
        <f>G365-INDEX($G$5:$G$652,MATCH(D365,$D$5:$D$652,0))</f>
        <v>0.008206018518518519</v>
      </c>
    </row>
    <row r="366" spans="1:10" ht="15" customHeight="1">
      <c r="A366" s="12">
        <v>362</v>
      </c>
      <c r="B366" s="15" t="s">
        <v>827</v>
      </c>
      <c r="C366" s="15" t="s">
        <v>31</v>
      </c>
      <c r="D366" s="12" t="s">
        <v>163</v>
      </c>
      <c r="E366" s="15" t="s">
        <v>390</v>
      </c>
      <c r="F366" s="25">
        <v>0.034444444444444444</v>
      </c>
      <c r="G366" s="25">
        <v>0.034444444444444444</v>
      </c>
      <c r="H366" s="12" t="str">
        <f t="shared" si="12"/>
        <v>4.52/km</v>
      </c>
      <c r="I366" s="13">
        <f t="shared" si="13"/>
        <v>0.011168981481481485</v>
      </c>
      <c r="J366" s="13">
        <f>G366-INDEX($G$5:$G$652,MATCH(D366,$D$5:$D$652,0))</f>
        <v>0.010451388888888889</v>
      </c>
    </row>
    <row r="367" spans="1:10" ht="15" customHeight="1">
      <c r="A367" s="12">
        <v>363</v>
      </c>
      <c r="B367" s="15" t="s">
        <v>828</v>
      </c>
      <c r="C367" s="15" t="s">
        <v>483</v>
      </c>
      <c r="D367" s="12" t="s">
        <v>756</v>
      </c>
      <c r="E367" s="15" t="s">
        <v>189</v>
      </c>
      <c r="F367" s="25">
        <v>0.034444444444444444</v>
      </c>
      <c r="G367" s="25">
        <v>0.034444444444444444</v>
      </c>
      <c r="H367" s="12" t="str">
        <f t="shared" si="12"/>
        <v>4.52/km</v>
      </c>
      <c r="I367" s="13">
        <f t="shared" si="13"/>
        <v>0.011168981481481485</v>
      </c>
      <c r="J367" s="13">
        <f>G367-INDEX($G$5:$G$652,MATCH(D367,$D$5:$D$652,0))</f>
        <v>0.0026273148148148115</v>
      </c>
    </row>
    <row r="368" spans="1:10" ht="15" customHeight="1">
      <c r="A368" s="12">
        <v>364</v>
      </c>
      <c r="B368" s="15" t="s">
        <v>829</v>
      </c>
      <c r="C368" s="15" t="s">
        <v>53</v>
      </c>
      <c r="D368" s="12" t="s">
        <v>163</v>
      </c>
      <c r="E368" s="15" t="s">
        <v>231</v>
      </c>
      <c r="F368" s="25">
        <v>0.034444444444444444</v>
      </c>
      <c r="G368" s="25">
        <v>0.034444444444444444</v>
      </c>
      <c r="H368" s="12" t="str">
        <f t="shared" si="12"/>
        <v>4.52/km</v>
      </c>
      <c r="I368" s="13">
        <f t="shared" si="13"/>
        <v>0.011168981481481485</v>
      </c>
      <c r="J368" s="13">
        <f>G368-INDEX($G$5:$G$652,MATCH(D368,$D$5:$D$652,0))</f>
        <v>0.010451388888888889</v>
      </c>
    </row>
    <row r="369" spans="1:10" ht="15" customHeight="1">
      <c r="A369" s="12">
        <v>365</v>
      </c>
      <c r="B369" s="15" t="s">
        <v>830</v>
      </c>
      <c r="C369" s="15" t="s">
        <v>19</v>
      </c>
      <c r="D369" s="12" t="s">
        <v>160</v>
      </c>
      <c r="E369" s="15" t="s">
        <v>189</v>
      </c>
      <c r="F369" s="25">
        <v>0.034444444444444444</v>
      </c>
      <c r="G369" s="25">
        <v>0.034444444444444444</v>
      </c>
      <c r="H369" s="12" t="str">
        <f t="shared" si="12"/>
        <v>4.52/km</v>
      </c>
      <c r="I369" s="13">
        <f t="shared" si="13"/>
        <v>0.011168981481481485</v>
      </c>
      <c r="J369" s="13">
        <f>G369-INDEX($G$5:$G$652,MATCH(D369,$D$5:$D$652,0))</f>
        <v>0.011168981481481485</v>
      </c>
    </row>
    <row r="370" spans="1:10" ht="15" customHeight="1">
      <c r="A370" s="12">
        <v>366</v>
      </c>
      <c r="B370" s="15" t="s">
        <v>179</v>
      </c>
      <c r="C370" s="15" t="s">
        <v>492</v>
      </c>
      <c r="D370" s="12" t="s">
        <v>756</v>
      </c>
      <c r="E370" s="15" t="s">
        <v>214</v>
      </c>
      <c r="F370" s="25">
        <v>0.03445601851851852</v>
      </c>
      <c r="G370" s="25">
        <v>0.03445601851851852</v>
      </c>
      <c r="H370" s="12" t="str">
        <f t="shared" si="12"/>
        <v>4.52/km</v>
      </c>
      <c r="I370" s="13">
        <f t="shared" si="13"/>
        <v>0.011180555555555558</v>
      </c>
      <c r="J370" s="13">
        <f>G370-INDEX($G$5:$G$652,MATCH(D370,$D$5:$D$652,0))</f>
        <v>0.002638888888888885</v>
      </c>
    </row>
    <row r="371" spans="1:10" ht="15" customHeight="1">
      <c r="A371" s="12">
        <v>367</v>
      </c>
      <c r="B371" s="15" t="s">
        <v>831</v>
      </c>
      <c r="C371" s="15" t="s">
        <v>16</v>
      </c>
      <c r="D371" s="12" t="s">
        <v>162</v>
      </c>
      <c r="E371" s="15" t="s">
        <v>285</v>
      </c>
      <c r="F371" s="25">
        <v>0.03445601851851852</v>
      </c>
      <c r="G371" s="25">
        <v>0.03445601851851852</v>
      </c>
      <c r="H371" s="12" t="str">
        <f t="shared" si="12"/>
        <v>4.52/km</v>
      </c>
      <c r="I371" s="13">
        <f t="shared" si="13"/>
        <v>0.011180555555555558</v>
      </c>
      <c r="J371" s="13">
        <f>G371-INDEX($G$5:$G$652,MATCH(D371,$D$5:$D$652,0))</f>
        <v>0.010567129629629628</v>
      </c>
    </row>
    <row r="372" spans="1:10" ht="15" customHeight="1">
      <c r="A372" s="12">
        <v>368</v>
      </c>
      <c r="B372" s="15" t="s">
        <v>832</v>
      </c>
      <c r="C372" s="15" t="s">
        <v>22</v>
      </c>
      <c r="D372" s="12" t="s">
        <v>166</v>
      </c>
      <c r="E372" s="15" t="s">
        <v>545</v>
      </c>
      <c r="F372" s="25">
        <v>0.03445601851851852</v>
      </c>
      <c r="G372" s="25">
        <v>0.03445601851851852</v>
      </c>
      <c r="H372" s="12" t="str">
        <f t="shared" si="12"/>
        <v>4.52/km</v>
      </c>
      <c r="I372" s="13">
        <f t="shared" si="13"/>
        <v>0.011180555555555558</v>
      </c>
      <c r="J372" s="13">
        <f>G372-INDEX($G$5:$G$652,MATCH(D372,$D$5:$D$652,0))</f>
        <v>0.008761574074074071</v>
      </c>
    </row>
    <row r="373" spans="1:10" ht="15" customHeight="1">
      <c r="A373" s="12">
        <v>369</v>
      </c>
      <c r="B373" s="15" t="s">
        <v>833</v>
      </c>
      <c r="C373" s="15" t="s">
        <v>14</v>
      </c>
      <c r="D373" s="12" t="s">
        <v>166</v>
      </c>
      <c r="E373" s="15" t="s">
        <v>231</v>
      </c>
      <c r="F373" s="25">
        <v>0.03449074074074074</v>
      </c>
      <c r="G373" s="25">
        <v>0.03449074074074074</v>
      </c>
      <c r="H373" s="12" t="str">
        <f t="shared" si="12"/>
        <v>4.52/km</v>
      </c>
      <c r="I373" s="13">
        <f t="shared" si="13"/>
        <v>0.011215277777777779</v>
      </c>
      <c r="J373" s="13">
        <f>G373-INDEX($G$5:$G$652,MATCH(D373,$D$5:$D$652,0))</f>
        <v>0.008796296296296292</v>
      </c>
    </row>
    <row r="374" spans="1:10" ht="15" customHeight="1">
      <c r="A374" s="12">
        <v>370</v>
      </c>
      <c r="B374" s="15" t="s">
        <v>612</v>
      </c>
      <c r="C374" s="15" t="s">
        <v>48</v>
      </c>
      <c r="D374" s="12" t="s">
        <v>161</v>
      </c>
      <c r="E374" s="15" t="s">
        <v>386</v>
      </c>
      <c r="F374" s="25">
        <v>0.03450231481481481</v>
      </c>
      <c r="G374" s="25">
        <v>0.03450231481481481</v>
      </c>
      <c r="H374" s="12" t="str">
        <f t="shared" si="12"/>
        <v>4.52/km</v>
      </c>
      <c r="I374" s="13">
        <f t="shared" si="13"/>
        <v>0.011226851851851852</v>
      </c>
      <c r="J374" s="13">
        <f>G374-INDEX($G$5:$G$652,MATCH(D374,$D$5:$D$652,0))</f>
        <v>0.009120370370370369</v>
      </c>
    </row>
    <row r="375" spans="1:10" ht="15" customHeight="1">
      <c r="A375" s="12">
        <v>371</v>
      </c>
      <c r="B375" s="15" t="s">
        <v>485</v>
      </c>
      <c r="C375" s="15" t="s">
        <v>55</v>
      </c>
      <c r="D375" s="12" t="s">
        <v>167</v>
      </c>
      <c r="E375" s="15" t="s">
        <v>200</v>
      </c>
      <c r="F375" s="25">
        <v>0.03451388888888889</v>
      </c>
      <c r="G375" s="25">
        <v>0.03451388888888889</v>
      </c>
      <c r="H375" s="12" t="str">
        <f t="shared" si="12"/>
        <v>4.52/km</v>
      </c>
      <c r="I375" s="13">
        <f t="shared" si="13"/>
        <v>0.011238425925925933</v>
      </c>
      <c r="J375" s="13">
        <f>G375-INDEX($G$5:$G$652,MATCH(D375,$D$5:$D$652,0))</f>
        <v>0.005810185185185189</v>
      </c>
    </row>
    <row r="376" spans="1:10" ht="15" customHeight="1">
      <c r="A376" s="12">
        <v>372</v>
      </c>
      <c r="B376" s="15" t="s">
        <v>525</v>
      </c>
      <c r="C376" s="15" t="s">
        <v>526</v>
      </c>
      <c r="D376" s="12" t="s">
        <v>161</v>
      </c>
      <c r="E376" s="15" t="s">
        <v>312</v>
      </c>
      <c r="F376" s="25">
        <v>0.03451388888888889</v>
      </c>
      <c r="G376" s="25">
        <v>0.03451388888888889</v>
      </c>
      <c r="H376" s="12" t="str">
        <f t="shared" si="12"/>
        <v>4.52/km</v>
      </c>
      <c r="I376" s="13">
        <f t="shared" si="13"/>
        <v>0.011238425925925933</v>
      </c>
      <c r="J376" s="13">
        <f>G376-INDEX($G$5:$G$652,MATCH(D376,$D$5:$D$652,0))</f>
        <v>0.00913194444444445</v>
      </c>
    </row>
    <row r="377" spans="1:10" ht="15" customHeight="1">
      <c r="A377" s="12">
        <v>373</v>
      </c>
      <c r="B377" s="15" t="s">
        <v>834</v>
      </c>
      <c r="C377" s="15" t="s">
        <v>27</v>
      </c>
      <c r="D377" s="12" t="s">
        <v>163</v>
      </c>
      <c r="E377" s="15" t="s">
        <v>365</v>
      </c>
      <c r="F377" s="25">
        <v>0.034525462962962966</v>
      </c>
      <c r="G377" s="25">
        <v>0.034525462962962966</v>
      </c>
      <c r="H377" s="12" t="str">
        <f t="shared" si="12"/>
        <v>4.52/km</v>
      </c>
      <c r="I377" s="13">
        <f t="shared" si="13"/>
        <v>0.011250000000000007</v>
      </c>
      <c r="J377" s="13">
        <f>G377-INDEX($G$5:$G$652,MATCH(D377,$D$5:$D$652,0))</f>
        <v>0.01053240740740741</v>
      </c>
    </row>
    <row r="378" spans="1:10" ht="15" customHeight="1">
      <c r="A378" s="12">
        <v>374</v>
      </c>
      <c r="B378" s="15" t="s">
        <v>373</v>
      </c>
      <c r="C378" s="15" t="s">
        <v>146</v>
      </c>
      <c r="D378" s="12" t="s">
        <v>639</v>
      </c>
      <c r="E378" s="15" t="s">
        <v>209</v>
      </c>
      <c r="F378" s="25">
        <v>0.03453703703703704</v>
      </c>
      <c r="G378" s="25">
        <v>0.03453703703703704</v>
      </c>
      <c r="H378" s="12" t="str">
        <f t="shared" si="12"/>
        <v>4.53/km</v>
      </c>
      <c r="I378" s="13">
        <f t="shared" si="13"/>
        <v>0.01126157407407408</v>
      </c>
      <c r="J378" s="13">
        <f>G378-INDEX($G$5:$G$652,MATCH(D378,$D$5:$D$652,0))</f>
        <v>0.007824074074074074</v>
      </c>
    </row>
    <row r="379" spans="1:10" ht="15" customHeight="1">
      <c r="A379" s="12">
        <v>375</v>
      </c>
      <c r="B379" s="15" t="s">
        <v>332</v>
      </c>
      <c r="C379" s="15" t="s">
        <v>36</v>
      </c>
      <c r="D379" s="12" t="s">
        <v>160</v>
      </c>
      <c r="E379" s="15" t="s">
        <v>365</v>
      </c>
      <c r="F379" s="25">
        <v>0.03453703703703704</v>
      </c>
      <c r="G379" s="25">
        <v>0.03453703703703704</v>
      </c>
      <c r="H379" s="12" t="str">
        <f t="shared" si="12"/>
        <v>4.53/km</v>
      </c>
      <c r="I379" s="13">
        <f t="shared" si="13"/>
        <v>0.01126157407407408</v>
      </c>
      <c r="J379" s="13">
        <f>G379-INDEX($G$5:$G$652,MATCH(D379,$D$5:$D$652,0))</f>
        <v>0.01126157407407408</v>
      </c>
    </row>
    <row r="380" spans="1:10" ht="15" customHeight="1">
      <c r="A380" s="12">
        <v>376</v>
      </c>
      <c r="B380" s="15" t="s">
        <v>835</v>
      </c>
      <c r="C380" s="15" t="s">
        <v>33</v>
      </c>
      <c r="D380" s="12" t="s">
        <v>161</v>
      </c>
      <c r="E380" s="15" t="s">
        <v>236</v>
      </c>
      <c r="F380" s="25">
        <v>0.03453703703703704</v>
      </c>
      <c r="G380" s="25">
        <v>0.03453703703703704</v>
      </c>
      <c r="H380" s="12" t="str">
        <f t="shared" si="12"/>
        <v>4.53/km</v>
      </c>
      <c r="I380" s="13">
        <f t="shared" si="13"/>
        <v>0.01126157407407408</v>
      </c>
      <c r="J380" s="13">
        <f>G380-INDEX($G$5:$G$652,MATCH(D380,$D$5:$D$652,0))</f>
        <v>0.009155092592592597</v>
      </c>
    </row>
    <row r="381" spans="1:10" ht="15" customHeight="1">
      <c r="A381" s="12">
        <v>377</v>
      </c>
      <c r="B381" s="15" t="s">
        <v>486</v>
      </c>
      <c r="C381" s="15" t="s">
        <v>406</v>
      </c>
      <c r="D381" s="12" t="s">
        <v>671</v>
      </c>
      <c r="E381" s="15" t="s">
        <v>208</v>
      </c>
      <c r="F381" s="25">
        <v>0.034583333333333334</v>
      </c>
      <c r="G381" s="25">
        <v>0.034583333333333334</v>
      </c>
      <c r="H381" s="12" t="str">
        <f t="shared" si="12"/>
        <v>4.53/km</v>
      </c>
      <c r="I381" s="13">
        <f t="shared" si="13"/>
        <v>0.011307870370370374</v>
      </c>
      <c r="J381" s="13">
        <f>G381-INDEX($G$5:$G$652,MATCH(D381,$D$5:$D$652,0))</f>
        <v>0.005601851851851851</v>
      </c>
    </row>
    <row r="382" spans="1:10" ht="15" customHeight="1">
      <c r="A382" s="12">
        <v>378</v>
      </c>
      <c r="B382" s="15" t="s">
        <v>473</v>
      </c>
      <c r="C382" s="15" t="s">
        <v>25</v>
      </c>
      <c r="D382" s="12" t="s">
        <v>161</v>
      </c>
      <c r="E382" s="15" t="s">
        <v>231</v>
      </c>
      <c r="F382" s="25">
        <v>0.03459490740740741</v>
      </c>
      <c r="G382" s="25">
        <v>0.03459490740740741</v>
      </c>
      <c r="H382" s="12" t="str">
        <f t="shared" si="12"/>
        <v>4.53/km</v>
      </c>
      <c r="I382" s="13">
        <f t="shared" si="13"/>
        <v>0.011319444444444448</v>
      </c>
      <c r="J382" s="13">
        <f>G382-INDEX($G$5:$G$652,MATCH(D382,$D$5:$D$652,0))</f>
        <v>0.009212962962962964</v>
      </c>
    </row>
    <row r="383" spans="1:10" ht="15" customHeight="1">
      <c r="A383" s="12">
        <v>379</v>
      </c>
      <c r="B383" s="15" t="s">
        <v>490</v>
      </c>
      <c r="C383" s="15" t="s">
        <v>48</v>
      </c>
      <c r="D383" s="12" t="s">
        <v>167</v>
      </c>
      <c r="E383" s="15" t="s">
        <v>702</v>
      </c>
      <c r="F383" s="25">
        <v>0.03459490740740741</v>
      </c>
      <c r="G383" s="25">
        <v>0.03459490740740741</v>
      </c>
      <c r="H383" s="12" t="str">
        <f t="shared" si="12"/>
        <v>4.53/km</v>
      </c>
      <c r="I383" s="13">
        <f t="shared" si="13"/>
        <v>0.011319444444444448</v>
      </c>
      <c r="J383" s="13">
        <f>G383-INDEX($G$5:$G$652,MATCH(D383,$D$5:$D$652,0))</f>
        <v>0.005891203703703704</v>
      </c>
    </row>
    <row r="384" spans="1:10" ht="15" customHeight="1">
      <c r="A384" s="12">
        <v>380</v>
      </c>
      <c r="B384" s="15" t="s">
        <v>528</v>
      </c>
      <c r="C384" s="15" t="s">
        <v>131</v>
      </c>
      <c r="D384" s="12" t="s">
        <v>639</v>
      </c>
      <c r="E384" s="15" t="s">
        <v>223</v>
      </c>
      <c r="F384" s="25">
        <v>0.03460648148148148</v>
      </c>
      <c r="G384" s="25">
        <v>0.03460648148148148</v>
      </c>
      <c r="H384" s="12" t="str">
        <f t="shared" si="12"/>
        <v>4.53/km</v>
      </c>
      <c r="I384" s="13">
        <f t="shared" si="13"/>
        <v>0.011331018518518522</v>
      </c>
      <c r="J384" s="13">
        <f>G384-INDEX($G$5:$G$652,MATCH(D384,$D$5:$D$652,0))</f>
        <v>0.007893518518518515</v>
      </c>
    </row>
    <row r="385" spans="1:10" ht="15" customHeight="1">
      <c r="A385" s="12">
        <v>381</v>
      </c>
      <c r="B385" s="15" t="s">
        <v>495</v>
      </c>
      <c r="C385" s="15" t="s">
        <v>43</v>
      </c>
      <c r="D385" s="12" t="s">
        <v>165</v>
      </c>
      <c r="E385" s="15" t="s">
        <v>243</v>
      </c>
      <c r="F385" s="25">
        <v>0.034618055555555555</v>
      </c>
      <c r="G385" s="25">
        <v>0.034618055555555555</v>
      </c>
      <c r="H385" s="12" t="str">
        <f t="shared" si="12"/>
        <v>4.53/km</v>
      </c>
      <c r="I385" s="13">
        <f t="shared" si="13"/>
        <v>0.011342592592592595</v>
      </c>
      <c r="J385" s="13">
        <f>G385-INDEX($G$5:$G$652,MATCH(D385,$D$5:$D$652,0))</f>
        <v>0.008009259259259258</v>
      </c>
    </row>
    <row r="386" spans="1:10" ht="15" customHeight="1">
      <c r="A386" s="12">
        <v>382</v>
      </c>
      <c r="B386" s="15" t="s">
        <v>501</v>
      </c>
      <c r="C386" s="15" t="s">
        <v>201</v>
      </c>
      <c r="D386" s="12" t="s">
        <v>168</v>
      </c>
      <c r="E386" s="15" t="s">
        <v>291</v>
      </c>
      <c r="F386" s="25">
        <v>0.034652777777777775</v>
      </c>
      <c r="G386" s="25">
        <v>0.034652777777777775</v>
      </c>
      <c r="H386" s="12" t="str">
        <f t="shared" si="12"/>
        <v>4.54/km</v>
      </c>
      <c r="I386" s="13">
        <f t="shared" si="13"/>
        <v>0.011377314814814816</v>
      </c>
      <c r="J386" s="13">
        <f>G386-INDEX($G$5:$G$652,MATCH(D386,$D$5:$D$652,0))</f>
        <v>0.007152777777777775</v>
      </c>
    </row>
    <row r="387" spans="1:10" ht="15" customHeight="1">
      <c r="A387" s="12">
        <v>383</v>
      </c>
      <c r="B387" s="15" t="s">
        <v>329</v>
      </c>
      <c r="C387" s="15" t="s">
        <v>68</v>
      </c>
      <c r="D387" s="12" t="s">
        <v>163</v>
      </c>
      <c r="E387" s="15" t="s">
        <v>208</v>
      </c>
      <c r="F387" s="25">
        <v>0.03467592592592592</v>
      </c>
      <c r="G387" s="25">
        <v>0.03467592592592592</v>
      </c>
      <c r="H387" s="12" t="str">
        <f t="shared" si="12"/>
        <v>4.54/km</v>
      </c>
      <c r="I387" s="13">
        <f t="shared" si="13"/>
        <v>0.011400462962962963</v>
      </c>
      <c r="J387" s="13">
        <f>G387-INDEX($G$5:$G$652,MATCH(D387,$D$5:$D$652,0))</f>
        <v>0.010682870370370367</v>
      </c>
    </row>
    <row r="388" spans="1:10" ht="15" customHeight="1">
      <c r="A388" s="12">
        <v>384</v>
      </c>
      <c r="B388" s="15" t="s">
        <v>836</v>
      </c>
      <c r="C388" s="15" t="s">
        <v>75</v>
      </c>
      <c r="D388" s="12" t="s">
        <v>837</v>
      </c>
      <c r="E388" s="15" t="s">
        <v>256</v>
      </c>
      <c r="F388" s="25">
        <v>0.034722222222222224</v>
      </c>
      <c r="G388" s="25">
        <v>0.034722222222222224</v>
      </c>
      <c r="H388" s="12" t="str">
        <f t="shared" si="12"/>
        <v>4.54/km</v>
      </c>
      <c r="I388" s="13">
        <f t="shared" si="13"/>
        <v>0.011446759259259264</v>
      </c>
      <c r="J388" s="13">
        <f>G388-INDEX($G$5:$G$652,MATCH(D388,$D$5:$D$652,0))</f>
        <v>0</v>
      </c>
    </row>
    <row r="389" spans="1:10" ht="15" customHeight="1">
      <c r="A389" s="12">
        <v>385</v>
      </c>
      <c r="B389" s="15" t="s">
        <v>838</v>
      </c>
      <c r="C389" s="15" t="s">
        <v>433</v>
      </c>
      <c r="D389" s="12" t="s">
        <v>163</v>
      </c>
      <c r="E389" s="15" t="s">
        <v>365</v>
      </c>
      <c r="F389" s="25">
        <v>0.03478009259259259</v>
      </c>
      <c r="G389" s="25">
        <v>0.03478009259259259</v>
      </c>
      <c r="H389" s="12" t="str">
        <f aca="true" t="shared" si="14" ref="H389:H435">TEXT(INT((HOUR(G389)*3600+MINUTE(G389)*60+SECOND(G389))/$J$3/60),"0")&amp;"."&amp;TEXT(MOD((HOUR(G389)*3600+MINUTE(G389)*60+SECOND(G389))/$J$3,60),"00")&amp;"/km"</f>
        <v>4.55/km</v>
      </c>
      <c r="I389" s="13">
        <f aca="true" t="shared" si="15" ref="I389:I435">G389-$G$5</f>
        <v>0.011504629629629632</v>
      </c>
      <c r="J389" s="13">
        <f>G389-INDEX($G$5:$G$652,MATCH(D389,$D$5:$D$652,0))</f>
        <v>0.010787037037037036</v>
      </c>
    </row>
    <row r="390" spans="1:10" ht="15" customHeight="1">
      <c r="A390" s="12">
        <v>386</v>
      </c>
      <c r="B390" s="15" t="s">
        <v>372</v>
      </c>
      <c r="C390" s="15" t="s">
        <v>62</v>
      </c>
      <c r="D390" s="12" t="s">
        <v>166</v>
      </c>
      <c r="E390" s="15" t="s">
        <v>249</v>
      </c>
      <c r="F390" s="25">
        <v>0.03479166666666667</v>
      </c>
      <c r="G390" s="25">
        <v>0.03479166666666667</v>
      </c>
      <c r="H390" s="12" t="str">
        <f t="shared" si="14"/>
        <v>4.55/km</v>
      </c>
      <c r="I390" s="13">
        <f t="shared" si="15"/>
        <v>0.011516203703703713</v>
      </c>
      <c r="J390" s="13">
        <f>G390-INDEX($G$5:$G$652,MATCH(D390,$D$5:$D$652,0))</f>
        <v>0.009097222222222225</v>
      </c>
    </row>
    <row r="391" spans="1:10" ht="15" customHeight="1">
      <c r="A391" s="16">
        <v>387</v>
      </c>
      <c r="B391" s="22" t="s">
        <v>478</v>
      </c>
      <c r="C391" s="22" t="s">
        <v>263</v>
      </c>
      <c r="D391" s="16" t="s">
        <v>161</v>
      </c>
      <c r="E391" s="22" t="s">
        <v>97</v>
      </c>
      <c r="F391" s="27">
        <v>0.03479166666666667</v>
      </c>
      <c r="G391" s="27">
        <v>0.03479166666666667</v>
      </c>
      <c r="H391" s="16" t="str">
        <f t="shared" si="14"/>
        <v>4.55/km</v>
      </c>
      <c r="I391" s="21">
        <f t="shared" si="15"/>
        <v>0.011516203703703713</v>
      </c>
      <c r="J391" s="21">
        <f>G391-INDEX($G$5:$G$652,MATCH(D391,$D$5:$D$652,0))</f>
        <v>0.009409722222222229</v>
      </c>
    </row>
    <row r="392" spans="1:10" ht="15" customHeight="1">
      <c r="A392" s="12">
        <v>388</v>
      </c>
      <c r="B392" s="15" t="s">
        <v>839</v>
      </c>
      <c r="C392" s="15" t="s">
        <v>51</v>
      </c>
      <c r="D392" s="12" t="s">
        <v>166</v>
      </c>
      <c r="E392" s="15" t="s">
        <v>840</v>
      </c>
      <c r="F392" s="25">
        <v>0.03481481481481481</v>
      </c>
      <c r="G392" s="25">
        <v>0.03481481481481481</v>
      </c>
      <c r="H392" s="12" t="str">
        <f t="shared" si="14"/>
        <v>4.55/km</v>
      </c>
      <c r="I392" s="13">
        <f t="shared" si="15"/>
        <v>0.011539351851851853</v>
      </c>
      <c r="J392" s="13">
        <f>G392-INDEX($G$5:$G$652,MATCH(D392,$D$5:$D$652,0))</f>
        <v>0.009120370370370365</v>
      </c>
    </row>
    <row r="393" spans="1:10" ht="15" customHeight="1">
      <c r="A393" s="12">
        <v>389</v>
      </c>
      <c r="B393" s="15" t="s">
        <v>237</v>
      </c>
      <c r="C393" s="15" t="s">
        <v>39</v>
      </c>
      <c r="D393" s="12" t="s">
        <v>166</v>
      </c>
      <c r="E393" s="15" t="s">
        <v>239</v>
      </c>
      <c r="F393" s="25">
        <v>0.034826388888888886</v>
      </c>
      <c r="G393" s="25">
        <v>0.034826388888888886</v>
      </c>
      <c r="H393" s="12" t="str">
        <f t="shared" si="14"/>
        <v>4.55/km</v>
      </c>
      <c r="I393" s="13">
        <f t="shared" si="15"/>
        <v>0.011550925925925926</v>
      </c>
      <c r="J393" s="13">
        <f>G393-INDEX($G$5:$G$652,MATCH(D393,$D$5:$D$652,0))</f>
        <v>0.009131944444444439</v>
      </c>
    </row>
    <row r="394" spans="1:10" ht="15" customHeight="1">
      <c r="A394" s="12">
        <v>390</v>
      </c>
      <c r="B394" s="15" t="s">
        <v>502</v>
      </c>
      <c r="C394" s="15" t="s">
        <v>90</v>
      </c>
      <c r="D394" s="12" t="s">
        <v>837</v>
      </c>
      <c r="E394" s="15" t="s">
        <v>208</v>
      </c>
      <c r="F394" s="25">
        <v>0.034826388888888886</v>
      </c>
      <c r="G394" s="25">
        <v>0.034826388888888886</v>
      </c>
      <c r="H394" s="12" t="str">
        <f t="shared" si="14"/>
        <v>4.55/km</v>
      </c>
      <c r="I394" s="13">
        <f t="shared" si="15"/>
        <v>0.011550925925925926</v>
      </c>
      <c r="J394" s="13">
        <f>G394-INDEX($G$5:$G$652,MATCH(D394,$D$5:$D$652,0))</f>
        <v>0.00010416666666666213</v>
      </c>
    </row>
    <row r="395" spans="1:10" ht="15" customHeight="1">
      <c r="A395" s="12">
        <v>391</v>
      </c>
      <c r="B395" s="15" t="s">
        <v>269</v>
      </c>
      <c r="C395" s="15" t="s">
        <v>42</v>
      </c>
      <c r="D395" s="12" t="s">
        <v>166</v>
      </c>
      <c r="E395" s="15" t="s">
        <v>208</v>
      </c>
      <c r="F395" s="25">
        <v>0.03483796296296296</v>
      </c>
      <c r="G395" s="25">
        <v>0.03483796296296296</v>
      </c>
      <c r="H395" s="12" t="str">
        <f t="shared" si="14"/>
        <v>4.55/km</v>
      </c>
      <c r="I395" s="13">
        <f t="shared" si="15"/>
        <v>0.0115625</v>
      </c>
      <c r="J395" s="13">
        <f>G395-INDEX($G$5:$G$652,MATCH(D395,$D$5:$D$652,0))</f>
        <v>0.009143518518518513</v>
      </c>
    </row>
    <row r="396" spans="1:10" ht="15" customHeight="1">
      <c r="A396" s="12">
        <v>392</v>
      </c>
      <c r="B396" s="15" t="s">
        <v>841</v>
      </c>
      <c r="C396" s="15" t="s">
        <v>60</v>
      </c>
      <c r="D396" s="12" t="s">
        <v>161</v>
      </c>
      <c r="E396" s="15" t="s">
        <v>842</v>
      </c>
      <c r="F396" s="25">
        <v>0.03483796296296296</v>
      </c>
      <c r="G396" s="25">
        <v>0.03483796296296296</v>
      </c>
      <c r="H396" s="12" t="str">
        <f t="shared" si="14"/>
        <v>4.55/km</v>
      </c>
      <c r="I396" s="13">
        <f t="shared" si="15"/>
        <v>0.0115625</v>
      </c>
      <c r="J396" s="13">
        <f>G396-INDEX($G$5:$G$652,MATCH(D396,$D$5:$D$652,0))</f>
        <v>0.009456018518518516</v>
      </c>
    </row>
    <row r="397" spans="1:10" ht="15" customHeight="1">
      <c r="A397" s="12">
        <v>393</v>
      </c>
      <c r="B397" s="15" t="s">
        <v>503</v>
      </c>
      <c r="C397" s="15" t="s">
        <v>29</v>
      </c>
      <c r="D397" s="12" t="s">
        <v>165</v>
      </c>
      <c r="E397" s="15" t="s">
        <v>208</v>
      </c>
      <c r="F397" s="25">
        <v>0.03483796296296296</v>
      </c>
      <c r="G397" s="25">
        <v>0.03483796296296296</v>
      </c>
      <c r="H397" s="12" t="str">
        <f t="shared" si="14"/>
        <v>4.55/km</v>
      </c>
      <c r="I397" s="13">
        <f t="shared" si="15"/>
        <v>0.0115625</v>
      </c>
      <c r="J397" s="13">
        <f>G397-INDEX($G$5:$G$652,MATCH(D397,$D$5:$D$652,0))</f>
        <v>0.008229166666666662</v>
      </c>
    </row>
    <row r="398" spans="1:10" ht="15" customHeight="1">
      <c r="A398" s="12">
        <v>394</v>
      </c>
      <c r="B398" s="15" t="s">
        <v>342</v>
      </c>
      <c r="C398" s="15" t="s">
        <v>25</v>
      </c>
      <c r="D398" s="12" t="s">
        <v>163</v>
      </c>
      <c r="E398" s="15" t="s">
        <v>236</v>
      </c>
      <c r="F398" s="25">
        <v>0.03490740740740741</v>
      </c>
      <c r="G398" s="25">
        <v>0.03490740740740741</v>
      </c>
      <c r="H398" s="12" t="str">
        <f t="shared" si="14"/>
        <v>4.56/km</v>
      </c>
      <c r="I398" s="13">
        <f t="shared" si="15"/>
        <v>0.011631944444444448</v>
      </c>
      <c r="J398" s="13">
        <f>G398-INDEX($G$5:$G$652,MATCH(D398,$D$5:$D$652,0))</f>
        <v>0.010914351851851852</v>
      </c>
    </row>
    <row r="399" spans="1:10" ht="15" customHeight="1">
      <c r="A399" s="12">
        <v>395</v>
      </c>
      <c r="B399" s="15" t="s">
        <v>843</v>
      </c>
      <c r="C399" s="15" t="s">
        <v>341</v>
      </c>
      <c r="D399" s="12" t="s">
        <v>639</v>
      </c>
      <c r="E399" s="15" t="s">
        <v>236</v>
      </c>
      <c r="F399" s="25">
        <v>0.03490740740740741</v>
      </c>
      <c r="G399" s="25">
        <v>0.03490740740740741</v>
      </c>
      <c r="H399" s="12" t="str">
        <f t="shared" si="14"/>
        <v>4.56/km</v>
      </c>
      <c r="I399" s="13">
        <f t="shared" si="15"/>
        <v>0.011631944444444448</v>
      </c>
      <c r="J399" s="13">
        <f>G399-INDEX($G$5:$G$652,MATCH(D399,$D$5:$D$652,0))</f>
        <v>0.008194444444444442</v>
      </c>
    </row>
    <row r="400" spans="1:10" ht="15" customHeight="1">
      <c r="A400" s="12">
        <v>396</v>
      </c>
      <c r="B400" s="15" t="s">
        <v>470</v>
      </c>
      <c r="C400" s="15" t="s">
        <v>471</v>
      </c>
      <c r="D400" s="12" t="s">
        <v>671</v>
      </c>
      <c r="E400" s="15" t="s">
        <v>294</v>
      </c>
      <c r="F400" s="25">
        <v>0.034942129629629635</v>
      </c>
      <c r="G400" s="25">
        <v>0.034942129629629635</v>
      </c>
      <c r="H400" s="12" t="str">
        <f t="shared" si="14"/>
        <v>4.56/km</v>
      </c>
      <c r="I400" s="13">
        <f t="shared" si="15"/>
        <v>0.011666666666666676</v>
      </c>
      <c r="J400" s="13">
        <f>G400-INDEX($G$5:$G$652,MATCH(D400,$D$5:$D$652,0))</f>
        <v>0.005960648148148152</v>
      </c>
    </row>
    <row r="401" spans="1:10" ht="15" customHeight="1">
      <c r="A401" s="12">
        <v>397</v>
      </c>
      <c r="B401" s="15" t="s">
        <v>116</v>
      </c>
      <c r="C401" s="15" t="s">
        <v>35</v>
      </c>
      <c r="D401" s="12" t="s">
        <v>166</v>
      </c>
      <c r="E401" s="15" t="s">
        <v>13</v>
      </c>
      <c r="F401" s="25">
        <v>0.034999999999999996</v>
      </c>
      <c r="G401" s="25">
        <v>0.034999999999999996</v>
      </c>
      <c r="H401" s="12" t="str">
        <f t="shared" si="14"/>
        <v>4.56/km</v>
      </c>
      <c r="I401" s="13">
        <f t="shared" si="15"/>
        <v>0.011724537037037037</v>
      </c>
      <c r="J401" s="13">
        <f>G401-INDEX($G$5:$G$652,MATCH(D401,$D$5:$D$652,0))</f>
        <v>0.00930555555555555</v>
      </c>
    </row>
    <row r="402" spans="1:10" ht="15" customHeight="1">
      <c r="A402" s="12">
        <v>398</v>
      </c>
      <c r="B402" s="15" t="s">
        <v>500</v>
      </c>
      <c r="C402" s="15" t="s">
        <v>82</v>
      </c>
      <c r="D402" s="12" t="s">
        <v>671</v>
      </c>
      <c r="E402" s="15" t="s">
        <v>172</v>
      </c>
      <c r="F402" s="25">
        <v>0.03501157407407408</v>
      </c>
      <c r="G402" s="25">
        <v>0.03501157407407408</v>
      </c>
      <c r="H402" s="12" t="str">
        <f t="shared" si="14"/>
        <v>4.57/km</v>
      </c>
      <c r="I402" s="13">
        <f t="shared" si="15"/>
        <v>0.011736111111111117</v>
      </c>
      <c r="J402" s="13">
        <f>G402-INDEX($G$5:$G$652,MATCH(D402,$D$5:$D$652,0))</f>
        <v>0.006030092592592594</v>
      </c>
    </row>
    <row r="403" spans="1:10" ht="15" customHeight="1">
      <c r="A403" s="12">
        <v>399</v>
      </c>
      <c r="B403" s="15" t="s">
        <v>844</v>
      </c>
      <c r="C403" s="15" t="s">
        <v>56</v>
      </c>
      <c r="D403" s="12" t="s">
        <v>166</v>
      </c>
      <c r="E403" s="15" t="s">
        <v>13</v>
      </c>
      <c r="F403" s="25">
        <v>0.03508101851851852</v>
      </c>
      <c r="G403" s="25">
        <v>0.03508101851851852</v>
      </c>
      <c r="H403" s="12" t="str">
        <f t="shared" si="14"/>
        <v>4.57/km</v>
      </c>
      <c r="I403" s="13">
        <f t="shared" si="15"/>
        <v>0.011805555555555559</v>
      </c>
      <c r="J403" s="13">
        <f>G403-INDEX($G$5:$G$652,MATCH(D403,$D$5:$D$652,0))</f>
        <v>0.009386574074074071</v>
      </c>
    </row>
    <row r="404" spans="1:10" ht="15" customHeight="1">
      <c r="A404" s="12">
        <v>400</v>
      </c>
      <c r="B404" s="15" t="s">
        <v>522</v>
      </c>
      <c r="C404" s="15" t="s">
        <v>523</v>
      </c>
      <c r="D404" s="12" t="s">
        <v>166</v>
      </c>
      <c r="E404" s="15" t="s">
        <v>231</v>
      </c>
      <c r="F404" s="25">
        <v>0.035104166666666665</v>
      </c>
      <c r="G404" s="25">
        <v>0.035104166666666665</v>
      </c>
      <c r="H404" s="12" t="str">
        <f t="shared" si="14"/>
        <v>4.57/km</v>
      </c>
      <c r="I404" s="13">
        <f t="shared" si="15"/>
        <v>0.011828703703703706</v>
      </c>
      <c r="J404" s="13">
        <f>G404-INDEX($G$5:$G$652,MATCH(D404,$D$5:$D$652,0))</f>
        <v>0.009409722222222219</v>
      </c>
    </row>
    <row r="405" spans="1:10" ht="15" customHeight="1">
      <c r="A405" s="12">
        <v>401</v>
      </c>
      <c r="B405" s="15" t="s">
        <v>845</v>
      </c>
      <c r="C405" s="15" t="s">
        <v>51</v>
      </c>
      <c r="D405" s="12" t="s">
        <v>165</v>
      </c>
      <c r="E405" s="15" t="s">
        <v>214</v>
      </c>
      <c r="F405" s="25">
        <v>0.03512731481481481</v>
      </c>
      <c r="G405" s="25">
        <v>0.03512731481481481</v>
      </c>
      <c r="H405" s="12" t="str">
        <f t="shared" si="14"/>
        <v>4.58/km</v>
      </c>
      <c r="I405" s="13">
        <f t="shared" si="15"/>
        <v>0.011851851851851853</v>
      </c>
      <c r="J405" s="13">
        <f>G405-INDEX($G$5:$G$652,MATCH(D405,$D$5:$D$652,0))</f>
        <v>0.008518518518518516</v>
      </c>
    </row>
    <row r="406" spans="1:10" ht="15" customHeight="1">
      <c r="A406" s="12">
        <v>402</v>
      </c>
      <c r="B406" s="15" t="s">
        <v>339</v>
      </c>
      <c r="C406" s="15" t="s">
        <v>487</v>
      </c>
      <c r="D406" s="12" t="s">
        <v>756</v>
      </c>
      <c r="E406" s="15" t="s">
        <v>337</v>
      </c>
      <c r="F406" s="25">
        <v>0.03512731481481481</v>
      </c>
      <c r="G406" s="25">
        <v>0.03512731481481481</v>
      </c>
      <c r="H406" s="12" t="str">
        <f t="shared" si="14"/>
        <v>4.58/km</v>
      </c>
      <c r="I406" s="13">
        <f t="shared" si="15"/>
        <v>0.011851851851851853</v>
      </c>
      <c r="J406" s="13">
        <f>G406-INDEX($G$5:$G$652,MATCH(D406,$D$5:$D$652,0))</f>
        <v>0.00331018518518518</v>
      </c>
    </row>
    <row r="407" spans="1:10" ht="15" customHeight="1">
      <c r="A407" s="12">
        <v>403</v>
      </c>
      <c r="B407" s="15" t="s">
        <v>295</v>
      </c>
      <c r="C407" s="15" t="s">
        <v>82</v>
      </c>
      <c r="D407" s="12" t="s">
        <v>837</v>
      </c>
      <c r="E407" s="15" t="s">
        <v>296</v>
      </c>
      <c r="F407" s="25">
        <v>0.03516203703703704</v>
      </c>
      <c r="G407" s="25">
        <v>0.03516203703703704</v>
      </c>
      <c r="H407" s="12" t="str">
        <f t="shared" si="14"/>
        <v>4.58/km</v>
      </c>
      <c r="I407" s="13">
        <f t="shared" si="15"/>
        <v>0.01188657407407408</v>
      </c>
      <c r="J407" s="13">
        <f>G407-INDEX($G$5:$G$652,MATCH(D407,$D$5:$D$652,0))</f>
        <v>0.0004398148148148165</v>
      </c>
    </row>
    <row r="408" spans="1:10" ht="15" customHeight="1">
      <c r="A408" s="12">
        <v>404</v>
      </c>
      <c r="B408" s="15" t="s">
        <v>846</v>
      </c>
      <c r="C408" s="15" t="s">
        <v>26</v>
      </c>
      <c r="D408" s="12" t="s">
        <v>166</v>
      </c>
      <c r="E408" s="15" t="s">
        <v>296</v>
      </c>
      <c r="F408" s="25">
        <v>0.03516203703703704</v>
      </c>
      <c r="G408" s="25">
        <v>0.03516203703703704</v>
      </c>
      <c r="H408" s="12" t="str">
        <f t="shared" si="14"/>
        <v>4.58/km</v>
      </c>
      <c r="I408" s="13">
        <f t="shared" si="15"/>
        <v>0.01188657407407408</v>
      </c>
      <c r="J408" s="13">
        <f>G408-INDEX($G$5:$G$652,MATCH(D408,$D$5:$D$652,0))</f>
        <v>0.009467592592592593</v>
      </c>
    </row>
    <row r="409" spans="1:10" ht="15" customHeight="1">
      <c r="A409" s="12">
        <v>405</v>
      </c>
      <c r="B409" s="15" t="s">
        <v>741</v>
      </c>
      <c r="C409" s="15" t="s">
        <v>16</v>
      </c>
      <c r="D409" s="12" t="s">
        <v>166</v>
      </c>
      <c r="E409" s="15" t="s">
        <v>202</v>
      </c>
      <c r="F409" s="25">
        <v>0.03523148148148148</v>
      </c>
      <c r="G409" s="25">
        <v>0.03523148148148148</v>
      </c>
      <c r="H409" s="12" t="str">
        <f t="shared" si="14"/>
        <v>4.58/km</v>
      </c>
      <c r="I409" s="13">
        <f t="shared" si="15"/>
        <v>0.011956018518518522</v>
      </c>
      <c r="J409" s="13">
        <f>G409-INDEX($G$5:$G$652,MATCH(D409,$D$5:$D$652,0))</f>
        <v>0.009537037037037035</v>
      </c>
    </row>
    <row r="410" spans="1:10" ht="15" customHeight="1">
      <c r="A410" s="12">
        <v>406</v>
      </c>
      <c r="B410" s="15" t="s">
        <v>493</v>
      </c>
      <c r="C410" s="15" t="s">
        <v>40</v>
      </c>
      <c r="D410" s="12" t="s">
        <v>176</v>
      </c>
      <c r="E410" s="15" t="s">
        <v>229</v>
      </c>
      <c r="F410" s="25">
        <v>0.035243055555555555</v>
      </c>
      <c r="G410" s="25">
        <v>0.035243055555555555</v>
      </c>
      <c r="H410" s="12" t="str">
        <f t="shared" si="14"/>
        <v>4.59/km</v>
      </c>
      <c r="I410" s="13">
        <f t="shared" si="15"/>
        <v>0.011967592592592596</v>
      </c>
      <c r="J410" s="13">
        <f>G410-INDEX($G$5:$G$652,MATCH(D410,$D$5:$D$652,0))</f>
        <v>0.0018750000000000017</v>
      </c>
    </row>
    <row r="411" spans="1:10" ht="15" customHeight="1">
      <c r="A411" s="12">
        <v>407</v>
      </c>
      <c r="B411" s="15" t="s">
        <v>317</v>
      </c>
      <c r="C411" s="15" t="s">
        <v>62</v>
      </c>
      <c r="D411" s="12" t="s">
        <v>165</v>
      </c>
      <c r="E411" s="15" t="s">
        <v>236</v>
      </c>
      <c r="F411" s="25">
        <v>0.03533564814814815</v>
      </c>
      <c r="G411" s="25">
        <v>0.03533564814814815</v>
      </c>
      <c r="H411" s="12" t="str">
        <f t="shared" si="14"/>
        <v>4.59/km</v>
      </c>
      <c r="I411" s="13">
        <f t="shared" si="15"/>
        <v>0.012060185185185191</v>
      </c>
      <c r="J411" s="13">
        <f>G411-INDEX($G$5:$G$652,MATCH(D411,$D$5:$D$652,0))</f>
        <v>0.008726851851851854</v>
      </c>
    </row>
    <row r="412" spans="1:10" ht="15" customHeight="1">
      <c r="A412" s="12">
        <v>408</v>
      </c>
      <c r="B412" s="15" t="s">
        <v>319</v>
      </c>
      <c r="C412" s="15" t="s">
        <v>48</v>
      </c>
      <c r="D412" s="12" t="s">
        <v>165</v>
      </c>
      <c r="E412" s="15" t="s">
        <v>231</v>
      </c>
      <c r="F412" s="25">
        <v>0.03534722222222222</v>
      </c>
      <c r="G412" s="25">
        <v>0.03534722222222222</v>
      </c>
      <c r="H412" s="12" t="str">
        <f t="shared" si="14"/>
        <v>4.59/km</v>
      </c>
      <c r="I412" s="13">
        <f t="shared" si="15"/>
        <v>0.012071759259259258</v>
      </c>
      <c r="J412" s="13">
        <f>G412-INDEX($G$5:$G$652,MATCH(D412,$D$5:$D$652,0))</f>
        <v>0.00873842592592592</v>
      </c>
    </row>
    <row r="413" spans="1:10" ht="15" customHeight="1">
      <c r="A413" s="12">
        <v>409</v>
      </c>
      <c r="B413" s="15" t="s">
        <v>93</v>
      </c>
      <c r="C413" s="15" t="s">
        <v>42</v>
      </c>
      <c r="D413" s="12" t="s">
        <v>167</v>
      </c>
      <c r="E413" s="15" t="s">
        <v>515</v>
      </c>
      <c r="F413" s="25">
        <v>0.03534722222222222</v>
      </c>
      <c r="G413" s="25">
        <v>0.03534722222222222</v>
      </c>
      <c r="H413" s="12" t="str">
        <f t="shared" si="14"/>
        <v>4.59/km</v>
      </c>
      <c r="I413" s="13">
        <f t="shared" si="15"/>
        <v>0.012071759259259258</v>
      </c>
      <c r="J413" s="13">
        <f>G413-INDEX($G$5:$G$652,MATCH(D413,$D$5:$D$652,0))</f>
        <v>0.006643518518518514</v>
      </c>
    </row>
    <row r="414" spans="1:10" ht="15" customHeight="1">
      <c r="A414" s="12">
        <v>410</v>
      </c>
      <c r="B414" s="15" t="s">
        <v>847</v>
      </c>
      <c r="C414" s="15" t="s">
        <v>35</v>
      </c>
      <c r="D414" s="12" t="s">
        <v>160</v>
      </c>
      <c r="E414" s="15" t="s">
        <v>256</v>
      </c>
      <c r="F414" s="25">
        <v>0.0353587962962963</v>
      </c>
      <c r="G414" s="25">
        <v>0.0353587962962963</v>
      </c>
      <c r="H414" s="12" t="str">
        <f t="shared" si="14"/>
        <v>4.60/km</v>
      </c>
      <c r="I414" s="13">
        <f t="shared" si="15"/>
        <v>0.012083333333333338</v>
      </c>
      <c r="J414" s="13">
        <f>G414-INDEX($G$5:$G$652,MATCH(D414,$D$5:$D$652,0))</f>
        <v>0.012083333333333338</v>
      </c>
    </row>
    <row r="415" spans="1:10" ht="15" customHeight="1">
      <c r="A415" s="12">
        <v>411</v>
      </c>
      <c r="B415" s="15" t="s">
        <v>539</v>
      </c>
      <c r="C415" s="15" t="s">
        <v>74</v>
      </c>
      <c r="D415" s="12" t="s">
        <v>639</v>
      </c>
      <c r="E415" s="15" t="s">
        <v>245</v>
      </c>
      <c r="F415" s="25">
        <v>0.03540509259259259</v>
      </c>
      <c r="G415" s="25">
        <v>0.03540509259259259</v>
      </c>
      <c r="H415" s="12" t="str">
        <f t="shared" si="14"/>
        <v>4.60/km</v>
      </c>
      <c r="I415" s="13">
        <f t="shared" si="15"/>
        <v>0.012129629629629633</v>
      </c>
      <c r="J415" s="13">
        <f>G415-INDEX($G$5:$G$652,MATCH(D415,$D$5:$D$652,0))</f>
        <v>0.008692129629629626</v>
      </c>
    </row>
    <row r="416" spans="1:10" ht="15" customHeight="1">
      <c r="A416" s="12">
        <v>412</v>
      </c>
      <c r="B416" s="15" t="s">
        <v>848</v>
      </c>
      <c r="C416" s="15" t="s">
        <v>29</v>
      </c>
      <c r="D416" s="12" t="s">
        <v>162</v>
      </c>
      <c r="E416" s="15" t="s">
        <v>231</v>
      </c>
      <c r="F416" s="25">
        <v>0.03552083333333333</v>
      </c>
      <c r="G416" s="25">
        <v>0.03552083333333333</v>
      </c>
      <c r="H416" s="12" t="str">
        <f t="shared" si="14"/>
        <v>5.01/km</v>
      </c>
      <c r="I416" s="13">
        <f t="shared" si="15"/>
        <v>0.012245370370370368</v>
      </c>
      <c r="J416" s="13">
        <f>G416-INDEX($G$5:$G$652,MATCH(D416,$D$5:$D$652,0))</f>
        <v>0.011631944444444438</v>
      </c>
    </row>
    <row r="417" spans="1:10" ht="15" customHeight="1">
      <c r="A417" s="12">
        <v>413</v>
      </c>
      <c r="B417" s="15" t="s">
        <v>849</v>
      </c>
      <c r="C417" s="15" t="s">
        <v>14</v>
      </c>
      <c r="D417" s="12" t="s">
        <v>168</v>
      </c>
      <c r="E417" s="15" t="s">
        <v>130</v>
      </c>
      <c r="F417" s="25">
        <v>0.035625</v>
      </c>
      <c r="G417" s="25">
        <v>0.035625</v>
      </c>
      <c r="H417" s="12" t="str">
        <f t="shared" si="14"/>
        <v>5.02/km</v>
      </c>
      <c r="I417" s="13">
        <f t="shared" si="15"/>
        <v>0.012349537037037037</v>
      </c>
      <c r="J417" s="13">
        <f>G417-INDEX($G$5:$G$652,MATCH(D417,$D$5:$D$652,0))</f>
        <v>0.008124999999999997</v>
      </c>
    </row>
    <row r="418" spans="1:10" ht="15" customHeight="1">
      <c r="A418" s="12">
        <v>414</v>
      </c>
      <c r="B418" s="15" t="s">
        <v>525</v>
      </c>
      <c r="C418" s="15" t="s">
        <v>124</v>
      </c>
      <c r="D418" s="12" t="s">
        <v>166</v>
      </c>
      <c r="E418" s="15" t="s">
        <v>312</v>
      </c>
      <c r="F418" s="25">
        <v>0.0356712962962963</v>
      </c>
      <c r="G418" s="25">
        <v>0.0356712962962963</v>
      </c>
      <c r="H418" s="12" t="str">
        <f t="shared" si="14"/>
        <v>5.02/km</v>
      </c>
      <c r="I418" s="13">
        <f t="shared" si="15"/>
        <v>0.012395833333333339</v>
      </c>
      <c r="J418" s="13">
        <f>G418-INDEX($G$5:$G$652,MATCH(D418,$D$5:$D$652,0))</f>
        <v>0.009976851851851851</v>
      </c>
    </row>
    <row r="419" spans="1:10" ht="15" customHeight="1">
      <c r="A419" s="12">
        <v>415</v>
      </c>
      <c r="B419" s="15" t="s">
        <v>850</v>
      </c>
      <c r="C419" s="15" t="s">
        <v>36</v>
      </c>
      <c r="D419" s="12" t="s">
        <v>163</v>
      </c>
      <c r="E419" s="15" t="s">
        <v>306</v>
      </c>
      <c r="F419" s="25">
        <v>0.03568287037037037</v>
      </c>
      <c r="G419" s="25">
        <v>0.03568287037037037</v>
      </c>
      <c r="H419" s="12" t="str">
        <f t="shared" si="14"/>
        <v>5.02/km</v>
      </c>
      <c r="I419" s="13">
        <f t="shared" si="15"/>
        <v>0.012407407407407412</v>
      </c>
      <c r="J419" s="13">
        <f>G419-INDEX($G$5:$G$652,MATCH(D419,$D$5:$D$652,0))</f>
        <v>0.011689814814814816</v>
      </c>
    </row>
    <row r="420" spans="1:10" ht="15" customHeight="1">
      <c r="A420" s="12">
        <v>416</v>
      </c>
      <c r="B420" s="15" t="s">
        <v>851</v>
      </c>
      <c r="C420" s="15" t="s">
        <v>42</v>
      </c>
      <c r="D420" s="12" t="s">
        <v>161</v>
      </c>
      <c r="E420" s="15" t="s">
        <v>202</v>
      </c>
      <c r="F420" s="25">
        <v>0.035729166666666666</v>
      </c>
      <c r="G420" s="25">
        <v>0.035729166666666666</v>
      </c>
      <c r="H420" s="12" t="str">
        <f t="shared" si="14"/>
        <v>5.03/km</v>
      </c>
      <c r="I420" s="13">
        <f t="shared" si="15"/>
        <v>0.012453703703703706</v>
      </c>
      <c r="J420" s="13">
        <f>G420-INDEX($G$5:$G$652,MATCH(D420,$D$5:$D$652,0))</f>
        <v>0.010347222222222223</v>
      </c>
    </row>
    <row r="421" spans="1:10" ht="15" customHeight="1">
      <c r="A421" s="12">
        <v>417</v>
      </c>
      <c r="B421" s="15" t="s">
        <v>852</v>
      </c>
      <c r="C421" s="15" t="s">
        <v>35</v>
      </c>
      <c r="D421" s="12" t="s">
        <v>163</v>
      </c>
      <c r="E421" s="15" t="s">
        <v>231</v>
      </c>
      <c r="F421" s="25">
        <v>0.035729166666666666</v>
      </c>
      <c r="G421" s="25">
        <v>0.035729166666666666</v>
      </c>
      <c r="H421" s="12" t="str">
        <f t="shared" si="14"/>
        <v>5.03/km</v>
      </c>
      <c r="I421" s="13">
        <f t="shared" si="15"/>
        <v>0.012453703703703706</v>
      </c>
      <c r="J421" s="13">
        <f>G421-INDEX($G$5:$G$652,MATCH(D421,$D$5:$D$652,0))</f>
        <v>0.01173611111111111</v>
      </c>
    </row>
    <row r="422" spans="1:10" ht="15" customHeight="1">
      <c r="A422" s="12">
        <v>418</v>
      </c>
      <c r="B422" s="15" t="s">
        <v>494</v>
      </c>
      <c r="C422" s="15" t="s">
        <v>92</v>
      </c>
      <c r="D422" s="12" t="s">
        <v>166</v>
      </c>
      <c r="E422" s="15" t="s">
        <v>294</v>
      </c>
      <c r="F422" s="25">
        <v>0.035740740740740747</v>
      </c>
      <c r="G422" s="25">
        <v>0.035740740740740747</v>
      </c>
      <c r="H422" s="12" t="str">
        <f t="shared" si="14"/>
        <v>5.03/km</v>
      </c>
      <c r="I422" s="13">
        <f t="shared" si="15"/>
        <v>0.012465277777777787</v>
      </c>
      <c r="J422" s="13">
        <f>G422-INDEX($G$5:$G$652,MATCH(D422,$D$5:$D$652,0))</f>
        <v>0.0100462962962963</v>
      </c>
    </row>
    <row r="423" spans="1:10" ht="15" customHeight="1">
      <c r="A423" s="12">
        <v>419</v>
      </c>
      <c r="B423" s="15" t="s">
        <v>853</v>
      </c>
      <c r="C423" s="15" t="s">
        <v>854</v>
      </c>
      <c r="D423" s="12" t="s">
        <v>635</v>
      </c>
      <c r="E423" s="15" t="s">
        <v>818</v>
      </c>
      <c r="F423" s="25">
        <v>0.035740740740740747</v>
      </c>
      <c r="G423" s="25">
        <v>0.035740740740740747</v>
      </c>
      <c r="H423" s="12" t="str">
        <f t="shared" si="14"/>
        <v>5.03/km</v>
      </c>
      <c r="I423" s="13">
        <f t="shared" si="15"/>
        <v>0.012465277777777787</v>
      </c>
      <c r="J423" s="13">
        <f>G423-INDEX($G$5:$G$652,MATCH(D423,$D$5:$D$652,0))</f>
        <v>0.009513888888888895</v>
      </c>
    </row>
    <row r="424" spans="1:10" ht="15" customHeight="1">
      <c r="A424" s="16">
        <v>420</v>
      </c>
      <c r="B424" s="22" t="s">
        <v>642</v>
      </c>
      <c r="C424" s="22" t="s">
        <v>34</v>
      </c>
      <c r="D424" s="16" t="s">
        <v>160</v>
      </c>
      <c r="E424" s="22" t="s">
        <v>97</v>
      </c>
      <c r="F424" s="27">
        <v>0.03576388888888889</v>
      </c>
      <c r="G424" s="27">
        <v>0.03576388888888889</v>
      </c>
      <c r="H424" s="16" t="str">
        <f t="shared" si="14"/>
        <v>5.03/km</v>
      </c>
      <c r="I424" s="21">
        <f t="shared" si="15"/>
        <v>0.012488425925925927</v>
      </c>
      <c r="J424" s="21">
        <f>G424-INDEX($G$5:$G$652,MATCH(D424,$D$5:$D$652,0))</f>
        <v>0.012488425925925927</v>
      </c>
    </row>
    <row r="425" spans="1:10" ht="15" customHeight="1">
      <c r="A425" s="12">
        <v>421</v>
      </c>
      <c r="B425" s="15" t="s">
        <v>855</v>
      </c>
      <c r="C425" s="15" t="s">
        <v>856</v>
      </c>
      <c r="D425" s="12" t="s">
        <v>170</v>
      </c>
      <c r="E425" s="15" t="s">
        <v>204</v>
      </c>
      <c r="F425" s="25">
        <v>0.03579861111111111</v>
      </c>
      <c r="G425" s="25">
        <v>0.03579861111111111</v>
      </c>
      <c r="H425" s="12" t="str">
        <f t="shared" si="14"/>
        <v>5.03/km</v>
      </c>
      <c r="I425" s="13">
        <f t="shared" si="15"/>
        <v>0.012523148148148148</v>
      </c>
      <c r="J425" s="13">
        <f>G425-INDEX($G$5:$G$652,MATCH(D425,$D$5:$D$652,0))</f>
        <v>0</v>
      </c>
    </row>
    <row r="426" spans="1:10" ht="15" customHeight="1">
      <c r="A426" s="12">
        <v>422</v>
      </c>
      <c r="B426" s="15" t="s">
        <v>857</v>
      </c>
      <c r="C426" s="15" t="s">
        <v>78</v>
      </c>
      <c r="D426" s="12" t="s">
        <v>788</v>
      </c>
      <c r="E426" s="15" t="s">
        <v>818</v>
      </c>
      <c r="F426" s="25">
        <v>0.03584490740740741</v>
      </c>
      <c r="G426" s="25">
        <v>0.03584490740740741</v>
      </c>
      <c r="H426" s="12" t="str">
        <f t="shared" si="14"/>
        <v>5.04/km</v>
      </c>
      <c r="I426" s="13">
        <f t="shared" si="15"/>
        <v>0.012569444444444449</v>
      </c>
      <c r="J426" s="13">
        <f>G426-INDEX($G$5:$G$652,MATCH(D426,$D$5:$D$652,0))</f>
        <v>0.002962962962962966</v>
      </c>
    </row>
    <row r="427" spans="1:10" ht="15" customHeight="1">
      <c r="A427" s="12">
        <v>423</v>
      </c>
      <c r="B427" s="15" t="s">
        <v>858</v>
      </c>
      <c r="C427" s="15" t="s">
        <v>55</v>
      </c>
      <c r="D427" s="12" t="s">
        <v>166</v>
      </c>
      <c r="E427" s="15" t="s">
        <v>859</v>
      </c>
      <c r="F427" s="25">
        <v>0.03584490740740741</v>
      </c>
      <c r="G427" s="25">
        <v>0.03584490740740741</v>
      </c>
      <c r="H427" s="12" t="str">
        <f t="shared" si="14"/>
        <v>5.04/km</v>
      </c>
      <c r="I427" s="13">
        <f t="shared" si="15"/>
        <v>0.012569444444444449</v>
      </c>
      <c r="J427" s="13">
        <f>G427-INDEX($G$5:$G$652,MATCH(D427,$D$5:$D$652,0))</f>
        <v>0.010150462962962962</v>
      </c>
    </row>
    <row r="428" spans="1:10" ht="15" customHeight="1">
      <c r="A428" s="12">
        <v>424</v>
      </c>
      <c r="B428" s="15" t="s">
        <v>185</v>
      </c>
      <c r="C428" s="15" t="s">
        <v>489</v>
      </c>
      <c r="D428" s="12" t="s">
        <v>165</v>
      </c>
      <c r="E428" s="15" t="s">
        <v>202</v>
      </c>
      <c r="F428" s="25">
        <v>0.03585648148148148</v>
      </c>
      <c r="G428" s="25">
        <v>0.03585648148148148</v>
      </c>
      <c r="H428" s="12" t="str">
        <f t="shared" si="14"/>
        <v>5.04/km</v>
      </c>
      <c r="I428" s="13">
        <f t="shared" si="15"/>
        <v>0.012581018518518523</v>
      </c>
      <c r="J428" s="13">
        <f>G428-INDEX($G$5:$G$652,MATCH(D428,$D$5:$D$652,0))</f>
        <v>0.009247685185185185</v>
      </c>
    </row>
    <row r="429" spans="1:10" ht="15" customHeight="1">
      <c r="A429" s="12">
        <v>425</v>
      </c>
      <c r="B429" s="15" t="s">
        <v>419</v>
      </c>
      <c r="C429" s="15" t="s">
        <v>80</v>
      </c>
      <c r="D429" s="12" t="s">
        <v>756</v>
      </c>
      <c r="E429" s="15" t="s">
        <v>106</v>
      </c>
      <c r="F429" s="25">
        <v>0.03587962962962963</v>
      </c>
      <c r="G429" s="25">
        <v>0.03587962962962963</v>
      </c>
      <c r="H429" s="12" t="str">
        <f t="shared" si="14"/>
        <v>5.04/km</v>
      </c>
      <c r="I429" s="13">
        <f t="shared" si="15"/>
        <v>0.01260416666666667</v>
      </c>
      <c r="J429" s="13">
        <f>G429-INDEX($G$5:$G$652,MATCH(D429,$D$5:$D$652,0))</f>
        <v>0.004062499999999997</v>
      </c>
    </row>
    <row r="430" spans="1:10" ht="15" customHeight="1">
      <c r="A430" s="12">
        <v>426</v>
      </c>
      <c r="B430" s="15" t="s">
        <v>860</v>
      </c>
      <c r="C430" s="15" t="s">
        <v>133</v>
      </c>
      <c r="D430" s="12" t="s">
        <v>639</v>
      </c>
      <c r="E430" s="15" t="s">
        <v>296</v>
      </c>
      <c r="F430" s="25">
        <v>0.03587962962962963</v>
      </c>
      <c r="G430" s="25">
        <v>0.03587962962962963</v>
      </c>
      <c r="H430" s="12" t="str">
        <f t="shared" si="14"/>
        <v>5.04/km</v>
      </c>
      <c r="I430" s="13">
        <f t="shared" si="15"/>
        <v>0.01260416666666667</v>
      </c>
      <c r="J430" s="13">
        <f>G430-INDEX($G$5:$G$652,MATCH(D430,$D$5:$D$652,0))</f>
        <v>0.009166666666666663</v>
      </c>
    </row>
    <row r="431" spans="1:10" ht="15" customHeight="1">
      <c r="A431" s="12">
        <v>427</v>
      </c>
      <c r="B431" s="15" t="s">
        <v>861</v>
      </c>
      <c r="C431" s="15" t="s">
        <v>25</v>
      </c>
      <c r="D431" s="12" t="s">
        <v>160</v>
      </c>
      <c r="E431" s="15" t="s">
        <v>209</v>
      </c>
      <c r="F431" s="25">
        <v>0.035902777777777777</v>
      </c>
      <c r="G431" s="25">
        <v>0.035902777777777777</v>
      </c>
      <c r="H431" s="12" t="str">
        <f t="shared" si="14"/>
        <v>5.04/km</v>
      </c>
      <c r="I431" s="13">
        <f t="shared" si="15"/>
        <v>0.012627314814814817</v>
      </c>
      <c r="J431" s="13">
        <f>G431-INDEX($G$5:$G$652,MATCH(D431,$D$5:$D$652,0))</f>
        <v>0.012627314814814817</v>
      </c>
    </row>
    <row r="432" spans="1:10" ht="15" customHeight="1">
      <c r="A432" s="12">
        <v>428</v>
      </c>
      <c r="B432" s="15" t="s">
        <v>479</v>
      </c>
      <c r="C432" s="15" t="s">
        <v>46</v>
      </c>
      <c r="D432" s="12" t="s">
        <v>165</v>
      </c>
      <c r="E432" s="15" t="s">
        <v>231</v>
      </c>
      <c r="F432" s="25">
        <v>0.03591435185185186</v>
      </c>
      <c r="G432" s="25">
        <v>0.03591435185185186</v>
      </c>
      <c r="H432" s="12" t="str">
        <f t="shared" si="14"/>
        <v>5.04/km</v>
      </c>
      <c r="I432" s="13">
        <f t="shared" si="15"/>
        <v>0.012638888888888897</v>
      </c>
      <c r="J432" s="13">
        <f>G432-INDEX($G$5:$G$652,MATCH(D432,$D$5:$D$652,0))</f>
        <v>0.00930555555555556</v>
      </c>
    </row>
    <row r="433" spans="1:10" ht="15" customHeight="1">
      <c r="A433" s="12">
        <v>429</v>
      </c>
      <c r="B433" s="15" t="s">
        <v>544</v>
      </c>
      <c r="C433" s="15" t="s">
        <v>18</v>
      </c>
      <c r="D433" s="12" t="s">
        <v>162</v>
      </c>
      <c r="E433" s="15" t="s">
        <v>545</v>
      </c>
      <c r="F433" s="25">
        <v>0.035925925925925924</v>
      </c>
      <c r="G433" s="25">
        <v>0.035925925925925924</v>
      </c>
      <c r="H433" s="12" t="str">
        <f t="shared" si="14"/>
        <v>5.04/km</v>
      </c>
      <c r="I433" s="13">
        <f t="shared" si="15"/>
        <v>0.012650462962962964</v>
      </c>
      <c r="J433" s="13">
        <f>G433-INDEX($G$5:$G$652,MATCH(D433,$D$5:$D$652,0))</f>
        <v>0.012037037037037034</v>
      </c>
    </row>
    <row r="434" spans="1:10" ht="15" customHeight="1">
      <c r="A434" s="12">
        <v>430</v>
      </c>
      <c r="B434" s="15" t="s">
        <v>262</v>
      </c>
      <c r="C434" s="15" t="s">
        <v>25</v>
      </c>
      <c r="D434" s="12" t="s">
        <v>161</v>
      </c>
      <c r="E434" s="15" t="s">
        <v>189</v>
      </c>
      <c r="F434" s="25">
        <v>0.036006944444444446</v>
      </c>
      <c r="G434" s="25">
        <v>0.036006944444444446</v>
      </c>
      <c r="H434" s="12" t="str">
        <f t="shared" si="14"/>
        <v>5.05/km</v>
      </c>
      <c r="I434" s="13">
        <f t="shared" si="15"/>
        <v>0.012731481481481486</v>
      </c>
      <c r="J434" s="13">
        <f>G434-INDEX($G$5:$G$652,MATCH(D434,$D$5:$D$652,0))</f>
        <v>0.010625000000000002</v>
      </c>
    </row>
    <row r="435" spans="1:10" ht="15" customHeight="1">
      <c r="A435" s="12">
        <v>431</v>
      </c>
      <c r="B435" s="15" t="s">
        <v>862</v>
      </c>
      <c r="C435" s="15" t="s">
        <v>863</v>
      </c>
      <c r="D435" s="12" t="s">
        <v>635</v>
      </c>
      <c r="E435" s="15" t="s">
        <v>256</v>
      </c>
      <c r="F435" s="25">
        <v>0.036006944444444446</v>
      </c>
      <c r="G435" s="25">
        <v>0.036006944444444446</v>
      </c>
      <c r="H435" s="12" t="str">
        <f t="shared" si="14"/>
        <v>5.05/km</v>
      </c>
      <c r="I435" s="13">
        <f t="shared" si="15"/>
        <v>0.012731481481481486</v>
      </c>
      <c r="J435" s="13">
        <f>G435-INDEX($G$5:$G$652,MATCH(D435,$D$5:$D$652,0))</f>
        <v>0.009780092592592594</v>
      </c>
    </row>
    <row r="436" spans="1:10" ht="15" customHeight="1">
      <c r="A436" s="12">
        <v>432</v>
      </c>
      <c r="B436" s="15" t="s">
        <v>541</v>
      </c>
      <c r="C436" s="15" t="s">
        <v>35</v>
      </c>
      <c r="D436" s="12" t="s">
        <v>168</v>
      </c>
      <c r="E436" s="15" t="s">
        <v>13</v>
      </c>
      <c r="F436" s="25">
        <v>0.03605324074074074</v>
      </c>
      <c r="G436" s="25">
        <v>0.03605324074074074</v>
      </c>
      <c r="H436" s="12" t="str">
        <f aca="true" t="shared" si="16" ref="H436:H499">TEXT(INT((HOUR(G436)*3600+MINUTE(G436)*60+SECOND(G436))/$J$3/60),"0")&amp;"."&amp;TEXT(MOD((HOUR(G436)*3600+MINUTE(G436)*60+SECOND(G436))/$J$3,60),"00")&amp;"/km"</f>
        <v>5.05/km</v>
      </c>
      <c r="I436" s="13">
        <f aca="true" t="shared" si="17" ref="I436:I499">G436-$G$5</f>
        <v>0.01277777777777778</v>
      </c>
      <c r="J436" s="13">
        <f>G436-INDEX($G$5:$G$652,MATCH(D436,$D$5:$D$652,0))</f>
        <v>0.00855324074074074</v>
      </c>
    </row>
    <row r="437" spans="1:10" ht="15" customHeight="1">
      <c r="A437" s="12">
        <v>433</v>
      </c>
      <c r="B437" s="15" t="s">
        <v>864</v>
      </c>
      <c r="C437" s="15" t="s">
        <v>43</v>
      </c>
      <c r="D437" s="12" t="s">
        <v>165</v>
      </c>
      <c r="E437" s="15" t="s">
        <v>407</v>
      </c>
      <c r="F437" s="25">
        <v>0.03615740740740741</v>
      </c>
      <c r="G437" s="25">
        <v>0.03615740740740741</v>
      </c>
      <c r="H437" s="12" t="str">
        <f t="shared" si="16"/>
        <v>5.06/km</v>
      </c>
      <c r="I437" s="13">
        <f t="shared" si="17"/>
        <v>0.01288194444444445</v>
      </c>
      <c r="J437" s="13">
        <f>G437-INDEX($G$5:$G$652,MATCH(D437,$D$5:$D$652,0))</f>
        <v>0.009548611111111112</v>
      </c>
    </row>
    <row r="438" spans="1:10" ht="15" customHeight="1">
      <c r="A438" s="12">
        <v>434</v>
      </c>
      <c r="B438" s="15" t="s">
        <v>865</v>
      </c>
      <c r="C438" s="15" t="s">
        <v>32</v>
      </c>
      <c r="D438" s="12" t="s">
        <v>166</v>
      </c>
      <c r="E438" s="15" t="s">
        <v>866</v>
      </c>
      <c r="F438" s="25">
        <v>0.03621527777777778</v>
      </c>
      <c r="G438" s="25">
        <v>0.03621527777777778</v>
      </c>
      <c r="H438" s="12" t="str">
        <f t="shared" si="16"/>
        <v>5.07/km</v>
      </c>
      <c r="I438" s="13">
        <f t="shared" si="17"/>
        <v>0.012939814814814817</v>
      </c>
      <c r="J438" s="13">
        <f>G438-INDEX($G$5:$G$652,MATCH(D438,$D$5:$D$652,0))</f>
        <v>0.01052083333333333</v>
      </c>
    </row>
    <row r="439" spans="1:10" ht="15" customHeight="1">
      <c r="A439" s="12">
        <v>435</v>
      </c>
      <c r="B439" s="15" t="s">
        <v>518</v>
      </c>
      <c r="C439" s="15" t="s">
        <v>210</v>
      </c>
      <c r="D439" s="12" t="s">
        <v>165</v>
      </c>
      <c r="E439" s="15" t="s">
        <v>867</v>
      </c>
      <c r="F439" s="25">
        <v>0.036273148148148145</v>
      </c>
      <c r="G439" s="25">
        <v>0.036273148148148145</v>
      </c>
      <c r="H439" s="12" t="str">
        <f t="shared" si="16"/>
        <v>5.07/km</v>
      </c>
      <c r="I439" s="13">
        <f t="shared" si="17"/>
        <v>0.012997685185185185</v>
      </c>
      <c r="J439" s="13">
        <f>G439-INDEX($G$5:$G$652,MATCH(D439,$D$5:$D$652,0))</f>
        <v>0.009664351851851848</v>
      </c>
    </row>
    <row r="440" spans="1:10" ht="15" customHeight="1">
      <c r="A440" s="12">
        <v>436</v>
      </c>
      <c r="B440" s="15" t="s">
        <v>510</v>
      </c>
      <c r="C440" s="15" t="s">
        <v>511</v>
      </c>
      <c r="D440" s="12" t="s">
        <v>788</v>
      </c>
      <c r="E440" s="15" t="s">
        <v>236</v>
      </c>
      <c r="F440" s="25">
        <v>0.03631944444444444</v>
      </c>
      <c r="G440" s="25">
        <v>0.03631944444444444</v>
      </c>
      <c r="H440" s="12" t="str">
        <f t="shared" si="16"/>
        <v>5.08/km</v>
      </c>
      <c r="I440" s="13">
        <f t="shared" si="17"/>
        <v>0.01304398148148148</v>
      </c>
      <c r="J440" s="13">
        <f>G440-INDEX($G$5:$G$652,MATCH(D440,$D$5:$D$652,0))</f>
        <v>0.003437499999999996</v>
      </c>
    </row>
    <row r="441" spans="1:10" ht="15" customHeight="1">
      <c r="A441" s="12">
        <v>437</v>
      </c>
      <c r="B441" s="15" t="s">
        <v>868</v>
      </c>
      <c r="C441" s="15" t="s">
        <v>62</v>
      </c>
      <c r="D441" s="12" t="s">
        <v>166</v>
      </c>
      <c r="E441" s="15" t="s">
        <v>515</v>
      </c>
      <c r="F441" s="25">
        <v>0.03633101851851852</v>
      </c>
      <c r="G441" s="25">
        <v>0.03633101851851852</v>
      </c>
      <c r="H441" s="12" t="str">
        <f t="shared" si="16"/>
        <v>5.08/km</v>
      </c>
      <c r="I441" s="13">
        <f t="shared" si="17"/>
        <v>0.01305555555555556</v>
      </c>
      <c r="J441" s="13">
        <f>G441-INDEX($G$5:$G$652,MATCH(D441,$D$5:$D$652,0))</f>
        <v>0.010636574074074073</v>
      </c>
    </row>
    <row r="442" spans="1:10" ht="15" customHeight="1">
      <c r="A442" s="12">
        <v>438</v>
      </c>
      <c r="B442" s="15" t="s">
        <v>512</v>
      </c>
      <c r="C442" s="15" t="s">
        <v>248</v>
      </c>
      <c r="D442" s="12" t="s">
        <v>162</v>
      </c>
      <c r="E442" s="15" t="s">
        <v>515</v>
      </c>
      <c r="F442" s="25">
        <v>0.036458333333333336</v>
      </c>
      <c r="G442" s="25">
        <v>0.036458333333333336</v>
      </c>
      <c r="H442" s="12" t="str">
        <f t="shared" si="16"/>
        <v>5.09/km</v>
      </c>
      <c r="I442" s="13">
        <f t="shared" si="17"/>
        <v>0.013182870370370376</v>
      </c>
      <c r="J442" s="13">
        <f>G442-INDEX($G$5:$G$652,MATCH(D442,$D$5:$D$652,0))</f>
        <v>0.012569444444444446</v>
      </c>
    </row>
    <row r="443" spans="1:10" ht="15" customHeight="1">
      <c r="A443" s="12">
        <v>439</v>
      </c>
      <c r="B443" s="15" t="s">
        <v>353</v>
      </c>
      <c r="C443" s="15" t="s">
        <v>51</v>
      </c>
      <c r="D443" s="12" t="s">
        <v>161</v>
      </c>
      <c r="E443" s="15" t="s">
        <v>209</v>
      </c>
      <c r="F443" s="25">
        <v>0.036458333333333336</v>
      </c>
      <c r="G443" s="25">
        <v>0.036458333333333336</v>
      </c>
      <c r="H443" s="12" t="str">
        <f t="shared" si="16"/>
        <v>5.09/km</v>
      </c>
      <c r="I443" s="13">
        <f t="shared" si="17"/>
        <v>0.013182870370370376</v>
      </c>
      <c r="J443" s="13">
        <f>G443-INDEX($G$5:$G$652,MATCH(D443,$D$5:$D$652,0))</f>
        <v>0.011076388888888893</v>
      </c>
    </row>
    <row r="444" spans="1:10" ht="15" customHeight="1">
      <c r="A444" s="12">
        <v>440</v>
      </c>
      <c r="B444" s="15" t="s">
        <v>344</v>
      </c>
      <c r="C444" s="15" t="s">
        <v>56</v>
      </c>
      <c r="D444" s="12" t="s">
        <v>165</v>
      </c>
      <c r="E444" s="15" t="s">
        <v>172</v>
      </c>
      <c r="F444" s="25">
        <v>0.03649305555555555</v>
      </c>
      <c r="G444" s="25">
        <v>0.03649305555555555</v>
      </c>
      <c r="H444" s="12" t="str">
        <f t="shared" si="16"/>
        <v>5.09/km</v>
      </c>
      <c r="I444" s="13">
        <f t="shared" si="17"/>
        <v>0.01321759259259259</v>
      </c>
      <c r="J444" s="13">
        <f>G444-INDEX($G$5:$G$652,MATCH(D444,$D$5:$D$652,0))</f>
        <v>0.009884259259259252</v>
      </c>
    </row>
    <row r="445" spans="1:10" ht="15" customHeight="1">
      <c r="A445" s="12">
        <v>441</v>
      </c>
      <c r="B445" s="15" t="s">
        <v>869</v>
      </c>
      <c r="C445" s="15" t="s">
        <v>39</v>
      </c>
      <c r="D445" s="12" t="s">
        <v>161</v>
      </c>
      <c r="E445" s="15" t="s">
        <v>204</v>
      </c>
      <c r="F445" s="25">
        <v>0.03650462962962963</v>
      </c>
      <c r="G445" s="25">
        <v>0.03650462962962963</v>
      </c>
      <c r="H445" s="12" t="str">
        <f t="shared" si="16"/>
        <v>5.09/km</v>
      </c>
      <c r="I445" s="13">
        <f t="shared" si="17"/>
        <v>0.01322916666666667</v>
      </c>
      <c r="J445" s="13">
        <f>G445-INDEX($G$5:$G$652,MATCH(D445,$D$5:$D$652,0))</f>
        <v>0.011122685185185187</v>
      </c>
    </row>
    <row r="446" spans="1:10" ht="15" customHeight="1">
      <c r="A446" s="12">
        <v>442</v>
      </c>
      <c r="B446" s="15" t="s">
        <v>222</v>
      </c>
      <c r="C446" s="15" t="s">
        <v>357</v>
      </c>
      <c r="D446" s="12" t="s">
        <v>165</v>
      </c>
      <c r="E446" s="15" t="s">
        <v>204</v>
      </c>
      <c r="F446" s="25">
        <v>0.03650462962962963</v>
      </c>
      <c r="G446" s="25">
        <v>0.03650462962962963</v>
      </c>
      <c r="H446" s="12" t="str">
        <f t="shared" si="16"/>
        <v>5.09/km</v>
      </c>
      <c r="I446" s="13">
        <f t="shared" si="17"/>
        <v>0.01322916666666667</v>
      </c>
      <c r="J446" s="13">
        <f>G446-INDEX($G$5:$G$652,MATCH(D446,$D$5:$D$652,0))</f>
        <v>0.009895833333333333</v>
      </c>
    </row>
    <row r="447" spans="1:10" ht="15" customHeight="1">
      <c r="A447" s="12">
        <v>443</v>
      </c>
      <c r="B447" s="15" t="s">
        <v>182</v>
      </c>
      <c r="C447" s="15" t="s">
        <v>52</v>
      </c>
      <c r="D447" s="12" t="s">
        <v>165</v>
      </c>
      <c r="E447" s="15" t="s">
        <v>154</v>
      </c>
      <c r="F447" s="25">
        <v>0.036550925925925924</v>
      </c>
      <c r="G447" s="25">
        <v>0.036550925925925924</v>
      </c>
      <c r="H447" s="12" t="str">
        <f t="shared" si="16"/>
        <v>5.10/km</v>
      </c>
      <c r="I447" s="13">
        <f t="shared" si="17"/>
        <v>0.013275462962962965</v>
      </c>
      <c r="J447" s="13">
        <f>G447-INDEX($G$5:$G$652,MATCH(D447,$D$5:$D$652,0))</f>
        <v>0.009942129629629627</v>
      </c>
    </row>
    <row r="448" spans="1:10" ht="15" customHeight="1">
      <c r="A448" s="12">
        <v>444</v>
      </c>
      <c r="B448" s="15" t="s">
        <v>540</v>
      </c>
      <c r="C448" s="15" t="s">
        <v>220</v>
      </c>
      <c r="D448" s="12" t="s">
        <v>635</v>
      </c>
      <c r="E448" s="15" t="s">
        <v>256</v>
      </c>
      <c r="F448" s="25">
        <v>0.036550925925925924</v>
      </c>
      <c r="G448" s="25">
        <v>0.036550925925925924</v>
      </c>
      <c r="H448" s="12" t="str">
        <f t="shared" si="16"/>
        <v>5.10/km</v>
      </c>
      <c r="I448" s="13">
        <f t="shared" si="17"/>
        <v>0.013275462962962965</v>
      </c>
      <c r="J448" s="13">
        <f>G448-INDEX($G$5:$G$652,MATCH(D448,$D$5:$D$652,0))</f>
        <v>0.010324074074074072</v>
      </c>
    </row>
    <row r="449" spans="1:10" ht="15" customHeight="1">
      <c r="A449" s="12">
        <v>445</v>
      </c>
      <c r="B449" s="15" t="s">
        <v>497</v>
      </c>
      <c r="C449" s="15" t="s">
        <v>52</v>
      </c>
      <c r="D449" s="12" t="s">
        <v>166</v>
      </c>
      <c r="E449" s="15" t="s">
        <v>208</v>
      </c>
      <c r="F449" s="25">
        <v>0.03657407407407407</v>
      </c>
      <c r="G449" s="25">
        <v>0.03657407407407407</v>
      </c>
      <c r="H449" s="12" t="str">
        <f t="shared" si="16"/>
        <v>5.10/km</v>
      </c>
      <c r="I449" s="13">
        <f t="shared" si="17"/>
        <v>0.013298611111111112</v>
      </c>
      <c r="J449" s="13">
        <f>G449-INDEX($G$5:$G$652,MATCH(D449,$D$5:$D$652,0))</f>
        <v>0.010879629629629625</v>
      </c>
    </row>
    <row r="450" spans="1:10" ht="15" customHeight="1">
      <c r="A450" s="12">
        <v>446</v>
      </c>
      <c r="B450" s="15" t="s">
        <v>469</v>
      </c>
      <c r="C450" s="15" t="s">
        <v>52</v>
      </c>
      <c r="D450" s="12" t="s">
        <v>168</v>
      </c>
      <c r="E450" s="15" t="s">
        <v>208</v>
      </c>
      <c r="F450" s="25">
        <v>0.0366087962962963</v>
      </c>
      <c r="G450" s="25">
        <v>0.0366087962962963</v>
      </c>
      <c r="H450" s="12" t="str">
        <f t="shared" si="16"/>
        <v>5.10/km</v>
      </c>
      <c r="I450" s="13">
        <f t="shared" si="17"/>
        <v>0.01333333333333334</v>
      </c>
      <c r="J450" s="13">
        <f>G450-INDEX($G$5:$G$652,MATCH(D450,$D$5:$D$652,0))</f>
        <v>0.009108796296296299</v>
      </c>
    </row>
    <row r="451" spans="1:10" ht="15" customHeight="1">
      <c r="A451" s="12">
        <v>447</v>
      </c>
      <c r="B451" s="15" t="s">
        <v>455</v>
      </c>
      <c r="C451" s="15" t="s">
        <v>25</v>
      </c>
      <c r="D451" s="12" t="s">
        <v>161</v>
      </c>
      <c r="E451" s="15" t="s">
        <v>208</v>
      </c>
      <c r="F451" s="25">
        <v>0.0366087962962963</v>
      </c>
      <c r="G451" s="25">
        <v>0.0366087962962963</v>
      </c>
      <c r="H451" s="12" t="str">
        <f t="shared" si="16"/>
        <v>5.10/km</v>
      </c>
      <c r="I451" s="13">
        <f t="shared" si="17"/>
        <v>0.01333333333333334</v>
      </c>
      <c r="J451" s="13">
        <f>G451-INDEX($G$5:$G$652,MATCH(D451,$D$5:$D$652,0))</f>
        <v>0.011226851851851856</v>
      </c>
    </row>
    <row r="452" spans="1:10" ht="15" customHeight="1">
      <c r="A452" s="12">
        <v>448</v>
      </c>
      <c r="B452" s="15" t="s">
        <v>870</v>
      </c>
      <c r="C452" s="15" t="s">
        <v>79</v>
      </c>
      <c r="D452" s="12" t="s">
        <v>671</v>
      </c>
      <c r="E452" s="15" t="s">
        <v>296</v>
      </c>
      <c r="F452" s="25">
        <v>0.036724537037037035</v>
      </c>
      <c r="G452" s="25">
        <v>0.036724537037037035</v>
      </c>
      <c r="H452" s="12" t="str">
        <f t="shared" si="16"/>
        <v>5.11/km</v>
      </c>
      <c r="I452" s="13">
        <f t="shared" si="17"/>
        <v>0.013449074074074075</v>
      </c>
      <c r="J452" s="13">
        <f>G452-INDEX($G$5:$G$652,MATCH(D452,$D$5:$D$652,0))</f>
        <v>0.007743055555555552</v>
      </c>
    </row>
    <row r="453" spans="1:10" ht="15" customHeight="1">
      <c r="A453" s="12">
        <v>449</v>
      </c>
      <c r="B453" s="15" t="s">
        <v>871</v>
      </c>
      <c r="C453" s="15" t="s">
        <v>530</v>
      </c>
      <c r="D453" s="12" t="s">
        <v>176</v>
      </c>
      <c r="E453" s="15" t="s">
        <v>231</v>
      </c>
      <c r="F453" s="25">
        <v>0.03674768518518518</v>
      </c>
      <c r="G453" s="25">
        <v>0.03674768518518518</v>
      </c>
      <c r="H453" s="12" t="str">
        <f t="shared" si="16"/>
        <v>5.11/km</v>
      </c>
      <c r="I453" s="13">
        <f t="shared" si="17"/>
        <v>0.013472222222222222</v>
      </c>
      <c r="J453" s="13">
        <f>G453-INDEX($G$5:$G$652,MATCH(D453,$D$5:$D$652,0))</f>
        <v>0.0033796296296296283</v>
      </c>
    </row>
    <row r="454" spans="1:10" ht="15" customHeight="1">
      <c r="A454" s="12">
        <v>450</v>
      </c>
      <c r="B454" s="15" t="s">
        <v>872</v>
      </c>
      <c r="C454" s="15" t="s">
        <v>64</v>
      </c>
      <c r="D454" s="12" t="s">
        <v>163</v>
      </c>
      <c r="E454" s="15" t="s">
        <v>239</v>
      </c>
      <c r="F454" s="25">
        <v>0.03674768518518518</v>
      </c>
      <c r="G454" s="25">
        <v>0.03674768518518518</v>
      </c>
      <c r="H454" s="12" t="str">
        <f t="shared" si="16"/>
        <v>5.11/km</v>
      </c>
      <c r="I454" s="13">
        <f t="shared" si="17"/>
        <v>0.013472222222222222</v>
      </c>
      <c r="J454" s="13">
        <f>G454-INDEX($G$5:$G$652,MATCH(D454,$D$5:$D$652,0))</f>
        <v>0.012754629629629626</v>
      </c>
    </row>
    <row r="455" spans="1:10" ht="15" customHeight="1">
      <c r="A455" s="12">
        <v>451</v>
      </c>
      <c r="B455" s="15" t="s">
        <v>98</v>
      </c>
      <c r="C455" s="15" t="s">
        <v>48</v>
      </c>
      <c r="D455" s="12" t="s">
        <v>160</v>
      </c>
      <c r="E455" s="15" t="s">
        <v>239</v>
      </c>
      <c r="F455" s="25">
        <v>0.03674768518518518</v>
      </c>
      <c r="G455" s="25">
        <v>0.03674768518518518</v>
      </c>
      <c r="H455" s="12" t="str">
        <f t="shared" si="16"/>
        <v>5.11/km</v>
      </c>
      <c r="I455" s="13">
        <f t="shared" si="17"/>
        <v>0.013472222222222222</v>
      </c>
      <c r="J455" s="13">
        <f>G455-INDEX($G$5:$G$652,MATCH(D455,$D$5:$D$652,0))</f>
        <v>0.013472222222222222</v>
      </c>
    </row>
    <row r="456" spans="1:10" ht="15" customHeight="1">
      <c r="A456" s="12">
        <v>452</v>
      </c>
      <c r="B456" s="15" t="s">
        <v>142</v>
      </c>
      <c r="C456" s="15" t="s">
        <v>52</v>
      </c>
      <c r="D456" s="12" t="s">
        <v>168</v>
      </c>
      <c r="E456" s="15" t="s">
        <v>288</v>
      </c>
      <c r="F456" s="25">
        <v>0.03680555555555556</v>
      </c>
      <c r="G456" s="25">
        <v>0.03680555555555556</v>
      </c>
      <c r="H456" s="12" t="str">
        <f t="shared" si="16"/>
        <v>5.12/km</v>
      </c>
      <c r="I456" s="13">
        <f t="shared" si="17"/>
        <v>0.013530092592592597</v>
      </c>
      <c r="J456" s="13">
        <f>G456-INDEX($G$5:$G$652,MATCH(D456,$D$5:$D$652,0))</f>
        <v>0.009305555555555556</v>
      </c>
    </row>
    <row r="457" spans="1:10" ht="15" customHeight="1">
      <c r="A457" s="12">
        <v>453</v>
      </c>
      <c r="B457" s="15" t="s">
        <v>873</v>
      </c>
      <c r="C457" s="15" t="s">
        <v>143</v>
      </c>
      <c r="D457" s="12" t="s">
        <v>639</v>
      </c>
      <c r="E457" s="15" t="s">
        <v>466</v>
      </c>
      <c r="F457" s="25">
        <v>0.036828703703703704</v>
      </c>
      <c r="G457" s="25">
        <v>0.036828703703703704</v>
      </c>
      <c r="H457" s="12" t="str">
        <f t="shared" si="16"/>
        <v>5.12/km</v>
      </c>
      <c r="I457" s="13">
        <f t="shared" si="17"/>
        <v>0.013553240740740744</v>
      </c>
      <c r="J457" s="13">
        <f>G457-INDEX($G$5:$G$652,MATCH(D457,$D$5:$D$652,0))</f>
        <v>0.010115740740740738</v>
      </c>
    </row>
    <row r="458" spans="1:10" ht="15" customHeight="1">
      <c r="A458" s="12">
        <v>454</v>
      </c>
      <c r="B458" s="15" t="s">
        <v>542</v>
      </c>
      <c r="C458" s="15" t="s">
        <v>543</v>
      </c>
      <c r="D458" s="12" t="s">
        <v>671</v>
      </c>
      <c r="E458" s="15" t="s">
        <v>256</v>
      </c>
      <c r="F458" s="25">
        <v>0.036875</v>
      </c>
      <c r="G458" s="25">
        <v>0.036875</v>
      </c>
      <c r="H458" s="12" t="str">
        <f t="shared" si="16"/>
        <v>5.12/km</v>
      </c>
      <c r="I458" s="13">
        <f t="shared" si="17"/>
        <v>0.013599537037037038</v>
      </c>
      <c r="J458" s="13">
        <f>G458-INDEX($G$5:$G$652,MATCH(D458,$D$5:$D$652,0))</f>
        <v>0.007893518518518515</v>
      </c>
    </row>
    <row r="459" spans="1:10" ht="15" customHeight="1">
      <c r="A459" s="12">
        <v>455</v>
      </c>
      <c r="B459" s="15" t="s">
        <v>508</v>
      </c>
      <c r="C459" s="15" t="s">
        <v>50</v>
      </c>
      <c r="D459" s="12" t="s">
        <v>167</v>
      </c>
      <c r="E459" s="15" t="s">
        <v>256</v>
      </c>
      <c r="F459" s="25">
        <v>0.03688657407407408</v>
      </c>
      <c r="G459" s="25">
        <v>0.03688657407407408</v>
      </c>
      <c r="H459" s="12" t="str">
        <f t="shared" si="16"/>
        <v>5.12/km</v>
      </c>
      <c r="I459" s="13">
        <f t="shared" si="17"/>
        <v>0.013611111111111119</v>
      </c>
      <c r="J459" s="13">
        <f>G459-INDEX($G$5:$G$652,MATCH(D459,$D$5:$D$652,0))</f>
        <v>0.008182870370370375</v>
      </c>
    </row>
    <row r="460" spans="1:10" ht="15" customHeight="1">
      <c r="A460" s="12">
        <v>456</v>
      </c>
      <c r="B460" s="15" t="s">
        <v>874</v>
      </c>
      <c r="C460" s="15" t="s">
        <v>16</v>
      </c>
      <c r="D460" s="12" t="s">
        <v>165</v>
      </c>
      <c r="E460" s="15" t="s">
        <v>239</v>
      </c>
      <c r="F460" s="25">
        <v>0.036909722222222226</v>
      </c>
      <c r="G460" s="25">
        <v>0.036909722222222226</v>
      </c>
      <c r="H460" s="12" t="str">
        <f t="shared" si="16"/>
        <v>5.13/km</v>
      </c>
      <c r="I460" s="13">
        <f t="shared" si="17"/>
        <v>0.013634259259259266</v>
      </c>
      <c r="J460" s="13">
        <f>G460-INDEX($G$5:$G$652,MATCH(D460,$D$5:$D$652,0))</f>
        <v>0.010300925925925929</v>
      </c>
    </row>
    <row r="461" spans="1:10" ht="15" customHeight="1">
      <c r="A461" s="12">
        <v>457</v>
      </c>
      <c r="B461" s="15" t="s">
        <v>458</v>
      </c>
      <c r="C461" s="15" t="s">
        <v>227</v>
      </c>
      <c r="D461" s="12" t="s">
        <v>163</v>
      </c>
      <c r="E461" s="15" t="s">
        <v>208</v>
      </c>
      <c r="F461" s="25">
        <v>0.03695601851851852</v>
      </c>
      <c r="G461" s="25">
        <v>0.03695601851851852</v>
      </c>
      <c r="H461" s="12" t="str">
        <f t="shared" si="16"/>
        <v>5.13/km</v>
      </c>
      <c r="I461" s="13">
        <f t="shared" si="17"/>
        <v>0.01368055555555556</v>
      </c>
      <c r="J461" s="13">
        <f>G461-INDEX($G$5:$G$652,MATCH(D461,$D$5:$D$652,0))</f>
        <v>0.012962962962962964</v>
      </c>
    </row>
    <row r="462" spans="1:10" ht="15" customHeight="1">
      <c r="A462" s="12">
        <v>458</v>
      </c>
      <c r="B462" s="15" t="s">
        <v>262</v>
      </c>
      <c r="C462" s="15" t="s">
        <v>70</v>
      </c>
      <c r="D462" s="12" t="s">
        <v>160</v>
      </c>
      <c r="E462" s="15" t="s">
        <v>208</v>
      </c>
      <c r="F462" s="25">
        <v>0.03695601851851852</v>
      </c>
      <c r="G462" s="25">
        <v>0.03695601851851852</v>
      </c>
      <c r="H462" s="12" t="str">
        <f t="shared" si="16"/>
        <v>5.13/km</v>
      </c>
      <c r="I462" s="13">
        <f t="shared" si="17"/>
        <v>0.01368055555555556</v>
      </c>
      <c r="J462" s="13">
        <f>G462-INDEX($G$5:$G$652,MATCH(D462,$D$5:$D$652,0))</f>
        <v>0.01368055555555556</v>
      </c>
    </row>
    <row r="463" spans="1:10" ht="15" customHeight="1">
      <c r="A463" s="12">
        <v>459</v>
      </c>
      <c r="B463" s="15" t="s">
        <v>537</v>
      </c>
      <c r="C463" s="15" t="s">
        <v>24</v>
      </c>
      <c r="D463" s="12" t="s">
        <v>165</v>
      </c>
      <c r="E463" s="15" t="s">
        <v>208</v>
      </c>
      <c r="F463" s="25">
        <v>0.03695601851851852</v>
      </c>
      <c r="G463" s="25">
        <v>0.03695601851851852</v>
      </c>
      <c r="H463" s="12" t="str">
        <f t="shared" si="16"/>
        <v>5.13/km</v>
      </c>
      <c r="I463" s="13">
        <f t="shared" si="17"/>
        <v>0.01368055555555556</v>
      </c>
      <c r="J463" s="13">
        <f>G463-INDEX($G$5:$G$652,MATCH(D463,$D$5:$D$652,0))</f>
        <v>0.010347222222222223</v>
      </c>
    </row>
    <row r="464" spans="1:10" ht="15" customHeight="1">
      <c r="A464" s="12">
        <v>460</v>
      </c>
      <c r="B464" s="15" t="s">
        <v>875</v>
      </c>
      <c r="C464" s="15" t="s">
        <v>617</v>
      </c>
      <c r="D464" s="12" t="s">
        <v>166</v>
      </c>
      <c r="E464" s="15" t="s">
        <v>214</v>
      </c>
      <c r="F464" s="25">
        <v>0.037002314814814814</v>
      </c>
      <c r="G464" s="25">
        <v>0.037002314814814814</v>
      </c>
      <c r="H464" s="12" t="str">
        <f t="shared" si="16"/>
        <v>5.13/km</v>
      </c>
      <c r="I464" s="13">
        <f t="shared" si="17"/>
        <v>0.013726851851851855</v>
      </c>
      <c r="J464" s="13">
        <f>G464-INDEX($G$5:$G$652,MATCH(D464,$D$5:$D$652,0))</f>
        <v>0.011307870370370367</v>
      </c>
    </row>
    <row r="465" spans="1:10" ht="15" customHeight="1">
      <c r="A465" s="12">
        <v>461</v>
      </c>
      <c r="B465" s="15" t="s">
        <v>876</v>
      </c>
      <c r="C465" s="15" t="s">
        <v>94</v>
      </c>
      <c r="D465" s="12" t="s">
        <v>788</v>
      </c>
      <c r="E465" s="15" t="s">
        <v>200</v>
      </c>
      <c r="F465" s="25">
        <v>0.037002314814814814</v>
      </c>
      <c r="G465" s="25">
        <v>0.037002314814814814</v>
      </c>
      <c r="H465" s="12" t="str">
        <f t="shared" si="16"/>
        <v>5.13/km</v>
      </c>
      <c r="I465" s="13">
        <f t="shared" si="17"/>
        <v>0.013726851851851855</v>
      </c>
      <c r="J465" s="13">
        <f>G465-INDEX($G$5:$G$652,MATCH(D465,$D$5:$D$652,0))</f>
        <v>0.0041203703703703715</v>
      </c>
    </row>
    <row r="466" spans="1:10" ht="15" customHeight="1">
      <c r="A466" s="12">
        <v>462</v>
      </c>
      <c r="B466" s="15" t="s">
        <v>877</v>
      </c>
      <c r="C466" s="15" t="s">
        <v>50</v>
      </c>
      <c r="D466" s="12" t="s">
        <v>161</v>
      </c>
      <c r="E466" s="15" t="s">
        <v>214</v>
      </c>
      <c r="F466" s="25">
        <v>0.037002314814814814</v>
      </c>
      <c r="G466" s="25">
        <v>0.037002314814814814</v>
      </c>
      <c r="H466" s="12" t="str">
        <f t="shared" si="16"/>
        <v>5.13/km</v>
      </c>
      <c r="I466" s="13">
        <f t="shared" si="17"/>
        <v>0.013726851851851855</v>
      </c>
      <c r="J466" s="13">
        <f>G466-INDEX($G$5:$G$652,MATCH(D466,$D$5:$D$652,0))</f>
        <v>0.011620370370370371</v>
      </c>
    </row>
    <row r="467" spans="1:10" ht="15" customHeight="1">
      <c r="A467" s="12">
        <v>463</v>
      </c>
      <c r="B467" s="15" t="s">
        <v>553</v>
      </c>
      <c r="C467" s="15" t="s">
        <v>15</v>
      </c>
      <c r="D467" s="12" t="s">
        <v>162</v>
      </c>
      <c r="E467" s="15" t="s">
        <v>231</v>
      </c>
      <c r="F467" s="25">
        <v>0.03703703703703704</v>
      </c>
      <c r="G467" s="25">
        <v>0.03703703703703704</v>
      </c>
      <c r="H467" s="12" t="str">
        <f t="shared" si="16"/>
        <v>5.14/km</v>
      </c>
      <c r="I467" s="13">
        <f t="shared" si="17"/>
        <v>0.013761574074074082</v>
      </c>
      <c r="J467" s="13">
        <f>G467-INDEX($G$5:$G$652,MATCH(D467,$D$5:$D$652,0))</f>
        <v>0.013148148148148152</v>
      </c>
    </row>
    <row r="468" spans="1:10" ht="15" customHeight="1">
      <c r="A468" s="12">
        <v>464</v>
      </c>
      <c r="B468" s="15" t="s">
        <v>548</v>
      </c>
      <c r="C468" s="15" t="s">
        <v>878</v>
      </c>
      <c r="D468" s="12" t="s">
        <v>165</v>
      </c>
      <c r="E468" s="15" t="s">
        <v>13</v>
      </c>
      <c r="F468" s="25">
        <v>0.03706018518518519</v>
      </c>
      <c r="G468" s="25">
        <v>0.03706018518518519</v>
      </c>
      <c r="H468" s="12" t="str">
        <f t="shared" si="16"/>
        <v>5.14/km</v>
      </c>
      <c r="I468" s="13">
        <f t="shared" si="17"/>
        <v>0.01378472222222223</v>
      </c>
      <c r="J468" s="13">
        <f>G468-INDEX($G$5:$G$652,MATCH(D468,$D$5:$D$652,0))</f>
        <v>0.010451388888888892</v>
      </c>
    </row>
    <row r="469" spans="1:10" ht="15" customHeight="1">
      <c r="A469" s="12">
        <v>465</v>
      </c>
      <c r="B469" s="15" t="s">
        <v>183</v>
      </c>
      <c r="C469" s="15" t="s">
        <v>564</v>
      </c>
      <c r="D469" s="12" t="s">
        <v>788</v>
      </c>
      <c r="E469" s="15" t="s">
        <v>154</v>
      </c>
      <c r="F469" s="25">
        <v>0.03711805555555556</v>
      </c>
      <c r="G469" s="25">
        <v>0.03711805555555556</v>
      </c>
      <c r="H469" s="12" t="str">
        <f t="shared" si="16"/>
        <v>5.14/km</v>
      </c>
      <c r="I469" s="13">
        <f t="shared" si="17"/>
        <v>0.013842592592592597</v>
      </c>
      <c r="J469" s="13">
        <f>G469-INDEX($G$5:$G$652,MATCH(D469,$D$5:$D$652,0))</f>
        <v>0.004236111111111114</v>
      </c>
    </row>
    <row r="470" spans="1:10" ht="15" customHeight="1">
      <c r="A470" s="12">
        <v>466</v>
      </c>
      <c r="B470" s="15" t="s">
        <v>879</v>
      </c>
      <c r="C470" s="15" t="s">
        <v>24</v>
      </c>
      <c r="D470" s="12" t="s">
        <v>166</v>
      </c>
      <c r="E470" s="15" t="s">
        <v>545</v>
      </c>
      <c r="F470" s="25">
        <v>0.03712962962962963</v>
      </c>
      <c r="G470" s="25">
        <v>0.03712962962962963</v>
      </c>
      <c r="H470" s="12" t="str">
        <f t="shared" si="16"/>
        <v>5.15/km</v>
      </c>
      <c r="I470" s="13">
        <f t="shared" si="17"/>
        <v>0.013854166666666671</v>
      </c>
      <c r="J470" s="13">
        <f>G470-INDEX($G$5:$G$652,MATCH(D470,$D$5:$D$652,0))</f>
        <v>0.011435185185185184</v>
      </c>
    </row>
    <row r="471" spans="1:10" ht="15" customHeight="1">
      <c r="A471" s="12">
        <v>467</v>
      </c>
      <c r="B471" s="15" t="s">
        <v>880</v>
      </c>
      <c r="C471" s="15" t="s">
        <v>29</v>
      </c>
      <c r="D471" s="12" t="s">
        <v>163</v>
      </c>
      <c r="E471" s="15" t="s">
        <v>306</v>
      </c>
      <c r="F471" s="25">
        <v>0.03716435185185185</v>
      </c>
      <c r="G471" s="25">
        <v>0.03716435185185185</v>
      </c>
      <c r="H471" s="12" t="str">
        <f t="shared" si="16"/>
        <v>5.15/km</v>
      </c>
      <c r="I471" s="13">
        <f t="shared" si="17"/>
        <v>0.013888888888888892</v>
      </c>
      <c r="J471" s="13">
        <f>G471-INDEX($G$5:$G$652,MATCH(D471,$D$5:$D$652,0))</f>
        <v>0.013171296296296296</v>
      </c>
    </row>
    <row r="472" spans="1:10" ht="15" customHeight="1">
      <c r="A472" s="12">
        <v>468</v>
      </c>
      <c r="B472" s="15" t="s">
        <v>524</v>
      </c>
      <c r="C472" s="15" t="s">
        <v>25</v>
      </c>
      <c r="D472" s="12" t="s">
        <v>161</v>
      </c>
      <c r="E472" s="15" t="s">
        <v>306</v>
      </c>
      <c r="F472" s="25">
        <v>0.037175925925925925</v>
      </c>
      <c r="G472" s="25">
        <v>0.037175925925925925</v>
      </c>
      <c r="H472" s="12" t="str">
        <f t="shared" si="16"/>
        <v>5.15/km</v>
      </c>
      <c r="I472" s="13">
        <f t="shared" si="17"/>
        <v>0.013900462962962965</v>
      </c>
      <c r="J472" s="13">
        <f>G472-INDEX($G$5:$G$652,MATCH(D472,$D$5:$D$652,0))</f>
        <v>0.011793981481481482</v>
      </c>
    </row>
    <row r="473" spans="1:10" ht="15" customHeight="1">
      <c r="A473" s="16">
        <v>469</v>
      </c>
      <c r="B473" s="22" t="s">
        <v>881</v>
      </c>
      <c r="C473" s="22" t="s">
        <v>124</v>
      </c>
      <c r="D473" s="16" t="s">
        <v>165</v>
      </c>
      <c r="E473" s="22" t="s">
        <v>97</v>
      </c>
      <c r="F473" s="27">
        <v>0.037245370370370366</v>
      </c>
      <c r="G473" s="27">
        <v>0.037245370370370366</v>
      </c>
      <c r="H473" s="16" t="str">
        <f t="shared" si="16"/>
        <v>5.15/km</v>
      </c>
      <c r="I473" s="21">
        <f t="shared" si="17"/>
        <v>0.013969907407407407</v>
      </c>
      <c r="J473" s="21">
        <f>G473-INDEX($G$5:$G$652,MATCH(D473,$D$5:$D$652,0))</f>
        <v>0.010636574074074069</v>
      </c>
    </row>
    <row r="474" spans="1:10" ht="15" customHeight="1">
      <c r="A474" s="16">
        <v>470</v>
      </c>
      <c r="B474" s="22" t="s">
        <v>505</v>
      </c>
      <c r="C474" s="22" t="s">
        <v>143</v>
      </c>
      <c r="D474" s="16" t="s">
        <v>635</v>
      </c>
      <c r="E474" s="22" t="s">
        <v>97</v>
      </c>
      <c r="F474" s="27">
        <v>0.037245370370370366</v>
      </c>
      <c r="G474" s="27">
        <v>0.037245370370370366</v>
      </c>
      <c r="H474" s="16" t="str">
        <f t="shared" si="16"/>
        <v>5.15/km</v>
      </c>
      <c r="I474" s="21">
        <f t="shared" si="17"/>
        <v>0.013969907407407407</v>
      </c>
      <c r="J474" s="21">
        <f>G474-INDEX($G$5:$G$652,MATCH(D474,$D$5:$D$652,0))</f>
        <v>0.011018518518518514</v>
      </c>
    </row>
    <row r="475" spans="1:10" ht="15" customHeight="1">
      <c r="A475" s="12">
        <v>471</v>
      </c>
      <c r="B475" s="15" t="s">
        <v>565</v>
      </c>
      <c r="C475" s="15" t="s">
        <v>29</v>
      </c>
      <c r="D475" s="12" t="s">
        <v>163</v>
      </c>
      <c r="E475" s="15" t="s">
        <v>208</v>
      </c>
      <c r="F475" s="25">
        <v>0.03729166666666667</v>
      </c>
      <c r="G475" s="25">
        <v>0.03729166666666667</v>
      </c>
      <c r="H475" s="12" t="str">
        <f t="shared" si="16"/>
        <v>5.16/km</v>
      </c>
      <c r="I475" s="13">
        <f t="shared" si="17"/>
        <v>0.014016203703703708</v>
      </c>
      <c r="J475" s="13">
        <f>G475-INDEX($G$5:$G$652,MATCH(D475,$D$5:$D$652,0))</f>
        <v>0.013298611111111112</v>
      </c>
    </row>
    <row r="476" spans="1:10" ht="15" customHeight="1">
      <c r="A476" s="12">
        <v>472</v>
      </c>
      <c r="B476" s="15" t="s">
        <v>882</v>
      </c>
      <c r="C476" s="15" t="s">
        <v>50</v>
      </c>
      <c r="D476" s="12" t="s">
        <v>166</v>
      </c>
      <c r="E476" s="15" t="s">
        <v>236</v>
      </c>
      <c r="F476" s="25">
        <v>0.03730324074074074</v>
      </c>
      <c r="G476" s="25">
        <v>0.03730324074074074</v>
      </c>
      <c r="H476" s="12" t="str">
        <f t="shared" si="16"/>
        <v>5.16/km</v>
      </c>
      <c r="I476" s="13">
        <f t="shared" si="17"/>
        <v>0.014027777777777781</v>
      </c>
      <c r="J476" s="13">
        <f>G476-INDEX($G$5:$G$652,MATCH(D476,$D$5:$D$652,0))</f>
        <v>0.011608796296296294</v>
      </c>
    </row>
    <row r="477" spans="1:10" ht="15" customHeight="1">
      <c r="A477" s="12">
        <v>473</v>
      </c>
      <c r="B477" s="15" t="s">
        <v>883</v>
      </c>
      <c r="C477" s="15" t="s">
        <v>884</v>
      </c>
      <c r="D477" s="12" t="s">
        <v>168</v>
      </c>
      <c r="E477" s="15" t="s">
        <v>231</v>
      </c>
      <c r="F477" s="25">
        <v>0.03736111111111111</v>
      </c>
      <c r="G477" s="25">
        <v>0.03736111111111111</v>
      </c>
      <c r="H477" s="12" t="str">
        <f t="shared" si="16"/>
        <v>5.16/km</v>
      </c>
      <c r="I477" s="13">
        <f t="shared" si="17"/>
        <v>0.01408564814814815</v>
      </c>
      <c r="J477" s="13">
        <f>G477-INDEX($G$5:$G$652,MATCH(D477,$D$5:$D$652,0))</f>
        <v>0.009861111111111109</v>
      </c>
    </row>
    <row r="478" spans="1:10" ht="15" customHeight="1">
      <c r="A478" s="12">
        <v>474</v>
      </c>
      <c r="B478" s="15" t="s">
        <v>206</v>
      </c>
      <c r="C478" s="15" t="s">
        <v>39</v>
      </c>
      <c r="D478" s="12" t="s">
        <v>163</v>
      </c>
      <c r="E478" s="15" t="s">
        <v>239</v>
      </c>
      <c r="F478" s="25">
        <v>0.03738425925925926</v>
      </c>
      <c r="G478" s="25">
        <v>0.03738425925925926</v>
      </c>
      <c r="H478" s="12" t="str">
        <f t="shared" si="16"/>
        <v>5.17/km</v>
      </c>
      <c r="I478" s="13">
        <f t="shared" si="17"/>
        <v>0.014108796296296303</v>
      </c>
      <c r="J478" s="13">
        <f>G478-INDEX($G$5:$G$652,MATCH(D478,$D$5:$D$652,0))</f>
        <v>0.013391203703703707</v>
      </c>
    </row>
    <row r="479" spans="1:10" ht="15" customHeight="1">
      <c r="A479" s="12">
        <v>475</v>
      </c>
      <c r="B479" s="15" t="s">
        <v>885</v>
      </c>
      <c r="C479" s="15" t="s">
        <v>32</v>
      </c>
      <c r="D479" s="12" t="s">
        <v>161</v>
      </c>
      <c r="E479" s="15" t="s">
        <v>239</v>
      </c>
      <c r="F479" s="25">
        <v>0.03738425925925926</v>
      </c>
      <c r="G479" s="25">
        <v>0.03738425925925926</v>
      </c>
      <c r="H479" s="12" t="str">
        <f t="shared" si="16"/>
        <v>5.17/km</v>
      </c>
      <c r="I479" s="13">
        <f t="shared" si="17"/>
        <v>0.014108796296296303</v>
      </c>
      <c r="J479" s="13">
        <f>G479-INDEX($G$5:$G$652,MATCH(D479,$D$5:$D$652,0))</f>
        <v>0.01200231481481482</v>
      </c>
    </row>
    <row r="480" spans="1:10" ht="15" customHeight="1">
      <c r="A480" s="12">
        <v>476</v>
      </c>
      <c r="B480" s="15" t="s">
        <v>886</v>
      </c>
      <c r="C480" s="15" t="s">
        <v>887</v>
      </c>
      <c r="D480" s="12" t="s">
        <v>837</v>
      </c>
      <c r="E480" s="15" t="s">
        <v>509</v>
      </c>
      <c r="F480" s="25">
        <v>0.03741898148148148</v>
      </c>
      <c r="G480" s="25">
        <v>0.03741898148148148</v>
      </c>
      <c r="H480" s="12" t="str">
        <f t="shared" si="16"/>
        <v>5.17/km</v>
      </c>
      <c r="I480" s="13">
        <f t="shared" si="17"/>
        <v>0.014143518518518517</v>
      </c>
      <c r="J480" s="13">
        <f>G480-INDEX($G$5:$G$652,MATCH(D480,$D$5:$D$652,0))</f>
        <v>0.002696759259259253</v>
      </c>
    </row>
    <row r="481" spans="1:10" ht="15" customHeight="1">
      <c r="A481" s="12">
        <v>477</v>
      </c>
      <c r="B481" s="15" t="s">
        <v>568</v>
      </c>
      <c r="C481" s="15" t="s">
        <v>569</v>
      </c>
      <c r="D481" s="12" t="s">
        <v>168</v>
      </c>
      <c r="E481" s="15" t="s">
        <v>211</v>
      </c>
      <c r="F481" s="25">
        <v>0.03743055555555556</v>
      </c>
      <c r="G481" s="25">
        <v>0.03743055555555556</v>
      </c>
      <c r="H481" s="12" t="str">
        <f t="shared" si="16"/>
        <v>5.17/km</v>
      </c>
      <c r="I481" s="13">
        <f t="shared" si="17"/>
        <v>0.014155092592592598</v>
      </c>
      <c r="J481" s="13">
        <f>G481-INDEX($G$5:$G$652,MATCH(D481,$D$5:$D$652,0))</f>
        <v>0.009930555555555557</v>
      </c>
    </row>
    <row r="482" spans="1:10" ht="15" customHeight="1">
      <c r="A482" s="12">
        <v>478</v>
      </c>
      <c r="B482" s="15" t="s">
        <v>529</v>
      </c>
      <c r="C482" s="15" t="s">
        <v>504</v>
      </c>
      <c r="D482" s="12" t="s">
        <v>671</v>
      </c>
      <c r="E482" s="15" t="s">
        <v>208</v>
      </c>
      <c r="F482" s="25">
        <v>0.03743055555555556</v>
      </c>
      <c r="G482" s="25">
        <v>0.03743055555555556</v>
      </c>
      <c r="H482" s="12" t="str">
        <f t="shared" si="16"/>
        <v>5.17/km</v>
      </c>
      <c r="I482" s="13">
        <f t="shared" si="17"/>
        <v>0.014155092592592598</v>
      </c>
      <c r="J482" s="13">
        <f>G482-INDEX($G$5:$G$652,MATCH(D482,$D$5:$D$652,0))</f>
        <v>0.008449074074074074</v>
      </c>
    </row>
    <row r="483" spans="1:10" ht="15" customHeight="1">
      <c r="A483" s="12">
        <v>479</v>
      </c>
      <c r="B483" s="15" t="s">
        <v>888</v>
      </c>
      <c r="C483" s="15" t="s">
        <v>52</v>
      </c>
      <c r="D483" s="12" t="s">
        <v>165</v>
      </c>
      <c r="E483" s="15" t="s">
        <v>208</v>
      </c>
      <c r="F483" s="25">
        <v>0.037442129629629624</v>
      </c>
      <c r="G483" s="25">
        <v>0.037442129629629624</v>
      </c>
      <c r="H483" s="12" t="str">
        <f t="shared" si="16"/>
        <v>5.17/km</v>
      </c>
      <c r="I483" s="13">
        <f t="shared" si="17"/>
        <v>0.014166666666666664</v>
      </c>
      <c r="J483" s="13">
        <f>G483-INDEX($G$5:$G$652,MATCH(D483,$D$5:$D$652,0))</f>
        <v>0.010833333333333327</v>
      </c>
    </row>
    <row r="484" spans="1:10" ht="15" customHeight="1">
      <c r="A484" s="12">
        <v>480</v>
      </c>
      <c r="B484" s="15" t="s">
        <v>889</v>
      </c>
      <c r="C484" s="15" t="s">
        <v>29</v>
      </c>
      <c r="D484" s="12" t="s">
        <v>167</v>
      </c>
      <c r="E484" s="15" t="s">
        <v>515</v>
      </c>
      <c r="F484" s="25">
        <v>0.03747685185185185</v>
      </c>
      <c r="G484" s="25">
        <v>0.03747685185185185</v>
      </c>
      <c r="H484" s="12" t="str">
        <f t="shared" si="16"/>
        <v>5.17/km</v>
      </c>
      <c r="I484" s="13">
        <f t="shared" si="17"/>
        <v>0.014201388888888892</v>
      </c>
      <c r="J484" s="13">
        <f>G484-INDEX($G$5:$G$652,MATCH(D484,$D$5:$D$652,0))</f>
        <v>0.008773148148148148</v>
      </c>
    </row>
    <row r="485" spans="1:10" ht="15" customHeight="1">
      <c r="A485" s="12">
        <v>481</v>
      </c>
      <c r="B485" s="15" t="s">
        <v>546</v>
      </c>
      <c r="C485" s="15" t="s">
        <v>547</v>
      </c>
      <c r="D485" s="12" t="s">
        <v>788</v>
      </c>
      <c r="E485" s="15" t="s">
        <v>256</v>
      </c>
      <c r="F485" s="25">
        <v>0.0375</v>
      </c>
      <c r="G485" s="25">
        <v>0.0375</v>
      </c>
      <c r="H485" s="12" t="str">
        <f t="shared" si="16"/>
        <v>5.18/km</v>
      </c>
      <c r="I485" s="13">
        <f t="shared" si="17"/>
        <v>0.014224537037037039</v>
      </c>
      <c r="J485" s="13">
        <f>G485-INDEX($G$5:$G$652,MATCH(D485,$D$5:$D$652,0))</f>
        <v>0.004618055555555556</v>
      </c>
    </row>
    <row r="486" spans="1:10" ht="15" customHeight="1">
      <c r="A486" s="12">
        <v>482</v>
      </c>
      <c r="B486" s="15" t="s">
        <v>890</v>
      </c>
      <c r="C486" s="15" t="s">
        <v>29</v>
      </c>
      <c r="D486" s="12" t="s">
        <v>165</v>
      </c>
      <c r="E486" s="15" t="s">
        <v>296</v>
      </c>
      <c r="F486" s="25">
        <v>0.03755787037037037</v>
      </c>
      <c r="G486" s="25">
        <v>0.03755787037037037</v>
      </c>
      <c r="H486" s="12" t="str">
        <f t="shared" si="16"/>
        <v>5.18/km</v>
      </c>
      <c r="I486" s="13">
        <f t="shared" si="17"/>
        <v>0.014282407407407414</v>
      </c>
      <c r="J486" s="13">
        <f>G486-INDEX($G$5:$G$652,MATCH(D486,$D$5:$D$652,0))</f>
        <v>0.010949074074074076</v>
      </c>
    </row>
    <row r="487" spans="1:10" ht="15" customHeight="1">
      <c r="A487" s="12">
        <v>483</v>
      </c>
      <c r="B487" s="15" t="s">
        <v>557</v>
      </c>
      <c r="C487" s="15" t="s">
        <v>96</v>
      </c>
      <c r="D487" s="12" t="s">
        <v>168</v>
      </c>
      <c r="E487" s="15" t="s">
        <v>208</v>
      </c>
      <c r="F487" s="25">
        <v>0.03760416666666667</v>
      </c>
      <c r="G487" s="25">
        <v>0.03760416666666667</v>
      </c>
      <c r="H487" s="12" t="str">
        <f t="shared" si="16"/>
        <v>5.19/km</v>
      </c>
      <c r="I487" s="13">
        <f t="shared" si="17"/>
        <v>0.014328703703703708</v>
      </c>
      <c r="J487" s="13">
        <f>G487-INDEX($G$5:$G$652,MATCH(D487,$D$5:$D$652,0))</f>
        <v>0.010104166666666668</v>
      </c>
    </row>
    <row r="488" spans="1:10" ht="15" customHeight="1">
      <c r="A488" s="12">
        <v>484</v>
      </c>
      <c r="B488" s="15" t="s">
        <v>400</v>
      </c>
      <c r="C488" s="15" t="s">
        <v>26</v>
      </c>
      <c r="D488" s="12" t="s">
        <v>163</v>
      </c>
      <c r="E488" s="15" t="s">
        <v>231</v>
      </c>
      <c r="F488" s="25">
        <v>0.03765046296296296</v>
      </c>
      <c r="G488" s="25">
        <v>0.03765046296296296</v>
      </c>
      <c r="H488" s="12" t="str">
        <f t="shared" si="16"/>
        <v>5.19/km</v>
      </c>
      <c r="I488" s="13">
        <f t="shared" si="17"/>
        <v>0.014375000000000002</v>
      </c>
      <c r="J488" s="13">
        <f>G488-INDEX($G$5:$G$652,MATCH(D488,$D$5:$D$652,0))</f>
        <v>0.013657407407407406</v>
      </c>
    </row>
    <row r="489" spans="1:10" ht="15" customHeight="1">
      <c r="A489" s="12">
        <v>485</v>
      </c>
      <c r="B489" s="15" t="s">
        <v>103</v>
      </c>
      <c r="C489" s="15" t="s">
        <v>26</v>
      </c>
      <c r="D489" s="12" t="s">
        <v>165</v>
      </c>
      <c r="E489" s="15" t="s">
        <v>365</v>
      </c>
      <c r="F489" s="25">
        <v>0.03765046296296296</v>
      </c>
      <c r="G489" s="25">
        <v>0.03765046296296296</v>
      </c>
      <c r="H489" s="12" t="str">
        <f t="shared" si="16"/>
        <v>5.19/km</v>
      </c>
      <c r="I489" s="13">
        <f t="shared" si="17"/>
        <v>0.014375000000000002</v>
      </c>
      <c r="J489" s="13">
        <f>G489-INDEX($G$5:$G$652,MATCH(D489,$D$5:$D$652,0))</f>
        <v>0.011041666666666665</v>
      </c>
    </row>
    <row r="490" spans="1:10" ht="15" customHeight="1">
      <c r="A490" s="12">
        <v>486</v>
      </c>
      <c r="B490" s="15" t="s">
        <v>298</v>
      </c>
      <c r="C490" s="15" t="s">
        <v>14</v>
      </c>
      <c r="D490" s="12" t="s">
        <v>160</v>
      </c>
      <c r="E490" s="15" t="s">
        <v>231</v>
      </c>
      <c r="F490" s="25">
        <v>0.03765046296296296</v>
      </c>
      <c r="G490" s="25">
        <v>0.03765046296296296</v>
      </c>
      <c r="H490" s="12" t="str">
        <f t="shared" si="16"/>
        <v>5.19/km</v>
      </c>
      <c r="I490" s="13">
        <f t="shared" si="17"/>
        <v>0.014375000000000002</v>
      </c>
      <c r="J490" s="13">
        <f>G490-INDEX($G$5:$G$652,MATCH(D490,$D$5:$D$652,0))</f>
        <v>0.014375000000000002</v>
      </c>
    </row>
    <row r="491" spans="1:10" ht="15" customHeight="1">
      <c r="A491" s="12">
        <v>487</v>
      </c>
      <c r="B491" s="15" t="s">
        <v>586</v>
      </c>
      <c r="C491" s="15" t="s">
        <v>376</v>
      </c>
      <c r="D491" s="12" t="s">
        <v>671</v>
      </c>
      <c r="E491" s="15" t="s">
        <v>172</v>
      </c>
      <c r="F491" s="25">
        <v>0.03767361111111111</v>
      </c>
      <c r="G491" s="25">
        <v>0.03767361111111111</v>
      </c>
      <c r="H491" s="12" t="str">
        <f t="shared" si="16"/>
        <v>5.19/km</v>
      </c>
      <c r="I491" s="13">
        <f t="shared" si="17"/>
        <v>0.01439814814814815</v>
      </c>
      <c r="J491" s="13">
        <f>G491-INDEX($G$5:$G$652,MATCH(D491,$D$5:$D$652,0))</f>
        <v>0.008692129629629626</v>
      </c>
    </row>
    <row r="492" spans="1:10" ht="15" customHeight="1">
      <c r="A492" s="12">
        <v>488</v>
      </c>
      <c r="B492" s="15" t="s">
        <v>516</v>
      </c>
      <c r="C492" s="15" t="s">
        <v>354</v>
      </c>
      <c r="D492" s="12" t="s">
        <v>176</v>
      </c>
      <c r="E492" s="15" t="s">
        <v>196</v>
      </c>
      <c r="F492" s="25">
        <v>0.03774305555555556</v>
      </c>
      <c r="G492" s="25">
        <v>0.03774305555555556</v>
      </c>
      <c r="H492" s="12" t="str">
        <f t="shared" si="16"/>
        <v>5.20/km</v>
      </c>
      <c r="I492" s="13">
        <f t="shared" si="17"/>
        <v>0.014467592592592598</v>
      </c>
      <c r="J492" s="13">
        <f>G492-INDEX($G$5:$G$652,MATCH(D492,$D$5:$D$652,0))</f>
        <v>0.004375000000000004</v>
      </c>
    </row>
    <row r="493" spans="1:10" ht="15" customHeight="1">
      <c r="A493" s="12">
        <v>489</v>
      </c>
      <c r="B493" s="15" t="s">
        <v>600</v>
      </c>
      <c r="C493" s="15" t="s">
        <v>37</v>
      </c>
      <c r="D493" s="12" t="s">
        <v>168</v>
      </c>
      <c r="E493" s="15" t="s">
        <v>200</v>
      </c>
      <c r="F493" s="25">
        <v>0.037800925925925925</v>
      </c>
      <c r="G493" s="25">
        <v>0.037800925925925925</v>
      </c>
      <c r="H493" s="12" t="str">
        <f t="shared" si="16"/>
        <v>5.20/km</v>
      </c>
      <c r="I493" s="13">
        <f t="shared" si="17"/>
        <v>0.014525462962962966</v>
      </c>
      <c r="J493" s="13">
        <f>G493-INDEX($G$5:$G$652,MATCH(D493,$D$5:$D$652,0))</f>
        <v>0.010300925925925925</v>
      </c>
    </row>
    <row r="494" spans="1:10" ht="15" customHeight="1">
      <c r="A494" s="12">
        <v>490</v>
      </c>
      <c r="B494" s="15" t="s">
        <v>717</v>
      </c>
      <c r="C494" s="15" t="s">
        <v>616</v>
      </c>
      <c r="D494" s="12" t="s">
        <v>633</v>
      </c>
      <c r="E494" s="15" t="s">
        <v>231</v>
      </c>
      <c r="F494" s="25">
        <v>0.03787037037037037</v>
      </c>
      <c r="G494" s="25">
        <v>0.03787037037037037</v>
      </c>
      <c r="H494" s="12" t="str">
        <f t="shared" si="16"/>
        <v>5.21/km</v>
      </c>
      <c r="I494" s="13">
        <f t="shared" si="17"/>
        <v>0.014594907407407407</v>
      </c>
      <c r="J494" s="13">
        <f>G494-INDEX($G$5:$G$652,MATCH(D494,$D$5:$D$652,0))</f>
        <v>0.011747685185185184</v>
      </c>
    </row>
    <row r="495" spans="1:10" ht="15" customHeight="1">
      <c r="A495" s="12">
        <v>491</v>
      </c>
      <c r="B495" s="15" t="s">
        <v>373</v>
      </c>
      <c r="C495" s="15" t="s">
        <v>66</v>
      </c>
      <c r="D495" s="12" t="s">
        <v>161</v>
      </c>
      <c r="E495" s="15" t="s">
        <v>306</v>
      </c>
      <c r="F495" s="25">
        <v>0.03787037037037037</v>
      </c>
      <c r="G495" s="25">
        <v>0.03787037037037037</v>
      </c>
      <c r="H495" s="12" t="str">
        <f t="shared" si="16"/>
        <v>5.21/km</v>
      </c>
      <c r="I495" s="13">
        <f t="shared" si="17"/>
        <v>0.014594907407407407</v>
      </c>
      <c r="J495" s="13">
        <f>G495-INDEX($G$5:$G$652,MATCH(D495,$D$5:$D$652,0))</f>
        <v>0.012488425925925924</v>
      </c>
    </row>
    <row r="496" spans="1:10" ht="15" customHeight="1">
      <c r="A496" s="12">
        <v>492</v>
      </c>
      <c r="B496" s="15" t="s">
        <v>281</v>
      </c>
      <c r="C496" s="15" t="s">
        <v>562</v>
      </c>
      <c r="D496" s="12" t="s">
        <v>167</v>
      </c>
      <c r="E496" s="15" t="s">
        <v>256</v>
      </c>
      <c r="F496" s="25">
        <v>0.03788194444444444</v>
      </c>
      <c r="G496" s="25">
        <v>0.03788194444444444</v>
      </c>
      <c r="H496" s="12" t="str">
        <f t="shared" si="16"/>
        <v>5.21/km</v>
      </c>
      <c r="I496" s="13">
        <f t="shared" si="17"/>
        <v>0.01460648148148148</v>
      </c>
      <c r="J496" s="13">
        <f>G496-INDEX($G$5:$G$652,MATCH(D496,$D$5:$D$652,0))</f>
        <v>0.009178240740740737</v>
      </c>
    </row>
    <row r="497" spans="1:10" ht="15" customHeight="1">
      <c r="A497" s="12">
        <v>493</v>
      </c>
      <c r="B497" s="15" t="s">
        <v>570</v>
      </c>
      <c r="C497" s="15" t="s">
        <v>47</v>
      </c>
      <c r="D497" s="12" t="s">
        <v>837</v>
      </c>
      <c r="E497" s="15" t="s">
        <v>231</v>
      </c>
      <c r="F497" s="25">
        <v>0.037905092592592594</v>
      </c>
      <c r="G497" s="25">
        <v>0.037905092592592594</v>
      </c>
      <c r="H497" s="12" t="str">
        <f t="shared" si="16"/>
        <v>5.21/km</v>
      </c>
      <c r="I497" s="13">
        <f t="shared" si="17"/>
        <v>0.014629629629629635</v>
      </c>
      <c r="J497" s="13">
        <f>G497-INDEX($G$5:$G$652,MATCH(D497,$D$5:$D$652,0))</f>
        <v>0.0031828703703703706</v>
      </c>
    </row>
    <row r="498" spans="1:10" ht="15" customHeight="1">
      <c r="A498" s="12">
        <v>494</v>
      </c>
      <c r="B498" s="15" t="s">
        <v>140</v>
      </c>
      <c r="C498" s="15" t="s">
        <v>47</v>
      </c>
      <c r="D498" s="12" t="s">
        <v>891</v>
      </c>
      <c r="E498" s="15" t="s">
        <v>288</v>
      </c>
      <c r="F498" s="25">
        <v>0.03792824074074074</v>
      </c>
      <c r="G498" s="25">
        <v>0.03792824074074074</v>
      </c>
      <c r="H498" s="12" t="str">
        <f t="shared" si="16"/>
        <v>5.21/km</v>
      </c>
      <c r="I498" s="13">
        <f t="shared" si="17"/>
        <v>0.014652777777777782</v>
      </c>
      <c r="J498" s="13">
        <f>G498-INDEX($G$5:$G$652,MATCH(D498,$D$5:$D$652,0))</f>
        <v>0</v>
      </c>
    </row>
    <row r="499" spans="1:10" ht="15" customHeight="1">
      <c r="A499" s="12">
        <v>495</v>
      </c>
      <c r="B499" s="15" t="s">
        <v>892</v>
      </c>
      <c r="C499" s="15" t="s">
        <v>53</v>
      </c>
      <c r="D499" s="12" t="s">
        <v>162</v>
      </c>
      <c r="E499" s="15" t="s">
        <v>239</v>
      </c>
      <c r="F499" s="25">
        <v>0.037986111111111116</v>
      </c>
      <c r="G499" s="25">
        <v>0.037986111111111116</v>
      </c>
      <c r="H499" s="12" t="str">
        <f t="shared" si="16"/>
        <v>5.22/km</v>
      </c>
      <c r="I499" s="13">
        <f t="shared" si="17"/>
        <v>0.014710648148148157</v>
      </c>
      <c r="J499" s="13">
        <f>G499-INDEX($G$5:$G$652,MATCH(D499,$D$5:$D$652,0))</f>
        <v>0.014097222222222226</v>
      </c>
    </row>
    <row r="500" spans="1:10" ht="15" customHeight="1">
      <c r="A500" s="12">
        <v>496</v>
      </c>
      <c r="B500" s="15" t="s">
        <v>535</v>
      </c>
      <c r="C500" s="15" t="s">
        <v>133</v>
      </c>
      <c r="D500" s="12" t="s">
        <v>635</v>
      </c>
      <c r="E500" s="15" t="s">
        <v>239</v>
      </c>
      <c r="F500" s="25">
        <v>0.037986111111111116</v>
      </c>
      <c r="G500" s="25">
        <v>0.037986111111111116</v>
      </c>
      <c r="H500" s="12" t="str">
        <f aca="true" t="shared" si="18" ref="H500:H563">TEXT(INT((HOUR(G500)*3600+MINUTE(G500)*60+SECOND(G500))/$J$3/60),"0")&amp;"."&amp;TEXT(MOD((HOUR(G500)*3600+MINUTE(G500)*60+SECOND(G500))/$J$3,60),"00")&amp;"/km"</f>
        <v>5.22/km</v>
      </c>
      <c r="I500" s="13">
        <f aca="true" t="shared" si="19" ref="I500:I563">G500-$G$5</f>
        <v>0.014710648148148157</v>
      </c>
      <c r="J500" s="13">
        <f>G500-INDEX($G$5:$G$652,MATCH(D500,$D$5:$D$652,0))</f>
        <v>0.011759259259259264</v>
      </c>
    </row>
    <row r="501" spans="1:10" ht="15" customHeight="1">
      <c r="A501" s="12">
        <v>497</v>
      </c>
      <c r="B501" s="15" t="s">
        <v>893</v>
      </c>
      <c r="C501" s="15" t="s">
        <v>19</v>
      </c>
      <c r="D501" s="12" t="s">
        <v>162</v>
      </c>
      <c r="E501" s="15" t="s">
        <v>231</v>
      </c>
      <c r="F501" s="25">
        <v>0.037986111111111116</v>
      </c>
      <c r="G501" s="25">
        <v>0.037986111111111116</v>
      </c>
      <c r="H501" s="12" t="str">
        <f t="shared" si="18"/>
        <v>5.22/km</v>
      </c>
      <c r="I501" s="13">
        <f t="shared" si="19"/>
        <v>0.014710648148148157</v>
      </c>
      <c r="J501" s="13">
        <f>G501-INDEX($G$5:$G$652,MATCH(D501,$D$5:$D$652,0))</f>
        <v>0.014097222222222226</v>
      </c>
    </row>
    <row r="502" spans="1:10" ht="15" customHeight="1">
      <c r="A502" s="12">
        <v>498</v>
      </c>
      <c r="B502" s="15" t="s">
        <v>894</v>
      </c>
      <c r="C502" s="15" t="s">
        <v>398</v>
      </c>
      <c r="D502" s="12" t="s">
        <v>756</v>
      </c>
      <c r="E502" s="15" t="s">
        <v>390</v>
      </c>
      <c r="F502" s="25">
        <v>0.037986111111111116</v>
      </c>
      <c r="G502" s="25">
        <v>0.037986111111111116</v>
      </c>
      <c r="H502" s="12" t="str">
        <f t="shared" si="18"/>
        <v>5.22/km</v>
      </c>
      <c r="I502" s="13">
        <f t="shared" si="19"/>
        <v>0.014710648148148157</v>
      </c>
      <c r="J502" s="13">
        <f>G502-INDEX($G$5:$G$652,MATCH(D502,$D$5:$D$652,0))</f>
        <v>0.006168981481481484</v>
      </c>
    </row>
    <row r="503" spans="1:10" ht="15" customHeight="1">
      <c r="A503" s="12">
        <v>499</v>
      </c>
      <c r="B503" s="15" t="s">
        <v>388</v>
      </c>
      <c r="C503" s="15" t="s">
        <v>17</v>
      </c>
      <c r="D503" s="12" t="s">
        <v>163</v>
      </c>
      <c r="E503" s="15" t="s">
        <v>239</v>
      </c>
      <c r="F503" s="25">
        <v>0.03799768518518518</v>
      </c>
      <c r="G503" s="25">
        <v>0.03799768518518518</v>
      </c>
      <c r="H503" s="12" t="str">
        <f t="shared" si="18"/>
        <v>5.22/km</v>
      </c>
      <c r="I503" s="13">
        <f t="shared" si="19"/>
        <v>0.014722222222222223</v>
      </c>
      <c r="J503" s="13">
        <f>G503-INDEX($G$5:$G$652,MATCH(D503,$D$5:$D$652,0))</f>
        <v>0.014004629629629627</v>
      </c>
    </row>
    <row r="504" spans="1:10" ht="15" customHeight="1">
      <c r="A504" s="12">
        <v>500</v>
      </c>
      <c r="B504" s="15" t="s">
        <v>895</v>
      </c>
      <c r="C504" s="15" t="s">
        <v>16</v>
      </c>
      <c r="D504" s="12" t="s">
        <v>165</v>
      </c>
      <c r="E504" s="15" t="s">
        <v>370</v>
      </c>
      <c r="F504" s="25">
        <v>0.03802083333333333</v>
      </c>
      <c r="G504" s="25">
        <v>0.03802083333333333</v>
      </c>
      <c r="H504" s="12" t="str">
        <f t="shared" si="18"/>
        <v>5.22/km</v>
      </c>
      <c r="I504" s="13">
        <f t="shared" si="19"/>
        <v>0.01474537037037037</v>
      </c>
      <c r="J504" s="13">
        <f>G504-INDEX($G$5:$G$652,MATCH(D504,$D$5:$D$652,0))</f>
        <v>0.011412037037037033</v>
      </c>
    </row>
    <row r="505" spans="1:10" ht="15" customHeight="1">
      <c r="A505" s="12">
        <v>501</v>
      </c>
      <c r="B505" s="15" t="s">
        <v>554</v>
      </c>
      <c r="C505" s="15" t="s">
        <v>52</v>
      </c>
      <c r="D505" s="12" t="s">
        <v>166</v>
      </c>
      <c r="E505" s="15" t="s">
        <v>337</v>
      </c>
      <c r="F505" s="25">
        <v>0.03803240740740741</v>
      </c>
      <c r="G505" s="25">
        <v>0.03803240740740741</v>
      </c>
      <c r="H505" s="12" t="str">
        <f t="shared" si="18"/>
        <v>5.22/km</v>
      </c>
      <c r="I505" s="13">
        <f t="shared" si="19"/>
        <v>0.014756944444444451</v>
      </c>
      <c r="J505" s="13">
        <f>G505-INDEX($G$5:$G$652,MATCH(D505,$D$5:$D$652,0))</f>
        <v>0.012337962962962964</v>
      </c>
    </row>
    <row r="506" spans="1:10" ht="15" customHeight="1">
      <c r="A506" s="12">
        <v>502</v>
      </c>
      <c r="B506" s="15" t="s">
        <v>572</v>
      </c>
      <c r="C506" s="15" t="s">
        <v>573</v>
      </c>
      <c r="D506" s="12" t="s">
        <v>671</v>
      </c>
      <c r="E506" s="15" t="s">
        <v>312</v>
      </c>
      <c r="F506" s="25">
        <v>0.03804398148148148</v>
      </c>
      <c r="G506" s="25">
        <v>0.03804398148148148</v>
      </c>
      <c r="H506" s="12" t="str">
        <f t="shared" si="18"/>
        <v>5.22/km</v>
      </c>
      <c r="I506" s="13">
        <f t="shared" si="19"/>
        <v>0.014768518518518518</v>
      </c>
      <c r="J506" s="13">
        <f>G506-INDEX($G$5:$G$652,MATCH(D506,$D$5:$D$652,0))</f>
        <v>0.009062499999999994</v>
      </c>
    </row>
    <row r="507" spans="1:10" ht="15" customHeight="1">
      <c r="A507" s="12">
        <v>503</v>
      </c>
      <c r="B507" s="15" t="s">
        <v>576</v>
      </c>
      <c r="C507" s="15" t="s">
        <v>457</v>
      </c>
      <c r="D507" s="12" t="s">
        <v>671</v>
      </c>
      <c r="E507" s="15" t="s">
        <v>312</v>
      </c>
      <c r="F507" s="25">
        <v>0.03804398148148148</v>
      </c>
      <c r="G507" s="25">
        <v>0.03804398148148148</v>
      </c>
      <c r="H507" s="12" t="str">
        <f t="shared" si="18"/>
        <v>5.22/km</v>
      </c>
      <c r="I507" s="13">
        <f t="shared" si="19"/>
        <v>0.014768518518518518</v>
      </c>
      <c r="J507" s="13">
        <f>G507-INDEX($G$5:$G$652,MATCH(D507,$D$5:$D$652,0))</f>
        <v>0.009062499999999994</v>
      </c>
    </row>
    <row r="508" spans="1:10" ht="15" customHeight="1">
      <c r="A508" s="12">
        <v>504</v>
      </c>
      <c r="B508" s="15" t="s">
        <v>896</v>
      </c>
      <c r="C508" s="15" t="s">
        <v>22</v>
      </c>
      <c r="D508" s="12" t="s">
        <v>165</v>
      </c>
      <c r="E508" s="15" t="s">
        <v>296</v>
      </c>
      <c r="F508" s="25">
        <v>0.03810185185185185</v>
      </c>
      <c r="G508" s="25">
        <v>0.03810185185185185</v>
      </c>
      <c r="H508" s="12" t="str">
        <f t="shared" si="18"/>
        <v>5.23/km</v>
      </c>
      <c r="I508" s="13">
        <f t="shared" si="19"/>
        <v>0.014826388888888892</v>
      </c>
      <c r="J508" s="13">
        <f>G508-INDEX($G$5:$G$652,MATCH(D508,$D$5:$D$652,0))</f>
        <v>0.011493055555555555</v>
      </c>
    </row>
    <row r="509" spans="1:10" ht="15" customHeight="1">
      <c r="A509" s="12">
        <v>505</v>
      </c>
      <c r="B509" s="15" t="s">
        <v>46</v>
      </c>
      <c r="C509" s="15" t="s">
        <v>52</v>
      </c>
      <c r="D509" s="12" t="s">
        <v>165</v>
      </c>
      <c r="E509" s="15" t="s">
        <v>208</v>
      </c>
      <c r="F509" s="25">
        <v>0.03820601851851852</v>
      </c>
      <c r="G509" s="25">
        <v>0.03820601851851852</v>
      </c>
      <c r="H509" s="12" t="str">
        <f t="shared" si="18"/>
        <v>5.24/km</v>
      </c>
      <c r="I509" s="13">
        <f t="shared" si="19"/>
        <v>0.014930555555555561</v>
      </c>
      <c r="J509" s="13">
        <f>G509-INDEX($G$5:$G$652,MATCH(D509,$D$5:$D$652,0))</f>
        <v>0.011597222222222224</v>
      </c>
    </row>
    <row r="510" spans="1:10" ht="15" customHeight="1">
      <c r="A510" s="12">
        <v>506</v>
      </c>
      <c r="B510" s="15" t="s">
        <v>897</v>
      </c>
      <c r="C510" s="15" t="s">
        <v>424</v>
      </c>
      <c r="D510" s="12" t="s">
        <v>166</v>
      </c>
      <c r="E510" s="15" t="s">
        <v>306</v>
      </c>
      <c r="F510" s="25">
        <v>0.03824074074074074</v>
      </c>
      <c r="G510" s="25">
        <v>0.03824074074074074</v>
      </c>
      <c r="H510" s="12" t="str">
        <f t="shared" si="18"/>
        <v>5.24/km</v>
      </c>
      <c r="I510" s="13">
        <f t="shared" si="19"/>
        <v>0.014965277777777782</v>
      </c>
      <c r="J510" s="13">
        <f>G510-INDEX($G$5:$G$652,MATCH(D510,$D$5:$D$652,0))</f>
        <v>0.012546296296296295</v>
      </c>
    </row>
    <row r="511" spans="1:10" ht="15" customHeight="1">
      <c r="A511" s="12">
        <v>507</v>
      </c>
      <c r="B511" s="15" t="s">
        <v>898</v>
      </c>
      <c r="C511" s="15" t="s">
        <v>564</v>
      </c>
      <c r="D511" s="12" t="s">
        <v>891</v>
      </c>
      <c r="E511" s="15" t="s">
        <v>221</v>
      </c>
      <c r="F511" s="25">
        <v>0.038287037037037036</v>
      </c>
      <c r="G511" s="25">
        <v>0.038287037037037036</v>
      </c>
      <c r="H511" s="12" t="str">
        <f t="shared" si="18"/>
        <v>5.24/km</v>
      </c>
      <c r="I511" s="13">
        <f t="shared" si="19"/>
        <v>0.015011574074074076</v>
      </c>
      <c r="J511" s="13">
        <f>G511-INDEX($G$5:$G$652,MATCH(D511,$D$5:$D$652,0))</f>
        <v>0.00035879629629629456</v>
      </c>
    </row>
    <row r="512" spans="1:10" ht="15" customHeight="1">
      <c r="A512" s="12">
        <v>508</v>
      </c>
      <c r="B512" s="15" t="s">
        <v>899</v>
      </c>
      <c r="C512" s="15" t="s">
        <v>62</v>
      </c>
      <c r="D512" s="12" t="s">
        <v>165</v>
      </c>
      <c r="E512" s="15" t="s">
        <v>231</v>
      </c>
      <c r="F512" s="25">
        <v>0.0384375</v>
      </c>
      <c r="G512" s="25">
        <v>0.0384375</v>
      </c>
      <c r="H512" s="12" t="str">
        <f t="shared" si="18"/>
        <v>5.26/km</v>
      </c>
      <c r="I512" s="13">
        <f t="shared" si="19"/>
        <v>0.01516203703703704</v>
      </c>
      <c r="J512" s="13">
        <f>G512-INDEX($G$5:$G$652,MATCH(D512,$D$5:$D$652,0))</f>
        <v>0.011828703703703702</v>
      </c>
    </row>
    <row r="513" spans="1:10" ht="15" customHeight="1">
      <c r="A513" s="12">
        <v>509</v>
      </c>
      <c r="B513" s="15" t="s">
        <v>900</v>
      </c>
      <c r="C513" s="15" t="s">
        <v>43</v>
      </c>
      <c r="D513" s="12" t="s">
        <v>166</v>
      </c>
      <c r="E513" s="15" t="s">
        <v>296</v>
      </c>
      <c r="F513" s="25">
        <v>0.03847222222222222</v>
      </c>
      <c r="G513" s="25">
        <v>0.03847222222222222</v>
      </c>
      <c r="H513" s="12" t="str">
        <f t="shared" si="18"/>
        <v>5.26/km</v>
      </c>
      <c r="I513" s="13">
        <f t="shared" si="19"/>
        <v>0.01519675925925926</v>
      </c>
      <c r="J513" s="13">
        <f>G513-INDEX($G$5:$G$652,MATCH(D513,$D$5:$D$652,0))</f>
        <v>0.012777777777777773</v>
      </c>
    </row>
    <row r="514" spans="1:10" ht="15" customHeight="1">
      <c r="A514" s="12">
        <v>510</v>
      </c>
      <c r="B514" s="15" t="s">
        <v>901</v>
      </c>
      <c r="C514" s="15" t="s">
        <v>90</v>
      </c>
      <c r="D514" s="12" t="s">
        <v>671</v>
      </c>
      <c r="E514" s="15" t="s">
        <v>296</v>
      </c>
      <c r="F514" s="25">
        <v>0.038483796296296294</v>
      </c>
      <c r="G514" s="25">
        <v>0.038483796296296294</v>
      </c>
      <c r="H514" s="12" t="str">
        <f t="shared" si="18"/>
        <v>5.26/km</v>
      </c>
      <c r="I514" s="13">
        <f t="shared" si="19"/>
        <v>0.015208333333333334</v>
      </c>
      <c r="J514" s="13">
        <f>G514-INDEX($G$5:$G$652,MATCH(D514,$D$5:$D$652,0))</f>
        <v>0.00950231481481481</v>
      </c>
    </row>
    <row r="515" spans="1:10" ht="15" customHeight="1">
      <c r="A515" s="12">
        <v>511</v>
      </c>
      <c r="B515" s="15" t="s">
        <v>708</v>
      </c>
      <c r="C515" s="15" t="s">
        <v>138</v>
      </c>
      <c r="D515" s="12" t="s">
        <v>671</v>
      </c>
      <c r="E515" s="15" t="s">
        <v>291</v>
      </c>
      <c r="F515" s="25">
        <v>0.03854166666666667</v>
      </c>
      <c r="G515" s="25">
        <v>0.03854166666666667</v>
      </c>
      <c r="H515" s="12" t="str">
        <f t="shared" si="18"/>
        <v>5.26/km</v>
      </c>
      <c r="I515" s="13">
        <f t="shared" si="19"/>
        <v>0.015266203703703709</v>
      </c>
      <c r="J515" s="13">
        <f>G515-INDEX($G$5:$G$652,MATCH(D515,$D$5:$D$652,0))</f>
        <v>0.009560185185185185</v>
      </c>
    </row>
    <row r="516" spans="1:10" ht="15" customHeight="1">
      <c r="A516" s="12">
        <v>512</v>
      </c>
      <c r="B516" s="15" t="s">
        <v>461</v>
      </c>
      <c r="C516" s="15" t="s">
        <v>309</v>
      </c>
      <c r="D516" s="12" t="s">
        <v>162</v>
      </c>
      <c r="E516" s="15" t="s">
        <v>545</v>
      </c>
      <c r="F516" s="25">
        <v>0.03863425925925926</v>
      </c>
      <c r="G516" s="25">
        <v>0.03863425925925926</v>
      </c>
      <c r="H516" s="12" t="str">
        <f t="shared" si="18"/>
        <v>5.27/km</v>
      </c>
      <c r="I516" s="13">
        <f t="shared" si="19"/>
        <v>0.015358796296296297</v>
      </c>
      <c r="J516" s="13">
        <f>G516-INDEX($G$5:$G$652,MATCH(D516,$D$5:$D$652,0))</f>
        <v>0.014745370370370367</v>
      </c>
    </row>
    <row r="517" spans="1:10" ht="15" customHeight="1">
      <c r="A517" s="12">
        <v>513</v>
      </c>
      <c r="B517" s="15" t="s">
        <v>902</v>
      </c>
      <c r="C517" s="15" t="s">
        <v>17</v>
      </c>
      <c r="D517" s="12" t="s">
        <v>162</v>
      </c>
      <c r="E517" s="15" t="s">
        <v>236</v>
      </c>
      <c r="F517" s="25">
        <v>0.03866898148148148</v>
      </c>
      <c r="G517" s="25">
        <v>0.03866898148148148</v>
      </c>
      <c r="H517" s="12" t="str">
        <f t="shared" si="18"/>
        <v>5.28/km</v>
      </c>
      <c r="I517" s="13">
        <f t="shared" si="19"/>
        <v>0.015393518518518518</v>
      </c>
      <c r="J517" s="13">
        <f>G517-INDEX($G$5:$G$652,MATCH(D517,$D$5:$D$652,0))</f>
        <v>0.014780092592592588</v>
      </c>
    </row>
    <row r="518" spans="1:10" ht="15" customHeight="1">
      <c r="A518" s="12">
        <v>514</v>
      </c>
      <c r="B518" s="15" t="s">
        <v>550</v>
      </c>
      <c r="C518" s="15" t="s">
        <v>14</v>
      </c>
      <c r="D518" s="12" t="s">
        <v>167</v>
      </c>
      <c r="E518" s="15" t="s">
        <v>256</v>
      </c>
      <c r="F518" s="25">
        <v>0.03872685185185185</v>
      </c>
      <c r="G518" s="25">
        <v>0.03872685185185185</v>
      </c>
      <c r="H518" s="12" t="str">
        <f t="shared" si="18"/>
        <v>5.28/km</v>
      </c>
      <c r="I518" s="13">
        <f t="shared" si="19"/>
        <v>0.015451388888888893</v>
      </c>
      <c r="J518" s="13">
        <f>G518-INDEX($G$5:$G$652,MATCH(D518,$D$5:$D$652,0))</f>
        <v>0.010023148148148149</v>
      </c>
    </row>
    <row r="519" spans="1:10" ht="15" customHeight="1">
      <c r="A519" s="12">
        <v>515</v>
      </c>
      <c r="B519" s="15" t="s">
        <v>555</v>
      </c>
      <c r="C519" s="15" t="s">
        <v>52</v>
      </c>
      <c r="D519" s="12" t="s">
        <v>167</v>
      </c>
      <c r="E519" s="15" t="s">
        <v>285</v>
      </c>
      <c r="F519" s="25">
        <v>0.03878472222222223</v>
      </c>
      <c r="G519" s="25">
        <v>0.03878472222222223</v>
      </c>
      <c r="H519" s="12" t="str">
        <f t="shared" si="18"/>
        <v>5.29/km</v>
      </c>
      <c r="I519" s="13">
        <f t="shared" si="19"/>
        <v>0.015509259259259268</v>
      </c>
      <c r="J519" s="13">
        <f>G519-INDEX($G$5:$G$652,MATCH(D519,$D$5:$D$652,0))</f>
        <v>0.010081018518518524</v>
      </c>
    </row>
    <row r="520" spans="1:10" ht="15" customHeight="1">
      <c r="A520" s="12">
        <v>516</v>
      </c>
      <c r="B520" s="15" t="s">
        <v>558</v>
      </c>
      <c r="C520" s="15" t="s">
        <v>23</v>
      </c>
      <c r="D520" s="12" t="s">
        <v>163</v>
      </c>
      <c r="E520" s="15" t="s">
        <v>312</v>
      </c>
      <c r="F520" s="25">
        <v>0.038796296296296294</v>
      </c>
      <c r="G520" s="25">
        <v>0.038796296296296294</v>
      </c>
      <c r="H520" s="12" t="str">
        <f t="shared" si="18"/>
        <v>5.29/km</v>
      </c>
      <c r="I520" s="13">
        <f t="shared" si="19"/>
        <v>0.015520833333333334</v>
      </c>
      <c r="J520" s="13">
        <f>G520-INDEX($G$5:$G$652,MATCH(D520,$D$5:$D$652,0))</f>
        <v>0.014803240740740738</v>
      </c>
    </row>
    <row r="521" spans="1:10" ht="15" customHeight="1">
      <c r="A521" s="12">
        <v>517</v>
      </c>
      <c r="B521" s="15" t="s">
        <v>566</v>
      </c>
      <c r="C521" s="15" t="s">
        <v>472</v>
      </c>
      <c r="D521" s="12" t="s">
        <v>176</v>
      </c>
      <c r="E521" s="15" t="s">
        <v>208</v>
      </c>
      <c r="F521" s="25">
        <v>0.038807870370370375</v>
      </c>
      <c r="G521" s="25">
        <v>0.038807870370370375</v>
      </c>
      <c r="H521" s="12" t="str">
        <f t="shared" si="18"/>
        <v>5.29/km</v>
      </c>
      <c r="I521" s="13">
        <f t="shared" si="19"/>
        <v>0.015532407407407415</v>
      </c>
      <c r="J521" s="13">
        <f>G521-INDEX($G$5:$G$652,MATCH(D521,$D$5:$D$652,0))</f>
        <v>0.005439814814814821</v>
      </c>
    </row>
    <row r="522" spans="1:10" ht="15" customHeight="1">
      <c r="A522" s="12">
        <v>518</v>
      </c>
      <c r="B522" s="15" t="s">
        <v>577</v>
      </c>
      <c r="C522" s="15" t="s">
        <v>35</v>
      </c>
      <c r="D522" s="12" t="s">
        <v>161</v>
      </c>
      <c r="E522" s="15" t="s">
        <v>256</v>
      </c>
      <c r="F522" s="25">
        <v>0.03881944444444444</v>
      </c>
      <c r="G522" s="25">
        <v>0.03881944444444444</v>
      </c>
      <c r="H522" s="12" t="str">
        <f t="shared" si="18"/>
        <v>5.29/km</v>
      </c>
      <c r="I522" s="13">
        <f t="shared" si="19"/>
        <v>0.015543981481481482</v>
      </c>
      <c r="J522" s="13">
        <f>G522-INDEX($G$5:$G$652,MATCH(D522,$D$5:$D$652,0))</f>
        <v>0.013437499999999998</v>
      </c>
    </row>
    <row r="523" spans="1:10" ht="15" customHeight="1">
      <c r="A523" s="12">
        <v>519</v>
      </c>
      <c r="B523" s="15" t="s">
        <v>903</v>
      </c>
      <c r="C523" s="15" t="s">
        <v>131</v>
      </c>
      <c r="D523" s="12" t="s">
        <v>671</v>
      </c>
      <c r="E523" s="15" t="s">
        <v>649</v>
      </c>
      <c r="F523" s="25">
        <v>0.03885416666666667</v>
      </c>
      <c r="G523" s="25">
        <v>0.03885416666666667</v>
      </c>
      <c r="H523" s="12" t="str">
        <f t="shared" si="18"/>
        <v>5.29/km</v>
      </c>
      <c r="I523" s="13">
        <f t="shared" si="19"/>
        <v>0.01557870370370371</v>
      </c>
      <c r="J523" s="13">
        <f>G523-INDEX($G$5:$G$652,MATCH(D523,$D$5:$D$652,0))</f>
        <v>0.009872685185185186</v>
      </c>
    </row>
    <row r="524" spans="1:10" ht="15" customHeight="1">
      <c r="A524" s="12">
        <v>520</v>
      </c>
      <c r="B524" s="15" t="s">
        <v>164</v>
      </c>
      <c r="C524" s="15" t="s">
        <v>904</v>
      </c>
      <c r="D524" s="12" t="s">
        <v>756</v>
      </c>
      <c r="E524" s="15" t="s">
        <v>236</v>
      </c>
      <c r="F524" s="25">
        <v>0.03891203703703704</v>
      </c>
      <c r="G524" s="25">
        <v>0.03891203703703704</v>
      </c>
      <c r="H524" s="12" t="str">
        <f t="shared" si="18"/>
        <v>5.30/km</v>
      </c>
      <c r="I524" s="13">
        <f t="shared" si="19"/>
        <v>0.015636574074074077</v>
      </c>
      <c r="J524" s="13">
        <f>G524-INDEX($G$5:$G$652,MATCH(D524,$D$5:$D$652,0))</f>
        <v>0.007094907407407404</v>
      </c>
    </row>
    <row r="525" spans="1:10" ht="15" customHeight="1">
      <c r="A525" s="12">
        <v>521</v>
      </c>
      <c r="B525" s="15" t="s">
        <v>552</v>
      </c>
      <c r="C525" s="15" t="s">
        <v>403</v>
      </c>
      <c r="D525" s="12" t="s">
        <v>671</v>
      </c>
      <c r="E525" s="15" t="s">
        <v>236</v>
      </c>
      <c r="F525" s="25">
        <v>0.03891203703703704</v>
      </c>
      <c r="G525" s="25">
        <v>0.03891203703703704</v>
      </c>
      <c r="H525" s="12" t="str">
        <f t="shared" si="18"/>
        <v>5.30/km</v>
      </c>
      <c r="I525" s="13">
        <f t="shared" si="19"/>
        <v>0.015636574074074077</v>
      </c>
      <c r="J525" s="13">
        <f>G525-INDEX($G$5:$G$652,MATCH(D525,$D$5:$D$652,0))</f>
        <v>0.009930555555555554</v>
      </c>
    </row>
    <row r="526" spans="1:10" ht="15" customHeight="1">
      <c r="A526" s="12">
        <v>522</v>
      </c>
      <c r="B526" s="15" t="s">
        <v>905</v>
      </c>
      <c r="C526" s="15" t="s">
        <v>906</v>
      </c>
      <c r="D526" s="12" t="s">
        <v>635</v>
      </c>
      <c r="E526" s="15" t="s">
        <v>296</v>
      </c>
      <c r="F526" s="25">
        <v>0.03891203703703704</v>
      </c>
      <c r="G526" s="25">
        <v>0.03891203703703704</v>
      </c>
      <c r="H526" s="12" t="str">
        <f t="shared" si="18"/>
        <v>5.30/km</v>
      </c>
      <c r="I526" s="13">
        <f t="shared" si="19"/>
        <v>0.015636574074074077</v>
      </c>
      <c r="J526" s="13">
        <f>G526-INDEX($G$5:$G$652,MATCH(D526,$D$5:$D$652,0))</f>
        <v>0.012685185185185185</v>
      </c>
    </row>
    <row r="527" spans="1:10" ht="15" customHeight="1">
      <c r="A527" s="12">
        <v>523</v>
      </c>
      <c r="B527" s="15" t="s">
        <v>334</v>
      </c>
      <c r="C527" s="15" t="s">
        <v>29</v>
      </c>
      <c r="D527" s="12" t="s">
        <v>166</v>
      </c>
      <c r="E527" s="15" t="s">
        <v>256</v>
      </c>
      <c r="F527" s="25">
        <v>0.03891203703703704</v>
      </c>
      <c r="G527" s="25">
        <v>0.03891203703703704</v>
      </c>
      <c r="H527" s="12" t="str">
        <f t="shared" si="18"/>
        <v>5.30/km</v>
      </c>
      <c r="I527" s="13">
        <f t="shared" si="19"/>
        <v>0.015636574074074077</v>
      </c>
      <c r="J527" s="13">
        <f>G527-INDEX($G$5:$G$652,MATCH(D527,$D$5:$D$652,0))</f>
        <v>0.01321759259259259</v>
      </c>
    </row>
    <row r="528" spans="1:10" ht="15" customHeight="1">
      <c r="A528" s="12">
        <v>524</v>
      </c>
      <c r="B528" s="15" t="s">
        <v>907</v>
      </c>
      <c r="C528" s="15" t="s">
        <v>48</v>
      </c>
      <c r="D528" s="12" t="s">
        <v>167</v>
      </c>
      <c r="E528" s="15" t="s">
        <v>545</v>
      </c>
      <c r="F528" s="25">
        <v>0.0390625</v>
      </c>
      <c r="G528" s="25">
        <v>0.0390625</v>
      </c>
      <c r="H528" s="12" t="str">
        <f t="shared" si="18"/>
        <v>5.31/km</v>
      </c>
      <c r="I528" s="13">
        <f t="shared" si="19"/>
        <v>0.01578703703703704</v>
      </c>
      <c r="J528" s="13">
        <f>G528-INDEX($G$5:$G$652,MATCH(D528,$D$5:$D$652,0))</f>
        <v>0.010358796296296297</v>
      </c>
    </row>
    <row r="529" spans="1:10" ht="15" customHeight="1">
      <c r="A529" s="12">
        <v>525</v>
      </c>
      <c r="B529" s="15" t="s">
        <v>908</v>
      </c>
      <c r="C529" s="15" t="s">
        <v>215</v>
      </c>
      <c r="D529" s="12" t="s">
        <v>162</v>
      </c>
      <c r="E529" s="15" t="s">
        <v>545</v>
      </c>
      <c r="F529" s="25">
        <v>0.039074074074074074</v>
      </c>
      <c r="G529" s="25">
        <v>0.039074074074074074</v>
      </c>
      <c r="H529" s="12" t="str">
        <f t="shared" si="18"/>
        <v>5.31/km</v>
      </c>
      <c r="I529" s="13">
        <f t="shared" si="19"/>
        <v>0.015798611111111114</v>
      </c>
      <c r="J529" s="13">
        <f>G529-INDEX($G$5:$G$652,MATCH(D529,$D$5:$D$652,0))</f>
        <v>0.015185185185185184</v>
      </c>
    </row>
    <row r="530" spans="1:10" ht="15" customHeight="1">
      <c r="A530" s="12">
        <v>526</v>
      </c>
      <c r="B530" s="15" t="s">
        <v>909</v>
      </c>
      <c r="C530" s="15" t="s">
        <v>42</v>
      </c>
      <c r="D530" s="12" t="s">
        <v>166</v>
      </c>
      <c r="E530" s="15" t="s">
        <v>236</v>
      </c>
      <c r="F530" s="25">
        <v>0.039155092592592596</v>
      </c>
      <c r="G530" s="25">
        <v>0.039155092592592596</v>
      </c>
      <c r="H530" s="12" t="str">
        <f t="shared" si="18"/>
        <v>5.32/km</v>
      </c>
      <c r="I530" s="13">
        <f t="shared" si="19"/>
        <v>0.015879629629629636</v>
      </c>
      <c r="J530" s="13">
        <f>G530-INDEX($G$5:$G$652,MATCH(D530,$D$5:$D$652,0))</f>
        <v>0.013460648148148149</v>
      </c>
    </row>
    <row r="531" spans="1:10" ht="15" customHeight="1">
      <c r="A531" s="12">
        <v>527</v>
      </c>
      <c r="B531" s="15" t="s">
        <v>910</v>
      </c>
      <c r="C531" s="15" t="s">
        <v>521</v>
      </c>
      <c r="D531" s="12" t="s">
        <v>165</v>
      </c>
      <c r="E531" s="15" t="s">
        <v>208</v>
      </c>
      <c r="F531" s="25">
        <v>0.03917824074074074</v>
      </c>
      <c r="G531" s="25">
        <v>0.03917824074074074</v>
      </c>
      <c r="H531" s="12" t="str">
        <f t="shared" si="18"/>
        <v>5.32/km</v>
      </c>
      <c r="I531" s="13">
        <f t="shared" si="19"/>
        <v>0.015902777777777783</v>
      </c>
      <c r="J531" s="13">
        <f>G531-INDEX($G$5:$G$652,MATCH(D531,$D$5:$D$652,0))</f>
        <v>0.012569444444444446</v>
      </c>
    </row>
    <row r="532" spans="1:10" ht="15" customHeight="1">
      <c r="A532" s="12">
        <v>528</v>
      </c>
      <c r="B532" s="15" t="s">
        <v>549</v>
      </c>
      <c r="C532" s="15" t="s">
        <v>90</v>
      </c>
      <c r="D532" s="12" t="s">
        <v>837</v>
      </c>
      <c r="E532" s="15" t="s">
        <v>154</v>
      </c>
      <c r="F532" s="25">
        <v>0.03918981481481481</v>
      </c>
      <c r="G532" s="25">
        <v>0.03918981481481481</v>
      </c>
      <c r="H532" s="12" t="str">
        <f t="shared" si="18"/>
        <v>5.32/km</v>
      </c>
      <c r="I532" s="13">
        <f t="shared" si="19"/>
        <v>0.01591435185185185</v>
      </c>
      <c r="J532" s="13">
        <f>G532-INDEX($G$5:$G$652,MATCH(D532,$D$5:$D$652,0))</f>
        <v>0.0044675925925925855</v>
      </c>
    </row>
    <row r="533" spans="1:10" ht="15" customHeight="1">
      <c r="A533" s="12">
        <v>529</v>
      </c>
      <c r="B533" s="15" t="s">
        <v>911</v>
      </c>
      <c r="C533" s="15" t="s">
        <v>268</v>
      </c>
      <c r="D533" s="12" t="s">
        <v>166</v>
      </c>
      <c r="E533" s="15" t="s">
        <v>236</v>
      </c>
      <c r="F533" s="25">
        <v>0.03920138888888889</v>
      </c>
      <c r="G533" s="25">
        <v>0.03920138888888889</v>
      </c>
      <c r="H533" s="12" t="str">
        <f t="shared" si="18"/>
        <v>5.32/km</v>
      </c>
      <c r="I533" s="13">
        <f t="shared" si="19"/>
        <v>0.01592592592592593</v>
      </c>
      <c r="J533" s="13">
        <f>G533-INDEX($G$5:$G$652,MATCH(D533,$D$5:$D$652,0))</f>
        <v>0.013506944444444443</v>
      </c>
    </row>
    <row r="534" spans="1:10" ht="15" customHeight="1">
      <c r="A534" s="12">
        <v>530</v>
      </c>
      <c r="B534" s="15" t="s">
        <v>579</v>
      </c>
      <c r="C534" s="15" t="s">
        <v>128</v>
      </c>
      <c r="D534" s="12" t="s">
        <v>167</v>
      </c>
      <c r="E534" s="15" t="s">
        <v>200</v>
      </c>
      <c r="F534" s="25">
        <v>0.03927083333333333</v>
      </c>
      <c r="G534" s="25">
        <v>0.03927083333333333</v>
      </c>
      <c r="H534" s="12" t="str">
        <f t="shared" si="18"/>
        <v>5.33/km</v>
      </c>
      <c r="I534" s="13">
        <f t="shared" si="19"/>
        <v>0.01599537037037037</v>
      </c>
      <c r="J534" s="13">
        <f>G534-INDEX($G$5:$G$652,MATCH(D534,$D$5:$D$652,0))</f>
        <v>0.010567129629629628</v>
      </c>
    </row>
    <row r="535" spans="1:10" ht="15" customHeight="1">
      <c r="A535" s="12">
        <v>531</v>
      </c>
      <c r="B535" s="15" t="s">
        <v>912</v>
      </c>
      <c r="C535" s="15" t="s">
        <v>63</v>
      </c>
      <c r="D535" s="12" t="s">
        <v>166</v>
      </c>
      <c r="E535" s="15" t="s">
        <v>407</v>
      </c>
      <c r="F535" s="25">
        <v>0.039328703703703706</v>
      </c>
      <c r="G535" s="25">
        <v>0.039328703703703706</v>
      </c>
      <c r="H535" s="12" t="str">
        <f t="shared" si="18"/>
        <v>5.33/km</v>
      </c>
      <c r="I535" s="13">
        <f t="shared" si="19"/>
        <v>0.016053240740740746</v>
      </c>
      <c r="J535" s="13">
        <f>G535-INDEX($G$5:$G$652,MATCH(D535,$D$5:$D$652,0))</f>
        <v>0.01363425925925926</v>
      </c>
    </row>
    <row r="536" spans="1:10" ht="15" customHeight="1">
      <c r="A536" s="12">
        <v>532</v>
      </c>
      <c r="B536" s="15" t="s">
        <v>324</v>
      </c>
      <c r="C536" s="15" t="s">
        <v>45</v>
      </c>
      <c r="D536" s="12" t="s">
        <v>166</v>
      </c>
      <c r="E536" s="15" t="s">
        <v>236</v>
      </c>
      <c r="F536" s="25">
        <v>0.039328703703703706</v>
      </c>
      <c r="G536" s="25">
        <v>0.039328703703703706</v>
      </c>
      <c r="H536" s="12" t="str">
        <f t="shared" si="18"/>
        <v>5.33/km</v>
      </c>
      <c r="I536" s="13">
        <f t="shared" si="19"/>
        <v>0.016053240740740746</v>
      </c>
      <c r="J536" s="13">
        <f>G536-INDEX($G$5:$G$652,MATCH(D536,$D$5:$D$652,0))</f>
        <v>0.01363425925925926</v>
      </c>
    </row>
    <row r="537" spans="1:10" ht="15" customHeight="1">
      <c r="A537" s="12">
        <v>533</v>
      </c>
      <c r="B537" s="15" t="s">
        <v>95</v>
      </c>
      <c r="C537" s="15" t="s">
        <v>61</v>
      </c>
      <c r="D537" s="12" t="s">
        <v>166</v>
      </c>
      <c r="E537" s="15" t="s">
        <v>231</v>
      </c>
      <c r="F537" s="25">
        <v>0.03939814814814815</v>
      </c>
      <c r="G537" s="25">
        <v>0.03939814814814815</v>
      </c>
      <c r="H537" s="12" t="str">
        <f t="shared" si="18"/>
        <v>5.34/km</v>
      </c>
      <c r="I537" s="13">
        <f t="shared" si="19"/>
        <v>0.016122685185185188</v>
      </c>
      <c r="J537" s="13">
        <f>G537-INDEX($G$5:$G$652,MATCH(D537,$D$5:$D$652,0))</f>
        <v>0.0137037037037037</v>
      </c>
    </row>
    <row r="538" spans="1:10" ht="15" customHeight="1">
      <c r="A538" s="12">
        <v>534</v>
      </c>
      <c r="B538" s="15" t="s">
        <v>913</v>
      </c>
      <c r="C538" s="15" t="s">
        <v>23</v>
      </c>
      <c r="D538" s="12" t="s">
        <v>163</v>
      </c>
      <c r="E538" s="15" t="s">
        <v>231</v>
      </c>
      <c r="F538" s="25">
        <v>0.039421296296296295</v>
      </c>
      <c r="G538" s="25">
        <v>0.039421296296296295</v>
      </c>
      <c r="H538" s="12" t="str">
        <f t="shared" si="18"/>
        <v>5.34/km</v>
      </c>
      <c r="I538" s="13">
        <f t="shared" si="19"/>
        <v>0.016145833333333335</v>
      </c>
      <c r="J538" s="13">
        <f>G538-INDEX($G$5:$G$652,MATCH(D538,$D$5:$D$652,0))</f>
        <v>0.015428240740740739</v>
      </c>
    </row>
    <row r="539" spans="1:10" ht="15" customHeight="1">
      <c r="A539" s="12">
        <v>535</v>
      </c>
      <c r="B539" s="15" t="s">
        <v>914</v>
      </c>
      <c r="C539" s="15" t="s">
        <v>35</v>
      </c>
      <c r="D539" s="12" t="s">
        <v>163</v>
      </c>
      <c r="E539" s="15" t="s">
        <v>231</v>
      </c>
      <c r="F539" s="25">
        <v>0.03943287037037037</v>
      </c>
      <c r="G539" s="25">
        <v>0.03943287037037037</v>
      </c>
      <c r="H539" s="12" t="str">
        <f t="shared" si="18"/>
        <v>5.34/km</v>
      </c>
      <c r="I539" s="13">
        <f t="shared" si="19"/>
        <v>0.01615740740740741</v>
      </c>
      <c r="J539" s="13">
        <f>G539-INDEX($G$5:$G$652,MATCH(D539,$D$5:$D$652,0))</f>
        <v>0.015439814814814812</v>
      </c>
    </row>
    <row r="540" spans="1:10" ht="15" customHeight="1">
      <c r="A540" s="12">
        <v>536</v>
      </c>
      <c r="B540" s="15" t="s">
        <v>578</v>
      </c>
      <c r="C540" s="15" t="s">
        <v>42</v>
      </c>
      <c r="D540" s="12" t="s">
        <v>167</v>
      </c>
      <c r="E540" s="15" t="s">
        <v>208</v>
      </c>
      <c r="F540" s="25">
        <v>0.03958333333333333</v>
      </c>
      <c r="G540" s="25">
        <v>0.03958333333333333</v>
      </c>
      <c r="H540" s="12" t="str">
        <f t="shared" si="18"/>
        <v>5.35/km</v>
      </c>
      <c r="I540" s="13">
        <f t="shared" si="19"/>
        <v>0.016307870370370372</v>
      </c>
      <c r="J540" s="13">
        <f>G540-INDEX($G$5:$G$652,MATCH(D540,$D$5:$D$652,0))</f>
        <v>0.010879629629629628</v>
      </c>
    </row>
    <row r="541" spans="1:10" ht="15" customHeight="1">
      <c r="A541" s="12">
        <v>537</v>
      </c>
      <c r="B541" s="15" t="s">
        <v>567</v>
      </c>
      <c r="C541" s="15" t="s">
        <v>50</v>
      </c>
      <c r="D541" s="12" t="s">
        <v>168</v>
      </c>
      <c r="E541" s="15" t="s">
        <v>228</v>
      </c>
      <c r="F541" s="25">
        <v>0.03972222222222222</v>
      </c>
      <c r="G541" s="25">
        <v>0.03972222222222222</v>
      </c>
      <c r="H541" s="12" t="str">
        <f t="shared" si="18"/>
        <v>5.36/km</v>
      </c>
      <c r="I541" s="13">
        <f t="shared" si="19"/>
        <v>0.01644675925925926</v>
      </c>
      <c r="J541" s="13">
        <f>G541-INDEX($G$5:$G$652,MATCH(D541,$D$5:$D$652,0))</f>
        <v>0.012222222222222221</v>
      </c>
    </row>
    <row r="542" spans="1:10" ht="15" customHeight="1">
      <c r="A542" s="16">
        <v>538</v>
      </c>
      <c r="B542" s="22" t="s">
        <v>563</v>
      </c>
      <c r="C542" s="22" t="s">
        <v>14</v>
      </c>
      <c r="D542" s="16" t="s">
        <v>165</v>
      </c>
      <c r="E542" s="22" t="s">
        <v>97</v>
      </c>
      <c r="F542" s="27">
        <v>0.03974537037037037</v>
      </c>
      <c r="G542" s="27">
        <v>0.03974537037037037</v>
      </c>
      <c r="H542" s="16" t="str">
        <f t="shared" si="18"/>
        <v>5.37/km</v>
      </c>
      <c r="I542" s="21">
        <f t="shared" si="19"/>
        <v>0.01646990740740741</v>
      </c>
      <c r="J542" s="21">
        <f>G542-INDEX($G$5:$G$652,MATCH(D542,$D$5:$D$652,0))</f>
        <v>0.013136574074074071</v>
      </c>
    </row>
    <row r="543" spans="1:10" ht="15" customHeight="1">
      <c r="A543" s="12">
        <v>539</v>
      </c>
      <c r="B543" s="15" t="s">
        <v>915</v>
      </c>
      <c r="C543" s="15" t="s">
        <v>47</v>
      </c>
      <c r="D543" s="12" t="s">
        <v>671</v>
      </c>
      <c r="E543" s="15" t="s">
        <v>306</v>
      </c>
      <c r="F543" s="25">
        <v>0.03975694444444445</v>
      </c>
      <c r="G543" s="25">
        <v>0.03975694444444445</v>
      </c>
      <c r="H543" s="12" t="str">
        <f t="shared" si="18"/>
        <v>5.37/km</v>
      </c>
      <c r="I543" s="13">
        <f t="shared" si="19"/>
        <v>0.01648148148148149</v>
      </c>
      <c r="J543" s="13">
        <f>G543-INDEX($G$5:$G$652,MATCH(D543,$D$5:$D$652,0))</f>
        <v>0.010775462962962966</v>
      </c>
    </row>
    <row r="544" spans="1:10" ht="15" customHeight="1">
      <c r="A544" s="12">
        <v>540</v>
      </c>
      <c r="B544" s="15" t="s">
        <v>758</v>
      </c>
      <c r="C544" s="15" t="s">
        <v>351</v>
      </c>
      <c r="D544" s="12" t="s">
        <v>788</v>
      </c>
      <c r="E544" s="15" t="s">
        <v>306</v>
      </c>
      <c r="F544" s="25">
        <v>0.03975694444444445</v>
      </c>
      <c r="G544" s="25">
        <v>0.03975694444444445</v>
      </c>
      <c r="H544" s="12" t="str">
        <f t="shared" si="18"/>
        <v>5.37/km</v>
      </c>
      <c r="I544" s="13">
        <f t="shared" si="19"/>
        <v>0.01648148148148149</v>
      </c>
      <c r="J544" s="13">
        <f>G544-INDEX($G$5:$G$652,MATCH(D544,$D$5:$D$652,0))</f>
        <v>0.006875000000000006</v>
      </c>
    </row>
    <row r="545" spans="1:10" ht="15" customHeight="1">
      <c r="A545" s="12">
        <v>541</v>
      </c>
      <c r="B545" s="15" t="s">
        <v>916</v>
      </c>
      <c r="C545" s="15" t="s">
        <v>534</v>
      </c>
      <c r="D545" s="12" t="s">
        <v>165</v>
      </c>
      <c r="E545" s="15" t="s">
        <v>407</v>
      </c>
      <c r="F545" s="25">
        <v>0.039768518518518516</v>
      </c>
      <c r="G545" s="25">
        <v>0.039768518518518516</v>
      </c>
      <c r="H545" s="12" t="str">
        <f t="shared" si="18"/>
        <v>5.37/km</v>
      </c>
      <c r="I545" s="13">
        <f t="shared" si="19"/>
        <v>0.016493055555555556</v>
      </c>
      <c r="J545" s="13">
        <f>G545-INDEX($G$5:$G$652,MATCH(D545,$D$5:$D$652,0))</f>
        <v>0.013159722222222218</v>
      </c>
    </row>
    <row r="546" spans="1:10" ht="15" customHeight="1">
      <c r="A546" s="12">
        <v>542</v>
      </c>
      <c r="B546" s="15" t="s">
        <v>917</v>
      </c>
      <c r="C546" s="15" t="s">
        <v>110</v>
      </c>
      <c r="D546" s="12" t="s">
        <v>176</v>
      </c>
      <c r="E546" s="15" t="s">
        <v>239</v>
      </c>
      <c r="F546" s="25">
        <v>0.03979166666666666</v>
      </c>
      <c r="G546" s="25">
        <v>0.03979166666666666</v>
      </c>
      <c r="H546" s="12" t="str">
        <f t="shared" si="18"/>
        <v>5.37/km</v>
      </c>
      <c r="I546" s="13">
        <f t="shared" si="19"/>
        <v>0.016516203703703703</v>
      </c>
      <c r="J546" s="13">
        <f>G546-INDEX($G$5:$G$652,MATCH(D546,$D$5:$D$652,0))</f>
        <v>0.006423611111111109</v>
      </c>
    </row>
    <row r="547" spans="1:10" ht="15" customHeight="1">
      <c r="A547" s="12">
        <v>543</v>
      </c>
      <c r="B547" s="15" t="s">
        <v>590</v>
      </c>
      <c r="C547" s="15" t="s">
        <v>32</v>
      </c>
      <c r="D547" s="12" t="s">
        <v>166</v>
      </c>
      <c r="E547" s="15" t="s">
        <v>256</v>
      </c>
      <c r="F547" s="25">
        <v>0.039837962962962964</v>
      </c>
      <c r="G547" s="25">
        <v>0.039837962962962964</v>
      </c>
      <c r="H547" s="12" t="str">
        <f t="shared" si="18"/>
        <v>5.37/km</v>
      </c>
      <c r="I547" s="13">
        <f t="shared" si="19"/>
        <v>0.016562500000000004</v>
      </c>
      <c r="J547" s="13">
        <f>G547-INDEX($G$5:$G$652,MATCH(D547,$D$5:$D$652,0))</f>
        <v>0.014143518518518517</v>
      </c>
    </row>
    <row r="548" spans="1:10" ht="15" customHeight="1">
      <c r="A548" s="12">
        <v>544</v>
      </c>
      <c r="B548" s="15" t="s">
        <v>206</v>
      </c>
      <c r="C548" s="15" t="s">
        <v>59</v>
      </c>
      <c r="D548" s="12" t="s">
        <v>170</v>
      </c>
      <c r="E548" s="15" t="s">
        <v>840</v>
      </c>
      <c r="F548" s="25">
        <v>0.03984953703703704</v>
      </c>
      <c r="G548" s="25">
        <v>0.03984953703703704</v>
      </c>
      <c r="H548" s="12" t="str">
        <f t="shared" si="18"/>
        <v>5.38/km</v>
      </c>
      <c r="I548" s="13">
        <f t="shared" si="19"/>
        <v>0.016574074074074078</v>
      </c>
      <c r="J548" s="13">
        <f>G548-INDEX($G$5:$G$652,MATCH(D548,$D$5:$D$652,0))</f>
        <v>0.00405092592592593</v>
      </c>
    </row>
    <row r="549" spans="1:10" ht="15" customHeight="1">
      <c r="A549" s="12">
        <v>545</v>
      </c>
      <c r="B549" s="15" t="s">
        <v>918</v>
      </c>
      <c r="C549" s="15" t="s">
        <v>115</v>
      </c>
      <c r="D549" s="12" t="s">
        <v>837</v>
      </c>
      <c r="E549" s="15" t="s">
        <v>649</v>
      </c>
      <c r="F549" s="25">
        <v>0.039872685185185185</v>
      </c>
      <c r="G549" s="25">
        <v>0.039872685185185185</v>
      </c>
      <c r="H549" s="12" t="str">
        <f t="shared" si="18"/>
        <v>5.38/km</v>
      </c>
      <c r="I549" s="13">
        <f t="shared" si="19"/>
        <v>0.016597222222222225</v>
      </c>
      <c r="J549" s="13">
        <f>G549-INDEX($G$5:$G$652,MATCH(D549,$D$5:$D$652,0))</f>
        <v>0.005150462962962961</v>
      </c>
    </row>
    <row r="550" spans="1:10" ht="15" customHeight="1">
      <c r="A550" s="12">
        <v>546</v>
      </c>
      <c r="B550" s="15" t="s">
        <v>594</v>
      </c>
      <c r="C550" s="15" t="s">
        <v>78</v>
      </c>
      <c r="D550" s="12" t="s">
        <v>639</v>
      </c>
      <c r="E550" s="15" t="s">
        <v>231</v>
      </c>
      <c r="F550" s="25">
        <v>0.03996527777777777</v>
      </c>
      <c r="G550" s="25">
        <v>0.03996527777777777</v>
      </c>
      <c r="H550" s="12" t="str">
        <f t="shared" si="18"/>
        <v>5.39/km</v>
      </c>
      <c r="I550" s="13">
        <f t="shared" si="19"/>
        <v>0.016689814814814814</v>
      </c>
      <c r="J550" s="13">
        <f>G550-INDEX($G$5:$G$652,MATCH(D550,$D$5:$D$652,0))</f>
        <v>0.013252314814814807</v>
      </c>
    </row>
    <row r="551" spans="1:10" ht="15" customHeight="1">
      <c r="A551" s="12">
        <v>547</v>
      </c>
      <c r="B551" s="15" t="s">
        <v>560</v>
      </c>
      <c r="C551" s="15" t="s">
        <v>561</v>
      </c>
      <c r="D551" s="12" t="s">
        <v>639</v>
      </c>
      <c r="E551" s="15" t="s">
        <v>231</v>
      </c>
      <c r="F551" s="25">
        <v>0.03996527777777777</v>
      </c>
      <c r="G551" s="25">
        <v>0.03996527777777777</v>
      </c>
      <c r="H551" s="12" t="str">
        <f t="shared" si="18"/>
        <v>5.39/km</v>
      </c>
      <c r="I551" s="13">
        <f t="shared" si="19"/>
        <v>0.016689814814814814</v>
      </c>
      <c r="J551" s="13">
        <f>G551-INDEX($G$5:$G$652,MATCH(D551,$D$5:$D$652,0))</f>
        <v>0.013252314814814807</v>
      </c>
    </row>
    <row r="552" spans="1:10" ht="15" customHeight="1">
      <c r="A552" s="12">
        <v>548</v>
      </c>
      <c r="B552" s="15" t="s">
        <v>581</v>
      </c>
      <c r="C552" s="15" t="s">
        <v>513</v>
      </c>
      <c r="D552" s="12" t="s">
        <v>671</v>
      </c>
      <c r="E552" s="15" t="s">
        <v>231</v>
      </c>
      <c r="F552" s="25">
        <v>0.039976851851851854</v>
      </c>
      <c r="G552" s="25">
        <v>0.039976851851851854</v>
      </c>
      <c r="H552" s="12" t="str">
        <f t="shared" si="18"/>
        <v>5.39/km</v>
      </c>
      <c r="I552" s="13">
        <f t="shared" si="19"/>
        <v>0.016701388888888894</v>
      </c>
      <c r="J552" s="13">
        <f>G552-INDEX($G$5:$G$652,MATCH(D552,$D$5:$D$652,0))</f>
        <v>0.01099537037037037</v>
      </c>
    </row>
    <row r="553" spans="1:10" ht="15" customHeight="1">
      <c r="A553" s="12">
        <v>549</v>
      </c>
      <c r="B553" s="15" t="s">
        <v>919</v>
      </c>
      <c r="C553" s="15" t="s">
        <v>59</v>
      </c>
      <c r="D553" s="12" t="s">
        <v>167</v>
      </c>
      <c r="E553" s="15" t="s">
        <v>256</v>
      </c>
      <c r="F553" s="25">
        <v>0.04003472222222222</v>
      </c>
      <c r="G553" s="25">
        <v>0.04003472222222222</v>
      </c>
      <c r="H553" s="12" t="str">
        <f t="shared" si="18"/>
        <v>5.39/km</v>
      </c>
      <c r="I553" s="13">
        <f t="shared" si="19"/>
        <v>0.016759259259259262</v>
      </c>
      <c r="J553" s="13">
        <f>G553-INDEX($G$5:$G$652,MATCH(D553,$D$5:$D$652,0))</f>
        <v>0.011331018518518518</v>
      </c>
    </row>
    <row r="554" spans="1:10" ht="15" customHeight="1">
      <c r="A554" s="12">
        <v>550</v>
      </c>
      <c r="B554" s="15" t="s">
        <v>766</v>
      </c>
      <c r="C554" s="15" t="s">
        <v>57</v>
      </c>
      <c r="D554" s="12" t="s">
        <v>166</v>
      </c>
      <c r="E554" s="15" t="s">
        <v>236</v>
      </c>
      <c r="F554" s="25">
        <v>0.04011574074074074</v>
      </c>
      <c r="G554" s="25">
        <v>0.04011574074074074</v>
      </c>
      <c r="H554" s="12" t="str">
        <f t="shared" si="18"/>
        <v>5.40/km</v>
      </c>
      <c r="I554" s="13">
        <f t="shared" si="19"/>
        <v>0.016840277777777777</v>
      </c>
      <c r="J554" s="13">
        <f>G554-INDEX($G$5:$G$652,MATCH(D554,$D$5:$D$652,0))</f>
        <v>0.01442129629629629</v>
      </c>
    </row>
    <row r="555" spans="1:10" ht="15" customHeight="1">
      <c r="A555" s="16">
        <v>551</v>
      </c>
      <c r="B555" s="22" t="s">
        <v>320</v>
      </c>
      <c r="C555" s="22" t="s">
        <v>48</v>
      </c>
      <c r="D555" s="16" t="s">
        <v>163</v>
      </c>
      <c r="E555" s="22" t="s">
        <v>97</v>
      </c>
      <c r="F555" s="27">
        <v>0.040150462962962964</v>
      </c>
      <c r="G555" s="27">
        <v>0.040150462962962964</v>
      </c>
      <c r="H555" s="16" t="str">
        <f t="shared" si="18"/>
        <v>5.40/km</v>
      </c>
      <c r="I555" s="21">
        <f t="shared" si="19"/>
        <v>0.016875000000000005</v>
      </c>
      <c r="J555" s="21">
        <f>G555-INDEX($G$5:$G$652,MATCH(D555,$D$5:$D$652,0))</f>
        <v>0.01615740740740741</v>
      </c>
    </row>
    <row r="556" spans="1:10" ht="15" customHeight="1">
      <c r="A556" s="12">
        <v>552</v>
      </c>
      <c r="B556" s="15" t="s">
        <v>501</v>
      </c>
      <c r="C556" s="15" t="s">
        <v>595</v>
      </c>
      <c r="D556" s="12" t="s">
        <v>165</v>
      </c>
      <c r="E556" s="15" t="s">
        <v>291</v>
      </c>
      <c r="F556" s="25">
        <v>0.04028935185185185</v>
      </c>
      <c r="G556" s="25">
        <v>0.04028935185185185</v>
      </c>
      <c r="H556" s="12" t="str">
        <f t="shared" si="18"/>
        <v>5.41/km</v>
      </c>
      <c r="I556" s="13">
        <f t="shared" si="19"/>
        <v>0.017013888888888887</v>
      </c>
      <c r="J556" s="13">
        <f>G556-INDEX($G$5:$G$652,MATCH(D556,$D$5:$D$652,0))</f>
        <v>0.01368055555555555</v>
      </c>
    </row>
    <row r="557" spans="1:10" ht="15" customHeight="1">
      <c r="A557" s="12">
        <v>553</v>
      </c>
      <c r="B557" s="15" t="s">
        <v>920</v>
      </c>
      <c r="C557" s="15" t="s">
        <v>376</v>
      </c>
      <c r="D557" s="12" t="s">
        <v>639</v>
      </c>
      <c r="E557" s="15" t="s">
        <v>921</v>
      </c>
      <c r="F557" s="25">
        <v>0.040312499999999994</v>
      </c>
      <c r="G557" s="25">
        <v>0.040312499999999994</v>
      </c>
      <c r="H557" s="12" t="str">
        <f t="shared" si="18"/>
        <v>5.41/km</v>
      </c>
      <c r="I557" s="13">
        <f t="shared" si="19"/>
        <v>0.017037037037037035</v>
      </c>
      <c r="J557" s="13">
        <f>G557-INDEX($G$5:$G$652,MATCH(D557,$D$5:$D$652,0))</f>
        <v>0.013599537037037028</v>
      </c>
    </row>
    <row r="558" spans="1:10" ht="15" customHeight="1">
      <c r="A558" s="12">
        <v>554</v>
      </c>
      <c r="B558" s="15" t="s">
        <v>559</v>
      </c>
      <c r="C558" s="15" t="s">
        <v>454</v>
      </c>
      <c r="D558" s="12" t="s">
        <v>167</v>
      </c>
      <c r="E558" s="15" t="s">
        <v>208</v>
      </c>
      <c r="F558" s="25">
        <v>0.040358796296296295</v>
      </c>
      <c r="G558" s="25">
        <v>0.040358796296296295</v>
      </c>
      <c r="H558" s="12" t="str">
        <f t="shared" si="18"/>
        <v>5.42/km</v>
      </c>
      <c r="I558" s="13">
        <f t="shared" si="19"/>
        <v>0.017083333333333336</v>
      </c>
      <c r="J558" s="13">
        <f>G558-INDEX($G$5:$G$652,MATCH(D558,$D$5:$D$652,0))</f>
        <v>0.011655092592592592</v>
      </c>
    </row>
    <row r="559" spans="1:10" ht="15" customHeight="1">
      <c r="A559" s="12">
        <v>555</v>
      </c>
      <c r="B559" s="15" t="s">
        <v>592</v>
      </c>
      <c r="C559" s="15" t="s">
        <v>593</v>
      </c>
      <c r="D559" s="12" t="s">
        <v>168</v>
      </c>
      <c r="E559" s="15" t="s">
        <v>208</v>
      </c>
      <c r="F559" s="25">
        <v>0.04037037037037037</v>
      </c>
      <c r="G559" s="25">
        <v>0.04037037037037037</v>
      </c>
      <c r="H559" s="12" t="str">
        <f t="shared" si="18"/>
        <v>5.42/km</v>
      </c>
      <c r="I559" s="13">
        <f t="shared" si="19"/>
        <v>0.01709490740740741</v>
      </c>
      <c r="J559" s="13">
        <f>G559-INDEX($G$5:$G$652,MATCH(D559,$D$5:$D$652,0))</f>
        <v>0.012870370370370369</v>
      </c>
    </row>
    <row r="560" spans="1:10" ht="15" customHeight="1">
      <c r="A560" s="12">
        <v>556</v>
      </c>
      <c r="B560" s="15" t="s">
        <v>420</v>
      </c>
      <c r="C560" s="15" t="s">
        <v>72</v>
      </c>
      <c r="D560" s="12" t="s">
        <v>167</v>
      </c>
      <c r="E560" s="15" t="s">
        <v>236</v>
      </c>
      <c r="F560" s="25">
        <v>0.04041666666666667</v>
      </c>
      <c r="G560" s="25">
        <v>0.04041666666666667</v>
      </c>
      <c r="H560" s="12" t="str">
        <f t="shared" si="18"/>
        <v>5.42/km</v>
      </c>
      <c r="I560" s="13">
        <f t="shared" si="19"/>
        <v>0.01714120370370371</v>
      </c>
      <c r="J560" s="13">
        <f>G560-INDEX($G$5:$G$652,MATCH(D560,$D$5:$D$652,0))</f>
        <v>0.011712962962962967</v>
      </c>
    </row>
    <row r="561" spans="1:10" ht="15" customHeight="1">
      <c r="A561" s="12">
        <v>557</v>
      </c>
      <c r="B561" s="15" t="s">
        <v>541</v>
      </c>
      <c r="C561" s="15" t="s">
        <v>71</v>
      </c>
      <c r="D561" s="12" t="s">
        <v>167</v>
      </c>
      <c r="E561" s="15" t="s">
        <v>515</v>
      </c>
      <c r="F561" s="25">
        <v>0.0405787037037037</v>
      </c>
      <c r="G561" s="25">
        <v>0.0405787037037037</v>
      </c>
      <c r="H561" s="12" t="str">
        <f t="shared" si="18"/>
        <v>5.44/km</v>
      </c>
      <c r="I561" s="13">
        <f t="shared" si="19"/>
        <v>0.01730324074074074</v>
      </c>
      <c r="J561" s="13">
        <f>G561-INDEX($G$5:$G$652,MATCH(D561,$D$5:$D$652,0))</f>
        <v>0.011874999999999997</v>
      </c>
    </row>
    <row r="562" spans="1:10" ht="15" customHeight="1">
      <c r="A562" s="12">
        <v>558</v>
      </c>
      <c r="B562" s="15" t="s">
        <v>445</v>
      </c>
      <c r="C562" s="15" t="s">
        <v>62</v>
      </c>
      <c r="D562" s="12" t="s">
        <v>161</v>
      </c>
      <c r="E562" s="15" t="s">
        <v>515</v>
      </c>
      <c r="F562" s="25">
        <v>0.0405787037037037</v>
      </c>
      <c r="G562" s="25">
        <v>0.0405787037037037</v>
      </c>
      <c r="H562" s="12" t="str">
        <f t="shared" si="18"/>
        <v>5.44/km</v>
      </c>
      <c r="I562" s="13">
        <f t="shared" si="19"/>
        <v>0.01730324074074074</v>
      </c>
      <c r="J562" s="13">
        <f>G562-INDEX($G$5:$G$652,MATCH(D562,$D$5:$D$652,0))</f>
        <v>0.015196759259259257</v>
      </c>
    </row>
    <row r="563" spans="1:10" ht="15" customHeight="1">
      <c r="A563" s="12">
        <v>559</v>
      </c>
      <c r="B563" s="15" t="s">
        <v>922</v>
      </c>
      <c r="C563" s="15" t="s">
        <v>38</v>
      </c>
      <c r="D563" s="12" t="s">
        <v>165</v>
      </c>
      <c r="E563" s="15" t="s">
        <v>311</v>
      </c>
      <c r="F563" s="25">
        <v>0.04064814814814815</v>
      </c>
      <c r="G563" s="25">
        <v>0.04064814814814815</v>
      </c>
      <c r="H563" s="12" t="str">
        <f t="shared" si="18"/>
        <v>5.44/km</v>
      </c>
      <c r="I563" s="13">
        <f t="shared" si="19"/>
        <v>0.01737268518518519</v>
      </c>
      <c r="J563" s="13">
        <f>G563-INDEX($G$5:$G$652,MATCH(D563,$D$5:$D$652,0))</f>
        <v>0.014039351851851851</v>
      </c>
    </row>
    <row r="564" spans="1:10" ht="15" customHeight="1">
      <c r="A564" s="12">
        <v>560</v>
      </c>
      <c r="B564" s="15" t="s">
        <v>286</v>
      </c>
      <c r="C564" s="15" t="s">
        <v>511</v>
      </c>
      <c r="D564" s="12" t="s">
        <v>837</v>
      </c>
      <c r="E564" s="15" t="s">
        <v>481</v>
      </c>
      <c r="F564" s="25">
        <v>0.040682870370370376</v>
      </c>
      <c r="G564" s="25">
        <v>0.040682870370370376</v>
      </c>
      <c r="H564" s="12" t="str">
        <f aca="true" t="shared" si="20" ref="H564:H627">TEXT(INT((HOUR(G564)*3600+MINUTE(G564)*60+SECOND(G564))/$J$3/60),"0")&amp;"."&amp;TEXT(MOD((HOUR(G564)*3600+MINUTE(G564)*60+SECOND(G564))/$J$3,60),"00")&amp;"/km"</f>
        <v>5.45/km</v>
      </c>
      <c r="I564" s="13">
        <f aca="true" t="shared" si="21" ref="I564:I627">G564-$G$5</f>
        <v>0.017407407407407417</v>
      </c>
      <c r="J564" s="13">
        <f>G564-INDEX($G$5:$G$652,MATCH(D564,$D$5:$D$652,0))</f>
        <v>0.005960648148148152</v>
      </c>
    </row>
    <row r="565" spans="1:10" ht="15" customHeight="1">
      <c r="A565" s="12">
        <v>561</v>
      </c>
      <c r="B565" s="15" t="s">
        <v>923</v>
      </c>
      <c r="C565" s="15" t="s">
        <v>42</v>
      </c>
      <c r="D565" s="12" t="s">
        <v>160</v>
      </c>
      <c r="E565" s="15" t="s">
        <v>239</v>
      </c>
      <c r="F565" s="25">
        <v>0.040729166666666664</v>
      </c>
      <c r="G565" s="25">
        <v>0.040729166666666664</v>
      </c>
      <c r="H565" s="12" t="str">
        <f t="shared" si="20"/>
        <v>5.45/km</v>
      </c>
      <c r="I565" s="13">
        <f t="shared" si="21"/>
        <v>0.017453703703703704</v>
      </c>
      <c r="J565" s="13">
        <f>G565-INDEX($G$5:$G$652,MATCH(D565,$D$5:$D$652,0))</f>
        <v>0.017453703703703704</v>
      </c>
    </row>
    <row r="566" spans="1:10" ht="15" customHeight="1">
      <c r="A566" s="12">
        <v>562</v>
      </c>
      <c r="B566" s="15" t="s">
        <v>598</v>
      </c>
      <c r="C566" s="15" t="s">
        <v>16</v>
      </c>
      <c r="D566" s="12" t="s">
        <v>168</v>
      </c>
      <c r="E566" s="15" t="s">
        <v>208</v>
      </c>
      <c r="F566" s="25">
        <v>0.040729166666666664</v>
      </c>
      <c r="G566" s="25">
        <v>0.040729166666666664</v>
      </c>
      <c r="H566" s="12" t="str">
        <f t="shared" si="20"/>
        <v>5.45/km</v>
      </c>
      <c r="I566" s="13">
        <f t="shared" si="21"/>
        <v>0.017453703703703704</v>
      </c>
      <c r="J566" s="13">
        <f>G566-INDEX($G$5:$G$652,MATCH(D566,$D$5:$D$652,0))</f>
        <v>0.013229166666666663</v>
      </c>
    </row>
    <row r="567" spans="1:10" ht="15" customHeight="1">
      <c r="A567" s="12">
        <v>563</v>
      </c>
      <c r="B567" s="15" t="s">
        <v>237</v>
      </c>
      <c r="C567" s="15" t="s">
        <v>83</v>
      </c>
      <c r="D567" s="12" t="s">
        <v>639</v>
      </c>
      <c r="E567" s="15" t="s">
        <v>649</v>
      </c>
      <c r="F567" s="25">
        <v>0.040775462962962965</v>
      </c>
      <c r="G567" s="25">
        <v>0.040775462962962965</v>
      </c>
      <c r="H567" s="12" t="str">
        <f t="shared" si="20"/>
        <v>5.45/km</v>
      </c>
      <c r="I567" s="13">
        <f t="shared" si="21"/>
        <v>0.017500000000000005</v>
      </c>
      <c r="J567" s="13">
        <f>G567-INDEX($G$5:$G$652,MATCH(D567,$D$5:$D$652,0))</f>
        <v>0.014062499999999999</v>
      </c>
    </row>
    <row r="568" spans="1:10" ht="15" customHeight="1">
      <c r="A568" s="12">
        <v>564</v>
      </c>
      <c r="B568" s="15" t="s">
        <v>206</v>
      </c>
      <c r="C568" s="15" t="s">
        <v>131</v>
      </c>
      <c r="D568" s="12" t="s">
        <v>671</v>
      </c>
      <c r="E568" s="15" t="s">
        <v>840</v>
      </c>
      <c r="F568" s="25">
        <v>0.04090277777777778</v>
      </c>
      <c r="G568" s="25">
        <v>0.04090277777777778</v>
      </c>
      <c r="H568" s="12" t="str">
        <f t="shared" si="20"/>
        <v>5.46/km</v>
      </c>
      <c r="I568" s="13">
        <f t="shared" si="21"/>
        <v>0.01762731481481482</v>
      </c>
      <c r="J568" s="13">
        <f>G568-INDEX($G$5:$G$652,MATCH(D568,$D$5:$D$652,0))</f>
        <v>0.011921296296296298</v>
      </c>
    </row>
    <row r="569" spans="1:10" ht="15" customHeight="1">
      <c r="A569" s="12">
        <v>565</v>
      </c>
      <c r="B569" s="15" t="s">
        <v>924</v>
      </c>
      <c r="C569" s="15" t="s">
        <v>96</v>
      </c>
      <c r="D569" s="12" t="s">
        <v>161</v>
      </c>
      <c r="E569" s="15" t="s">
        <v>236</v>
      </c>
      <c r="F569" s="25">
        <v>0.04092592592592593</v>
      </c>
      <c r="G569" s="25">
        <v>0.04092592592592593</v>
      </c>
      <c r="H569" s="12" t="str">
        <f t="shared" si="20"/>
        <v>5.47/km</v>
      </c>
      <c r="I569" s="13">
        <f t="shared" si="21"/>
        <v>0.01765046296296297</v>
      </c>
      <c r="J569" s="13">
        <f>G569-INDEX($G$5:$G$652,MATCH(D569,$D$5:$D$652,0))</f>
        <v>0.015543981481481485</v>
      </c>
    </row>
    <row r="570" spans="1:10" ht="15" customHeight="1">
      <c r="A570" s="12">
        <v>566</v>
      </c>
      <c r="B570" s="15" t="s">
        <v>925</v>
      </c>
      <c r="C570" s="15" t="s">
        <v>48</v>
      </c>
      <c r="D570" s="12" t="s">
        <v>166</v>
      </c>
      <c r="E570" s="15" t="s">
        <v>239</v>
      </c>
      <c r="F570" s="25">
        <v>0.0409375</v>
      </c>
      <c r="G570" s="25">
        <v>0.0409375</v>
      </c>
      <c r="H570" s="12" t="str">
        <f t="shared" si="20"/>
        <v>5.47/km</v>
      </c>
      <c r="I570" s="13">
        <f t="shared" si="21"/>
        <v>0.017662037037037042</v>
      </c>
      <c r="J570" s="13">
        <f>G570-INDEX($G$5:$G$652,MATCH(D570,$D$5:$D$652,0))</f>
        <v>0.015243055555555555</v>
      </c>
    </row>
    <row r="571" spans="1:10" ht="15" customHeight="1">
      <c r="A571" s="12">
        <v>567</v>
      </c>
      <c r="B571" s="15" t="s">
        <v>926</v>
      </c>
      <c r="C571" s="15" t="s">
        <v>16</v>
      </c>
      <c r="D571" s="12" t="s">
        <v>170</v>
      </c>
      <c r="E571" s="15" t="s">
        <v>202</v>
      </c>
      <c r="F571" s="25">
        <v>0.04096064814814815</v>
      </c>
      <c r="G571" s="25">
        <v>0.04096064814814815</v>
      </c>
      <c r="H571" s="12" t="str">
        <f t="shared" si="20"/>
        <v>5.47/km</v>
      </c>
      <c r="I571" s="13">
        <f t="shared" si="21"/>
        <v>0.01768518518518519</v>
      </c>
      <c r="J571" s="13">
        <f>G571-INDEX($G$5:$G$652,MATCH(D571,$D$5:$D$652,0))</f>
        <v>0.005162037037037041</v>
      </c>
    </row>
    <row r="572" spans="1:10" ht="15" customHeight="1">
      <c r="A572" s="12">
        <v>568</v>
      </c>
      <c r="B572" s="15" t="s">
        <v>591</v>
      </c>
      <c r="C572" s="15" t="s">
        <v>143</v>
      </c>
      <c r="D572" s="12" t="s">
        <v>837</v>
      </c>
      <c r="E572" s="15" t="s">
        <v>239</v>
      </c>
      <c r="F572" s="25">
        <v>0.04097222222222222</v>
      </c>
      <c r="G572" s="25">
        <v>0.04097222222222222</v>
      </c>
      <c r="H572" s="12" t="str">
        <f t="shared" si="20"/>
        <v>5.47/km</v>
      </c>
      <c r="I572" s="13">
        <f t="shared" si="21"/>
        <v>0.017696759259259263</v>
      </c>
      <c r="J572" s="13">
        <f>G572-INDEX($G$5:$G$652,MATCH(D572,$D$5:$D$652,0))</f>
        <v>0.006249999999999999</v>
      </c>
    </row>
    <row r="573" spans="1:10" ht="15" customHeight="1">
      <c r="A573" s="12">
        <v>569</v>
      </c>
      <c r="B573" s="15" t="s">
        <v>927</v>
      </c>
      <c r="C573" s="15" t="s">
        <v>52</v>
      </c>
      <c r="D573" s="12" t="s">
        <v>165</v>
      </c>
      <c r="E573" s="15" t="s">
        <v>840</v>
      </c>
      <c r="F573" s="25">
        <v>0.04101851851851852</v>
      </c>
      <c r="G573" s="25">
        <v>0.04101851851851852</v>
      </c>
      <c r="H573" s="12" t="str">
        <f t="shared" si="20"/>
        <v>5.47/km</v>
      </c>
      <c r="I573" s="13">
        <f t="shared" si="21"/>
        <v>0.017743055555555557</v>
      </c>
      <c r="J573" s="13">
        <f>G573-INDEX($G$5:$G$652,MATCH(D573,$D$5:$D$652,0))</f>
        <v>0.01440972222222222</v>
      </c>
    </row>
    <row r="574" spans="1:10" ht="15" customHeight="1">
      <c r="A574" s="12">
        <v>570</v>
      </c>
      <c r="B574" s="15" t="s">
        <v>520</v>
      </c>
      <c r="C574" s="15" t="s">
        <v>599</v>
      </c>
      <c r="D574" s="12" t="s">
        <v>166</v>
      </c>
      <c r="E574" s="15" t="s">
        <v>256</v>
      </c>
      <c r="F574" s="25">
        <v>0.04106481481481481</v>
      </c>
      <c r="G574" s="25">
        <v>0.04106481481481481</v>
      </c>
      <c r="H574" s="12" t="str">
        <f t="shared" si="20"/>
        <v>5.48/km</v>
      </c>
      <c r="I574" s="13">
        <f t="shared" si="21"/>
        <v>0.01778935185185185</v>
      </c>
      <c r="J574" s="13">
        <f>G574-INDEX($G$5:$G$652,MATCH(D574,$D$5:$D$652,0))</f>
        <v>0.015370370370370364</v>
      </c>
    </row>
    <row r="575" spans="1:10" ht="15" customHeight="1">
      <c r="A575" s="12">
        <v>571</v>
      </c>
      <c r="B575" s="15" t="s">
        <v>682</v>
      </c>
      <c r="C575" s="15" t="s">
        <v>88</v>
      </c>
      <c r="D575" s="12" t="s">
        <v>166</v>
      </c>
      <c r="E575" s="15" t="s">
        <v>236</v>
      </c>
      <c r="F575" s="25">
        <v>0.04109953703703704</v>
      </c>
      <c r="G575" s="25">
        <v>0.04109953703703704</v>
      </c>
      <c r="H575" s="12" t="str">
        <f t="shared" si="20"/>
        <v>5.48/km</v>
      </c>
      <c r="I575" s="13">
        <f t="shared" si="21"/>
        <v>0.01782407407407408</v>
      </c>
      <c r="J575" s="13">
        <f>G575-INDEX($G$5:$G$652,MATCH(D575,$D$5:$D$652,0))</f>
        <v>0.015405092592592592</v>
      </c>
    </row>
    <row r="576" spans="1:10" ht="15" customHeight="1">
      <c r="A576" s="12">
        <v>572</v>
      </c>
      <c r="B576" s="15" t="s">
        <v>928</v>
      </c>
      <c r="C576" s="15" t="s">
        <v>46</v>
      </c>
      <c r="D576" s="12" t="s">
        <v>166</v>
      </c>
      <c r="E576" s="15" t="s">
        <v>296</v>
      </c>
      <c r="F576" s="25">
        <v>0.041157407407407406</v>
      </c>
      <c r="G576" s="25">
        <v>0.041157407407407406</v>
      </c>
      <c r="H576" s="12" t="str">
        <f t="shared" si="20"/>
        <v>5.49/km</v>
      </c>
      <c r="I576" s="13">
        <f t="shared" si="21"/>
        <v>0.017881944444444447</v>
      </c>
      <c r="J576" s="13">
        <f>G576-INDEX($G$5:$G$652,MATCH(D576,$D$5:$D$652,0))</f>
        <v>0.01546296296296296</v>
      </c>
    </row>
    <row r="577" spans="1:10" ht="15" customHeight="1">
      <c r="A577" s="12">
        <v>573</v>
      </c>
      <c r="B577" s="15" t="s">
        <v>929</v>
      </c>
      <c r="C577" s="15" t="s">
        <v>101</v>
      </c>
      <c r="D577" s="12" t="s">
        <v>639</v>
      </c>
      <c r="E577" s="15" t="s">
        <v>296</v>
      </c>
      <c r="F577" s="25">
        <v>0.04116898148148148</v>
      </c>
      <c r="G577" s="25">
        <v>0.04116898148148148</v>
      </c>
      <c r="H577" s="12" t="str">
        <f t="shared" si="20"/>
        <v>5.49/km</v>
      </c>
      <c r="I577" s="13">
        <f t="shared" si="21"/>
        <v>0.01789351851851852</v>
      </c>
      <c r="J577" s="13">
        <f>G577-INDEX($G$5:$G$652,MATCH(D577,$D$5:$D$652,0))</f>
        <v>0.014456018518518514</v>
      </c>
    </row>
    <row r="578" spans="1:10" ht="15" customHeight="1">
      <c r="A578" s="12">
        <v>574</v>
      </c>
      <c r="B578" s="15" t="s">
        <v>580</v>
      </c>
      <c r="C578" s="15" t="s">
        <v>134</v>
      </c>
      <c r="D578" s="12" t="s">
        <v>671</v>
      </c>
      <c r="E578" s="15" t="s">
        <v>256</v>
      </c>
      <c r="F578" s="25">
        <v>0.04131944444444444</v>
      </c>
      <c r="G578" s="25">
        <v>0.04131944444444444</v>
      </c>
      <c r="H578" s="12" t="str">
        <f t="shared" si="20"/>
        <v>5.50/km</v>
      </c>
      <c r="I578" s="13">
        <f t="shared" si="21"/>
        <v>0.018043981481481484</v>
      </c>
      <c r="J578" s="13">
        <f>G578-INDEX($G$5:$G$652,MATCH(D578,$D$5:$D$652,0))</f>
        <v>0.01233796296296296</v>
      </c>
    </row>
    <row r="579" spans="1:10" ht="15" customHeight="1">
      <c r="A579" s="12">
        <v>575</v>
      </c>
      <c r="B579" s="15" t="s">
        <v>930</v>
      </c>
      <c r="C579" s="15" t="s">
        <v>144</v>
      </c>
      <c r="D579" s="12" t="s">
        <v>891</v>
      </c>
      <c r="E579" s="15" t="s">
        <v>840</v>
      </c>
      <c r="F579" s="25">
        <v>0.04131944444444444</v>
      </c>
      <c r="G579" s="25">
        <v>0.04131944444444444</v>
      </c>
      <c r="H579" s="12" t="str">
        <f t="shared" si="20"/>
        <v>5.50/km</v>
      </c>
      <c r="I579" s="13">
        <f t="shared" si="21"/>
        <v>0.018043981481481484</v>
      </c>
      <c r="J579" s="13">
        <f>G579-INDEX($G$5:$G$652,MATCH(D579,$D$5:$D$652,0))</f>
        <v>0.003391203703703702</v>
      </c>
    </row>
    <row r="580" spans="1:10" ht="15" customHeight="1">
      <c r="A580" s="12">
        <v>576</v>
      </c>
      <c r="B580" s="15" t="s">
        <v>931</v>
      </c>
      <c r="C580" s="15" t="s">
        <v>321</v>
      </c>
      <c r="D580" s="12" t="s">
        <v>160</v>
      </c>
      <c r="E580" s="15" t="s">
        <v>365</v>
      </c>
      <c r="F580" s="25">
        <v>0.0415625</v>
      </c>
      <c r="G580" s="25">
        <v>0.0415625</v>
      </c>
      <c r="H580" s="12" t="str">
        <f t="shared" si="20"/>
        <v>5.52/km</v>
      </c>
      <c r="I580" s="13">
        <f t="shared" si="21"/>
        <v>0.018287037037037043</v>
      </c>
      <c r="J580" s="13">
        <f>G580-INDEX($G$5:$G$652,MATCH(D580,$D$5:$D$652,0))</f>
        <v>0.018287037037037043</v>
      </c>
    </row>
    <row r="581" spans="1:10" ht="15" customHeight="1">
      <c r="A581" s="12">
        <v>577</v>
      </c>
      <c r="B581" s="15" t="s">
        <v>932</v>
      </c>
      <c r="C581" s="15" t="s">
        <v>151</v>
      </c>
      <c r="D581" s="12" t="s">
        <v>837</v>
      </c>
      <c r="E581" s="15" t="s">
        <v>649</v>
      </c>
      <c r="F581" s="25">
        <v>0.041574074074074076</v>
      </c>
      <c r="G581" s="25">
        <v>0.041574074074074076</v>
      </c>
      <c r="H581" s="12" t="str">
        <f t="shared" si="20"/>
        <v>5.52/km</v>
      </c>
      <c r="I581" s="13">
        <f t="shared" si="21"/>
        <v>0.018298611111111116</v>
      </c>
      <c r="J581" s="13">
        <f>G581-INDEX($G$5:$G$652,MATCH(D581,$D$5:$D$652,0))</f>
        <v>0.006851851851851852</v>
      </c>
    </row>
    <row r="582" spans="1:10" ht="15" customHeight="1">
      <c r="A582" s="12">
        <v>578</v>
      </c>
      <c r="B582" s="15" t="s">
        <v>596</v>
      </c>
      <c r="C582" s="15" t="s">
        <v>104</v>
      </c>
      <c r="D582" s="12" t="s">
        <v>168</v>
      </c>
      <c r="E582" s="15" t="s">
        <v>597</v>
      </c>
      <c r="F582" s="25">
        <v>0.041608796296296297</v>
      </c>
      <c r="G582" s="25">
        <v>0.041608796296296297</v>
      </c>
      <c r="H582" s="12" t="str">
        <f t="shared" si="20"/>
        <v>5.52/km</v>
      </c>
      <c r="I582" s="13">
        <f t="shared" si="21"/>
        <v>0.018333333333333337</v>
      </c>
      <c r="J582" s="13">
        <f>G582-INDEX($G$5:$G$652,MATCH(D582,$D$5:$D$652,0))</f>
        <v>0.014108796296296296</v>
      </c>
    </row>
    <row r="583" spans="1:10" ht="15" customHeight="1">
      <c r="A583" s="12">
        <v>579</v>
      </c>
      <c r="B583" s="15" t="s">
        <v>190</v>
      </c>
      <c r="C583" s="15" t="s">
        <v>42</v>
      </c>
      <c r="D583" s="12" t="s">
        <v>166</v>
      </c>
      <c r="E583" s="15" t="s">
        <v>285</v>
      </c>
      <c r="F583" s="25">
        <v>0.04162037037037037</v>
      </c>
      <c r="G583" s="25">
        <v>0.04162037037037037</v>
      </c>
      <c r="H583" s="12" t="str">
        <f t="shared" si="20"/>
        <v>5.53/km</v>
      </c>
      <c r="I583" s="13">
        <f t="shared" si="21"/>
        <v>0.01834490740740741</v>
      </c>
      <c r="J583" s="13">
        <f>G583-INDEX($G$5:$G$652,MATCH(D583,$D$5:$D$652,0))</f>
        <v>0.015925925925925923</v>
      </c>
    </row>
    <row r="584" spans="1:10" ht="15" customHeight="1">
      <c r="A584" s="12">
        <v>580</v>
      </c>
      <c r="B584" s="15" t="s">
        <v>274</v>
      </c>
      <c r="C584" s="15" t="s">
        <v>51</v>
      </c>
      <c r="D584" s="12" t="s">
        <v>166</v>
      </c>
      <c r="E584" s="15" t="s">
        <v>256</v>
      </c>
      <c r="F584" s="25">
        <v>0.04168981481481482</v>
      </c>
      <c r="G584" s="25">
        <v>0.04168981481481482</v>
      </c>
      <c r="H584" s="12" t="str">
        <f t="shared" si="20"/>
        <v>5.53/km</v>
      </c>
      <c r="I584" s="13">
        <f t="shared" si="21"/>
        <v>0.01841435185185186</v>
      </c>
      <c r="J584" s="13">
        <f>G584-INDEX($G$5:$G$652,MATCH(D584,$D$5:$D$652,0))</f>
        <v>0.01599537037037037</v>
      </c>
    </row>
    <row r="585" spans="1:10" ht="15" customHeight="1">
      <c r="A585" s="16">
        <v>581</v>
      </c>
      <c r="B585" s="22" t="s">
        <v>119</v>
      </c>
      <c r="C585" s="22" t="s">
        <v>23</v>
      </c>
      <c r="D585" s="16" t="s">
        <v>162</v>
      </c>
      <c r="E585" s="22" t="s">
        <v>97</v>
      </c>
      <c r="F585" s="27">
        <v>0.04173611111111111</v>
      </c>
      <c r="G585" s="27">
        <v>0.04173611111111111</v>
      </c>
      <c r="H585" s="16" t="str">
        <f t="shared" si="20"/>
        <v>5.54/km</v>
      </c>
      <c r="I585" s="21">
        <f t="shared" si="21"/>
        <v>0.018460648148148153</v>
      </c>
      <c r="J585" s="21">
        <f>G585-INDEX($G$5:$G$652,MATCH(D585,$D$5:$D$652,0))</f>
        <v>0.017847222222222223</v>
      </c>
    </row>
    <row r="586" spans="1:10" ht="15" customHeight="1">
      <c r="A586" s="12">
        <v>582</v>
      </c>
      <c r="B586" s="15" t="s">
        <v>174</v>
      </c>
      <c r="C586" s="15" t="s">
        <v>424</v>
      </c>
      <c r="D586" s="12" t="s">
        <v>170</v>
      </c>
      <c r="E586" s="15" t="s">
        <v>208</v>
      </c>
      <c r="F586" s="25">
        <v>0.04177083333333333</v>
      </c>
      <c r="G586" s="25">
        <v>0.04177083333333333</v>
      </c>
      <c r="H586" s="12" t="str">
        <f t="shared" si="20"/>
        <v>5.54/km</v>
      </c>
      <c r="I586" s="13">
        <f t="shared" si="21"/>
        <v>0.018495370370370374</v>
      </c>
      <c r="J586" s="13">
        <f>G586-INDEX($G$5:$G$652,MATCH(D586,$D$5:$D$652,0))</f>
        <v>0.005972222222222226</v>
      </c>
    </row>
    <row r="587" spans="1:10" ht="15" customHeight="1">
      <c r="A587" s="12">
        <v>583</v>
      </c>
      <c r="B587" s="15" t="s">
        <v>84</v>
      </c>
      <c r="C587" s="15" t="s">
        <v>131</v>
      </c>
      <c r="D587" s="12" t="s">
        <v>837</v>
      </c>
      <c r="E587" s="15" t="s">
        <v>231</v>
      </c>
      <c r="F587" s="25">
        <v>0.04178240740740741</v>
      </c>
      <c r="G587" s="25">
        <v>0.04178240740740741</v>
      </c>
      <c r="H587" s="12" t="str">
        <f t="shared" si="20"/>
        <v>5.54/km</v>
      </c>
      <c r="I587" s="13">
        <f t="shared" si="21"/>
        <v>0.018506944444444447</v>
      </c>
      <c r="J587" s="13">
        <f>G587-INDEX($G$5:$G$652,MATCH(D587,$D$5:$D$652,0))</f>
        <v>0.007060185185185183</v>
      </c>
    </row>
    <row r="588" spans="1:10" ht="15" customHeight="1">
      <c r="A588" s="12">
        <v>584</v>
      </c>
      <c r="B588" s="15" t="s">
        <v>933</v>
      </c>
      <c r="C588" s="15" t="s">
        <v>42</v>
      </c>
      <c r="D588" s="12" t="s">
        <v>161</v>
      </c>
      <c r="E588" s="15" t="s">
        <v>239</v>
      </c>
      <c r="F588" s="25">
        <v>0.04193287037037038</v>
      </c>
      <c r="G588" s="25">
        <v>0.04193287037037038</v>
      </c>
      <c r="H588" s="12" t="str">
        <f t="shared" si="20"/>
        <v>5.55/km</v>
      </c>
      <c r="I588" s="13">
        <f t="shared" si="21"/>
        <v>0.018657407407407418</v>
      </c>
      <c r="J588" s="13">
        <f>G588-INDEX($G$5:$G$652,MATCH(D588,$D$5:$D$652,0))</f>
        <v>0.016550925925925934</v>
      </c>
    </row>
    <row r="589" spans="1:10" ht="15" customHeight="1">
      <c r="A589" s="12">
        <v>585</v>
      </c>
      <c r="B589" s="15" t="s">
        <v>582</v>
      </c>
      <c r="C589" s="15" t="s">
        <v>87</v>
      </c>
      <c r="D589" s="12" t="s">
        <v>635</v>
      </c>
      <c r="E589" s="15" t="s">
        <v>306</v>
      </c>
      <c r="F589" s="25">
        <v>0.041990740740740745</v>
      </c>
      <c r="G589" s="25">
        <v>0.041990740740740745</v>
      </c>
      <c r="H589" s="12" t="str">
        <f t="shared" si="20"/>
        <v>5.56/km</v>
      </c>
      <c r="I589" s="13">
        <f t="shared" si="21"/>
        <v>0.018715277777777786</v>
      </c>
      <c r="J589" s="13">
        <f>G589-INDEX($G$5:$G$652,MATCH(D589,$D$5:$D$652,0))</f>
        <v>0.015763888888888893</v>
      </c>
    </row>
    <row r="590" spans="1:10" ht="15" customHeight="1">
      <c r="A590" s="12">
        <v>586</v>
      </c>
      <c r="B590" s="15" t="s">
        <v>367</v>
      </c>
      <c r="C590" s="15" t="s">
        <v>37</v>
      </c>
      <c r="D590" s="12" t="s">
        <v>163</v>
      </c>
      <c r="E590" s="15" t="s">
        <v>236</v>
      </c>
      <c r="F590" s="25">
        <v>0.04210648148148149</v>
      </c>
      <c r="G590" s="25">
        <v>0.04210648148148149</v>
      </c>
      <c r="H590" s="12" t="str">
        <f t="shared" si="20"/>
        <v>5.57/km</v>
      </c>
      <c r="I590" s="13">
        <f t="shared" si="21"/>
        <v>0.018831018518518528</v>
      </c>
      <c r="J590" s="13">
        <f>G590-INDEX($G$5:$G$652,MATCH(D590,$D$5:$D$652,0))</f>
        <v>0.018113425925925932</v>
      </c>
    </row>
    <row r="591" spans="1:10" ht="15" customHeight="1">
      <c r="A591" s="12">
        <v>587</v>
      </c>
      <c r="B591" s="15" t="s">
        <v>445</v>
      </c>
      <c r="C591" s="15" t="s">
        <v>48</v>
      </c>
      <c r="D591" s="12" t="s">
        <v>160</v>
      </c>
      <c r="E591" s="15" t="s">
        <v>236</v>
      </c>
      <c r="F591" s="25">
        <v>0.04210648148148149</v>
      </c>
      <c r="G591" s="25">
        <v>0.04210648148148149</v>
      </c>
      <c r="H591" s="12" t="str">
        <f t="shared" si="20"/>
        <v>5.57/km</v>
      </c>
      <c r="I591" s="13">
        <f t="shared" si="21"/>
        <v>0.018831018518518528</v>
      </c>
      <c r="J591" s="13">
        <f>G591-INDEX($G$5:$G$652,MATCH(D591,$D$5:$D$652,0))</f>
        <v>0.018831018518518528</v>
      </c>
    </row>
    <row r="592" spans="1:10" ht="15" customHeight="1">
      <c r="A592" s="12">
        <v>588</v>
      </c>
      <c r="B592" s="15" t="s">
        <v>934</v>
      </c>
      <c r="C592" s="15" t="s">
        <v>25</v>
      </c>
      <c r="D592" s="12" t="s">
        <v>165</v>
      </c>
      <c r="E592" s="15" t="s">
        <v>200</v>
      </c>
      <c r="F592" s="25">
        <v>0.04223379629629629</v>
      </c>
      <c r="G592" s="25">
        <v>0.04223379629629629</v>
      </c>
      <c r="H592" s="12" t="str">
        <f t="shared" si="20"/>
        <v>5.58/km</v>
      </c>
      <c r="I592" s="13">
        <f t="shared" si="21"/>
        <v>0.01895833333333333</v>
      </c>
      <c r="J592" s="13">
        <f>G592-INDEX($G$5:$G$652,MATCH(D592,$D$5:$D$652,0))</f>
        <v>0.015624999999999993</v>
      </c>
    </row>
    <row r="593" spans="1:10" ht="15" customHeight="1">
      <c r="A593" s="12">
        <v>589</v>
      </c>
      <c r="B593" s="15" t="s">
        <v>600</v>
      </c>
      <c r="C593" s="15" t="s">
        <v>46</v>
      </c>
      <c r="D593" s="12" t="s">
        <v>176</v>
      </c>
      <c r="E593" s="15" t="s">
        <v>200</v>
      </c>
      <c r="F593" s="25">
        <v>0.04223379629629629</v>
      </c>
      <c r="G593" s="25">
        <v>0.04223379629629629</v>
      </c>
      <c r="H593" s="12" t="str">
        <f t="shared" si="20"/>
        <v>5.58/km</v>
      </c>
      <c r="I593" s="13">
        <f t="shared" si="21"/>
        <v>0.01895833333333333</v>
      </c>
      <c r="J593" s="13">
        <f>G593-INDEX($G$5:$G$652,MATCH(D593,$D$5:$D$652,0))</f>
        <v>0.008865740740740737</v>
      </c>
    </row>
    <row r="594" spans="1:10" ht="15" customHeight="1">
      <c r="A594" s="12">
        <v>590</v>
      </c>
      <c r="B594" s="15" t="s">
        <v>533</v>
      </c>
      <c r="C594" s="15" t="s">
        <v>411</v>
      </c>
      <c r="D594" s="12" t="s">
        <v>162</v>
      </c>
      <c r="E594" s="15" t="s">
        <v>214</v>
      </c>
      <c r="F594" s="25">
        <v>0.042256944444444444</v>
      </c>
      <c r="G594" s="25">
        <v>0.042256944444444444</v>
      </c>
      <c r="H594" s="12" t="str">
        <f t="shared" si="20"/>
        <v>5.58/km</v>
      </c>
      <c r="I594" s="13">
        <f t="shared" si="21"/>
        <v>0.018981481481481485</v>
      </c>
      <c r="J594" s="13">
        <f>G594-INDEX($G$5:$G$652,MATCH(D594,$D$5:$D$652,0))</f>
        <v>0.018368055555555554</v>
      </c>
    </row>
    <row r="595" spans="1:10" ht="15" customHeight="1">
      <c r="A595" s="12">
        <v>591</v>
      </c>
      <c r="B595" s="15" t="s">
        <v>935</v>
      </c>
      <c r="C595" s="15" t="s">
        <v>936</v>
      </c>
      <c r="D595" s="12" t="s">
        <v>756</v>
      </c>
      <c r="E595" s="15" t="s">
        <v>310</v>
      </c>
      <c r="F595" s="25">
        <v>0.042337962962962966</v>
      </c>
      <c r="G595" s="25">
        <v>0.042337962962962966</v>
      </c>
      <c r="H595" s="12" t="str">
        <f t="shared" si="20"/>
        <v>5.59/km</v>
      </c>
      <c r="I595" s="13">
        <f t="shared" si="21"/>
        <v>0.019062500000000007</v>
      </c>
      <c r="J595" s="13">
        <f>G595-INDEX($G$5:$G$652,MATCH(D595,$D$5:$D$652,0))</f>
        <v>0.010520833333333333</v>
      </c>
    </row>
    <row r="596" spans="1:10" ht="15" customHeight="1">
      <c r="A596" s="12">
        <v>592</v>
      </c>
      <c r="B596" s="15" t="s">
        <v>937</v>
      </c>
      <c r="C596" s="15" t="s">
        <v>53</v>
      </c>
      <c r="D596" s="12" t="s">
        <v>162</v>
      </c>
      <c r="E596" s="15" t="s">
        <v>294</v>
      </c>
      <c r="F596" s="25">
        <v>0.04237268518518519</v>
      </c>
      <c r="G596" s="25">
        <v>0.04237268518518519</v>
      </c>
      <c r="H596" s="12" t="str">
        <f t="shared" si="20"/>
        <v>5.59/km</v>
      </c>
      <c r="I596" s="13">
        <f t="shared" si="21"/>
        <v>0.019097222222222227</v>
      </c>
      <c r="J596" s="13">
        <f>G596-INDEX($G$5:$G$652,MATCH(D596,$D$5:$D$652,0))</f>
        <v>0.018483796296296297</v>
      </c>
    </row>
    <row r="597" spans="1:10" ht="15" customHeight="1">
      <c r="A597" s="12">
        <v>593</v>
      </c>
      <c r="B597" s="15" t="s">
        <v>281</v>
      </c>
      <c r="C597" s="15" t="s">
        <v>43</v>
      </c>
      <c r="D597" s="12" t="s">
        <v>161</v>
      </c>
      <c r="E597" s="15" t="s">
        <v>231</v>
      </c>
      <c r="F597" s="25">
        <v>0.04241898148148148</v>
      </c>
      <c r="G597" s="25">
        <v>0.04241898148148148</v>
      </c>
      <c r="H597" s="12" t="str">
        <f t="shared" si="20"/>
        <v>5.59/km</v>
      </c>
      <c r="I597" s="13">
        <f t="shared" si="21"/>
        <v>0.01914351851851852</v>
      </c>
      <c r="J597" s="13">
        <f>G597-INDEX($G$5:$G$652,MATCH(D597,$D$5:$D$652,0))</f>
        <v>0.017037037037037038</v>
      </c>
    </row>
    <row r="598" spans="1:10" ht="15" customHeight="1">
      <c r="A598" s="12">
        <v>594</v>
      </c>
      <c r="B598" s="15" t="s">
        <v>938</v>
      </c>
      <c r="C598" s="15" t="s">
        <v>92</v>
      </c>
      <c r="D598" s="12" t="s">
        <v>161</v>
      </c>
      <c r="E598" s="15" t="s">
        <v>256</v>
      </c>
      <c r="F598" s="25">
        <v>0.042581018518518525</v>
      </c>
      <c r="G598" s="25">
        <v>0.042581018518518525</v>
      </c>
      <c r="H598" s="12" t="str">
        <f t="shared" si="20"/>
        <v>6.01/km</v>
      </c>
      <c r="I598" s="13">
        <f t="shared" si="21"/>
        <v>0.019305555555555565</v>
      </c>
      <c r="J598" s="13">
        <f>G598-INDEX($G$5:$G$652,MATCH(D598,$D$5:$D$652,0))</f>
        <v>0.017199074074074082</v>
      </c>
    </row>
    <row r="599" spans="1:10" ht="15" customHeight="1">
      <c r="A599" s="12">
        <v>595</v>
      </c>
      <c r="B599" s="15" t="s">
        <v>345</v>
      </c>
      <c r="C599" s="15" t="s">
        <v>25</v>
      </c>
      <c r="D599" s="12" t="s">
        <v>166</v>
      </c>
      <c r="E599" s="15" t="s">
        <v>256</v>
      </c>
      <c r="F599" s="25">
        <v>0.042581018518518525</v>
      </c>
      <c r="G599" s="25">
        <v>0.042581018518518525</v>
      </c>
      <c r="H599" s="12" t="str">
        <f t="shared" si="20"/>
        <v>6.01/km</v>
      </c>
      <c r="I599" s="13">
        <f t="shared" si="21"/>
        <v>0.019305555555555565</v>
      </c>
      <c r="J599" s="13">
        <f>G599-INDEX($G$5:$G$652,MATCH(D599,$D$5:$D$652,0))</f>
        <v>0.016886574074074078</v>
      </c>
    </row>
    <row r="600" spans="1:10" ht="15" customHeight="1">
      <c r="A600" s="12">
        <v>596</v>
      </c>
      <c r="B600" s="15" t="s">
        <v>939</v>
      </c>
      <c r="C600" s="15" t="s">
        <v>940</v>
      </c>
      <c r="D600" s="12" t="s">
        <v>837</v>
      </c>
      <c r="E600" s="15" t="s">
        <v>125</v>
      </c>
      <c r="F600" s="25">
        <v>0.04270833333333333</v>
      </c>
      <c r="G600" s="25">
        <v>0.04270833333333333</v>
      </c>
      <c r="H600" s="12" t="str">
        <f t="shared" si="20"/>
        <v>6.02/km</v>
      </c>
      <c r="I600" s="13">
        <f t="shared" si="21"/>
        <v>0.019432870370370368</v>
      </c>
      <c r="J600" s="13">
        <f>G600-INDEX($G$5:$G$652,MATCH(D600,$D$5:$D$652,0))</f>
        <v>0.007986111111111104</v>
      </c>
    </row>
    <row r="601" spans="1:10" ht="15" customHeight="1">
      <c r="A601" s="12">
        <v>597</v>
      </c>
      <c r="B601" s="15" t="s">
        <v>410</v>
      </c>
      <c r="C601" s="15" t="s">
        <v>80</v>
      </c>
      <c r="D601" s="12" t="s">
        <v>633</v>
      </c>
      <c r="E601" s="15" t="s">
        <v>239</v>
      </c>
      <c r="F601" s="25">
        <v>0.0427662037037037</v>
      </c>
      <c r="G601" s="25">
        <v>0.0427662037037037</v>
      </c>
      <c r="H601" s="12" t="str">
        <f t="shared" si="20"/>
        <v>6.02/km</v>
      </c>
      <c r="I601" s="13">
        <f t="shared" si="21"/>
        <v>0.019490740740740743</v>
      </c>
      <c r="J601" s="13">
        <f>G601-INDEX($G$5:$G$652,MATCH(D601,$D$5:$D$652,0))</f>
        <v>0.01664351851851852</v>
      </c>
    </row>
    <row r="602" spans="1:10" ht="15" customHeight="1">
      <c r="A602" s="12">
        <v>598</v>
      </c>
      <c r="B602" s="15" t="s">
        <v>941</v>
      </c>
      <c r="C602" s="15" t="s">
        <v>272</v>
      </c>
      <c r="D602" s="12" t="s">
        <v>162</v>
      </c>
      <c r="E602" s="15" t="s">
        <v>306</v>
      </c>
      <c r="F602" s="25">
        <v>0.04297453703703704</v>
      </c>
      <c r="G602" s="25">
        <v>0.04297453703703704</v>
      </c>
      <c r="H602" s="12" t="str">
        <f t="shared" si="20"/>
        <v>6.04/km</v>
      </c>
      <c r="I602" s="13">
        <f t="shared" si="21"/>
        <v>0.01969907407407408</v>
      </c>
      <c r="J602" s="13">
        <f>G602-INDEX($G$5:$G$652,MATCH(D602,$D$5:$D$652,0))</f>
        <v>0.01908564814814815</v>
      </c>
    </row>
    <row r="603" spans="1:10" ht="15" customHeight="1">
      <c r="A603" s="12">
        <v>599</v>
      </c>
      <c r="B603" s="15" t="s">
        <v>942</v>
      </c>
      <c r="C603" s="15" t="s">
        <v>91</v>
      </c>
      <c r="D603" s="12" t="s">
        <v>756</v>
      </c>
      <c r="E603" s="15" t="s">
        <v>306</v>
      </c>
      <c r="F603" s="25">
        <v>0.04297453703703704</v>
      </c>
      <c r="G603" s="25">
        <v>0.04297453703703704</v>
      </c>
      <c r="H603" s="12" t="str">
        <f t="shared" si="20"/>
        <v>6.04/km</v>
      </c>
      <c r="I603" s="13">
        <f t="shared" si="21"/>
        <v>0.01969907407407408</v>
      </c>
      <c r="J603" s="13">
        <f>G603-INDEX($G$5:$G$652,MATCH(D603,$D$5:$D$652,0))</f>
        <v>0.011157407407407408</v>
      </c>
    </row>
    <row r="604" spans="1:10" ht="15" customHeight="1">
      <c r="A604" s="12">
        <v>600</v>
      </c>
      <c r="B604" s="15" t="s">
        <v>432</v>
      </c>
      <c r="C604" s="15" t="s">
        <v>59</v>
      </c>
      <c r="D604" s="12" t="s">
        <v>167</v>
      </c>
      <c r="E604" s="15" t="s">
        <v>208</v>
      </c>
      <c r="F604" s="25">
        <v>0.04305555555555556</v>
      </c>
      <c r="G604" s="25">
        <v>0.04305555555555556</v>
      </c>
      <c r="H604" s="12" t="str">
        <f t="shared" si="20"/>
        <v>6.05/km</v>
      </c>
      <c r="I604" s="13">
        <f t="shared" si="21"/>
        <v>0.019780092592592603</v>
      </c>
      <c r="J604" s="13">
        <f>G604-INDEX($G$5:$G$652,MATCH(D604,$D$5:$D$652,0))</f>
        <v>0.014351851851851859</v>
      </c>
    </row>
    <row r="605" spans="1:10" ht="15" customHeight="1">
      <c r="A605" s="12">
        <v>601</v>
      </c>
      <c r="B605" s="15" t="s">
        <v>601</v>
      </c>
      <c r="C605" s="15" t="s">
        <v>602</v>
      </c>
      <c r="D605" s="12" t="s">
        <v>168</v>
      </c>
      <c r="E605" s="15" t="s">
        <v>466</v>
      </c>
      <c r="F605" s="25">
        <v>0.04327546296296297</v>
      </c>
      <c r="G605" s="25">
        <v>0.04327546296296297</v>
      </c>
      <c r="H605" s="12" t="str">
        <f t="shared" si="20"/>
        <v>6.07/km</v>
      </c>
      <c r="I605" s="13">
        <f t="shared" si="21"/>
        <v>0.020000000000000007</v>
      </c>
      <c r="J605" s="13">
        <f>G605-INDEX($G$5:$G$652,MATCH(D605,$D$5:$D$652,0))</f>
        <v>0.015775462962962967</v>
      </c>
    </row>
    <row r="606" spans="1:10" ht="15" customHeight="1">
      <c r="A606" s="16">
        <v>602</v>
      </c>
      <c r="B606" s="22" t="s">
        <v>610</v>
      </c>
      <c r="C606" s="22" t="s">
        <v>28</v>
      </c>
      <c r="D606" s="16" t="s">
        <v>162</v>
      </c>
      <c r="E606" s="22" t="s">
        <v>97</v>
      </c>
      <c r="F606" s="27">
        <v>0.043356481481481475</v>
      </c>
      <c r="G606" s="27">
        <v>0.043356481481481475</v>
      </c>
      <c r="H606" s="16" t="str">
        <f t="shared" si="20"/>
        <v>6.07/km</v>
      </c>
      <c r="I606" s="21">
        <f t="shared" si="21"/>
        <v>0.020081018518518515</v>
      </c>
      <c r="J606" s="21">
        <f>G606-INDEX($G$5:$G$652,MATCH(D606,$D$5:$D$652,0))</f>
        <v>0.019467592592592585</v>
      </c>
    </row>
    <row r="607" spans="1:10" ht="15" customHeight="1">
      <c r="A607" s="12">
        <v>603</v>
      </c>
      <c r="B607" s="15" t="s">
        <v>149</v>
      </c>
      <c r="C607" s="15" t="s">
        <v>150</v>
      </c>
      <c r="D607" s="12" t="s">
        <v>165</v>
      </c>
      <c r="E607" s="15" t="s">
        <v>288</v>
      </c>
      <c r="F607" s="25">
        <v>0.04388888888888889</v>
      </c>
      <c r="G607" s="25">
        <v>0.04388888888888889</v>
      </c>
      <c r="H607" s="12" t="str">
        <f t="shared" si="20"/>
        <v>6.12/km</v>
      </c>
      <c r="I607" s="13">
        <f t="shared" si="21"/>
        <v>0.020613425925925927</v>
      </c>
      <c r="J607" s="13">
        <f>G607-INDEX($G$5:$G$652,MATCH(D607,$D$5:$D$652,0))</f>
        <v>0.01728009259259259</v>
      </c>
    </row>
    <row r="608" spans="1:10" ht="15" customHeight="1">
      <c r="A608" s="12">
        <v>604</v>
      </c>
      <c r="B608" s="15" t="s">
        <v>605</v>
      </c>
      <c r="C608" s="15" t="s">
        <v>63</v>
      </c>
      <c r="D608" s="12" t="s">
        <v>176</v>
      </c>
      <c r="E608" s="15" t="s">
        <v>236</v>
      </c>
      <c r="F608" s="25">
        <v>0.04405092592592593</v>
      </c>
      <c r="G608" s="25">
        <v>0.04405092592592593</v>
      </c>
      <c r="H608" s="12" t="str">
        <f t="shared" si="20"/>
        <v>6.13/km</v>
      </c>
      <c r="I608" s="13">
        <f t="shared" si="21"/>
        <v>0.02077546296296297</v>
      </c>
      <c r="J608" s="13">
        <f>G608-INDEX($G$5:$G$652,MATCH(D608,$D$5:$D$652,0))</f>
        <v>0.010682870370370377</v>
      </c>
    </row>
    <row r="609" spans="1:10" ht="15" customHeight="1">
      <c r="A609" s="12">
        <v>605</v>
      </c>
      <c r="B609" s="15" t="s">
        <v>271</v>
      </c>
      <c r="C609" s="15" t="s">
        <v>184</v>
      </c>
      <c r="D609" s="12" t="s">
        <v>639</v>
      </c>
      <c r="E609" s="15" t="s">
        <v>236</v>
      </c>
      <c r="F609" s="25">
        <v>0.04413194444444444</v>
      </c>
      <c r="G609" s="25">
        <v>0.04413194444444444</v>
      </c>
      <c r="H609" s="12" t="str">
        <f t="shared" si="20"/>
        <v>6.14/km</v>
      </c>
      <c r="I609" s="13">
        <f t="shared" si="21"/>
        <v>0.02085648148148148</v>
      </c>
      <c r="J609" s="13">
        <f>G609-INDEX($G$5:$G$652,MATCH(D609,$D$5:$D$652,0))</f>
        <v>0.017418981481481473</v>
      </c>
    </row>
    <row r="610" spans="1:10" ht="15" customHeight="1">
      <c r="A610" s="12">
        <v>606</v>
      </c>
      <c r="B610" s="15" t="s">
        <v>271</v>
      </c>
      <c r="C610" s="15" t="s">
        <v>272</v>
      </c>
      <c r="D610" s="12" t="s">
        <v>160</v>
      </c>
      <c r="E610" s="15" t="s">
        <v>236</v>
      </c>
      <c r="F610" s="25">
        <v>0.04415509259259259</v>
      </c>
      <c r="G610" s="25">
        <v>0.04415509259259259</v>
      </c>
      <c r="H610" s="12" t="str">
        <f t="shared" si="20"/>
        <v>6.14/km</v>
      </c>
      <c r="I610" s="13">
        <f t="shared" si="21"/>
        <v>0.020879629629629633</v>
      </c>
      <c r="J610" s="13">
        <f>G610-INDEX($G$5:$G$652,MATCH(D610,$D$5:$D$652,0))</f>
        <v>0.020879629629629633</v>
      </c>
    </row>
    <row r="611" spans="1:10" ht="15" customHeight="1">
      <c r="A611" s="12">
        <v>607</v>
      </c>
      <c r="B611" s="15" t="s">
        <v>508</v>
      </c>
      <c r="C611" s="15" t="s">
        <v>82</v>
      </c>
      <c r="D611" s="12" t="s">
        <v>788</v>
      </c>
      <c r="E611" s="15" t="s">
        <v>231</v>
      </c>
      <c r="F611" s="25">
        <v>0.044432870370370366</v>
      </c>
      <c r="G611" s="25">
        <v>0.044432870370370366</v>
      </c>
      <c r="H611" s="12" t="str">
        <f t="shared" si="20"/>
        <v>6.16/km</v>
      </c>
      <c r="I611" s="13">
        <f t="shared" si="21"/>
        <v>0.021157407407407406</v>
      </c>
      <c r="J611" s="13">
        <f>G611-INDEX($G$5:$G$652,MATCH(D611,$D$5:$D$652,0))</f>
        <v>0.011550925925925923</v>
      </c>
    </row>
    <row r="612" spans="1:10" ht="15" customHeight="1">
      <c r="A612" s="12">
        <v>608</v>
      </c>
      <c r="B612" s="15" t="s">
        <v>943</v>
      </c>
      <c r="C612" s="15" t="s">
        <v>145</v>
      </c>
      <c r="D612" s="12" t="s">
        <v>170</v>
      </c>
      <c r="E612" s="15" t="s">
        <v>944</v>
      </c>
      <c r="F612" s="25">
        <v>0.04457175925925926</v>
      </c>
      <c r="G612" s="25">
        <v>0.04457175925925926</v>
      </c>
      <c r="H612" s="12" t="str">
        <f t="shared" si="20"/>
        <v>6.18/km</v>
      </c>
      <c r="I612" s="13">
        <f t="shared" si="21"/>
        <v>0.021296296296296303</v>
      </c>
      <c r="J612" s="13">
        <f>G612-INDEX($G$5:$G$652,MATCH(D612,$D$5:$D$652,0))</f>
        <v>0.008773148148148155</v>
      </c>
    </row>
    <row r="613" spans="1:10" ht="15" customHeight="1">
      <c r="A613" s="12">
        <v>609</v>
      </c>
      <c r="B613" s="15" t="s">
        <v>608</v>
      </c>
      <c r="C613" s="15" t="s">
        <v>64</v>
      </c>
      <c r="D613" s="12" t="s">
        <v>167</v>
      </c>
      <c r="E613" s="15" t="s">
        <v>208</v>
      </c>
      <c r="F613" s="25">
        <v>0.044988425925925925</v>
      </c>
      <c r="G613" s="25">
        <v>0.044988425925925925</v>
      </c>
      <c r="H613" s="12" t="str">
        <f t="shared" si="20"/>
        <v>6.21/km</v>
      </c>
      <c r="I613" s="13">
        <f t="shared" si="21"/>
        <v>0.021712962962962965</v>
      </c>
      <c r="J613" s="13">
        <f>G613-INDEX($G$5:$G$652,MATCH(D613,$D$5:$D$652,0))</f>
        <v>0.01628472222222222</v>
      </c>
    </row>
    <row r="614" spans="1:10" ht="15" customHeight="1">
      <c r="A614" s="12">
        <v>610</v>
      </c>
      <c r="B614" s="15" t="s">
        <v>490</v>
      </c>
      <c r="C614" s="15" t="s">
        <v>30</v>
      </c>
      <c r="D614" s="12" t="s">
        <v>168</v>
      </c>
      <c r="E614" s="15" t="s">
        <v>229</v>
      </c>
      <c r="F614" s="25">
        <v>0.04505787037037037</v>
      </c>
      <c r="G614" s="25">
        <v>0.04505787037037037</v>
      </c>
      <c r="H614" s="12" t="str">
        <f t="shared" si="20"/>
        <v>6.22/km</v>
      </c>
      <c r="I614" s="13">
        <f t="shared" si="21"/>
        <v>0.021782407407407414</v>
      </c>
      <c r="J614" s="13">
        <f>G614-INDEX($G$5:$G$652,MATCH(D614,$D$5:$D$652,0))</f>
        <v>0.017557870370370373</v>
      </c>
    </row>
    <row r="615" spans="1:10" ht="15" customHeight="1">
      <c r="A615" s="16">
        <v>611</v>
      </c>
      <c r="B615" s="22" t="s">
        <v>945</v>
      </c>
      <c r="C615" s="22" t="s">
        <v>25</v>
      </c>
      <c r="D615" s="16" t="s">
        <v>165</v>
      </c>
      <c r="E615" s="22" t="s">
        <v>97</v>
      </c>
      <c r="F615" s="27">
        <v>0.04528935185185185</v>
      </c>
      <c r="G615" s="27">
        <v>0.04528935185185185</v>
      </c>
      <c r="H615" s="16" t="str">
        <f t="shared" si="20"/>
        <v>6.24/km</v>
      </c>
      <c r="I615" s="21">
        <f t="shared" si="21"/>
        <v>0.022013888888888892</v>
      </c>
      <c r="J615" s="21">
        <f>G615-INDEX($G$5:$G$652,MATCH(D615,$D$5:$D$652,0))</f>
        <v>0.018680555555555554</v>
      </c>
    </row>
    <row r="616" spans="1:10" ht="15" customHeight="1">
      <c r="A616" s="12">
        <v>612</v>
      </c>
      <c r="B616" s="15" t="s">
        <v>946</v>
      </c>
      <c r="C616" s="15" t="s">
        <v>173</v>
      </c>
      <c r="D616" s="12" t="s">
        <v>165</v>
      </c>
      <c r="E616" s="15" t="s">
        <v>231</v>
      </c>
      <c r="F616" s="25">
        <v>0.04541666666666667</v>
      </c>
      <c r="G616" s="25">
        <v>0.04541666666666667</v>
      </c>
      <c r="H616" s="12" t="str">
        <f t="shared" si="20"/>
        <v>6.25/km</v>
      </c>
      <c r="I616" s="13">
        <f t="shared" si="21"/>
        <v>0.022141203703703708</v>
      </c>
      <c r="J616" s="13">
        <f>G616-INDEX($G$5:$G$652,MATCH(D616,$D$5:$D$652,0))</f>
        <v>0.01880787037037037</v>
      </c>
    </row>
    <row r="617" spans="1:10" ht="15" customHeight="1">
      <c r="A617" s="12">
        <v>613</v>
      </c>
      <c r="B617" s="15" t="s">
        <v>613</v>
      </c>
      <c r="C617" s="15" t="s">
        <v>398</v>
      </c>
      <c r="D617" s="12" t="s">
        <v>756</v>
      </c>
      <c r="E617" s="15" t="s">
        <v>306</v>
      </c>
      <c r="F617" s="25">
        <v>0.045509259259259256</v>
      </c>
      <c r="G617" s="25">
        <v>0.045509259259259256</v>
      </c>
      <c r="H617" s="12" t="str">
        <f t="shared" si="20"/>
        <v>6.25/km</v>
      </c>
      <c r="I617" s="13">
        <f t="shared" si="21"/>
        <v>0.022233796296296297</v>
      </c>
      <c r="J617" s="13">
        <f>G617-INDEX($G$5:$G$652,MATCH(D617,$D$5:$D$652,0))</f>
        <v>0.013692129629629624</v>
      </c>
    </row>
    <row r="618" spans="1:10" ht="15" customHeight="1">
      <c r="A618" s="12">
        <v>614</v>
      </c>
      <c r="B618" s="15" t="s">
        <v>147</v>
      </c>
      <c r="C618" s="15" t="s">
        <v>56</v>
      </c>
      <c r="D618" s="12" t="s">
        <v>161</v>
      </c>
      <c r="E618" s="15" t="s">
        <v>306</v>
      </c>
      <c r="F618" s="25">
        <v>0.04552083333333334</v>
      </c>
      <c r="G618" s="25">
        <v>0.04552083333333334</v>
      </c>
      <c r="H618" s="12" t="str">
        <f t="shared" si="20"/>
        <v>6.26/km</v>
      </c>
      <c r="I618" s="13">
        <f t="shared" si="21"/>
        <v>0.022245370370370377</v>
      </c>
      <c r="J618" s="13">
        <f>G618-INDEX($G$5:$G$652,MATCH(D618,$D$5:$D$652,0))</f>
        <v>0.020138888888888894</v>
      </c>
    </row>
    <row r="619" spans="1:10" ht="15" customHeight="1">
      <c r="A619" s="12">
        <v>615</v>
      </c>
      <c r="B619" s="15" t="s">
        <v>307</v>
      </c>
      <c r="C619" s="15" t="s">
        <v>29</v>
      </c>
      <c r="D619" s="12" t="s">
        <v>165</v>
      </c>
      <c r="E619" s="15" t="s">
        <v>208</v>
      </c>
      <c r="F619" s="25">
        <v>0.04555555555555555</v>
      </c>
      <c r="G619" s="25">
        <v>0.04555555555555555</v>
      </c>
      <c r="H619" s="12" t="str">
        <f t="shared" si="20"/>
        <v>6.26/km</v>
      </c>
      <c r="I619" s="13">
        <f t="shared" si="21"/>
        <v>0.02228009259259259</v>
      </c>
      <c r="J619" s="13">
        <f>G619-INDEX($G$5:$G$652,MATCH(D619,$D$5:$D$652,0))</f>
        <v>0.018946759259259253</v>
      </c>
    </row>
    <row r="620" spans="1:10" ht="15" customHeight="1">
      <c r="A620" s="12">
        <v>616</v>
      </c>
      <c r="B620" s="15" t="s">
        <v>947</v>
      </c>
      <c r="C620" s="15" t="s">
        <v>940</v>
      </c>
      <c r="D620" s="12" t="s">
        <v>671</v>
      </c>
      <c r="E620" s="15" t="s">
        <v>365</v>
      </c>
      <c r="F620" s="25">
        <v>0.04618055555555556</v>
      </c>
      <c r="G620" s="25">
        <v>0.04618055555555556</v>
      </c>
      <c r="H620" s="12" t="str">
        <f t="shared" si="20"/>
        <v>6.31/km</v>
      </c>
      <c r="I620" s="13">
        <f t="shared" si="21"/>
        <v>0.0229050925925926</v>
      </c>
      <c r="J620" s="13">
        <f>G620-INDEX($G$5:$G$652,MATCH(D620,$D$5:$D$652,0))</f>
        <v>0.017199074074074075</v>
      </c>
    </row>
    <row r="621" spans="1:10" ht="15" customHeight="1">
      <c r="A621" s="12">
        <v>617</v>
      </c>
      <c r="B621" s="15" t="s">
        <v>607</v>
      </c>
      <c r="C621" s="15" t="s">
        <v>104</v>
      </c>
      <c r="D621" s="12" t="s">
        <v>167</v>
      </c>
      <c r="E621" s="15" t="s">
        <v>208</v>
      </c>
      <c r="F621" s="25">
        <v>0.04619212962962963</v>
      </c>
      <c r="G621" s="25">
        <v>0.04619212962962963</v>
      </c>
      <c r="H621" s="12" t="str">
        <f t="shared" si="20"/>
        <v>6.31/km</v>
      </c>
      <c r="I621" s="13">
        <f t="shared" si="21"/>
        <v>0.022916666666666672</v>
      </c>
      <c r="J621" s="13">
        <f>G621-INDEX($G$5:$G$652,MATCH(D621,$D$5:$D$652,0))</f>
        <v>0.017488425925925928</v>
      </c>
    </row>
    <row r="622" spans="1:10" ht="15" customHeight="1">
      <c r="A622" s="12">
        <v>618</v>
      </c>
      <c r="B622" s="15" t="s">
        <v>611</v>
      </c>
      <c r="C622" s="15" t="s">
        <v>26</v>
      </c>
      <c r="D622" s="12" t="s">
        <v>170</v>
      </c>
      <c r="E622" s="15" t="s">
        <v>294</v>
      </c>
      <c r="F622" s="25">
        <v>0.04693287037037037</v>
      </c>
      <c r="G622" s="25">
        <v>0.04693287037037037</v>
      </c>
      <c r="H622" s="12" t="str">
        <f t="shared" si="20"/>
        <v>6.38/km</v>
      </c>
      <c r="I622" s="13">
        <f t="shared" si="21"/>
        <v>0.023657407407407408</v>
      </c>
      <c r="J622" s="13">
        <f>G622-INDEX($G$5:$G$652,MATCH(D622,$D$5:$D$652,0))</f>
        <v>0.01113425925925926</v>
      </c>
    </row>
    <row r="623" spans="1:10" ht="15" customHeight="1">
      <c r="A623" s="12">
        <v>619</v>
      </c>
      <c r="B623" s="15" t="s">
        <v>152</v>
      </c>
      <c r="C623" s="15" t="s">
        <v>43</v>
      </c>
      <c r="D623" s="12" t="s">
        <v>165</v>
      </c>
      <c r="E623" s="15" t="s">
        <v>231</v>
      </c>
      <c r="F623" s="25">
        <v>0.04715277777777777</v>
      </c>
      <c r="G623" s="25">
        <v>0.04715277777777777</v>
      </c>
      <c r="H623" s="12" t="str">
        <f t="shared" si="20"/>
        <v>6.39/km</v>
      </c>
      <c r="I623" s="13">
        <f t="shared" si="21"/>
        <v>0.023877314814814813</v>
      </c>
      <c r="J623" s="13">
        <f>G623-INDEX($G$5:$G$652,MATCH(D623,$D$5:$D$652,0))</f>
        <v>0.020543981481481476</v>
      </c>
    </row>
    <row r="624" spans="1:10" ht="15" customHeight="1">
      <c r="A624" s="12">
        <v>620</v>
      </c>
      <c r="B624" s="15" t="s">
        <v>614</v>
      </c>
      <c r="C624" s="15" t="s">
        <v>427</v>
      </c>
      <c r="D624" s="12" t="s">
        <v>170</v>
      </c>
      <c r="E624" s="15" t="s">
        <v>208</v>
      </c>
      <c r="F624" s="25">
        <v>0.04719907407407407</v>
      </c>
      <c r="G624" s="25">
        <v>0.04719907407407407</v>
      </c>
      <c r="H624" s="12" t="str">
        <f t="shared" si="20"/>
        <v>6.40/km</v>
      </c>
      <c r="I624" s="13">
        <f t="shared" si="21"/>
        <v>0.023923611111111107</v>
      </c>
      <c r="J624" s="13">
        <f>G624-INDEX($G$5:$G$652,MATCH(D624,$D$5:$D$652,0))</f>
        <v>0.01140046296296296</v>
      </c>
    </row>
    <row r="625" spans="1:10" ht="15" customHeight="1">
      <c r="A625" s="12">
        <v>621</v>
      </c>
      <c r="B625" s="15" t="s">
        <v>948</v>
      </c>
      <c r="C625" s="15" t="s">
        <v>589</v>
      </c>
      <c r="D625" s="12" t="s">
        <v>671</v>
      </c>
      <c r="E625" s="15" t="s">
        <v>649</v>
      </c>
      <c r="F625" s="25">
        <v>0.04898148148148148</v>
      </c>
      <c r="G625" s="25">
        <v>0.04898148148148148</v>
      </c>
      <c r="H625" s="12" t="str">
        <f t="shared" si="20"/>
        <v>6.55/km</v>
      </c>
      <c r="I625" s="13">
        <f t="shared" si="21"/>
        <v>0.02570601851851852</v>
      </c>
      <c r="J625" s="13">
        <f>G625-INDEX($G$5:$G$652,MATCH(D625,$D$5:$D$652,0))</f>
        <v>0.019999999999999997</v>
      </c>
    </row>
    <row r="626" spans="1:10" ht="15" customHeight="1">
      <c r="A626" s="12">
        <v>622</v>
      </c>
      <c r="B626" s="15" t="s">
        <v>949</v>
      </c>
      <c r="C626" s="15" t="s">
        <v>328</v>
      </c>
      <c r="D626" s="12" t="s">
        <v>166</v>
      </c>
      <c r="E626" s="15" t="s">
        <v>649</v>
      </c>
      <c r="F626" s="25">
        <v>0.04898148148148148</v>
      </c>
      <c r="G626" s="25">
        <v>0.04898148148148148</v>
      </c>
      <c r="H626" s="12" t="str">
        <f t="shared" si="20"/>
        <v>6.55/km</v>
      </c>
      <c r="I626" s="13">
        <f t="shared" si="21"/>
        <v>0.02570601851851852</v>
      </c>
      <c r="J626" s="13">
        <f>G626-INDEX($G$5:$G$652,MATCH(D626,$D$5:$D$652,0))</f>
        <v>0.023287037037037033</v>
      </c>
    </row>
    <row r="627" spans="1:10" ht="15" customHeight="1">
      <c r="A627" s="12">
        <v>623</v>
      </c>
      <c r="B627" s="15" t="s">
        <v>877</v>
      </c>
      <c r="C627" s="15" t="s">
        <v>527</v>
      </c>
      <c r="D627" s="12" t="s">
        <v>170</v>
      </c>
      <c r="E627" s="15" t="s">
        <v>214</v>
      </c>
      <c r="F627" s="25">
        <v>0.0514699074074074</v>
      </c>
      <c r="G627" s="25">
        <v>0.0514699074074074</v>
      </c>
      <c r="H627" s="12" t="str">
        <f t="shared" si="20"/>
        <v>7.16/km</v>
      </c>
      <c r="I627" s="13">
        <f t="shared" si="21"/>
        <v>0.028194444444444442</v>
      </c>
      <c r="J627" s="13">
        <f>G627-INDEX($G$5:$G$652,MATCH(D627,$D$5:$D$652,0))</f>
        <v>0.015671296296296294</v>
      </c>
    </row>
    <row r="628" spans="1:10" ht="15" customHeight="1">
      <c r="A628" s="16">
        <v>624</v>
      </c>
      <c r="B628" s="22" t="s">
        <v>618</v>
      </c>
      <c r="C628" s="22" t="s">
        <v>81</v>
      </c>
      <c r="D628" s="16" t="s">
        <v>167</v>
      </c>
      <c r="E628" s="22" t="s">
        <v>97</v>
      </c>
      <c r="F628" s="27">
        <v>0.05390046296296296</v>
      </c>
      <c r="G628" s="27">
        <v>0.05390046296296296</v>
      </c>
      <c r="H628" s="16" t="str">
        <f>TEXT(INT((HOUR(G628)*3600+MINUTE(G628)*60+SECOND(G628))/$J$3/60),"0")&amp;"."&amp;TEXT(MOD((HOUR(G628)*3600+MINUTE(G628)*60+SECOND(G628))/$J$3,60),"00")&amp;"/km"</f>
        <v>7.37/km</v>
      </c>
      <c r="I628" s="21">
        <f>G628-$G$5</f>
        <v>0.030625000000000003</v>
      </c>
      <c r="J628" s="21">
        <f>G628-INDEX($G$5:$G$652,MATCH(D628,$D$5:$D$652,0))</f>
        <v>0.02519675925925926</v>
      </c>
    </row>
    <row r="629" spans="1:10" ht="15" customHeight="1">
      <c r="A629" s="18">
        <v>625</v>
      </c>
      <c r="B629" s="19" t="s">
        <v>126</v>
      </c>
      <c r="C629" s="19" t="s">
        <v>220</v>
      </c>
      <c r="D629" s="18" t="s">
        <v>639</v>
      </c>
      <c r="E629" s="19" t="s">
        <v>236</v>
      </c>
      <c r="F629" s="26">
        <v>0.053912037037037036</v>
      </c>
      <c r="G629" s="26">
        <v>0.053912037037037036</v>
      </c>
      <c r="H629" s="18" t="str">
        <f>TEXT(INT((HOUR(G629)*3600+MINUTE(G629)*60+SECOND(G629))/$J$3/60),"0")&amp;"."&amp;TEXT(MOD((HOUR(G629)*3600+MINUTE(G629)*60+SECOND(G629))/$J$3,60),"00")&amp;"/km"</f>
        <v>7.37/km</v>
      </c>
      <c r="I629" s="20">
        <f>G629-$G$5</f>
        <v>0.030636574074074076</v>
      </c>
      <c r="J629" s="20">
        <f>G629-INDEX($G$5:$G$652,MATCH(D629,$D$5:$D$652,0))</f>
        <v>0.02719907407407407</v>
      </c>
    </row>
  </sheetData>
  <sheetProtection/>
  <autoFilter ref="A4:J629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1" t="str">
        <f>Individuale!A1</f>
        <v>La Natalina</v>
      </c>
      <c r="B1" s="32"/>
      <c r="C1" s="33"/>
    </row>
    <row r="2" spans="1:3" ht="24" customHeight="1">
      <c r="A2" s="29" t="str">
        <f>Individuale!A2</f>
        <v>35ª edizione</v>
      </c>
      <c r="B2" s="29"/>
      <c r="C2" s="29"/>
    </row>
    <row r="3" spans="1:3" ht="24" customHeight="1">
      <c r="A3" s="34" t="str">
        <f>Individuale!A3</f>
        <v>Monterotondo (RM) Italia - Domenica 28/12/2014</v>
      </c>
      <c r="B3" s="34"/>
      <c r="C3" s="3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5">
        <v>1</v>
      </c>
      <c r="B5" s="36" t="s">
        <v>231</v>
      </c>
      <c r="C5" s="41">
        <v>59</v>
      </c>
    </row>
    <row r="6" spans="1:3" ht="15" customHeight="1">
      <c r="A6" s="37">
        <v>2</v>
      </c>
      <c r="B6" s="38" t="s">
        <v>208</v>
      </c>
      <c r="C6" s="42">
        <v>52</v>
      </c>
    </row>
    <row r="7" spans="1:3" ht="15" customHeight="1">
      <c r="A7" s="37">
        <v>3</v>
      </c>
      <c r="B7" s="38" t="s">
        <v>236</v>
      </c>
      <c r="C7" s="42">
        <v>39</v>
      </c>
    </row>
    <row r="8" spans="1:3" ht="15" customHeight="1">
      <c r="A8" s="37">
        <v>4</v>
      </c>
      <c r="B8" s="38" t="s">
        <v>239</v>
      </c>
      <c r="C8" s="42">
        <v>39</v>
      </c>
    </row>
    <row r="9" spans="1:3" ht="15" customHeight="1">
      <c r="A9" s="37">
        <v>5</v>
      </c>
      <c r="B9" s="38" t="s">
        <v>256</v>
      </c>
      <c r="C9" s="42">
        <v>36</v>
      </c>
    </row>
    <row r="10" spans="1:3" ht="15" customHeight="1">
      <c r="A10" s="37">
        <v>6</v>
      </c>
      <c r="B10" s="38" t="s">
        <v>296</v>
      </c>
      <c r="C10" s="42">
        <v>24</v>
      </c>
    </row>
    <row r="11" spans="1:3" ht="15" customHeight="1">
      <c r="A11" s="44">
        <v>7</v>
      </c>
      <c r="B11" s="45" t="s">
        <v>97</v>
      </c>
      <c r="C11" s="46">
        <v>24</v>
      </c>
    </row>
    <row r="12" spans="1:3" ht="15" customHeight="1">
      <c r="A12" s="37">
        <v>8</v>
      </c>
      <c r="B12" s="38" t="s">
        <v>306</v>
      </c>
      <c r="C12" s="42">
        <v>21</v>
      </c>
    </row>
    <row r="13" spans="1:3" ht="15" customHeight="1">
      <c r="A13" s="37">
        <v>9</v>
      </c>
      <c r="B13" s="38" t="s">
        <v>515</v>
      </c>
      <c r="C13" s="42">
        <v>19</v>
      </c>
    </row>
    <row r="14" spans="1:3" ht="15" customHeight="1">
      <c r="A14" s="37">
        <v>10</v>
      </c>
      <c r="B14" s="38" t="s">
        <v>545</v>
      </c>
      <c r="C14" s="42">
        <v>15</v>
      </c>
    </row>
    <row r="15" spans="1:3" ht="15" customHeight="1">
      <c r="A15" s="37">
        <v>11</v>
      </c>
      <c r="B15" s="38" t="s">
        <v>202</v>
      </c>
      <c r="C15" s="42">
        <v>15</v>
      </c>
    </row>
    <row r="16" spans="1:3" ht="15" customHeight="1">
      <c r="A16" s="37">
        <v>12</v>
      </c>
      <c r="B16" s="38" t="s">
        <v>285</v>
      </c>
      <c r="C16" s="42">
        <v>11</v>
      </c>
    </row>
    <row r="17" spans="1:3" ht="15" customHeight="1">
      <c r="A17" s="37">
        <v>13</v>
      </c>
      <c r="B17" s="38" t="s">
        <v>365</v>
      </c>
      <c r="C17" s="42">
        <v>11</v>
      </c>
    </row>
    <row r="18" spans="1:3" ht="15" customHeight="1">
      <c r="A18" s="37">
        <v>14</v>
      </c>
      <c r="B18" s="38" t="s">
        <v>214</v>
      </c>
      <c r="C18" s="42">
        <v>10</v>
      </c>
    </row>
    <row r="19" spans="1:3" ht="15" customHeight="1">
      <c r="A19" s="37">
        <v>15</v>
      </c>
      <c r="B19" s="38" t="s">
        <v>154</v>
      </c>
      <c r="C19" s="42">
        <v>10</v>
      </c>
    </row>
    <row r="20" spans="1:3" ht="15" customHeight="1">
      <c r="A20" s="37">
        <v>16</v>
      </c>
      <c r="B20" s="38" t="s">
        <v>13</v>
      </c>
      <c r="C20" s="42">
        <v>10</v>
      </c>
    </row>
    <row r="21" spans="1:3" ht="15" customHeight="1">
      <c r="A21" s="37">
        <v>17</v>
      </c>
      <c r="B21" s="38" t="s">
        <v>312</v>
      </c>
      <c r="C21" s="42">
        <v>10</v>
      </c>
    </row>
    <row r="22" spans="1:3" ht="15" customHeight="1">
      <c r="A22" s="37">
        <v>18</v>
      </c>
      <c r="B22" s="38" t="s">
        <v>223</v>
      </c>
      <c r="C22" s="42">
        <v>9</v>
      </c>
    </row>
    <row r="23" spans="1:3" ht="15" customHeight="1">
      <c r="A23" s="37">
        <v>19</v>
      </c>
      <c r="B23" s="38" t="s">
        <v>209</v>
      </c>
      <c r="C23" s="42">
        <v>9</v>
      </c>
    </row>
    <row r="24" spans="1:3" ht="15" customHeight="1">
      <c r="A24" s="37">
        <v>20</v>
      </c>
      <c r="B24" s="38" t="s">
        <v>481</v>
      </c>
      <c r="C24" s="42">
        <v>8</v>
      </c>
    </row>
    <row r="25" spans="1:3" ht="15" customHeight="1">
      <c r="A25" s="37">
        <v>21</v>
      </c>
      <c r="B25" s="38" t="s">
        <v>310</v>
      </c>
      <c r="C25" s="42">
        <v>7</v>
      </c>
    </row>
    <row r="26" spans="1:3" ht="15" customHeight="1">
      <c r="A26" s="37">
        <v>22</v>
      </c>
      <c r="B26" s="38" t="s">
        <v>189</v>
      </c>
      <c r="C26" s="42">
        <v>7</v>
      </c>
    </row>
    <row r="27" spans="1:3" ht="15" customHeight="1">
      <c r="A27" s="37">
        <v>23</v>
      </c>
      <c r="B27" s="38" t="s">
        <v>649</v>
      </c>
      <c r="C27" s="42">
        <v>7</v>
      </c>
    </row>
    <row r="28" spans="1:3" ht="15" customHeight="1">
      <c r="A28" s="37">
        <v>24</v>
      </c>
      <c r="B28" s="38" t="s">
        <v>288</v>
      </c>
      <c r="C28" s="42">
        <v>6</v>
      </c>
    </row>
    <row r="29" spans="1:3" ht="15" customHeight="1">
      <c r="A29" s="37">
        <v>25</v>
      </c>
      <c r="B29" s="38" t="s">
        <v>656</v>
      </c>
      <c r="C29" s="42">
        <v>6</v>
      </c>
    </row>
    <row r="30" spans="1:3" ht="15" customHeight="1">
      <c r="A30" s="37">
        <v>26</v>
      </c>
      <c r="B30" s="38" t="s">
        <v>291</v>
      </c>
      <c r="C30" s="42">
        <v>6</v>
      </c>
    </row>
    <row r="31" spans="1:3" ht="15" customHeight="1">
      <c r="A31" s="37">
        <v>27</v>
      </c>
      <c r="B31" s="38" t="s">
        <v>200</v>
      </c>
      <c r="C31" s="42">
        <v>6</v>
      </c>
    </row>
    <row r="32" spans="1:3" ht="15" customHeight="1">
      <c r="A32" s="37">
        <v>28</v>
      </c>
      <c r="B32" s="38" t="s">
        <v>294</v>
      </c>
      <c r="C32" s="42">
        <v>6</v>
      </c>
    </row>
    <row r="33" spans="1:3" ht="15" customHeight="1">
      <c r="A33" s="37">
        <v>29</v>
      </c>
      <c r="B33" s="38" t="s">
        <v>228</v>
      </c>
      <c r="C33" s="42">
        <v>5</v>
      </c>
    </row>
    <row r="34" spans="1:3" ht="15" customHeight="1">
      <c r="A34" s="37">
        <v>30</v>
      </c>
      <c r="B34" s="38" t="s">
        <v>245</v>
      </c>
      <c r="C34" s="42">
        <v>5</v>
      </c>
    </row>
    <row r="35" spans="1:3" ht="15" customHeight="1">
      <c r="A35" s="37">
        <v>31</v>
      </c>
      <c r="B35" s="38" t="s">
        <v>840</v>
      </c>
      <c r="C35" s="42">
        <v>5</v>
      </c>
    </row>
    <row r="36" spans="1:3" ht="15" customHeight="1">
      <c r="A36" s="37">
        <v>32</v>
      </c>
      <c r="B36" s="38" t="s">
        <v>221</v>
      </c>
      <c r="C36" s="42">
        <v>5</v>
      </c>
    </row>
    <row r="37" spans="1:3" ht="15" customHeight="1">
      <c r="A37" s="37">
        <v>33</v>
      </c>
      <c r="B37" s="38" t="s">
        <v>243</v>
      </c>
      <c r="C37" s="42">
        <v>5</v>
      </c>
    </row>
    <row r="38" spans="1:3" ht="15" customHeight="1">
      <c r="A38" s="37">
        <v>34</v>
      </c>
      <c r="B38" s="38" t="s">
        <v>204</v>
      </c>
      <c r="C38" s="42">
        <v>5</v>
      </c>
    </row>
    <row r="39" spans="1:3" ht="15" customHeight="1">
      <c r="A39" s="37">
        <v>35</v>
      </c>
      <c r="B39" s="38" t="s">
        <v>172</v>
      </c>
      <c r="C39" s="42">
        <v>4</v>
      </c>
    </row>
    <row r="40" spans="1:3" ht="15" customHeight="1">
      <c r="A40" s="37">
        <v>36</v>
      </c>
      <c r="B40" s="38" t="s">
        <v>283</v>
      </c>
      <c r="C40" s="42">
        <v>4</v>
      </c>
    </row>
    <row r="41" spans="1:3" ht="15" customHeight="1">
      <c r="A41" s="37">
        <v>37</v>
      </c>
      <c r="B41" s="38" t="s">
        <v>407</v>
      </c>
      <c r="C41" s="42">
        <v>4</v>
      </c>
    </row>
    <row r="42" spans="1:3" ht="15" customHeight="1">
      <c r="A42" s="37">
        <v>38</v>
      </c>
      <c r="B42" s="38" t="s">
        <v>386</v>
      </c>
      <c r="C42" s="42">
        <v>4</v>
      </c>
    </row>
    <row r="43" spans="1:3" ht="15" customHeight="1">
      <c r="A43" s="37">
        <v>39</v>
      </c>
      <c r="B43" s="38" t="s">
        <v>822</v>
      </c>
      <c r="C43" s="42">
        <v>3</v>
      </c>
    </row>
    <row r="44" spans="1:3" ht="15" customHeight="1">
      <c r="A44" s="37">
        <v>40</v>
      </c>
      <c r="B44" s="38" t="s">
        <v>702</v>
      </c>
      <c r="C44" s="42">
        <v>3</v>
      </c>
    </row>
    <row r="45" spans="1:3" ht="15" customHeight="1">
      <c r="A45" s="37">
        <v>41</v>
      </c>
      <c r="B45" s="38" t="s">
        <v>229</v>
      </c>
      <c r="C45" s="42">
        <v>3</v>
      </c>
    </row>
    <row r="46" spans="1:3" ht="15" customHeight="1">
      <c r="A46" s="37">
        <v>42</v>
      </c>
      <c r="B46" s="38" t="s">
        <v>466</v>
      </c>
      <c r="C46" s="42">
        <v>3</v>
      </c>
    </row>
    <row r="47" spans="1:3" ht="15" customHeight="1">
      <c r="A47" s="37">
        <v>43</v>
      </c>
      <c r="B47" s="38" t="s">
        <v>818</v>
      </c>
      <c r="C47" s="42">
        <v>3</v>
      </c>
    </row>
    <row r="48" spans="1:3" ht="15" customHeight="1">
      <c r="A48" s="37">
        <v>44</v>
      </c>
      <c r="B48" s="38" t="s">
        <v>279</v>
      </c>
      <c r="C48" s="42">
        <v>3</v>
      </c>
    </row>
    <row r="49" spans="1:3" ht="15" customHeight="1">
      <c r="A49" s="37">
        <v>45</v>
      </c>
      <c r="B49" s="38" t="s">
        <v>631</v>
      </c>
      <c r="C49" s="42">
        <v>3</v>
      </c>
    </row>
    <row r="50" spans="1:3" ht="15" customHeight="1">
      <c r="A50" s="37">
        <v>46</v>
      </c>
      <c r="B50" s="38" t="s">
        <v>337</v>
      </c>
      <c r="C50" s="42">
        <v>3</v>
      </c>
    </row>
    <row r="51" spans="1:3" ht="15" customHeight="1">
      <c r="A51" s="37">
        <v>47</v>
      </c>
      <c r="B51" s="38" t="s">
        <v>623</v>
      </c>
      <c r="C51" s="42">
        <v>3</v>
      </c>
    </row>
    <row r="52" spans="1:3" ht="15" customHeight="1">
      <c r="A52" s="37">
        <v>48</v>
      </c>
      <c r="B52" s="38" t="s">
        <v>313</v>
      </c>
      <c r="C52" s="42">
        <v>2</v>
      </c>
    </row>
    <row r="53" spans="1:3" ht="15" customHeight="1">
      <c r="A53" s="37">
        <v>49</v>
      </c>
      <c r="B53" s="38" t="s">
        <v>253</v>
      </c>
      <c r="C53" s="42">
        <v>2</v>
      </c>
    </row>
    <row r="54" spans="1:3" ht="15" customHeight="1">
      <c r="A54" s="37">
        <v>50</v>
      </c>
      <c r="B54" s="38" t="s">
        <v>196</v>
      </c>
      <c r="C54" s="42">
        <v>2</v>
      </c>
    </row>
    <row r="55" spans="1:3" ht="15" customHeight="1">
      <c r="A55" s="37">
        <v>51</v>
      </c>
      <c r="B55" s="38" t="s">
        <v>684</v>
      </c>
      <c r="C55" s="42">
        <v>2</v>
      </c>
    </row>
    <row r="56" spans="1:3" ht="15" customHeight="1">
      <c r="A56" s="37">
        <v>52</v>
      </c>
      <c r="B56" s="38" t="s">
        <v>211</v>
      </c>
      <c r="C56" s="42">
        <v>2</v>
      </c>
    </row>
    <row r="57" spans="1:3" ht="15" customHeight="1">
      <c r="A57" s="37">
        <v>53</v>
      </c>
      <c r="B57" s="38" t="s">
        <v>302</v>
      </c>
      <c r="C57" s="42">
        <v>2</v>
      </c>
    </row>
    <row r="58" spans="1:3" ht="15" customHeight="1">
      <c r="A58" s="37">
        <v>54</v>
      </c>
      <c r="B58" s="38" t="s">
        <v>666</v>
      </c>
      <c r="C58" s="42">
        <v>2</v>
      </c>
    </row>
    <row r="59" spans="1:3" ht="15" customHeight="1">
      <c r="A59" s="37">
        <v>55</v>
      </c>
      <c r="B59" s="38" t="s">
        <v>390</v>
      </c>
      <c r="C59" s="42">
        <v>2</v>
      </c>
    </row>
    <row r="60" spans="1:3" ht="15" customHeight="1">
      <c r="A60" s="37">
        <v>56</v>
      </c>
      <c r="B60" s="38" t="s">
        <v>509</v>
      </c>
      <c r="C60" s="42">
        <v>2</v>
      </c>
    </row>
    <row r="61" spans="1:3" ht="15" customHeight="1">
      <c r="A61" s="37">
        <v>57</v>
      </c>
      <c r="B61" s="38" t="s">
        <v>311</v>
      </c>
      <c r="C61" s="42">
        <v>2</v>
      </c>
    </row>
    <row r="62" spans="1:3" ht="15" customHeight="1">
      <c r="A62" s="37">
        <v>58</v>
      </c>
      <c r="B62" s="38" t="s">
        <v>347</v>
      </c>
      <c r="C62" s="42">
        <v>1</v>
      </c>
    </row>
    <row r="63" spans="1:3" ht="15" customHeight="1">
      <c r="A63" s="37">
        <v>59</v>
      </c>
      <c r="B63" s="38" t="s">
        <v>198</v>
      </c>
      <c r="C63" s="42">
        <v>1</v>
      </c>
    </row>
    <row r="64" spans="1:3" ht="15" customHeight="1">
      <c r="A64" s="37">
        <v>60</v>
      </c>
      <c r="B64" s="38" t="s">
        <v>944</v>
      </c>
      <c r="C64" s="42">
        <v>1</v>
      </c>
    </row>
    <row r="65" spans="1:3" ht="15" customHeight="1">
      <c r="A65" s="37">
        <v>61</v>
      </c>
      <c r="B65" s="38" t="s">
        <v>273</v>
      </c>
      <c r="C65" s="42">
        <v>1</v>
      </c>
    </row>
    <row r="66" spans="1:3" ht="15" customHeight="1">
      <c r="A66" s="37">
        <v>62</v>
      </c>
      <c r="B66" s="38" t="s">
        <v>249</v>
      </c>
      <c r="C66" s="42">
        <v>1</v>
      </c>
    </row>
    <row r="67" spans="1:3" ht="15" customHeight="1">
      <c r="A67" s="37">
        <v>63</v>
      </c>
      <c r="B67" s="38" t="s">
        <v>257</v>
      </c>
      <c r="C67" s="42">
        <v>1</v>
      </c>
    </row>
    <row r="68" spans="1:3" ht="15" customHeight="1">
      <c r="A68" s="37">
        <v>64</v>
      </c>
      <c r="B68" s="38" t="s">
        <v>335</v>
      </c>
      <c r="C68" s="42">
        <v>1</v>
      </c>
    </row>
    <row r="69" spans="1:3" ht="15" customHeight="1">
      <c r="A69" s="37">
        <v>65</v>
      </c>
      <c r="B69" s="38" t="s">
        <v>660</v>
      </c>
      <c r="C69" s="42">
        <v>1</v>
      </c>
    </row>
    <row r="70" spans="1:3" ht="15" customHeight="1">
      <c r="A70" s="37">
        <v>66</v>
      </c>
      <c r="B70" s="38" t="s">
        <v>349</v>
      </c>
      <c r="C70" s="42">
        <v>1</v>
      </c>
    </row>
    <row r="71" spans="1:3" ht="15" customHeight="1">
      <c r="A71" s="37">
        <v>67</v>
      </c>
      <c r="B71" s="38" t="s">
        <v>752</v>
      </c>
      <c r="C71" s="42">
        <v>1</v>
      </c>
    </row>
    <row r="72" spans="1:3" ht="15" customHeight="1">
      <c r="A72" s="37">
        <v>68</v>
      </c>
      <c r="B72" s="38" t="s">
        <v>724</v>
      </c>
      <c r="C72" s="42">
        <v>1</v>
      </c>
    </row>
    <row r="73" spans="1:3" ht="15" customHeight="1">
      <c r="A73" s="37">
        <v>69</v>
      </c>
      <c r="B73" s="38" t="s">
        <v>736</v>
      </c>
      <c r="C73" s="42">
        <v>1</v>
      </c>
    </row>
    <row r="74" spans="1:3" ht="15" customHeight="1">
      <c r="A74" s="37">
        <v>70</v>
      </c>
      <c r="B74" s="38" t="s">
        <v>842</v>
      </c>
      <c r="C74" s="42">
        <v>1</v>
      </c>
    </row>
    <row r="75" spans="1:3" ht="15" customHeight="1">
      <c r="A75" s="37">
        <v>71</v>
      </c>
      <c r="B75" s="38" t="s">
        <v>621</v>
      </c>
      <c r="C75" s="42">
        <v>1</v>
      </c>
    </row>
    <row r="76" spans="1:3" ht="15" customHeight="1">
      <c r="A76" s="37">
        <v>72</v>
      </c>
      <c r="B76" s="38" t="s">
        <v>750</v>
      </c>
      <c r="C76" s="42">
        <v>1</v>
      </c>
    </row>
    <row r="77" spans="1:3" ht="15" customHeight="1">
      <c r="A77" s="37">
        <v>73</v>
      </c>
      <c r="B77" s="38" t="s">
        <v>259</v>
      </c>
      <c r="C77" s="42">
        <v>1</v>
      </c>
    </row>
    <row r="78" spans="1:3" ht="15" customHeight="1">
      <c r="A78" s="37">
        <v>74</v>
      </c>
      <c r="B78" s="38" t="s">
        <v>866</v>
      </c>
      <c r="C78" s="42">
        <v>1</v>
      </c>
    </row>
    <row r="79" spans="1:3" ht="15" customHeight="1">
      <c r="A79" s="37">
        <v>75</v>
      </c>
      <c r="B79" s="38" t="s">
        <v>405</v>
      </c>
      <c r="C79" s="42">
        <v>1</v>
      </c>
    </row>
    <row r="80" spans="1:3" ht="15" customHeight="1">
      <c r="A80" s="37">
        <v>76</v>
      </c>
      <c r="B80" s="38" t="s">
        <v>153</v>
      </c>
      <c r="C80" s="42">
        <v>1</v>
      </c>
    </row>
    <row r="81" spans="1:3" ht="15" customHeight="1">
      <c r="A81" s="37">
        <v>77</v>
      </c>
      <c r="B81" s="38" t="s">
        <v>867</v>
      </c>
      <c r="C81" s="42">
        <v>1</v>
      </c>
    </row>
    <row r="82" spans="1:3" ht="15" customHeight="1">
      <c r="A82" s="37">
        <v>78</v>
      </c>
      <c r="B82" s="38" t="s">
        <v>705</v>
      </c>
      <c r="C82" s="42">
        <v>1</v>
      </c>
    </row>
    <row r="83" spans="1:3" ht="15" customHeight="1">
      <c r="A83" s="37">
        <v>79</v>
      </c>
      <c r="B83" s="38" t="s">
        <v>212</v>
      </c>
      <c r="C83" s="42">
        <v>1</v>
      </c>
    </row>
    <row r="84" spans="1:3" ht="15" customHeight="1">
      <c r="A84" s="37">
        <v>80</v>
      </c>
      <c r="B84" s="38" t="s">
        <v>193</v>
      </c>
      <c r="C84" s="42">
        <v>1</v>
      </c>
    </row>
    <row r="85" spans="1:3" ht="15" customHeight="1">
      <c r="A85" s="37">
        <v>81</v>
      </c>
      <c r="B85" s="38" t="s">
        <v>106</v>
      </c>
      <c r="C85" s="42">
        <v>1</v>
      </c>
    </row>
    <row r="86" spans="1:3" ht="15" customHeight="1">
      <c r="A86" s="37">
        <v>82</v>
      </c>
      <c r="B86" s="38" t="s">
        <v>664</v>
      </c>
      <c r="C86" s="42">
        <v>1</v>
      </c>
    </row>
    <row r="87" spans="1:3" ht="15" customHeight="1">
      <c r="A87" s="37">
        <v>83</v>
      </c>
      <c r="B87" s="38" t="s">
        <v>651</v>
      </c>
      <c r="C87" s="42">
        <v>1</v>
      </c>
    </row>
    <row r="88" spans="1:3" ht="15" customHeight="1">
      <c r="A88" s="37">
        <v>84</v>
      </c>
      <c r="B88" s="38" t="s">
        <v>130</v>
      </c>
      <c r="C88" s="42">
        <v>1</v>
      </c>
    </row>
    <row r="89" spans="1:3" ht="15" customHeight="1">
      <c r="A89" s="37">
        <v>85</v>
      </c>
      <c r="B89" s="38" t="s">
        <v>619</v>
      </c>
      <c r="C89" s="42">
        <v>1</v>
      </c>
    </row>
    <row r="90" spans="1:3" ht="15" customHeight="1">
      <c r="A90" s="37">
        <v>86</v>
      </c>
      <c r="B90" s="38" t="s">
        <v>809</v>
      </c>
      <c r="C90" s="42">
        <v>1</v>
      </c>
    </row>
    <row r="91" spans="1:3" ht="15" customHeight="1">
      <c r="A91" s="37">
        <v>87</v>
      </c>
      <c r="B91" s="38" t="s">
        <v>921</v>
      </c>
      <c r="C91" s="42">
        <v>1</v>
      </c>
    </row>
    <row r="92" spans="1:3" ht="15" customHeight="1">
      <c r="A92" s="37">
        <v>88</v>
      </c>
      <c r="B92" s="38" t="s">
        <v>723</v>
      </c>
      <c r="C92" s="42">
        <v>1</v>
      </c>
    </row>
    <row r="93" spans="1:3" ht="15" customHeight="1">
      <c r="A93" s="37">
        <v>89</v>
      </c>
      <c r="B93" s="38" t="s">
        <v>739</v>
      </c>
      <c r="C93" s="42">
        <v>1</v>
      </c>
    </row>
    <row r="94" spans="1:3" ht="15" customHeight="1">
      <c r="A94" s="37">
        <v>90</v>
      </c>
      <c r="B94" s="38" t="s">
        <v>574</v>
      </c>
      <c r="C94" s="42">
        <v>1</v>
      </c>
    </row>
    <row r="95" spans="1:3" ht="15" customHeight="1">
      <c r="A95" s="37">
        <v>91</v>
      </c>
      <c r="B95" s="38" t="s">
        <v>597</v>
      </c>
      <c r="C95" s="42">
        <v>1</v>
      </c>
    </row>
    <row r="96" spans="1:3" ht="15" customHeight="1">
      <c r="A96" s="37">
        <v>92</v>
      </c>
      <c r="B96" s="38" t="s">
        <v>213</v>
      </c>
      <c r="C96" s="42">
        <v>1</v>
      </c>
    </row>
    <row r="97" spans="1:3" ht="15" customHeight="1">
      <c r="A97" s="37">
        <v>93</v>
      </c>
      <c r="B97" s="38" t="s">
        <v>859</v>
      </c>
      <c r="C97" s="42">
        <v>1</v>
      </c>
    </row>
    <row r="98" spans="1:3" ht="15" customHeight="1">
      <c r="A98" s="37">
        <v>94</v>
      </c>
      <c r="B98" s="38" t="s">
        <v>688</v>
      </c>
      <c r="C98" s="42">
        <v>1</v>
      </c>
    </row>
    <row r="99" spans="1:3" ht="15" customHeight="1">
      <c r="A99" s="37">
        <v>95</v>
      </c>
      <c r="B99" s="38" t="s">
        <v>299</v>
      </c>
      <c r="C99" s="42">
        <v>1</v>
      </c>
    </row>
    <row r="100" spans="1:3" ht="15" customHeight="1">
      <c r="A100" s="37">
        <v>96</v>
      </c>
      <c r="B100" s="38" t="s">
        <v>277</v>
      </c>
      <c r="C100" s="42">
        <v>1</v>
      </c>
    </row>
    <row r="101" spans="1:3" ht="15" customHeight="1">
      <c r="A101" s="37">
        <v>97</v>
      </c>
      <c r="B101" s="38" t="s">
        <v>181</v>
      </c>
      <c r="C101" s="42">
        <v>1</v>
      </c>
    </row>
    <row r="102" spans="1:3" ht="15" customHeight="1">
      <c r="A102" s="37">
        <v>98</v>
      </c>
      <c r="B102" s="38" t="s">
        <v>275</v>
      </c>
      <c r="C102" s="42">
        <v>1</v>
      </c>
    </row>
    <row r="103" spans="1:3" ht="15" customHeight="1">
      <c r="A103" s="37">
        <v>99</v>
      </c>
      <c r="B103" s="38" t="s">
        <v>125</v>
      </c>
      <c r="C103" s="42">
        <v>1</v>
      </c>
    </row>
    <row r="104" spans="1:3" ht="15" customHeight="1">
      <c r="A104" s="37">
        <v>100</v>
      </c>
      <c r="B104" s="38" t="s">
        <v>806</v>
      </c>
      <c r="C104" s="42">
        <v>1</v>
      </c>
    </row>
    <row r="105" spans="1:3" ht="15" customHeight="1">
      <c r="A105" s="37">
        <v>101</v>
      </c>
      <c r="B105" s="38" t="s">
        <v>370</v>
      </c>
      <c r="C105" s="42">
        <v>1</v>
      </c>
    </row>
    <row r="106" spans="1:3" ht="15" customHeight="1">
      <c r="A106" s="37">
        <v>102</v>
      </c>
      <c r="B106" s="38" t="s">
        <v>188</v>
      </c>
      <c r="C106" s="42">
        <v>1</v>
      </c>
    </row>
    <row r="107" spans="1:3" ht="15" customHeight="1">
      <c r="A107" s="37">
        <v>103</v>
      </c>
      <c r="B107" s="38" t="s">
        <v>192</v>
      </c>
      <c r="C107" s="42">
        <v>1</v>
      </c>
    </row>
    <row r="108" spans="1:3" ht="15" customHeight="1">
      <c r="A108" s="37">
        <v>104</v>
      </c>
      <c r="B108" s="38" t="s">
        <v>300</v>
      </c>
      <c r="C108" s="42">
        <v>1</v>
      </c>
    </row>
    <row r="109" spans="1:3" ht="15" customHeight="1">
      <c r="A109" s="37">
        <v>105</v>
      </c>
      <c r="B109" s="38" t="s">
        <v>358</v>
      </c>
      <c r="C109" s="42">
        <v>1</v>
      </c>
    </row>
    <row r="110" spans="1:3" ht="15" customHeight="1">
      <c r="A110" s="37">
        <v>106</v>
      </c>
      <c r="B110" s="38" t="s">
        <v>12</v>
      </c>
      <c r="C110" s="42">
        <v>1</v>
      </c>
    </row>
    <row r="111" spans="1:3" ht="15" customHeight="1">
      <c r="A111" s="39">
        <v>107</v>
      </c>
      <c r="B111" s="40" t="s">
        <v>186</v>
      </c>
      <c r="C111" s="43">
        <v>1</v>
      </c>
    </row>
  </sheetData>
  <sheetProtection/>
  <autoFilter ref="A4:C5">
    <sortState ref="A5:C111">
      <sortCondition descending="1" sortBy="value" ref="C5:C11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2015-01-18T18:16:06Z</dcterms:modified>
  <cp:category/>
  <cp:version/>
  <cp:contentType/>
  <cp:contentStatus/>
</cp:coreProperties>
</file>