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8km" sheetId="1" r:id="rId1"/>
    <sheet name="30km" sheetId="2" r:id="rId2"/>
    <sheet name="21km" sheetId="3" r:id="rId3"/>
    <sheet name="Squadre" sheetId="4" r:id="rId4"/>
  </sheets>
  <definedNames>
    <definedName name="_xlnm._FilterDatabase" localSheetId="2" hidden="1">'21km'!$A$4:$I$454</definedName>
    <definedName name="_xlnm._FilterDatabase" localSheetId="1" hidden="1">'30km'!$A$4:$I$349</definedName>
    <definedName name="_xlnm._FilterDatabase" localSheetId="0" hidden="1">'58km'!$A$4:$I$375</definedName>
    <definedName name="_xlnm.Print_Titles" localSheetId="2">'21km'!$1:$4</definedName>
    <definedName name="_xlnm.Print_Titles" localSheetId="1">'30km'!$1:$4</definedName>
    <definedName name="_xlnm.Print_Titles" localSheetId="0">'58km'!$1:$4</definedName>
    <definedName name="_xlnm.Print_Titles" localSheetId="3">'Squadre'!$1:$3</definedName>
  </definedNames>
  <calcPr fullCalcOnLoad="1"/>
</workbook>
</file>

<file path=xl/sharedStrings.xml><?xml version="1.0" encoding="utf-8"?>
<sst xmlns="http://schemas.openxmlformats.org/spreadsheetml/2006/main" count="5404" uniqueCount="2300">
  <si>
    <t>POD. ORO FANTASY</t>
  </si>
  <si>
    <t>SPINEDI</t>
  </si>
  <si>
    <t>GARBARINO</t>
  </si>
  <si>
    <t>ITALIA MARATHON CLUB</t>
  </si>
  <si>
    <t>CASTAGNO</t>
  </si>
  <si>
    <t>LIVIO</t>
  </si>
  <si>
    <t>ASD BAUDENASCA</t>
  </si>
  <si>
    <t>ZUCCARI</t>
  </si>
  <si>
    <t>UGO</t>
  </si>
  <si>
    <t>HUBLER</t>
  </si>
  <si>
    <t>CHRISTIAN</t>
  </si>
  <si>
    <t>BIASIOLO</t>
  </si>
  <si>
    <t>POL. R. MURRI ELLERA</t>
  </si>
  <si>
    <t>BENFATTI</t>
  </si>
  <si>
    <t>CRAL WHIRLPOOL</t>
  </si>
  <si>
    <t>PENNACCHIETTI</t>
  </si>
  <si>
    <t>GENCO</t>
  </si>
  <si>
    <t>UISP BARI</t>
  </si>
  <si>
    <t>MELANI</t>
  </si>
  <si>
    <t>ASD JOLO</t>
  </si>
  <si>
    <t>LAURENZI</t>
  </si>
  <si>
    <t>DARIO</t>
  </si>
  <si>
    <t>FARRONATO</t>
  </si>
  <si>
    <t>LILIANA</t>
  </si>
  <si>
    <t>GENOVESE</t>
  </si>
  <si>
    <t>BERTINI</t>
  </si>
  <si>
    <t>MINNUCCI</t>
  </si>
  <si>
    <t>DE CHIGI</t>
  </si>
  <si>
    <t>POZZI</t>
  </si>
  <si>
    <t>ATL. BRESCIA MARATHON</t>
  </si>
  <si>
    <t>GIACONE</t>
  </si>
  <si>
    <t>MICHELETTI</t>
  </si>
  <si>
    <t>BETTI</t>
  </si>
  <si>
    <t>LUISA</t>
  </si>
  <si>
    <t>A.S.C.D. SILVANO FEDI</t>
  </si>
  <si>
    <t>TEMPESTINI</t>
  </si>
  <si>
    <t>DAMIANO</t>
  </si>
  <si>
    <t>FRANCESCONI</t>
  </si>
  <si>
    <t>FLORIANA</t>
  </si>
  <si>
    <t>SOTTANI</t>
  </si>
  <si>
    <t>VIGO</t>
  </si>
  <si>
    <t>TOSCHI</t>
  </si>
  <si>
    <t>BRIOSCHI</t>
  </si>
  <si>
    <t>I</t>
  </si>
  <si>
    <t>FILIPPONE</t>
  </si>
  <si>
    <t>ROSSANA</t>
  </si>
  <si>
    <t>BEN TANFOUS</t>
  </si>
  <si>
    <t>SOUHAIL</t>
  </si>
  <si>
    <t>AMATORI ATL. POMEZIA</t>
  </si>
  <si>
    <t>PACINI</t>
  </si>
  <si>
    <t>BRADIPI DI MIGLIANA</t>
  </si>
  <si>
    <t>MOTTA</t>
  </si>
  <si>
    <t>G.S. CITTA' DI GENOVA</t>
  </si>
  <si>
    <t>BELOTTI</t>
  </si>
  <si>
    <t>GASPARE</t>
  </si>
  <si>
    <t>MARCHETTI</t>
  </si>
  <si>
    <t>AMBROSIO</t>
  </si>
  <si>
    <t>MARIA ASSUNTA</t>
  </si>
  <si>
    <t>MIGNECO</t>
  </si>
  <si>
    <t>LUBERTO</t>
  </si>
  <si>
    <t>POD. AVIS CAMPOBASSO</t>
  </si>
  <si>
    <t>MAZZEO</t>
  </si>
  <si>
    <t>VANDELLI</t>
  </si>
  <si>
    <t>ALIGI</t>
  </si>
  <si>
    <t>G.P. LA GUGLIA</t>
  </si>
  <si>
    <t>AQUILANI</t>
  </si>
  <si>
    <t>COLONELLI</t>
  </si>
  <si>
    <t>ALFREDO</t>
  </si>
  <si>
    <t>GIARDINA</t>
  </si>
  <si>
    <t>SANTA</t>
  </si>
  <si>
    <t>MICHIELAZZO</t>
  </si>
  <si>
    <t>VANNILEO</t>
  </si>
  <si>
    <t>ATL. MOTTENSE</t>
  </si>
  <si>
    <t>SOARDI</t>
  </si>
  <si>
    <t>MANZO</t>
  </si>
  <si>
    <t>BARLETTA SPORTIVA</t>
  </si>
  <si>
    <t>AARTS</t>
  </si>
  <si>
    <t>ANTOINETTE</t>
  </si>
  <si>
    <t>SABATELLA</t>
  </si>
  <si>
    <t>ADALBERTO</t>
  </si>
  <si>
    <t>RELLA</t>
  </si>
  <si>
    <t>MONTEMURRO</t>
  </si>
  <si>
    <t>SPADA</t>
  </si>
  <si>
    <t>DE SIMONE</t>
  </si>
  <si>
    <t>PELLEGRINO</t>
  </si>
  <si>
    <t>G.P. CAPITEO</t>
  </si>
  <si>
    <t>BIANCHI</t>
  </si>
  <si>
    <t>G.P. RICCARDO VALENTI RAPOLANO</t>
  </si>
  <si>
    <t>CHIPI</t>
  </si>
  <si>
    <t>PASTORE</t>
  </si>
  <si>
    <t>SPATARO</t>
  </si>
  <si>
    <t>AVIS LATTANZI</t>
  </si>
  <si>
    <t>DIOGUARDI</t>
  </si>
  <si>
    <t>MONTI</t>
  </si>
  <si>
    <t>CHIERICI</t>
  </si>
  <si>
    <t>ZOMER</t>
  </si>
  <si>
    <t>RAFFAELLI</t>
  </si>
  <si>
    <t>FABI</t>
  </si>
  <si>
    <t>AMIGHETTI</t>
  </si>
  <si>
    <t>VIZZINI</t>
  </si>
  <si>
    <t>NICOLETTI</t>
  </si>
  <si>
    <t>GINO</t>
  </si>
  <si>
    <t>GENZANO MARATHON</t>
  </si>
  <si>
    <t>TOMMASINI</t>
  </si>
  <si>
    <t>QUINTO</t>
  </si>
  <si>
    <t>G.S. FIACCA E DEBOLEZZA</t>
  </si>
  <si>
    <t>GEMMA</t>
  </si>
  <si>
    <t>ELIFANI</t>
  </si>
  <si>
    <t>SCARPA</t>
  </si>
  <si>
    <t>CITTADELLA 1592 PARMA</t>
  </si>
  <si>
    <t>FUSARI</t>
  </si>
  <si>
    <t>G.P. 88 GORGONZOLA</t>
  </si>
  <si>
    <t>PAVIA</t>
  </si>
  <si>
    <t>FRIESIAN TEAM</t>
  </si>
  <si>
    <t>RONCHI</t>
  </si>
  <si>
    <t>CAVAZZOLI</t>
  </si>
  <si>
    <t>AFFINI</t>
  </si>
  <si>
    <t>AURELIO</t>
  </si>
  <si>
    <t>ADANTI</t>
  </si>
  <si>
    <t>EMILIANO</t>
  </si>
  <si>
    <t>MARMONTI</t>
  </si>
  <si>
    <t>OSVALDO</t>
  </si>
  <si>
    <t>DI GIACOMO</t>
  </si>
  <si>
    <t>TAVANTI</t>
  </si>
  <si>
    <t>LANDRIANI</t>
  </si>
  <si>
    <t>NICOLINI</t>
  </si>
  <si>
    <t>BULLETTI</t>
  </si>
  <si>
    <t>GUIDOBALDI</t>
  </si>
  <si>
    <t>ARIAS</t>
  </si>
  <si>
    <t>HAYDEE TAMARA</t>
  </si>
  <si>
    <t>IMPERI</t>
  </si>
  <si>
    <t>PIETRO PAOLO</t>
  </si>
  <si>
    <t>DI PUORTO</t>
  </si>
  <si>
    <t>ROMEO</t>
  </si>
  <si>
    <t>ALLEGRETTI</t>
  </si>
  <si>
    <t>BANCA D'ITALIA GE</t>
  </si>
  <si>
    <t>CARMIGNANI</t>
  </si>
  <si>
    <t>ARIADEMO</t>
  </si>
  <si>
    <t>MILIANTI</t>
  </si>
  <si>
    <t>RONDONI</t>
  </si>
  <si>
    <t>LUISELLA</t>
  </si>
  <si>
    <t>G.S. IL FIORINO</t>
  </si>
  <si>
    <t>TRALLORI</t>
  </si>
  <si>
    <t>DE FLAVIIS</t>
  </si>
  <si>
    <t>SPARTACO</t>
  </si>
  <si>
    <t>ATL. FIAMME CREMISI</t>
  </si>
  <si>
    <t>STAMPFER</t>
  </si>
  <si>
    <t>HARTMANN</t>
  </si>
  <si>
    <t>LG SCHLERN RAIFFEISEN</t>
  </si>
  <si>
    <t>JENNINGS</t>
  </si>
  <si>
    <t>MARY</t>
  </si>
  <si>
    <t>FORGET THE GYM</t>
  </si>
  <si>
    <t>G.P. ROSSINI</t>
  </si>
  <si>
    <t>GREGGIO</t>
  </si>
  <si>
    <t>OTC COMO</t>
  </si>
  <si>
    <t>TANCREDI</t>
  </si>
  <si>
    <t>LUCIA</t>
  </si>
  <si>
    <t>AIAZZI</t>
  </si>
  <si>
    <t>GIULIANA</t>
  </si>
  <si>
    <t>ZAPPITELLI</t>
  </si>
  <si>
    <t>MASSARO</t>
  </si>
  <si>
    <t>SORDINI</t>
  </si>
  <si>
    <t>VOLONTE'</t>
  </si>
  <si>
    <t>PARKS TRIAL</t>
  </si>
  <si>
    <t>CONTU</t>
  </si>
  <si>
    <t>PINO</t>
  </si>
  <si>
    <t>FARTLEK OSTIA</t>
  </si>
  <si>
    <t>MARCHI</t>
  </si>
  <si>
    <t>PIERGIORGIO</t>
  </si>
  <si>
    <t>O.S.O. OLD STAR OSTIA</t>
  </si>
  <si>
    <t>BOCCHINI</t>
  </si>
  <si>
    <t>MANDELLI</t>
  </si>
  <si>
    <t>CAMERTONI</t>
  </si>
  <si>
    <t>VISCARDI</t>
  </si>
  <si>
    <t>CANTIANI</t>
  </si>
  <si>
    <t>G.S.D. K42</t>
  </si>
  <si>
    <t>FORTINO</t>
  </si>
  <si>
    <t>SICA</t>
  </si>
  <si>
    <t>FILOMENA</t>
  </si>
  <si>
    <t>FALASCHI</t>
  </si>
  <si>
    <t>MASIELLO</t>
  </si>
  <si>
    <t>PATURZO</t>
  </si>
  <si>
    <t>CIRILLI</t>
  </si>
  <si>
    <t>TEGGI</t>
  </si>
  <si>
    <t>ACQUADELA BOLOGNA</t>
  </si>
  <si>
    <t>IACOVAII</t>
  </si>
  <si>
    <t>VALICATI</t>
  </si>
  <si>
    <t>RUNNING OLTREPO'</t>
  </si>
  <si>
    <t>RINO</t>
  </si>
  <si>
    <t>PICCIONE</t>
  </si>
  <si>
    <t>AMATORI CASTELFUSANO</t>
  </si>
  <si>
    <t>NEGRO</t>
  </si>
  <si>
    <t>DARIA</t>
  </si>
  <si>
    <t>CAPECCI</t>
  </si>
  <si>
    <t>FURLANETTO</t>
  </si>
  <si>
    <t>POOL SPORT TRIESTE</t>
  </si>
  <si>
    <t>CASELLI</t>
  </si>
  <si>
    <t>PERRONE CAPANO</t>
  </si>
  <si>
    <t>PIZZI</t>
  </si>
  <si>
    <t>UISP LUCCA</t>
  </si>
  <si>
    <t>AGOSTINELLI</t>
  </si>
  <si>
    <t>CAVALLI</t>
  </si>
  <si>
    <t>NARCISI</t>
  </si>
  <si>
    <t>FORESTIERO</t>
  </si>
  <si>
    <t>MARCO ANTONIO</t>
  </si>
  <si>
    <t>SDRUSCIA</t>
  </si>
  <si>
    <t>ATL. FIANO ROMANO</t>
  </si>
  <si>
    <t>AGOSTINI</t>
  </si>
  <si>
    <t>NIEGO</t>
  </si>
  <si>
    <t>G.S.D. VALDALPONE DEMEGNI</t>
  </si>
  <si>
    <t>DALL'AVO</t>
  </si>
  <si>
    <t>MARCOGINO</t>
  </si>
  <si>
    <t>BRANCA</t>
  </si>
  <si>
    <t>POL. SANT'AMBROGIO</t>
  </si>
  <si>
    <t>NANIA</t>
  </si>
  <si>
    <t>DI FLORIDO</t>
  </si>
  <si>
    <t>LIBERTI</t>
  </si>
  <si>
    <t>SCOTTI</t>
  </si>
  <si>
    <t>GALLO</t>
  </si>
  <si>
    <t>CANESTRARI</t>
  </si>
  <si>
    <t>SECONDO</t>
  </si>
  <si>
    <t>TRICARICO</t>
  </si>
  <si>
    <t>ATLETA LIBERA</t>
  </si>
  <si>
    <t>SABRINA</t>
  </si>
  <si>
    <t>BERNACCHIONI</t>
  </si>
  <si>
    <t>SERENA</t>
  </si>
  <si>
    <t>ICAB BOLZANO</t>
  </si>
  <si>
    <t>VILLACORTA PAIMA</t>
  </si>
  <si>
    <t>ROMANIELLO</t>
  </si>
  <si>
    <t>AMATORI POTENZA</t>
  </si>
  <si>
    <t>APS GLI AMICI PISA</t>
  </si>
  <si>
    <t>DELL'AIA</t>
  </si>
  <si>
    <t>UISP BOLOGNA</t>
  </si>
  <si>
    <t>IAGROSSI</t>
  </si>
  <si>
    <t>PODISTI ALTOSANNIO</t>
  </si>
  <si>
    <t>DRAICCHIO</t>
  </si>
  <si>
    <t>MASSINI</t>
  </si>
  <si>
    <t>ROSETTI</t>
  </si>
  <si>
    <t>AMERINI</t>
  </si>
  <si>
    <t>PIZZA BIKE</t>
  </si>
  <si>
    <t>BILLI</t>
  </si>
  <si>
    <t>ENDRIO</t>
  </si>
  <si>
    <t>FAZZI</t>
  </si>
  <si>
    <t>DORANDO PIETRI CARPI</t>
  </si>
  <si>
    <t>BERTELLI</t>
  </si>
  <si>
    <t>G.P. LA VERRU'A</t>
  </si>
  <si>
    <t>COLLURA</t>
  </si>
  <si>
    <t>ISOLANO</t>
  </si>
  <si>
    <t>CANAVERA</t>
  </si>
  <si>
    <t>MEONI</t>
  </si>
  <si>
    <t>JOLLY MOTORS</t>
  </si>
  <si>
    <t>ANTONIONI</t>
  </si>
  <si>
    <t>ATL. TUSCULUM</t>
  </si>
  <si>
    <t>BROCCOLO</t>
  </si>
  <si>
    <t>STRINNA</t>
  </si>
  <si>
    <t>SPIRITO TRAIL</t>
  </si>
  <si>
    <t>RASICCI</t>
  </si>
  <si>
    <t>ADELE</t>
  </si>
  <si>
    <t>ATL. ESTENSE</t>
  </si>
  <si>
    <t>PINTO</t>
  </si>
  <si>
    <t>ASSI GIGLIO ROSSO</t>
  </si>
  <si>
    <t>STACCHIOTTI</t>
  </si>
  <si>
    <t>ATL. MAXICAR CIVITANOVA MARCHE</t>
  </si>
  <si>
    <t>TANONI</t>
  </si>
  <si>
    <t>ARENA</t>
  </si>
  <si>
    <t>RETI RUNNERS FOOTWORKS</t>
  </si>
  <si>
    <t>MERIGGIANI</t>
  </si>
  <si>
    <t>MANZI</t>
  </si>
  <si>
    <t>VIGNOZZI</t>
  </si>
  <si>
    <t>POL. FIESOLE OUTBACK</t>
  </si>
  <si>
    <t>GENETTI</t>
  </si>
  <si>
    <t>ROBERT</t>
  </si>
  <si>
    <t>POL. CHIESANUOVA BS</t>
  </si>
  <si>
    <t>FUNGHI</t>
  </si>
  <si>
    <t>ATL. PERIGNANO</t>
  </si>
  <si>
    <t>MOCELLIN</t>
  </si>
  <si>
    <t>G.S. GABBI</t>
  </si>
  <si>
    <t>COLETTO</t>
  </si>
  <si>
    <t>GALATI</t>
  </si>
  <si>
    <t>CATANZARO LIDO</t>
  </si>
  <si>
    <t>RASO</t>
  </si>
  <si>
    <t>GIOVANNI BATTISTA</t>
  </si>
  <si>
    <t>MARIA</t>
  </si>
  <si>
    <t>PATRIZIA</t>
  </si>
  <si>
    <t>CRISTINA</t>
  </si>
  <si>
    <t>Iscritti</t>
  </si>
  <si>
    <t>COSTANTINI</t>
  </si>
  <si>
    <t>FIORENZO</t>
  </si>
  <si>
    <t>SAURO</t>
  </si>
  <si>
    <t>MARTINA</t>
  </si>
  <si>
    <t>PALOMBI</t>
  </si>
  <si>
    <t>GASBARRO</t>
  </si>
  <si>
    <t>DONATO</t>
  </si>
  <si>
    <t>ONOFRIO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</si>
  <si>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</si>
  <si>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</si>
  <si>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</si>
  <si>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</si>
  <si>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</si>
  <si>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</si>
  <si>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</si>
  <si>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</si>
  <si>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</si>
  <si>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</si>
  <si>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</si>
  <si>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</si>
  <si>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</si>
  <si>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</si>
  <si>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</si>
  <si>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</si>
  <si>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</si>
  <si>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FABIO</t>
  </si>
  <si>
    <t>MIRCO</t>
  </si>
  <si>
    <t>FABRIZIO</t>
  </si>
  <si>
    <t>ANDREA</t>
  </si>
  <si>
    <t>ALESSANDRO</t>
  </si>
  <si>
    <t>CARLO</t>
  </si>
  <si>
    <t>MARCO</t>
  </si>
  <si>
    <t>VINCENZO</t>
  </si>
  <si>
    <t>ANGELO</t>
  </si>
  <si>
    <t>FRANCESCO</t>
  </si>
  <si>
    <t>STEFANO</t>
  </si>
  <si>
    <t>CORRADO</t>
  </si>
  <si>
    <t>MAURO</t>
  </si>
  <si>
    <t>RENATO</t>
  </si>
  <si>
    <t>ROBERTO</t>
  </si>
  <si>
    <t>UMBERTO</t>
  </si>
  <si>
    <t>CRISTIAN</t>
  </si>
  <si>
    <t>MASSIMO</t>
  </si>
  <si>
    <t>SAVINA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</si>
  <si>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</si>
  <si>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</si>
  <si>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</si>
  <si>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</si>
  <si>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</si>
  <si>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</si>
  <si>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</si>
  <si>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</si>
  <si>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</si>
  <si>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SANDRO</t>
  </si>
  <si>
    <t>ANTONELLA</t>
  </si>
  <si>
    <t>SARA</t>
  </si>
  <si>
    <t>ADRIANO</t>
  </si>
  <si>
    <t>FAUSTO</t>
  </si>
  <si>
    <t>CARLINI</t>
  </si>
  <si>
    <t>ANTONIO</t>
  </si>
  <si>
    <t>ALESSANDRA</t>
  </si>
  <si>
    <t>ENZO</t>
  </si>
  <si>
    <t>GIORGIO</t>
  </si>
  <si>
    <t>LEONARDO</t>
  </si>
  <si>
    <t>ENRICO</t>
  </si>
  <si>
    <t>MARIANI</t>
  </si>
  <si>
    <t>LORENZO</t>
  </si>
  <si>
    <t>FILIPPO</t>
  </si>
  <si>
    <t>ANTONELLO</t>
  </si>
  <si>
    <t>RICCI</t>
  </si>
  <si>
    <t>MARCELLO</t>
  </si>
  <si>
    <t>BARBARA</t>
  </si>
  <si>
    <t>MARA</t>
  </si>
  <si>
    <t>DANIELA</t>
  </si>
  <si>
    <t>VALENTI</t>
  </si>
  <si>
    <t>DOMENICO</t>
  </si>
  <si>
    <t>ANNA</t>
  </si>
  <si>
    <t>MATTIA</t>
  </si>
  <si>
    <t>GRAZIANO</t>
  </si>
  <si>
    <t>DARIS</t>
  </si>
  <si>
    <t>DAVID</t>
  </si>
  <si>
    <t>A 21KM</t>
  </si>
  <si>
    <t>GENERALI ASSICURAZIONI</t>
  </si>
  <si>
    <t>NIOLA</t>
  </si>
  <si>
    <t>ATTILIO</t>
  </si>
  <si>
    <t>UISP CHIANCIANO</t>
  </si>
  <si>
    <t>RAGNI</t>
  </si>
  <si>
    <t>DREAM RUNNERS PG</t>
  </si>
  <si>
    <t>GIORGETTI</t>
  </si>
  <si>
    <t>ATL. CASTELLO FI</t>
  </si>
  <si>
    <t>MONTIONI</t>
  </si>
  <si>
    <t>CESARE</t>
  </si>
  <si>
    <t>ATL. CAPANNE PG</t>
  </si>
  <si>
    <t>REFI</t>
  </si>
  <si>
    <t>MIRKO</t>
  </si>
  <si>
    <t>POD. IL CAMPINO AR</t>
  </si>
  <si>
    <t>PENNACCHINI</t>
  </si>
  <si>
    <t>AVIS SANSEPOLCRO</t>
  </si>
  <si>
    <t>FEDI</t>
  </si>
  <si>
    <t>GIOVANI AMICI UNITI</t>
  </si>
  <si>
    <t>MAZZOTTA</t>
  </si>
  <si>
    <t>COSENZA K42</t>
  </si>
  <si>
    <t>CLAUDIO</t>
  </si>
  <si>
    <t>B 21 KM</t>
  </si>
  <si>
    <t>AMATORI POD. TERNI</t>
  </si>
  <si>
    <t>COSTANZI</t>
  </si>
  <si>
    <t>RUNNERS SANGEMINI TR</t>
  </si>
  <si>
    <t>ALLORI</t>
  </si>
  <si>
    <t>ALDO</t>
  </si>
  <si>
    <t>ATL. AVIS PERUGIA</t>
  </si>
  <si>
    <t>TURINI</t>
  </si>
  <si>
    <t>ATL. LORESE</t>
  </si>
  <si>
    <t>LACADI PAOLI</t>
  </si>
  <si>
    <t>GIACOMO</t>
  </si>
  <si>
    <t>G.S. ATL. MARCIATORI MUGELLO</t>
  </si>
  <si>
    <t>LICATA</t>
  </si>
  <si>
    <t>GABRIELE</t>
  </si>
  <si>
    <t>GUBBIO RUNNERS</t>
  </si>
  <si>
    <t>FORTIN</t>
  </si>
  <si>
    <t>ALEKSANDRA</t>
  </si>
  <si>
    <t>Z 21 KM</t>
  </si>
  <si>
    <t>JALMICCO CORSE</t>
  </si>
  <si>
    <t>MARINANGELI</t>
  </si>
  <si>
    <t>CIANCHETTI</t>
  </si>
  <si>
    <t>ATL. ISOLA D'ELBA</t>
  </si>
  <si>
    <t>PALOMBA</t>
  </si>
  <si>
    <t>ATLETA LIBERO</t>
  </si>
  <si>
    <t>D'AMICO</t>
  </si>
  <si>
    <t>CDP-T&amp;RB GROUP PG</t>
  </si>
  <si>
    <t>PIERINI</t>
  </si>
  <si>
    <t>MARATHON CLUB C. DI CASTELLO</t>
  </si>
  <si>
    <t>SGUERRI</t>
  </si>
  <si>
    <t>PODISTICA AREZZO</t>
  </si>
  <si>
    <t>PIRILLI</t>
  </si>
  <si>
    <t>D'AMBROSIO</t>
  </si>
  <si>
    <t>GR. MARCIATORI CALALZO</t>
  </si>
  <si>
    <t>CAPORALI</t>
  </si>
  <si>
    <t>ASD CHIANCIANO</t>
  </si>
  <si>
    <t>CONTI</t>
  </si>
  <si>
    <t>FRASSI</t>
  </si>
  <si>
    <t>ATL. MASSA CARRARA</t>
  </si>
  <si>
    <t>PICCHIANTANO</t>
  </si>
  <si>
    <t>VALTER</t>
  </si>
  <si>
    <t>ESERCITO CE.SEL.NA FOLIGNO</t>
  </si>
  <si>
    <t>GAGLIESI</t>
  </si>
  <si>
    <t>GIANNI</t>
  </si>
  <si>
    <t>ATL. IL COLLE PERUGIA</t>
  </si>
  <si>
    <t>PARIGI</t>
  </si>
  <si>
    <t>MARIA CHIARA</t>
  </si>
  <si>
    <t>PINACOLI</t>
  </si>
  <si>
    <t>CARLO ALBERTO</t>
  </si>
  <si>
    <t>ATL. TAINO G.TADINO</t>
  </si>
  <si>
    <t>LUCCIOLI</t>
  </si>
  <si>
    <t>COVARELLI</t>
  </si>
  <si>
    <t>SCARSELLI</t>
  </si>
  <si>
    <t>FRANCESCA</t>
  </si>
  <si>
    <t>OLYMPIC RUNNERS LAMA</t>
  </si>
  <si>
    <t>PALASCIANO</t>
  </si>
  <si>
    <t>FELICE</t>
  </si>
  <si>
    <t>HAPPY RUNNERS ALTAMURA</t>
  </si>
  <si>
    <t>BERTOLINI</t>
  </si>
  <si>
    <t>ADEMARO</t>
  </si>
  <si>
    <t>ARCELLI</t>
  </si>
  <si>
    <t>BERNETTI</t>
  </si>
  <si>
    <t>TIMI</t>
  </si>
  <si>
    <t>A.S.P.A. BASTIA U. PG</t>
  </si>
  <si>
    <t>FALCIONI</t>
  </si>
  <si>
    <t>POL. MONTECCHIO 2000</t>
  </si>
  <si>
    <t>GHEZZI</t>
  </si>
  <si>
    <t>MORENO</t>
  </si>
  <si>
    <t>MAZZIERLI</t>
  </si>
  <si>
    <t>CESARI</t>
  </si>
  <si>
    <t>ATL. AMATORI OSIMO</t>
  </si>
  <si>
    <t>MARCONI</t>
  </si>
  <si>
    <t>SIMONE</t>
  </si>
  <si>
    <t>PAONE</t>
  </si>
  <si>
    <t>EMILIO</t>
  </si>
  <si>
    <t>MAGLIOZZI</t>
  </si>
  <si>
    <t>INGROSSO</t>
  </si>
  <si>
    <t>TOMASSOLI</t>
  </si>
  <si>
    <t>BIAGIONI</t>
  </si>
  <si>
    <t>DOLCI</t>
  </si>
  <si>
    <t>POD. MYRICAE TERNI</t>
  </si>
  <si>
    <t>NOCENTINI</t>
  </si>
  <si>
    <t>GIULIO</t>
  </si>
  <si>
    <t>BOMMARCO</t>
  </si>
  <si>
    <t>MARATHON TRIESTE</t>
  </si>
  <si>
    <t>CORSINI</t>
  </si>
  <si>
    <t>FRANCESO</t>
  </si>
  <si>
    <t>SFORNA</t>
  </si>
  <si>
    <t>APERDIFIATO</t>
  </si>
  <si>
    <t>FUSI</t>
  </si>
  <si>
    <t>MARATHON CLUB CRAL MPS</t>
  </si>
  <si>
    <t>MANETTA</t>
  </si>
  <si>
    <t>SERGIO</t>
  </si>
  <si>
    <t>ANGELUZZI</t>
  </si>
  <si>
    <t>SPOSATO</t>
  </si>
  <si>
    <t>GERALDO</t>
  </si>
  <si>
    <t>MARATHON CS</t>
  </si>
  <si>
    <t>CARLOMAGNO</t>
  </si>
  <si>
    <t>UISP ROMA</t>
  </si>
  <si>
    <t>BOSCHETTI</t>
  </si>
  <si>
    <t>POD. LINO SPAGNOLI PG</t>
  </si>
  <si>
    <t>CRICCHI</t>
  </si>
  <si>
    <t>GAMBINI</t>
  </si>
  <si>
    <t>ALUNNO</t>
  </si>
  <si>
    <t>A.P. PONTEFELCINO PG</t>
  </si>
  <si>
    <t>PARRINI</t>
  </si>
  <si>
    <t>PIERLUIGI</t>
  </si>
  <si>
    <t>POL. AVIS CORTONA</t>
  </si>
  <si>
    <t>FILOMENO</t>
  </si>
  <si>
    <t>GIROLAMO</t>
  </si>
  <si>
    <t>FELICI</t>
  </si>
  <si>
    <t>GIOGLI</t>
  </si>
  <si>
    <t>DELLA CORTE</t>
  </si>
  <si>
    <t>SALVATORE</t>
  </si>
  <si>
    <t>RINASCITA MONTEVARCHI</t>
  </si>
  <si>
    <t>RINALDI</t>
  </si>
  <si>
    <t>FERNANDO</t>
  </si>
  <si>
    <t>CUS FERRARA</t>
  </si>
  <si>
    <t>LUZI</t>
  </si>
  <si>
    <t>BISCARINI</t>
  </si>
  <si>
    <t>ANNECCHINI</t>
  </si>
  <si>
    <t>LUCIANO</t>
  </si>
  <si>
    <t>TEAM MARATHON BIKE</t>
  </si>
  <si>
    <t>BURATTA</t>
  </si>
  <si>
    <t>RICCARDO</t>
  </si>
  <si>
    <t>DONDI</t>
  </si>
  <si>
    <t>ZEFFIRO</t>
  </si>
  <si>
    <t>THE BEST BODY SINALUNGA</t>
  </si>
  <si>
    <t>PANCIAROLA</t>
  </si>
  <si>
    <t>BOTTACCI</t>
  </si>
  <si>
    <t>MAZZI</t>
  </si>
  <si>
    <t>AMATORI POD. AREZZO</t>
  </si>
  <si>
    <t>DI MICELI</t>
  </si>
  <si>
    <t>U.P. POLICIANO AREZZO</t>
  </si>
  <si>
    <t>BALDI</t>
  </si>
  <si>
    <t>RINALDO</t>
  </si>
  <si>
    <t>ATL. SANGIOVANNESE AR</t>
  </si>
  <si>
    <t>GENSINI</t>
  </si>
  <si>
    <t>ATL. CALENZANO</t>
  </si>
  <si>
    <t>BARNESCHI</t>
  </si>
  <si>
    <t>TORTORELLA</t>
  </si>
  <si>
    <t>PELLEGRINELLI</t>
  </si>
  <si>
    <t>BRUSA</t>
  </si>
  <si>
    <t>MICAELA</t>
  </si>
  <si>
    <t>PROIETTI BOCCHINI</t>
  </si>
  <si>
    <t>PIERLUCA</t>
  </si>
  <si>
    <t>GUERCINI</t>
  </si>
  <si>
    <t>BRUNO</t>
  </si>
  <si>
    <t>GIACCHERINI</t>
  </si>
  <si>
    <t>GAILLARDI</t>
  </si>
  <si>
    <t>ALESSIO</t>
  </si>
  <si>
    <t>SERRA</t>
  </si>
  <si>
    <t>G.S. FILIPPIDE C. D. LAGO</t>
  </si>
  <si>
    <t>PALLERI</t>
  </si>
  <si>
    <t>MARIOTTI</t>
  </si>
  <si>
    <t>PERICCIOLI</t>
  </si>
  <si>
    <t>POL. VOLTE BASSE</t>
  </si>
  <si>
    <t>VAGAGGINI</t>
  </si>
  <si>
    <t>DIEGO</t>
  </si>
  <si>
    <t>UISP ABBADIA S. SALVATORE</t>
  </si>
  <si>
    <t>ANGORI</t>
  </si>
  <si>
    <t>CHIURLA</t>
  </si>
  <si>
    <t>RULLO</t>
  </si>
  <si>
    <t>SSD IL CRAMPO</t>
  </si>
  <si>
    <t>LEOPARDI BARRA</t>
  </si>
  <si>
    <t>U.S. ACLI GLOBE RUNNERS FG</t>
  </si>
  <si>
    <t>LASAGNA</t>
  </si>
  <si>
    <t>IVAM</t>
  </si>
  <si>
    <t>BERTI</t>
  </si>
  <si>
    <t>PERUZZI</t>
  </si>
  <si>
    <t>GIANCARLO</t>
  </si>
  <si>
    <t>TRIONFI</t>
  </si>
  <si>
    <t>BIANCA</t>
  </si>
  <si>
    <t>ATL. ROMA ACQUACETOSA</t>
  </si>
  <si>
    <t>DE FEO</t>
  </si>
  <si>
    <t>PIERPAOLO</t>
  </si>
  <si>
    <t>VOLUMNIA SERICAP PG</t>
  </si>
  <si>
    <t>TARTAGLIONE</t>
  </si>
  <si>
    <t>PAPPADA'</t>
  </si>
  <si>
    <t>ROBERTA</t>
  </si>
  <si>
    <t>TRAGNI</t>
  </si>
  <si>
    <t>LAURIERO</t>
  </si>
  <si>
    <t>NICOLA</t>
  </si>
  <si>
    <t>BATTISTI</t>
  </si>
  <si>
    <t>SPORT CALCINELLI</t>
  </si>
  <si>
    <t>CALABRESE</t>
  </si>
  <si>
    <t>MARSILI</t>
  </si>
  <si>
    <t>EROS</t>
  </si>
  <si>
    <t>PERUGINI</t>
  </si>
  <si>
    <t>FECI</t>
  </si>
  <si>
    <t>LA CHIANINA MONTEPULCIANO</t>
  </si>
  <si>
    <t>FIORUCCI</t>
  </si>
  <si>
    <t>PALAZZETTI</t>
  </si>
  <si>
    <t>MARTINELLI</t>
  </si>
  <si>
    <t>VINICIO</t>
  </si>
  <si>
    <t>GRIPPO</t>
  </si>
  <si>
    <t>PANTI</t>
  </si>
  <si>
    <t>SGUILLA</t>
  </si>
  <si>
    <t>SUTTON</t>
  </si>
  <si>
    <t>RICHARD</t>
  </si>
  <si>
    <t>RUFFINI</t>
  </si>
  <si>
    <t>RENZO</t>
  </si>
  <si>
    <t>BOVINI</t>
  </si>
  <si>
    <t>PAOLONI</t>
  </si>
  <si>
    <t>PIERO</t>
  </si>
  <si>
    <t>BACCHIANI</t>
  </si>
  <si>
    <t>ATL. BANCA DI PESARO</t>
  </si>
  <si>
    <t>NICCHI</t>
  </si>
  <si>
    <t>MAGGI</t>
  </si>
  <si>
    <t>SEBASTIANO</t>
  </si>
  <si>
    <t>CARDARELLI</t>
  </si>
  <si>
    <t>FABIOLA</t>
  </si>
  <si>
    <t>FANTECHI</t>
  </si>
  <si>
    <t>DIGESU'</t>
  </si>
  <si>
    <t>SABATINI</t>
  </si>
  <si>
    <t>LIB. ATL. C. GANDOLFO ALBANO</t>
  </si>
  <si>
    <t>PASQUINUZZI</t>
  </si>
  <si>
    <t>CORAZZESI</t>
  </si>
  <si>
    <t>BARBERI</t>
  </si>
  <si>
    <t>ATL. NICCHI</t>
  </si>
  <si>
    <t>FORTE</t>
  </si>
  <si>
    <t>ZUCCHINI</t>
  </si>
  <si>
    <t>FRANCIA</t>
  </si>
  <si>
    <t>PASQUALE</t>
  </si>
  <si>
    <t>PARRI</t>
  </si>
  <si>
    <t>NAPPINI</t>
  </si>
  <si>
    <t>NOZZA</t>
  </si>
  <si>
    <t>GIAMBATTISTA</t>
  </si>
  <si>
    <t>ATL. COLOGNO</t>
  </si>
  <si>
    <t>TESTA</t>
  </si>
  <si>
    <t>SAPORITI</t>
  </si>
  <si>
    <t>GHIGI</t>
  </si>
  <si>
    <t>GIACHI</t>
  </si>
  <si>
    <t>FRANCELLA</t>
  </si>
  <si>
    <t>EMANUELE</t>
  </si>
  <si>
    <t>ATL. FALCONARA</t>
  </si>
  <si>
    <t>BERNOCCHI</t>
  </si>
  <si>
    <t>CROCE D'ORO PRATO</t>
  </si>
  <si>
    <t>DELLA ROSA</t>
  </si>
  <si>
    <t>TIZIANO</t>
  </si>
  <si>
    <t>ATL. ORTE</t>
  </si>
  <si>
    <t>GIGLIONI</t>
  </si>
  <si>
    <t>MATTEUCCI</t>
  </si>
  <si>
    <t>TOMMASO</t>
  </si>
  <si>
    <t>CAPPUCCINI</t>
  </si>
  <si>
    <t>SEVERINI</t>
  </si>
  <si>
    <t>NUOVA POD. LORETO</t>
  </si>
  <si>
    <t>LUPOLI</t>
  </si>
  <si>
    <t>CANNITO</t>
  </si>
  <si>
    <t>FRENCESCO</t>
  </si>
  <si>
    <t>CAIOTTI</t>
  </si>
  <si>
    <t>CASTELLONE</t>
  </si>
  <si>
    <t>PELLEGRINI</t>
  </si>
  <si>
    <t>CIRCUITO RUNNING</t>
  </si>
  <si>
    <t>SANTI</t>
  </si>
  <si>
    <t>MAROZZI</t>
  </si>
  <si>
    <t>COMODO SPORT</t>
  </si>
  <si>
    <t>SCATTU</t>
  </si>
  <si>
    <t>GIAN FRANCO</t>
  </si>
  <si>
    <t>G.P. AVIS SPINETOLI PAGLIARE</t>
  </si>
  <si>
    <t>PETRILIGGIERI</t>
  </si>
  <si>
    <t>CREZZINI</t>
  </si>
  <si>
    <t>ARTURO</t>
  </si>
  <si>
    <t>MANENTI</t>
  </si>
  <si>
    <t>LIVI</t>
  </si>
  <si>
    <t>FONTANI</t>
  </si>
  <si>
    <t>MASSIMA</t>
  </si>
  <si>
    <t>GALIMBERTI</t>
  </si>
  <si>
    <t>MATTEO</t>
  </si>
  <si>
    <t>MONTECUCCO</t>
  </si>
  <si>
    <t>LOMBARDI</t>
  </si>
  <si>
    <t>VALDIMAURO</t>
  </si>
  <si>
    <t>CAVALAGLIO</t>
  </si>
  <si>
    <t>VIVIANO</t>
  </si>
  <si>
    <t>MURASECCO</t>
  </si>
  <si>
    <t>PIERPAOLA</t>
  </si>
  <si>
    <t>RIDONI</t>
  </si>
  <si>
    <t>ATL. SESTINI AREZZO</t>
  </si>
  <si>
    <t>LACCHI</t>
  </si>
  <si>
    <t>CORNACCHIA</t>
  </si>
  <si>
    <t>COLETTI</t>
  </si>
  <si>
    <t>GUSTINICCHI</t>
  </si>
  <si>
    <t>CALDESI</t>
  </si>
  <si>
    <t>FULVIO</t>
  </si>
  <si>
    <t>PANICALE</t>
  </si>
  <si>
    <t>PORFIRI</t>
  </si>
  <si>
    <t>ALTIMARI</t>
  </si>
  <si>
    <t>ANNARITA</t>
  </si>
  <si>
    <t>BIAGIO</t>
  </si>
  <si>
    <t>VENTURA</t>
  </si>
  <si>
    <t>MARGIOTTA</t>
  </si>
  <si>
    <t>MONACCHINI</t>
  </si>
  <si>
    <t>GIANNINI</t>
  </si>
  <si>
    <t>BANCHELLI</t>
  </si>
  <si>
    <t>RIDOLFI</t>
  </si>
  <si>
    <t>SANTAGA'</t>
  </si>
  <si>
    <t>GALIOTTO</t>
  </si>
  <si>
    <t>BECCAFICHI</t>
  </si>
  <si>
    <t>ALESSANDRINI</t>
  </si>
  <si>
    <t>PISANI</t>
  </si>
  <si>
    <t>MASSACCESI</t>
  </si>
  <si>
    <t>G.S. A. MONTI TR</t>
  </si>
  <si>
    <t>MENCAGLI</t>
  </si>
  <si>
    <t>MARINO</t>
  </si>
  <si>
    <t>MICCHI</t>
  </si>
  <si>
    <t>SANARELLI</t>
  </si>
  <si>
    <t>NICOLETTA</t>
  </si>
  <si>
    <t>DIDONNA</t>
  </si>
  <si>
    <t>BRACCINI</t>
  </si>
  <si>
    <t>SIMONA</t>
  </si>
  <si>
    <t>ATL. VINCI FIRENZE</t>
  </si>
  <si>
    <t>PIGLIAPOCO</t>
  </si>
  <si>
    <t>RAID JESI</t>
  </si>
  <si>
    <t>MARCANTONIO</t>
  </si>
  <si>
    <t>NINIVAGGI</t>
  </si>
  <si>
    <t>GRAZIANTONIO</t>
  </si>
  <si>
    <t>MORELLI</t>
  </si>
  <si>
    <t>BIANCHELLA</t>
  </si>
  <si>
    <t>PANCHETTI</t>
  </si>
  <si>
    <t>LANDI</t>
  </si>
  <si>
    <t>PACI</t>
  </si>
  <si>
    <t>BURRINI</t>
  </si>
  <si>
    <t>GUIDO</t>
  </si>
  <si>
    <t>MIGNOGNA</t>
  </si>
  <si>
    <t>MARIA GRAZIA</t>
  </si>
  <si>
    <t>TRAIL DEI DUE LAGHI</t>
  </si>
  <si>
    <t>DIONISI</t>
  </si>
  <si>
    <t>AMICI PARCO C. ROMANI</t>
  </si>
  <si>
    <t>CAPANNELLI</t>
  </si>
  <si>
    <t>ROSSI</t>
  </si>
  <si>
    <t>BRESCIANI</t>
  </si>
  <si>
    <t>BENEDETTI</t>
  </si>
  <si>
    <t>PASSERI</t>
  </si>
  <si>
    <t>DIGLIO</t>
  </si>
  <si>
    <t>PODISMO BENEVENTO</t>
  </si>
  <si>
    <t>FIORE</t>
  </si>
  <si>
    <t>COPPINI</t>
  </si>
  <si>
    <t>ATL. LIBERTAS ARCS</t>
  </si>
  <si>
    <t>SANTORO</t>
  </si>
  <si>
    <t>LIONS CLUB GROTTAMINARDA</t>
  </si>
  <si>
    <t>DOMENICHELLI</t>
  </si>
  <si>
    <t>FERRINI</t>
  </si>
  <si>
    <t>IL GREGGE RIBELLE</t>
  </si>
  <si>
    <t>NIGRO</t>
  </si>
  <si>
    <t>TORZONI</t>
  </si>
  <si>
    <t>CUCCHIA</t>
  </si>
  <si>
    <t>CHIS</t>
  </si>
  <si>
    <t>MARINELA</t>
  </si>
  <si>
    <t>PRONTI</t>
  </si>
  <si>
    <t>ILARIA</t>
  </si>
  <si>
    <t>POD. PRATESE</t>
  </si>
  <si>
    <t>RANCHELLA</t>
  </si>
  <si>
    <t>GIORGELLI</t>
  </si>
  <si>
    <t>TRAVERSA</t>
  </si>
  <si>
    <t>A.S.D.KANKUDAI-BARI</t>
  </si>
  <si>
    <t>VALERIO</t>
  </si>
  <si>
    <t>DEL SALA</t>
  </si>
  <si>
    <t>DINAPOLI</t>
  </si>
  <si>
    <t>ROSATI</t>
  </si>
  <si>
    <t>CAPOLSINI</t>
  </si>
  <si>
    <t>ABBANDONI</t>
  </si>
  <si>
    <t>ELEONORA</t>
  </si>
  <si>
    <t>PACCHIANO</t>
  </si>
  <si>
    <t>GIANFRANCO</t>
  </si>
  <si>
    <t>BACHIORRI</t>
  </si>
  <si>
    <t>BONARINI</t>
  </si>
  <si>
    <t>SCARTONI</t>
  </si>
  <si>
    <t>SAMUELE</t>
  </si>
  <si>
    <t>MINISTRO</t>
  </si>
  <si>
    <t>MILANESCHI</t>
  </si>
  <si>
    <t>TODINI</t>
  </si>
  <si>
    <t>RACCIDI</t>
  </si>
  <si>
    <t>PEDUCCI</t>
  </si>
  <si>
    <t>ALUIGI</t>
  </si>
  <si>
    <t>EMO</t>
  </si>
  <si>
    <t>COZZARI</t>
  </si>
  <si>
    <t>MANOLO</t>
  </si>
  <si>
    <t>CARLUCCI</t>
  </si>
  <si>
    <t>TRAPPOLONI</t>
  </si>
  <si>
    <t>ADIUTORI</t>
  </si>
  <si>
    <t>PAOLA</t>
  </si>
  <si>
    <t>UISP ORVIETO</t>
  </si>
  <si>
    <t>DE BIASIO</t>
  </si>
  <si>
    <t>FOSCOLI</t>
  </si>
  <si>
    <t>TINARELLI</t>
  </si>
  <si>
    <t>EGIDIO</t>
  </si>
  <si>
    <t>VITTORIO</t>
  </si>
  <si>
    <t>UMIDINI</t>
  </si>
  <si>
    <t>PICOTTINI</t>
  </si>
  <si>
    <t>SPERANZA</t>
  </si>
  <si>
    <t>FRANCESCO PAOLO</t>
  </si>
  <si>
    <t>MARATHON CLUB ARIANO IRPINO</t>
  </si>
  <si>
    <t>RASTELLI</t>
  </si>
  <si>
    <t>VALERIA</t>
  </si>
  <si>
    <t>BERNABEI</t>
  </si>
  <si>
    <t>VALENTINA</t>
  </si>
  <si>
    <t>TOCCACELI</t>
  </si>
  <si>
    <t>G.P. LUCREZIA PU</t>
  </si>
  <si>
    <t>ROCCO</t>
  </si>
  <si>
    <t>BARTOCCINI</t>
  </si>
  <si>
    <t>BOTTOLONI</t>
  </si>
  <si>
    <t>GORACCI</t>
  </si>
  <si>
    <t>BOLANO</t>
  </si>
  <si>
    <t>PAGIOTTI</t>
  </si>
  <si>
    <t>POD. CORCIANO</t>
  </si>
  <si>
    <t>NERELLI</t>
  </si>
  <si>
    <t>CASA CULTURALE S. MINIATO BASSO</t>
  </si>
  <si>
    <t>TROMBINI</t>
  </si>
  <si>
    <t>EMANUELA</t>
  </si>
  <si>
    <t>TULLIO</t>
  </si>
  <si>
    <t>GIRELLI</t>
  </si>
  <si>
    <t>LUCIO</t>
  </si>
  <si>
    <t>CUPPOLONI</t>
  </si>
  <si>
    <t>FABBRI</t>
  </si>
  <si>
    <t>FALSINI</t>
  </si>
  <si>
    <t>CICIONI</t>
  </si>
  <si>
    <t>LENTINI</t>
  </si>
  <si>
    <t>RICCIARINI</t>
  </si>
  <si>
    <t>FALCICCHIO</t>
  </si>
  <si>
    <t>BERNARDINO</t>
  </si>
  <si>
    <t>INDRIO</t>
  </si>
  <si>
    <t>BERLOCO</t>
  </si>
  <si>
    <t>GALEOTTI</t>
  </si>
  <si>
    <t>MASSETTI</t>
  </si>
  <si>
    <t>BUGATTI</t>
  </si>
  <si>
    <t>CECCANIBBI</t>
  </si>
  <si>
    <t>FRANCO</t>
  </si>
  <si>
    <t>VIS CORTONA TRIATHLON</t>
  </si>
  <si>
    <t>NOTARI</t>
  </si>
  <si>
    <t>MENICACCI</t>
  </si>
  <si>
    <t>PAMPANONI</t>
  </si>
  <si>
    <t>ZANCHI</t>
  </si>
  <si>
    <t>PAMELA</t>
  </si>
  <si>
    <t>BERTRAMI</t>
  </si>
  <si>
    <t>CATALDO</t>
  </si>
  <si>
    <t>MENGONI</t>
  </si>
  <si>
    <t>PARILLI</t>
  </si>
  <si>
    <t>FRATELLANZA POP. GRASSINA</t>
  </si>
  <si>
    <t>DEL TEGLIA</t>
  </si>
  <si>
    <t>ELENA</t>
  </si>
  <si>
    <t>PICCIOLI</t>
  </si>
  <si>
    <t>LONDI</t>
  </si>
  <si>
    <t>FIORI</t>
  </si>
  <si>
    <t>FRATINI</t>
  </si>
  <si>
    <t>PACIFICI</t>
  </si>
  <si>
    <t>NATI</t>
  </si>
  <si>
    <t>G.S. MAIANO</t>
  </si>
  <si>
    <t>BRUGONI</t>
  </si>
  <si>
    <t>FABBRONI</t>
  </si>
  <si>
    <t>STEFAANO</t>
  </si>
  <si>
    <t>PRATO</t>
  </si>
  <si>
    <t>LORUSSO</t>
  </si>
  <si>
    <t>BORIOSI</t>
  </si>
  <si>
    <t>PLATICA</t>
  </si>
  <si>
    <t>GENIO</t>
  </si>
  <si>
    <t>ANGELO MICHELE</t>
  </si>
  <si>
    <t>STEFANINI</t>
  </si>
  <si>
    <t>SASSI</t>
  </si>
  <si>
    <t>NAVE U.S.</t>
  </si>
  <si>
    <t>BALDASSARRI</t>
  </si>
  <si>
    <t>POD. AVIS DERUTA</t>
  </si>
  <si>
    <t>DILEO</t>
  </si>
  <si>
    <t>MEARINI</t>
  </si>
  <si>
    <t>LAURA</t>
  </si>
  <si>
    <t>BRACARDI</t>
  </si>
  <si>
    <t>PERRUCCI</t>
  </si>
  <si>
    <t>GIOACCHINO</t>
  </si>
  <si>
    <t>MANTOVANI</t>
  </si>
  <si>
    <t>NAZZARENO</t>
  </si>
  <si>
    <t>GROTTINI</t>
  </si>
  <si>
    <t>GIAMPAOLO</t>
  </si>
  <si>
    <t>MASSUCCI</t>
  </si>
  <si>
    <t>TESSADORI</t>
  </si>
  <si>
    <t>ROMUALDO</t>
  </si>
  <si>
    <t>MENCI</t>
  </si>
  <si>
    <t>BREGA</t>
  </si>
  <si>
    <t>MUCCIARELLI</t>
  </si>
  <si>
    <t>GIAN LUCA</t>
  </si>
  <si>
    <t>PIERMATTI</t>
  </si>
  <si>
    <t>TALONE</t>
  </si>
  <si>
    <t>DAVIDE</t>
  </si>
  <si>
    <t>ROMA ECOMARATONA</t>
  </si>
  <si>
    <t>MORONI</t>
  </si>
  <si>
    <t>ZUCCHERI</t>
  </si>
  <si>
    <t>ILLIANO</t>
  </si>
  <si>
    <t>DORI</t>
  </si>
  <si>
    <t>PUZZILLI</t>
  </si>
  <si>
    <t>MANCINI</t>
  </si>
  <si>
    <t>MUGNAI</t>
  </si>
  <si>
    <t>WALTER</t>
  </si>
  <si>
    <t>EGLE</t>
  </si>
  <si>
    <t>ANDRICCIOLA</t>
  </si>
  <si>
    <t>PIERETTI</t>
  </si>
  <si>
    <t>LAMBERTI</t>
  </si>
  <si>
    <t>SGRELLI</t>
  </si>
  <si>
    <t>CORTONESI</t>
  </si>
  <si>
    <t>VITOLA</t>
  </si>
  <si>
    <t>ANGELUCCI</t>
  </si>
  <si>
    <t>FABBRINI</t>
  </si>
  <si>
    <t>MICHELA</t>
  </si>
  <si>
    <t>MELANIA</t>
  </si>
  <si>
    <t>G.P.A. SAN MARINO</t>
  </si>
  <si>
    <t>TARTARI</t>
  </si>
  <si>
    <t>PACE</t>
  </si>
  <si>
    <t>GILBERTO</t>
  </si>
  <si>
    <t>BORIONI</t>
  </si>
  <si>
    <t>IVAN</t>
  </si>
  <si>
    <t>POD. AVIS FABRIANO AN</t>
  </si>
  <si>
    <t>BURANI</t>
  </si>
  <si>
    <t>MONIA</t>
  </si>
  <si>
    <t>GALLEA</t>
  </si>
  <si>
    <t>CAPORALETTI</t>
  </si>
  <si>
    <t>UISPORT AVIS TODI</t>
  </si>
  <si>
    <t>ROMOLI</t>
  </si>
  <si>
    <t>PICCINI</t>
  </si>
  <si>
    <t>MARTINI</t>
  </si>
  <si>
    <t>SUSANNA</t>
  </si>
  <si>
    <t>ATL. SIGNA</t>
  </si>
  <si>
    <t>MORANDI</t>
  </si>
  <si>
    <t>AVIS ZERO POSITIVO A.P.D.</t>
  </si>
  <si>
    <t>CASTRABERTE</t>
  </si>
  <si>
    <t>SABINA</t>
  </si>
  <si>
    <t>LOLLI</t>
  </si>
  <si>
    <t>EUGENIO</t>
  </si>
  <si>
    <t>G.S. CSAIN PERUGIA</t>
  </si>
  <si>
    <t>TIZI</t>
  </si>
  <si>
    <t>TARCHI</t>
  </si>
  <si>
    <t>GRAZIANA</t>
  </si>
  <si>
    <t>ASCANIO</t>
  </si>
  <si>
    <t>REMO</t>
  </si>
  <si>
    <t>RECINE</t>
  </si>
  <si>
    <t>FIORELLA</t>
  </si>
  <si>
    <t>GUERRIERI</t>
  </si>
  <si>
    <t>ROCCELLI</t>
  </si>
  <si>
    <t>GIAMMARIA</t>
  </si>
  <si>
    <t>PAPA</t>
  </si>
  <si>
    <t>ALIMENTI</t>
  </si>
  <si>
    <t>CASTELLI</t>
  </si>
  <si>
    <t>ANNALISA</t>
  </si>
  <si>
    <t>ATHLETIC CLUB VILLASANTA</t>
  </si>
  <si>
    <t>STELLA</t>
  </si>
  <si>
    <t>PASQUINI</t>
  </si>
  <si>
    <t>ARENI</t>
  </si>
  <si>
    <t>CAT SPORT ROMA</t>
  </si>
  <si>
    <t>GITTI</t>
  </si>
  <si>
    <t>FEDERICA</t>
  </si>
  <si>
    <t>POD. CARSULAE TR</t>
  </si>
  <si>
    <t>LANZI</t>
  </si>
  <si>
    <t>RIGHETTI</t>
  </si>
  <si>
    <t>SUBBIANO MARATHON</t>
  </si>
  <si>
    <t>MARRAGHINI</t>
  </si>
  <si>
    <t>SATURNO</t>
  </si>
  <si>
    <t>MASCOLO</t>
  </si>
  <si>
    <t>CARMELA</t>
  </si>
  <si>
    <t>BARBIERI</t>
  </si>
  <si>
    <t>STEFANIA</t>
  </si>
  <si>
    <t>ATLETIC TEAM TAVERNA</t>
  </si>
  <si>
    <t>CANCELLIERI</t>
  </si>
  <si>
    <t>MONICA MARIA</t>
  </si>
  <si>
    <t>CIOLI</t>
  </si>
  <si>
    <t>KATIA</t>
  </si>
  <si>
    <t>BECHERINI</t>
  </si>
  <si>
    <t>NICO</t>
  </si>
  <si>
    <t>CELLINI</t>
  </si>
  <si>
    <t>CASERIO</t>
  </si>
  <si>
    <t>SUVIERI</t>
  </si>
  <si>
    <t>FASOLINI</t>
  </si>
  <si>
    <t>GIORGIA</t>
  </si>
  <si>
    <t>ROAD RUNNERS CLUB MILANO</t>
  </si>
  <si>
    <t>ROMANELLI</t>
  </si>
  <si>
    <t>CAPORASO</t>
  </si>
  <si>
    <t>IDA MIRANDA</t>
  </si>
  <si>
    <t>CESARONI</t>
  </si>
  <si>
    <t>BOTTIGLIO</t>
  </si>
  <si>
    <t>LORENA</t>
  </si>
  <si>
    <t>CRAL NUOVO PIGNONE</t>
  </si>
  <si>
    <t>TRENTINI</t>
  </si>
  <si>
    <t>EMMANUELLE</t>
  </si>
  <si>
    <t>U.P.D. ISOLOTTO</t>
  </si>
  <si>
    <t>BIANCHINI</t>
  </si>
  <si>
    <t>LUCIA SIMONA</t>
  </si>
  <si>
    <t>SERLUPINI</t>
  </si>
  <si>
    <t>VESCOVINI</t>
  </si>
  <si>
    <t>CINZIA</t>
  </si>
  <si>
    <t>CASTRO</t>
  </si>
  <si>
    <t>FONDATORI</t>
  </si>
  <si>
    <t>G.P. CAI PISTOIA</t>
  </si>
  <si>
    <t>CUMAN</t>
  </si>
  <si>
    <t>GABRIELLA</t>
  </si>
  <si>
    <t>G.P. LATIGRE</t>
  </si>
  <si>
    <t>CASSANI</t>
  </si>
  <si>
    <t>ELISA</t>
  </si>
  <si>
    <t>DEBORA</t>
  </si>
  <si>
    <t>GANOVELLI</t>
  </si>
  <si>
    <t>TESI</t>
  </si>
  <si>
    <t>TOMASSONI</t>
  </si>
  <si>
    <t>BROGI</t>
  </si>
  <si>
    <t>G.P. ATL. FALERIA</t>
  </si>
  <si>
    <t>ILIAS</t>
  </si>
  <si>
    <t>FERDI</t>
  </si>
  <si>
    <t>ROSSIGNOLO</t>
  </si>
  <si>
    <t>ALBERTI</t>
  </si>
  <si>
    <t>CORTELLESSA</t>
  </si>
  <si>
    <t>BARBAVARA</t>
  </si>
  <si>
    <t>PELLICCIA</t>
  </si>
  <si>
    <t>ANDREONI</t>
  </si>
  <si>
    <t>SILVIA</t>
  </si>
  <si>
    <t>CANTINI</t>
  </si>
  <si>
    <t>G.P. AVIS SUZZARA</t>
  </si>
  <si>
    <t>MENICUCCI</t>
  </si>
  <si>
    <t>MARZANO</t>
  </si>
  <si>
    <t>POD. TIBURTINA</t>
  </si>
  <si>
    <t>SCALZI</t>
  </si>
  <si>
    <t>C.S.I. PRATO</t>
  </si>
  <si>
    <t>RENGA</t>
  </si>
  <si>
    <t>CAPACCI</t>
  </si>
  <si>
    <t>OTELLO</t>
  </si>
  <si>
    <t>DE SANTIS</t>
  </si>
  <si>
    <t>MARIA PAOLA</t>
  </si>
  <si>
    <t>ROMA ROAD RUNNERS</t>
  </si>
  <si>
    <t>GORETTI</t>
  </si>
  <si>
    <t>BENVEGNU'</t>
  </si>
  <si>
    <t>ROSANNA</t>
  </si>
  <si>
    <t>MAIUOLO</t>
  </si>
  <si>
    <t>CELATI</t>
  </si>
  <si>
    <t>SALERNO</t>
  </si>
  <si>
    <t>MASSA</t>
  </si>
  <si>
    <t>MARIA SOLE</t>
  </si>
  <si>
    <t>PASQUALI</t>
  </si>
  <si>
    <t>CAIRONI</t>
  </si>
  <si>
    <t>ANNA MARIA</t>
  </si>
  <si>
    <t>RUNNERS BERGAMO</t>
  </si>
  <si>
    <t>BARTOLONI</t>
  </si>
  <si>
    <t>MENCARINI</t>
  </si>
  <si>
    <t>FABIANELLI</t>
  </si>
  <si>
    <t>JASMINE</t>
  </si>
  <si>
    <t>SANGALETTI</t>
  </si>
  <si>
    <t>VERONICA</t>
  </si>
  <si>
    <t>CIAMPI</t>
  </si>
  <si>
    <t>NATALI</t>
  </si>
  <si>
    <t>NOVELLO</t>
  </si>
  <si>
    <t>RADDAVERO</t>
  </si>
  <si>
    <t>CARLA</t>
  </si>
  <si>
    <t>TORRE DEL MANGIA SI</t>
  </si>
  <si>
    <t>BUCCIOLI</t>
  </si>
  <si>
    <t>A.S.D. PODISTICA SOLIDARIETA'</t>
  </si>
  <si>
    <t>Strasimeno</t>
  </si>
  <si>
    <t>11ª edizione</t>
  </si>
  <si>
    <t>Castiglione del Lago (Pg) Italia - Domenica 04/03/2012</t>
  </si>
  <si>
    <t>Bistoni</t>
  </si>
  <si>
    <t>Diego</t>
  </si>
  <si>
    <t>A</t>
  </si>
  <si>
    <t>Tiferno Runners</t>
  </si>
  <si>
    <t>1.50.00</t>
  </si>
  <si>
    <t>Fois</t>
  </si>
  <si>
    <t>Christian</t>
  </si>
  <si>
    <t>G.s. Costa D'Argento</t>
  </si>
  <si>
    <t>1.51.45</t>
  </si>
  <si>
    <t>Scarabelli</t>
  </si>
  <si>
    <t>Davide</t>
  </si>
  <si>
    <t>Atletica Scandiano</t>
  </si>
  <si>
    <t>1.53.58</t>
  </si>
  <si>
    <t>Tortoioli</t>
  </si>
  <si>
    <t>Marco</t>
  </si>
  <si>
    <t>Atletica Avis Perugia</t>
  </si>
  <si>
    <t>1.59.14</t>
  </si>
  <si>
    <t>Boschetti</t>
  </si>
  <si>
    <t>Mattia</t>
  </si>
  <si>
    <t>Arcs Strozzacapponi Pg</t>
  </si>
  <si>
    <t>1.59.17</t>
  </si>
  <si>
    <t>Boccanera</t>
  </si>
  <si>
    <t>Mezz. Recanati Grottini</t>
  </si>
  <si>
    <t>1.59.45</t>
  </si>
  <si>
    <t>Borgioni</t>
  </si>
  <si>
    <t>Fabrizio</t>
  </si>
  <si>
    <t>Atletica Capanne pg</t>
  </si>
  <si>
    <t>2.00.11</t>
  </si>
  <si>
    <t>Cipressini</t>
  </si>
  <si>
    <t>Marcello</t>
  </si>
  <si>
    <t>La Primula Bianca</t>
  </si>
  <si>
    <t>2.00.26</t>
  </si>
  <si>
    <t>Crivelli</t>
  </si>
  <si>
    <t>Alessandro</t>
  </si>
  <si>
    <t>Pol. Avis Cortona</t>
  </si>
  <si>
    <t>2.00.58</t>
  </si>
  <si>
    <t>Garinei</t>
  </si>
  <si>
    <t>Paola</t>
  </si>
  <si>
    <t>D</t>
  </si>
  <si>
    <t>2.01.33</t>
  </si>
  <si>
    <t>Scappini</t>
  </si>
  <si>
    <t>Ivan</t>
  </si>
  <si>
    <t>2.02.34</t>
  </si>
  <si>
    <t>Morani</t>
  </si>
  <si>
    <t>Evian</t>
  </si>
  <si>
    <t>Assisi Runners</t>
  </si>
  <si>
    <t>2.03.53</t>
  </si>
  <si>
    <t>Riccitelli</t>
  </si>
  <si>
    <t>Fabio</t>
  </si>
  <si>
    <t>B</t>
  </si>
  <si>
    <t>U.s. Roma 83</t>
  </si>
  <si>
    <t>2.04.06</t>
  </si>
  <si>
    <t>Cappella</t>
  </si>
  <si>
    <t>Mirco</t>
  </si>
  <si>
    <t>2.04.12</t>
  </si>
  <si>
    <t>Baldelli</t>
  </si>
  <si>
    <t>Giuseppe</t>
  </si>
  <si>
    <t>2.04.57</t>
  </si>
  <si>
    <t>Bravi</t>
  </si>
  <si>
    <t>Francesca</t>
  </si>
  <si>
    <t>2.05.26</t>
  </si>
  <si>
    <t>Bacchiani</t>
  </si>
  <si>
    <t>Enrico</t>
  </si>
  <si>
    <t>Atl. Banca di Pesaro</t>
  </si>
  <si>
    <t>2.06.07</t>
  </si>
  <si>
    <t>Amari</t>
  </si>
  <si>
    <t>Giacomo</t>
  </si>
  <si>
    <t>Il Gregge Ribelle</t>
  </si>
  <si>
    <t>2.07.03</t>
  </si>
  <si>
    <t>Mattoni</t>
  </si>
  <si>
    <t>Angelo</t>
  </si>
  <si>
    <t>U.p. Policiano Arezzo</t>
  </si>
  <si>
    <t>2.07.49</t>
  </si>
  <si>
    <t>Castoro</t>
  </si>
  <si>
    <t>Amatori Castelfusano</t>
  </si>
  <si>
    <t>2.08.01</t>
  </si>
  <si>
    <t>Crescimbeni</t>
  </si>
  <si>
    <t>Roberto</t>
  </si>
  <si>
    <t>Avis  Castelraimondo Mc</t>
  </si>
  <si>
    <t>2.08.03</t>
  </si>
  <si>
    <t>Cocciolo</t>
  </si>
  <si>
    <t>Ismaele</t>
  </si>
  <si>
    <t>Podistica Carsulae Tr</t>
  </si>
  <si>
    <t>2.08.22</t>
  </si>
  <si>
    <t>Marioli</t>
  </si>
  <si>
    <t>Stefano</t>
  </si>
  <si>
    <t>CDP-T&amp;RB Group Pg</t>
  </si>
  <si>
    <t>2.08.41</t>
  </si>
  <si>
    <t>De Angelis</t>
  </si>
  <si>
    <t>Emiliano</t>
  </si>
  <si>
    <t>2.08.44</t>
  </si>
  <si>
    <t>Mansi</t>
  </si>
  <si>
    <t>G.s. Bancari Romani</t>
  </si>
  <si>
    <t>2.09.06</t>
  </si>
  <si>
    <t>Polticchia</t>
  </si>
  <si>
    <t>2.09.08</t>
  </si>
  <si>
    <t>Ferri</t>
  </si>
  <si>
    <t>Carlo</t>
  </si>
  <si>
    <t>Atletica Tusculum</t>
  </si>
  <si>
    <t>2.09.36</t>
  </si>
  <si>
    <t>Durano</t>
  </si>
  <si>
    <t>Riccardo</t>
  </si>
  <si>
    <t>G.s. Maiano</t>
  </si>
  <si>
    <t>2.09.57</t>
  </si>
  <si>
    <t>Bignami</t>
  </si>
  <si>
    <t>Valter</t>
  </si>
  <si>
    <t>2.10.15</t>
  </si>
  <si>
    <t>Rossi</t>
  </si>
  <si>
    <t>Dream Runners Pg</t>
  </si>
  <si>
    <t>2.10.16</t>
  </si>
  <si>
    <t>Panicali</t>
  </si>
  <si>
    <t>Michele</t>
  </si>
  <si>
    <t>2.10.20</t>
  </si>
  <si>
    <t>Cantori</t>
  </si>
  <si>
    <t>Danilo</t>
  </si>
  <si>
    <t>Atl. Extra Filottrano</t>
  </si>
  <si>
    <t>2.10.25</t>
  </si>
  <si>
    <t>Mattioli</t>
  </si>
  <si>
    <t>Claudio</t>
  </si>
  <si>
    <t>Satrini Group Athletic Trevi</t>
  </si>
  <si>
    <t>2.10.27</t>
  </si>
  <si>
    <t>Franceschelli</t>
  </si>
  <si>
    <t>Luigi</t>
  </si>
  <si>
    <t>2.10.39</t>
  </si>
  <si>
    <t>Marilungo</t>
  </si>
  <si>
    <t>2.10.56</t>
  </si>
  <si>
    <t>Mannini</t>
  </si>
  <si>
    <t>Avis Zero Positivo A.p.d.</t>
  </si>
  <si>
    <t>2.11.06</t>
  </si>
  <si>
    <t>2.11.07</t>
  </si>
  <si>
    <t>Guidobaldi</t>
  </si>
  <si>
    <t>Francesco</t>
  </si>
  <si>
    <t>Runners Sangemini Tr</t>
  </si>
  <si>
    <t>2.11.27</t>
  </si>
  <si>
    <t>Mercantini</t>
  </si>
  <si>
    <t>Franco</t>
  </si>
  <si>
    <t>2.12.09</t>
  </si>
  <si>
    <t>Cimmarusti</t>
  </si>
  <si>
    <t>Barbara</t>
  </si>
  <si>
    <t>2.12.23</t>
  </si>
  <si>
    <t>Pirani</t>
  </si>
  <si>
    <t>Enzo</t>
  </si>
  <si>
    <t>Atletica Falconara An</t>
  </si>
  <si>
    <t>2.12.24</t>
  </si>
  <si>
    <t>Tasselli</t>
  </si>
  <si>
    <t>Pietro</t>
  </si>
  <si>
    <t>Atl. Di Marco Sport Vt</t>
  </si>
  <si>
    <t>2.12.25</t>
  </si>
  <si>
    <t>Bonora</t>
  </si>
  <si>
    <t>Sebastiano</t>
  </si>
  <si>
    <t>Atleta Libero</t>
  </si>
  <si>
    <t>2.12.34</t>
  </si>
  <si>
    <t>Carlettini</t>
  </si>
  <si>
    <t>2.12.44</t>
  </si>
  <si>
    <t>Cambiotti</t>
  </si>
  <si>
    <t>Mauro</t>
  </si>
  <si>
    <t>2.12.51</t>
  </si>
  <si>
    <t>Bendini</t>
  </si>
  <si>
    <t>Mario</t>
  </si>
  <si>
    <t>Pod. Winner Foligno</t>
  </si>
  <si>
    <t>2.12.54</t>
  </si>
  <si>
    <t>Scardacchi</t>
  </si>
  <si>
    <t>Olympic Runners Lama</t>
  </si>
  <si>
    <t>2.14.14</t>
  </si>
  <si>
    <t>Iura</t>
  </si>
  <si>
    <t>Antonio</t>
  </si>
  <si>
    <t>Atl. Castelfidardo Criminesi</t>
  </si>
  <si>
    <t>2.14.22</t>
  </si>
  <si>
    <t>Mangialasche</t>
  </si>
  <si>
    <t>Alfonso</t>
  </si>
  <si>
    <t>2.14.51</t>
  </si>
  <si>
    <t>Angelini</t>
  </si>
  <si>
    <t>Giancarlo</t>
  </si>
  <si>
    <t>2.14.54</t>
  </si>
  <si>
    <t>Ischi</t>
  </si>
  <si>
    <t>Paolo</t>
  </si>
  <si>
    <t>Atletica Sinalunga</t>
  </si>
  <si>
    <t>2.14.58</t>
  </si>
  <si>
    <t>Giovagnoli</t>
  </si>
  <si>
    <t>2.15.08</t>
  </si>
  <si>
    <t>Farina</t>
  </si>
  <si>
    <t>Massimo</t>
  </si>
  <si>
    <t>G.s. Atl. Marciatori Mugello</t>
  </si>
  <si>
    <t>2.15.11</t>
  </si>
  <si>
    <t>Baiocco</t>
  </si>
  <si>
    <t>Annabella</t>
  </si>
  <si>
    <t>2.15.17</t>
  </si>
  <si>
    <t>Casalini</t>
  </si>
  <si>
    <t>Sergio</t>
  </si>
  <si>
    <t>2.15.24</t>
  </si>
  <si>
    <t>Illiano</t>
  </si>
  <si>
    <t>Ferdinando</t>
  </si>
  <si>
    <t>Rinascita Montevarchi</t>
  </si>
  <si>
    <t>2.16.28</t>
  </si>
  <si>
    <t>Romei</t>
  </si>
  <si>
    <t>Andrea</t>
  </si>
  <si>
    <t>2.16.29</t>
  </si>
  <si>
    <t>Bianchi</t>
  </si>
  <si>
    <t>Gianni</t>
  </si>
  <si>
    <t>Amatori Podistica Arezzo</t>
  </si>
  <si>
    <t>2.16.30</t>
  </si>
  <si>
    <t>Laterza</t>
  </si>
  <si>
    <t>2.16.49</t>
  </si>
  <si>
    <t>Canafoglia</t>
  </si>
  <si>
    <t>Valerio</t>
  </si>
  <si>
    <t>2.17.21</t>
  </si>
  <si>
    <t>Frittella</t>
  </si>
  <si>
    <t>Gino</t>
  </si>
  <si>
    <t>2.17.53</t>
  </si>
  <si>
    <t>Della Morte</t>
  </si>
  <si>
    <t>Daniele</t>
  </si>
  <si>
    <t>Liberi Podisti Viterbo</t>
  </si>
  <si>
    <t>2.17.54</t>
  </si>
  <si>
    <t>Balsano</t>
  </si>
  <si>
    <t>Luca</t>
  </si>
  <si>
    <t>Atletica Villa Aurelia</t>
  </si>
  <si>
    <t>2.17.55</t>
  </si>
  <si>
    <t>Malucelli</t>
  </si>
  <si>
    <t>2.18.15</t>
  </si>
  <si>
    <t>Massai</t>
  </si>
  <si>
    <t>Tommaso</t>
  </si>
  <si>
    <t>2.18.24</t>
  </si>
  <si>
    <t>Catalani</t>
  </si>
  <si>
    <t>Leonardo</t>
  </si>
  <si>
    <t>2.18.37</t>
  </si>
  <si>
    <t>Pigini</t>
  </si>
  <si>
    <t>Alvaro</t>
  </si>
  <si>
    <t>Avis Uisport Todi Pg</t>
  </si>
  <si>
    <t>2.18.45</t>
  </si>
  <si>
    <t>Bigonzino</t>
  </si>
  <si>
    <t>2.18.57</t>
  </si>
  <si>
    <t>Zoccolini</t>
  </si>
  <si>
    <t>Atletica Capanne Pg</t>
  </si>
  <si>
    <t>2.19.01</t>
  </si>
  <si>
    <t>Lozzi</t>
  </si>
  <si>
    <t>Bolsena Forum Sport</t>
  </si>
  <si>
    <t>2.19.02</t>
  </si>
  <si>
    <t>Gregori</t>
  </si>
  <si>
    <t>Nicola</t>
  </si>
  <si>
    <t>Avis Sansepolcro Ar</t>
  </si>
  <si>
    <t>2.19.11</t>
  </si>
  <si>
    <t>Tartaglia</t>
  </si>
  <si>
    <t>2.19.27</t>
  </si>
  <si>
    <t>Zuccherelli</t>
  </si>
  <si>
    <t>2.19.31</t>
  </si>
  <si>
    <t>Repetto</t>
  </si>
  <si>
    <t>Gabriella</t>
  </si>
  <si>
    <t>Podistica Mele</t>
  </si>
  <si>
    <t>2.19.35</t>
  </si>
  <si>
    <t>Finauro</t>
  </si>
  <si>
    <t>2.19.46</t>
  </si>
  <si>
    <t>Tini</t>
  </si>
  <si>
    <t>2.19.53</t>
  </si>
  <si>
    <t>Maggi</t>
  </si>
  <si>
    <t>Maurizio</t>
  </si>
  <si>
    <t>2.20.19</t>
  </si>
  <si>
    <t>Martinetti</t>
  </si>
  <si>
    <t>2.21.21</t>
  </si>
  <si>
    <t>Zuccarelli</t>
  </si>
  <si>
    <t>G.s. Amatori Atl. Insieme</t>
  </si>
  <si>
    <t>2.21.24</t>
  </si>
  <si>
    <t>Zaccardi</t>
  </si>
  <si>
    <t>Simona</t>
  </si>
  <si>
    <t>2.21.29</t>
  </si>
  <si>
    <t>Ghelli</t>
  </si>
  <si>
    <t>Atletica Sistini Arezzo</t>
  </si>
  <si>
    <t>2.21.38</t>
  </si>
  <si>
    <t>Citernesi</t>
  </si>
  <si>
    <t>Lazio Runners Team</t>
  </si>
  <si>
    <t>2.21.39</t>
  </si>
  <si>
    <t>Ranieri</t>
  </si>
  <si>
    <t>Federico</t>
  </si>
  <si>
    <t>2.22.15</t>
  </si>
  <si>
    <t>Guidi</t>
  </si>
  <si>
    <t>Greta</t>
  </si>
  <si>
    <t>2.22.17</t>
  </si>
  <si>
    <t>Paolucci</t>
  </si>
  <si>
    <t>2.23.13</t>
  </si>
  <si>
    <t>Perotta</t>
  </si>
  <si>
    <t>Cral Poligrafico dello Stato</t>
  </si>
  <si>
    <t>2.23.15</t>
  </si>
  <si>
    <t>Corbo</t>
  </si>
  <si>
    <t>Atletica Signa</t>
  </si>
  <si>
    <t>2.23.17</t>
  </si>
  <si>
    <t>Migliorati</t>
  </si>
  <si>
    <t>Franck</t>
  </si>
  <si>
    <t>Marathon C. di Castello</t>
  </si>
  <si>
    <t>2.23.45</t>
  </si>
  <si>
    <t>Aristei</t>
  </si>
  <si>
    <t>David</t>
  </si>
  <si>
    <t>G.s. Aperdifiato Bastia</t>
  </si>
  <si>
    <t>2.23.58</t>
  </si>
  <si>
    <t>Lovari</t>
  </si>
  <si>
    <t>Jacqueline</t>
  </si>
  <si>
    <t>Running Evolution</t>
  </si>
  <si>
    <t>2.24.13</t>
  </si>
  <si>
    <t>Sabatino</t>
  </si>
  <si>
    <t>Pod. Lino Spagnoli Pg</t>
  </si>
  <si>
    <t>2.24.38</t>
  </si>
  <si>
    <t>Massetti</t>
  </si>
  <si>
    <t>Sandro</t>
  </si>
  <si>
    <t>2.24.43</t>
  </si>
  <si>
    <t>Giurin</t>
  </si>
  <si>
    <t>2.24.44</t>
  </si>
  <si>
    <t>Jovine</t>
  </si>
  <si>
    <t>Triathlon Trasimeno</t>
  </si>
  <si>
    <t>2.25.05</t>
  </si>
  <si>
    <t>Pianesi</t>
  </si>
  <si>
    <t>Nuova Podistica Loreto</t>
  </si>
  <si>
    <t>2.25.08</t>
  </si>
  <si>
    <t>Mencacci</t>
  </si>
  <si>
    <t>2.25.41</t>
  </si>
  <si>
    <t>Ercolani</t>
  </si>
  <si>
    <t>2.25.43</t>
  </si>
  <si>
    <t>Fratini</t>
  </si>
  <si>
    <t>Massimiliano</t>
  </si>
  <si>
    <t>2.25.48</t>
  </si>
  <si>
    <t>Desiderio</t>
  </si>
  <si>
    <t>G.p. Latigre</t>
  </si>
  <si>
    <t>2.25.50</t>
  </si>
  <si>
    <t>Bartolomeoli</t>
  </si>
  <si>
    <t>Cristina</t>
  </si>
  <si>
    <t>2.26.05</t>
  </si>
  <si>
    <t>Stramigioli</t>
  </si>
  <si>
    <t>2.26.47</t>
  </si>
  <si>
    <t>Del Cherico</t>
  </si>
  <si>
    <t>Niccolo'</t>
  </si>
  <si>
    <t>2.26.50</t>
  </si>
  <si>
    <t>Cetarini</t>
  </si>
  <si>
    <t>Tiziano</t>
  </si>
  <si>
    <t xml:space="preserve">Pod. Il Campino Ar </t>
  </si>
  <si>
    <t>2.26.57</t>
  </si>
  <si>
    <t>Coradeschi</t>
  </si>
  <si>
    <t>2.27.08</t>
  </si>
  <si>
    <t>Giuliano</t>
  </si>
  <si>
    <t>Vittorio</t>
  </si>
  <si>
    <t>2.27.09</t>
  </si>
  <si>
    <t>Fazi</t>
  </si>
  <si>
    <t>Atletica Taino G. Tadino</t>
  </si>
  <si>
    <t>2.27.20</t>
  </si>
  <si>
    <t>2.27.21</t>
  </si>
  <si>
    <t>Faenzi</t>
  </si>
  <si>
    <t>2.27.24</t>
  </si>
  <si>
    <t>Cecati</t>
  </si>
  <si>
    <t>Giovanni</t>
  </si>
  <si>
    <t>G.s. G. Pieralisi</t>
  </si>
  <si>
    <t>2.27.51</t>
  </si>
  <si>
    <t>Marri</t>
  </si>
  <si>
    <t>Turris Torgiano Pg</t>
  </si>
  <si>
    <t>2.27.54</t>
  </si>
  <si>
    <t>Miranda</t>
  </si>
  <si>
    <t>Brandorio</t>
  </si>
  <si>
    <t>Risubbiani 2008</t>
  </si>
  <si>
    <t>2.27.55</t>
  </si>
  <si>
    <t>Mattei</t>
  </si>
  <si>
    <t>Filiberto</t>
  </si>
  <si>
    <t>2.28.01</t>
  </si>
  <si>
    <t>Leonardi</t>
  </si>
  <si>
    <t>2.28.02</t>
  </si>
  <si>
    <t>Draoli</t>
  </si>
  <si>
    <t>Maria Cristina</t>
  </si>
  <si>
    <t>A.p. Pontefelcino Pg</t>
  </si>
  <si>
    <t>2.28.08</t>
  </si>
  <si>
    <t>De Acutis</t>
  </si>
  <si>
    <t>Patrizia</t>
  </si>
  <si>
    <t>2.28.09</t>
  </si>
  <si>
    <t>Sonaglia</t>
  </si>
  <si>
    <t>Amatori Podistica Terni</t>
  </si>
  <si>
    <t>2.28.58</t>
  </si>
  <si>
    <t>Guerrieri</t>
  </si>
  <si>
    <t>Alessio</t>
  </si>
  <si>
    <t>2.29.06</t>
  </si>
  <si>
    <t>Crocini</t>
  </si>
  <si>
    <t>Samuele</t>
  </si>
  <si>
    <t>2.29.13</t>
  </si>
  <si>
    <t>Mandolini</t>
  </si>
  <si>
    <t>2.29.30</t>
  </si>
  <si>
    <t>Colligiani</t>
  </si>
  <si>
    <t>Linda</t>
  </si>
  <si>
    <t>2.29.47</t>
  </si>
  <si>
    <t>Leoncini</t>
  </si>
  <si>
    <t>G.s. Lucignano Val D'Arbia</t>
  </si>
  <si>
    <t>2.29.56</t>
  </si>
  <si>
    <t>De Berardis</t>
  </si>
  <si>
    <t>2.30.02</t>
  </si>
  <si>
    <t>Augelli</t>
  </si>
  <si>
    <t>Ettore</t>
  </si>
  <si>
    <t>2.30.15</t>
  </si>
  <si>
    <t>Bottaccioli</t>
  </si>
  <si>
    <t>2.30.17</t>
  </si>
  <si>
    <t>Fiorani</t>
  </si>
  <si>
    <t>Filippo</t>
  </si>
  <si>
    <t>Atletica Spoleto 2010</t>
  </si>
  <si>
    <t>2.30.25</t>
  </si>
  <si>
    <t>Sementilli</t>
  </si>
  <si>
    <t>2.30.32</t>
  </si>
  <si>
    <t>Hilliard</t>
  </si>
  <si>
    <t>Brian</t>
  </si>
  <si>
    <t>G.s. Reale Stato Dei Presidi</t>
  </si>
  <si>
    <t>2.30.38</t>
  </si>
  <si>
    <t>Cenciarini</t>
  </si>
  <si>
    <t>Simone</t>
  </si>
  <si>
    <t>2.30.42</t>
  </si>
  <si>
    <t>Astolfi</t>
  </si>
  <si>
    <t>2.30.52</t>
  </si>
  <si>
    <t>Del Lungo</t>
  </si>
  <si>
    <t>Fratellanza Pod. Grassina</t>
  </si>
  <si>
    <t>2.30.58</t>
  </si>
  <si>
    <t>Stefanucci</t>
  </si>
  <si>
    <t>Marathon Club Cral Mps</t>
  </si>
  <si>
    <t>2.31.00</t>
  </si>
  <si>
    <t>Ottaviani</t>
  </si>
  <si>
    <t>2.31.24</t>
  </si>
  <si>
    <t>Candi</t>
  </si>
  <si>
    <t>Silvano</t>
  </si>
  <si>
    <t>2.31.38</t>
  </si>
  <si>
    <t>Brunetti</t>
  </si>
  <si>
    <t>Valentino</t>
  </si>
  <si>
    <t>G.p. Lucrezia Pu</t>
  </si>
  <si>
    <t>2.31.48</t>
  </si>
  <si>
    <t>Fellini</t>
  </si>
  <si>
    <t>2.31.55</t>
  </si>
  <si>
    <t>Mantovani</t>
  </si>
  <si>
    <t>Emilio</t>
  </si>
  <si>
    <t>2.31.58</t>
  </si>
  <si>
    <t>Caporaletti</t>
  </si>
  <si>
    <t>Atletica Il Colle pg</t>
  </si>
  <si>
    <t>2.32.22</t>
  </si>
  <si>
    <t>Venturi</t>
  </si>
  <si>
    <t>Elena</t>
  </si>
  <si>
    <t>Atletica Calenzano</t>
  </si>
  <si>
    <t>2.32.26</t>
  </si>
  <si>
    <t>Scarlini</t>
  </si>
  <si>
    <t>Cuiti</t>
  </si>
  <si>
    <t>2.32.29</t>
  </si>
  <si>
    <t>Buzzi</t>
  </si>
  <si>
    <t>Ademo</t>
  </si>
  <si>
    <t>atl. Uisp monterotondo</t>
  </si>
  <si>
    <t>2.32.37</t>
  </si>
  <si>
    <t>Conti</t>
  </si>
  <si>
    <t>Lorenzo</t>
  </si>
  <si>
    <t>2.32.38</t>
  </si>
  <si>
    <t>Tarabella</t>
  </si>
  <si>
    <t>2.32.39</t>
  </si>
  <si>
    <t>Bianconi</t>
  </si>
  <si>
    <t>2.32.40</t>
  </si>
  <si>
    <t>Lapi</t>
  </si>
  <si>
    <t>Laura</t>
  </si>
  <si>
    <t>Atletica Vinci Firenze</t>
  </si>
  <si>
    <t>2.32.41</t>
  </si>
  <si>
    <t>Lentini</t>
  </si>
  <si>
    <t>2.33.01</t>
  </si>
  <si>
    <t>Orrigo</t>
  </si>
  <si>
    <t>Nave U.s.</t>
  </si>
  <si>
    <t>2.33.08</t>
  </si>
  <si>
    <t>Mariangeloni</t>
  </si>
  <si>
    <t>Alfio</t>
  </si>
  <si>
    <t>2.33.16</t>
  </si>
  <si>
    <t>Matini</t>
  </si>
  <si>
    <t>2.33.18</t>
  </si>
  <si>
    <t>Nassini</t>
  </si>
  <si>
    <t>2.33.19</t>
  </si>
  <si>
    <t>Mancini</t>
  </si>
  <si>
    <t>2.33.43</t>
  </si>
  <si>
    <t>Cardelli</t>
  </si>
  <si>
    <t>2.34.01</t>
  </si>
  <si>
    <t>Solfanelli</t>
  </si>
  <si>
    <t>G.s. Filippide C. d. Lago</t>
  </si>
  <si>
    <t>2.34.12</t>
  </si>
  <si>
    <t>Tritarelli</t>
  </si>
  <si>
    <t>2.34.27</t>
  </si>
  <si>
    <t>Piampiano</t>
  </si>
  <si>
    <t>Moreno</t>
  </si>
  <si>
    <t>2.34.34</t>
  </si>
  <si>
    <t>Silvio</t>
  </si>
  <si>
    <t>2.34.53</t>
  </si>
  <si>
    <t>Bertini</t>
  </si>
  <si>
    <t>Matteo</t>
  </si>
  <si>
    <t>2.35.11</t>
  </si>
  <si>
    <t>Toppetti</t>
  </si>
  <si>
    <t>2.35.12</t>
  </si>
  <si>
    <t>Panebianco</t>
  </si>
  <si>
    <t>Raffaele</t>
  </si>
  <si>
    <t>2.35.25</t>
  </si>
  <si>
    <t>Marconi</t>
  </si>
  <si>
    <t>2.35.28</t>
  </si>
  <si>
    <t>Bosco</t>
  </si>
  <si>
    <t>Sabino</t>
  </si>
  <si>
    <t>2.35.35</t>
  </si>
  <si>
    <t>2.35.41</t>
  </si>
  <si>
    <t>Cancelloni</t>
  </si>
  <si>
    <t>2.35.46</t>
  </si>
  <si>
    <t>Pavani</t>
  </si>
  <si>
    <t>G.s. Gabbi Bo</t>
  </si>
  <si>
    <t>2.35.47</t>
  </si>
  <si>
    <t>Agnelli</t>
  </si>
  <si>
    <t>2.35.49</t>
  </si>
  <si>
    <t>Marchetti</t>
  </si>
  <si>
    <t>2.35.55</t>
  </si>
  <si>
    <t>Esposito</t>
  </si>
  <si>
    <t>2.36.02</t>
  </si>
  <si>
    <t>Tuozzolo</t>
  </si>
  <si>
    <t>2.36.03</t>
  </si>
  <si>
    <t>Bertilone</t>
  </si>
  <si>
    <t>Road Runners Club Mi</t>
  </si>
  <si>
    <t>2.36.04</t>
  </si>
  <si>
    <t>Mencarelli</t>
  </si>
  <si>
    <t>Federica</t>
  </si>
  <si>
    <t>Avis Foiano</t>
  </si>
  <si>
    <t>2.36.48</t>
  </si>
  <si>
    <t>Castagnoli</t>
  </si>
  <si>
    <t>Avis Forlì</t>
  </si>
  <si>
    <t>2.36.57</t>
  </si>
  <si>
    <t>Rizzo</t>
  </si>
  <si>
    <t>Fabio Luigi</t>
  </si>
  <si>
    <t>Forhans Team</t>
  </si>
  <si>
    <t>2.37.01</t>
  </si>
  <si>
    <t>Brunelli</t>
  </si>
  <si>
    <t>Gubbio Runners</t>
  </si>
  <si>
    <t>2.37.16</t>
  </si>
  <si>
    <t>Di Tommaso</t>
  </si>
  <si>
    <t>Iacopo</t>
  </si>
  <si>
    <t>2.37.32</t>
  </si>
  <si>
    <t>2.38.32</t>
  </si>
  <si>
    <t>Quartino</t>
  </si>
  <si>
    <t>2.39.08</t>
  </si>
  <si>
    <t>Tortarolo</t>
  </si>
  <si>
    <t>Lara</t>
  </si>
  <si>
    <t>2.39.09</t>
  </si>
  <si>
    <t>Gentile</t>
  </si>
  <si>
    <t>New Green Hill</t>
  </si>
  <si>
    <t>2.39.10</t>
  </si>
  <si>
    <t>Ravaioli</t>
  </si>
  <si>
    <t>Cristiano</t>
  </si>
  <si>
    <t>Virtus Cesena</t>
  </si>
  <si>
    <t>2.39.12</t>
  </si>
  <si>
    <t>Ceccarelli</t>
  </si>
  <si>
    <t>2.39.19</t>
  </si>
  <si>
    <t>Butini</t>
  </si>
  <si>
    <t>2.39.28</t>
  </si>
  <si>
    <t>Mingarini</t>
  </si>
  <si>
    <t>2.39.57</t>
  </si>
  <si>
    <t>Manerchia Maserà</t>
  </si>
  <si>
    <t>2.40.04</t>
  </si>
  <si>
    <t>Tavanti</t>
  </si>
  <si>
    <t>2.40.08</t>
  </si>
  <si>
    <t>Zannerini</t>
  </si>
  <si>
    <t>Team Marathon Bike</t>
  </si>
  <si>
    <t>2.40.12</t>
  </si>
  <si>
    <t>Grafas</t>
  </si>
  <si>
    <t>2.40.15</t>
  </si>
  <si>
    <t xml:space="preserve">Runners Bergamo </t>
  </si>
  <si>
    <t>2.40.19</t>
  </si>
  <si>
    <t>Ciaccio</t>
  </si>
  <si>
    <t>Pierluigi</t>
  </si>
  <si>
    <t>2.40.21</t>
  </si>
  <si>
    <t>Contemori</t>
  </si>
  <si>
    <t>2.40.22</t>
  </si>
  <si>
    <t>2.40.41</t>
  </si>
  <si>
    <t>Gianfortuna</t>
  </si>
  <si>
    <t>2.40.44</t>
  </si>
  <si>
    <t>Gazzini</t>
  </si>
  <si>
    <t>Graziano</t>
  </si>
  <si>
    <t>G.s. Ausonia</t>
  </si>
  <si>
    <t>2.40.53</t>
  </si>
  <si>
    <t>Manfucci</t>
  </si>
  <si>
    <t>Sauro</t>
  </si>
  <si>
    <t>2.41.24</t>
  </si>
  <si>
    <t>Scrascia</t>
  </si>
  <si>
    <t>Giampiero</t>
  </si>
  <si>
    <t>2.41.26</t>
  </si>
  <si>
    <t>Criscione</t>
  </si>
  <si>
    <t>Rita</t>
  </si>
  <si>
    <t>2.42.00</t>
  </si>
  <si>
    <t>Martinelli</t>
  </si>
  <si>
    <t>Alberto</t>
  </si>
  <si>
    <t>2.42.21</t>
  </si>
  <si>
    <t>Paretti</t>
  </si>
  <si>
    <t>Fausto</t>
  </si>
  <si>
    <t>2.42.23</t>
  </si>
  <si>
    <t>Vichi</t>
  </si>
  <si>
    <t>Katiuscia</t>
  </si>
  <si>
    <t>Podistica Corciano</t>
  </si>
  <si>
    <t>2.42.25</t>
  </si>
  <si>
    <t>Lacchini</t>
  </si>
  <si>
    <t>Pol. Azzurra Forlì</t>
  </si>
  <si>
    <t>2.42.52</t>
  </si>
  <si>
    <t>Del Teglia</t>
  </si>
  <si>
    <t>2.43.02</t>
  </si>
  <si>
    <t>Amati</t>
  </si>
  <si>
    <t>2.43.06</t>
  </si>
  <si>
    <t>Macellari Palmieri</t>
  </si>
  <si>
    <t>Vincenzo</t>
  </si>
  <si>
    <t>2.43.11</t>
  </si>
  <si>
    <t>Locchi</t>
  </si>
  <si>
    <t>Patrizio</t>
  </si>
  <si>
    <t>2.43.14</t>
  </si>
  <si>
    <t>Poggianti</t>
  </si>
  <si>
    <t>2.43.39</t>
  </si>
  <si>
    <t>Cecera</t>
  </si>
  <si>
    <t>Giorgio</t>
  </si>
  <si>
    <t>Podistica Myricae Tr</t>
  </si>
  <si>
    <t>2.43.40</t>
  </si>
  <si>
    <t>Melfi</t>
  </si>
  <si>
    <t>2.43.47</t>
  </si>
  <si>
    <t>Varone</t>
  </si>
  <si>
    <t>Atletica Pegaso</t>
  </si>
  <si>
    <t>2.44.19</t>
  </si>
  <si>
    <t>De Felici</t>
  </si>
  <si>
    <t>2.44.23</t>
  </si>
  <si>
    <t>Valzano</t>
  </si>
  <si>
    <t>2.44.40</t>
  </si>
  <si>
    <t>2.44.49</t>
  </si>
  <si>
    <t>Cavallari</t>
  </si>
  <si>
    <t>Rossella</t>
  </si>
  <si>
    <t>2.44.58</t>
  </si>
  <si>
    <t>Bonari</t>
  </si>
  <si>
    <t>2.44.59</t>
  </si>
  <si>
    <t>Stinchetti</t>
  </si>
  <si>
    <t>2.45.13</t>
  </si>
  <si>
    <t>Demarco</t>
  </si>
  <si>
    <t>G.s. Esercito Com. Sup.</t>
  </si>
  <si>
    <t>2.45.42</t>
  </si>
  <si>
    <t>Raspa</t>
  </si>
  <si>
    <t>Piero</t>
  </si>
  <si>
    <t>2.45.50</t>
  </si>
  <si>
    <t>Porchetti</t>
  </si>
  <si>
    <t>2.45.52</t>
  </si>
  <si>
    <t>Agerato</t>
  </si>
  <si>
    <t>Chiara</t>
  </si>
  <si>
    <t>2.46.02</t>
  </si>
  <si>
    <t>Pol. Montecchio 2000</t>
  </si>
  <si>
    <t>2.46.03</t>
  </si>
  <si>
    <t>Valentini</t>
  </si>
  <si>
    <t>2.46.04</t>
  </si>
  <si>
    <t>Polvani</t>
  </si>
  <si>
    <t>Carolina</t>
  </si>
  <si>
    <t>2.46.17</t>
  </si>
  <si>
    <t>Macchioni</t>
  </si>
  <si>
    <t>Giorgi</t>
  </si>
  <si>
    <t>2.46.31</t>
  </si>
  <si>
    <t>Celi</t>
  </si>
  <si>
    <t>2.46.37</t>
  </si>
  <si>
    <t>Cassamally</t>
  </si>
  <si>
    <t>Meg</t>
  </si>
  <si>
    <t>Uisp Chianciano</t>
  </si>
  <si>
    <t>2.47.16</t>
  </si>
  <si>
    <t>Morelli</t>
  </si>
  <si>
    <t>2.47.52</t>
  </si>
  <si>
    <t>Staccioli</t>
  </si>
  <si>
    <t>Gabriela</t>
  </si>
  <si>
    <t>2.47.58</t>
  </si>
  <si>
    <t>Bianco</t>
  </si>
  <si>
    <t>Pasqua</t>
  </si>
  <si>
    <t>2.48.03</t>
  </si>
  <si>
    <t>Albano</t>
  </si>
  <si>
    <t xml:space="preserve">Casa Culturale S. Miniato Basso </t>
  </si>
  <si>
    <t>2.48.04</t>
  </si>
  <si>
    <t>Servino</t>
  </si>
  <si>
    <t>Salvatore</t>
  </si>
  <si>
    <t>2.48.58</t>
  </si>
  <si>
    <t>Gianluca</t>
  </si>
  <si>
    <t>Atl. Maxicar Civitanova Marche</t>
  </si>
  <si>
    <t>2.49.07</t>
  </si>
  <si>
    <t>Mostacci</t>
  </si>
  <si>
    <t>Antonello</t>
  </si>
  <si>
    <t>Atletica Monte Mario Rm</t>
  </si>
  <si>
    <t>2.49.22</t>
  </si>
  <si>
    <t>Giaccherini</t>
  </si>
  <si>
    <t>Pod. Il Campino Ar</t>
  </si>
  <si>
    <t>2.49.25</t>
  </si>
  <si>
    <t>2.49.33</t>
  </si>
  <si>
    <t>Cantini</t>
  </si>
  <si>
    <t>Luciana</t>
  </si>
  <si>
    <t>2.49.46</t>
  </si>
  <si>
    <t>Cofani</t>
  </si>
  <si>
    <t>2.50.33</t>
  </si>
  <si>
    <t>Pacini</t>
  </si>
  <si>
    <t>2.50.42</t>
  </si>
  <si>
    <t>Perito</t>
  </si>
  <si>
    <t>2.50.55</t>
  </si>
  <si>
    <t>Saccutelli</t>
  </si>
  <si>
    <t>2.50.56</t>
  </si>
  <si>
    <t>Pazzaglia</t>
  </si>
  <si>
    <t>2.51.16</t>
  </si>
  <si>
    <t>Capaccioli</t>
  </si>
  <si>
    <t>2.51.21</t>
  </si>
  <si>
    <t>2.51.30</t>
  </si>
  <si>
    <t>Romani</t>
  </si>
  <si>
    <t>2.51.34</t>
  </si>
  <si>
    <t>Bracaloni</t>
  </si>
  <si>
    <t>Atleta Libera</t>
  </si>
  <si>
    <t>2.52.02</t>
  </si>
  <si>
    <t>Chellini</t>
  </si>
  <si>
    <t>2.52.03</t>
  </si>
  <si>
    <t>Passamonti</t>
  </si>
  <si>
    <t>Alida</t>
  </si>
  <si>
    <t>2.52.04</t>
  </si>
  <si>
    <t>Gualandri</t>
  </si>
  <si>
    <t>Sport Cancelli</t>
  </si>
  <si>
    <t>2.52.26</t>
  </si>
  <si>
    <t>Baldisserri</t>
  </si>
  <si>
    <t>2.52.27</t>
  </si>
  <si>
    <t>Longetti</t>
  </si>
  <si>
    <t>2.52.48</t>
  </si>
  <si>
    <t>Bonvecchi</t>
  </si>
  <si>
    <t>Lucia</t>
  </si>
  <si>
    <t>2.53.12</t>
  </si>
  <si>
    <t>Chiodi</t>
  </si>
  <si>
    <t>2.53.14</t>
  </si>
  <si>
    <t>Comparini</t>
  </si>
  <si>
    <t>2.53.22</t>
  </si>
  <si>
    <t>Papa</t>
  </si>
  <si>
    <t>A.s.p.a. Bastia U. Pg</t>
  </si>
  <si>
    <t>2.53.23</t>
  </si>
  <si>
    <t>Monaci</t>
  </si>
  <si>
    <t>Monteriggioni Sport e Cultura</t>
  </si>
  <si>
    <t>2.53.27</t>
  </si>
  <si>
    <t>Nardini</t>
  </si>
  <si>
    <t>Maria Grazia</t>
  </si>
  <si>
    <t>2.53.29</t>
  </si>
  <si>
    <t>Paterni</t>
  </si>
  <si>
    <t>2.53.43</t>
  </si>
  <si>
    <t>Forconi</t>
  </si>
  <si>
    <t>2.53.52</t>
  </si>
  <si>
    <t>Sbrancia</t>
  </si>
  <si>
    <t>2.54.13</t>
  </si>
  <si>
    <t>Batani</t>
  </si>
  <si>
    <t>2.54.26</t>
  </si>
  <si>
    <t>Ranocchia</t>
  </si>
  <si>
    <t>2.54.27</t>
  </si>
  <si>
    <t>Mignolli</t>
  </si>
  <si>
    <t>Pier paolo</t>
  </si>
  <si>
    <t>Pod. Il Ponte Scandicci</t>
  </si>
  <si>
    <t>2.54.31</t>
  </si>
  <si>
    <t>Cardinali</t>
  </si>
  <si>
    <t>2.54.35</t>
  </si>
  <si>
    <t>Francini</t>
  </si>
  <si>
    <t>2.54.48</t>
  </si>
  <si>
    <t>Lagi</t>
  </si>
  <si>
    <t>Catia</t>
  </si>
  <si>
    <t>2.54.49</t>
  </si>
  <si>
    <t>Lunghi</t>
  </si>
  <si>
    <t>Emanuele</t>
  </si>
  <si>
    <t>2.54.59</t>
  </si>
  <si>
    <t>Fanteria</t>
  </si>
  <si>
    <t>Raffaello</t>
  </si>
  <si>
    <t>2.55.01</t>
  </si>
  <si>
    <t>Simoncini</t>
  </si>
  <si>
    <t>2.55.04</t>
  </si>
  <si>
    <t>Gambarelli</t>
  </si>
  <si>
    <t>Enrica</t>
  </si>
  <si>
    <t>2.55.13</t>
  </si>
  <si>
    <t>Moscetti</t>
  </si>
  <si>
    <t>2.55.29</t>
  </si>
  <si>
    <t>Nisticò</t>
  </si>
  <si>
    <t>Giordano</t>
  </si>
  <si>
    <t>Atl. Uisp Monterotondo</t>
  </si>
  <si>
    <t>2.55.31</t>
  </si>
  <si>
    <t>Manetti</t>
  </si>
  <si>
    <t>Isabella</t>
  </si>
  <si>
    <t>2.55.34</t>
  </si>
  <si>
    <t>Petrazzini</t>
  </si>
  <si>
    <t>2.56.34</t>
  </si>
  <si>
    <t>Giovannetti</t>
  </si>
  <si>
    <t>2.56.37</t>
  </si>
  <si>
    <t>Poli</t>
  </si>
  <si>
    <t>2.56.54</t>
  </si>
  <si>
    <t>Nacci</t>
  </si>
  <si>
    <t>2.56.55</t>
  </si>
  <si>
    <t>Boriosi</t>
  </si>
  <si>
    <t>2.57.03</t>
  </si>
  <si>
    <t>Giannini</t>
  </si>
  <si>
    <t>2.57.24</t>
  </si>
  <si>
    <t>Grillo</t>
  </si>
  <si>
    <t>2.59.10</t>
  </si>
  <si>
    <t>Cinelli</t>
  </si>
  <si>
    <t>2.59.32</t>
  </si>
  <si>
    <t>Ferrantini</t>
  </si>
  <si>
    <t>Severina</t>
  </si>
  <si>
    <t>2.59.46</t>
  </si>
  <si>
    <t>3.00.26</t>
  </si>
  <si>
    <t>Valeria</t>
  </si>
  <si>
    <t>3.00.33</t>
  </si>
  <si>
    <t>Fiordi</t>
  </si>
  <si>
    <t>3.00.34</t>
  </si>
  <si>
    <t>Cajani</t>
  </si>
  <si>
    <t>3.01.12</t>
  </si>
  <si>
    <t>Irene</t>
  </si>
  <si>
    <t>3.01.21</t>
  </si>
  <si>
    <t>Panichelli</t>
  </si>
  <si>
    <t>3.01.22</t>
  </si>
  <si>
    <t>Del Zingaro</t>
  </si>
  <si>
    <t>Pod. Avis Fusognano</t>
  </si>
  <si>
    <t>3.02.13</t>
  </si>
  <si>
    <t>Manuela</t>
  </si>
  <si>
    <t>3.02.22</t>
  </si>
  <si>
    <t>Gianna</t>
  </si>
  <si>
    <t>U.p.d. Isolotto</t>
  </si>
  <si>
    <t>3.02.26</t>
  </si>
  <si>
    <t>Carlucci</t>
  </si>
  <si>
    <t>Giovanna</t>
  </si>
  <si>
    <t>3.02.27</t>
  </si>
  <si>
    <t>Tatulli</t>
  </si>
  <si>
    <t>3.02.44</t>
  </si>
  <si>
    <t>Angiolillo</t>
  </si>
  <si>
    <t>Filomena</t>
  </si>
  <si>
    <t>3.03.14</t>
  </si>
  <si>
    <t>D'Ascoli</t>
  </si>
  <si>
    <t>3.03.18</t>
  </si>
  <si>
    <t>Rubeca</t>
  </si>
  <si>
    <t>Rosita</t>
  </si>
  <si>
    <t>3.03.28</t>
  </si>
  <si>
    <t>Ravalli</t>
  </si>
  <si>
    <t>Riccione Corre</t>
  </si>
  <si>
    <t>3.04.15</t>
  </si>
  <si>
    <t>Sanchioni</t>
  </si>
  <si>
    <t>Claudia</t>
  </si>
  <si>
    <t xml:space="preserve">Raid Jesi </t>
  </si>
  <si>
    <t>3.04.30</t>
  </si>
  <si>
    <t>Lucaccioni</t>
  </si>
  <si>
    <t>3.05.20</t>
  </si>
  <si>
    <t>Emanuela</t>
  </si>
  <si>
    <t>3.05.28</t>
  </si>
  <si>
    <t>Aquilante</t>
  </si>
  <si>
    <t>Giuseppina</t>
  </si>
  <si>
    <t>3.05.56</t>
  </si>
  <si>
    <t>G.s. Monteaperti</t>
  </si>
  <si>
    <t>3.06.06</t>
  </si>
  <si>
    <t>Ravioli</t>
  </si>
  <si>
    <t>U.s. Acli Scavo Voghera</t>
  </si>
  <si>
    <t>3.06.33</t>
  </si>
  <si>
    <t>Corallini</t>
  </si>
  <si>
    <t>3.06.58</t>
  </si>
  <si>
    <t>3.07.00</t>
  </si>
  <si>
    <t>Rivolta</t>
  </si>
  <si>
    <t>3.07.28</t>
  </si>
  <si>
    <t>Sarno</t>
  </si>
  <si>
    <t>3.07.30</t>
  </si>
  <si>
    <t>Maculan</t>
  </si>
  <si>
    <t>Carla</t>
  </si>
  <si>
    <t>Podistica Avis Deruta</t>
  </si>
  <si>
    <t>3.07.40</t>
  </si>
  <si>
    <t>Beligni</t>
  </si>
  <si>
    <t>3.07.59</t>
  </si>
  <si>
    <t>Ornelli</t>
  </si>
  <si>
    <t>Silvana</t>
  </si>
  <si>
    <t>3.08.37</t>
  </si>
  <si>
    <t>Comodi</t>
  </si>
  <si>
    <t>3.08.40</t>
  </si>
  <si>
    <t>Spoletini</t>
  </si>
  <si>
    <t>Luciano</t>
  </si>
  <si>
    <t>Simmel Colleferro</t>
  </si>
  <si>
    <t>3.08.54</t>
  </si>
  <si>
    <t>Morbidini</t>
  </si>
  <si>
    <t>Lucio</t>
  </si>
  <si>
    <t>3.09.33</t>
  </si>
  <si>
    <t>Guiducci</t>
  </si>
  <si>
    <t>3.10.18</t>
  </si>
  <si>
    <t>Massera</t>
  </si>
  <si>
    <t>Renata</t>
  </si>
  <si>
    <t>Atletica Amatori Osimo</t>
  </si>
  <si>
    <t>3.10.24</t>
  </si>
  <si>
    <t>Annable</t>
  </si>
  <si>
    <t>Denys</t>
  </si>
  <si>
    <t>Verde Pisello Group Mi</t>
  </si>
  <si>
    <t>3.10.41</t>
  </si>
  <si>
    <t>Volpi</t>
  </si>
  <si>
    <t>3.11.11</t>
  </si>
  <si>
    <t>Ciulli</t>
  </si>
  <si>
    <t>3.12.47</t>
  </si>
  <si>
    <t>Collini</t>
  </si>
  <si>
    <t>Isacco</t>
  </si>
  <si>
    <t>3.13.16</t>
  </si>
  <si>
    <t>Zannarini</t>
  </si>
  <si>
    <t>3.14.30</t>
  </si>
  <si>
    <t>Ducci</t>
  </si>
  <si>
    <t>Sabrina</t>
  </si>
  <si>
    <t>3.14.38</t>
  </si>
  <si>
    <t>Canestrari</t>
  </si>
  <si>
    <t>3.14.53</t>
  </si>
  <si>
    <t>Bardelli</t>
  </si>
  <si>
    <t>3.15.39</t>
  </si>
  <si>
    <t>Vigliardi</t>
  </si>
  <si>
    <t>Maria Vittoria</t>
  </si>
  <si>
    <t>Polisportiva Molise</t>
  </si>
  <si>
    <t>3.16.08</t>
  </si>
  <si>
    <t>Scanzani</t>
  </si>
  <si>
    <t>Pasqualino</t>
  </si>
  <si>
    <t>3.17.57</t>
  </si>
  <si>
    <t>Curzi</t>
  </si>
  <si>
    <t>Collemar-Athon Club</t>
  </si>
  <si>
    <t>3.18.42</t>
  </si>
  <si>
    <t>Bettini</t>
  </si>
  <si>
    <t>3.19.53</t>
  </si>
  <si>
    <t>Ferretti</t>
  </si>
  <si>
    <t>3.20.26</t>
  </si>
  <si>
    <t>Santinelli</t>
  </si>
  <si>
    <t>3.20.30</t>
  </si>
  <si>
    <t>Di Domenico</t>
  </si>
  <si>
    <t>Gabriele</t>
  </si>
  <si>
    <t>3.21.52</t>
  </si>
  <si>
    <t>Scopetta</t>
  </si>
  <si>
    <t>3.22.08</t>
  </si>
  <si>
    <t>Spoglianti</t>
  </si>
  <si>
    <t>3.23.30</t>
  </si>
  <si>
    <t>Mattarozzi</t>
  </si>
  <si>
    <t>Donatella</t>
  </si>
  <si>
    <t>G.s. Pasta Granarolo</t>
  </si>
  <si>
    <t>3.23.38</t>
  </si>
  <si>
    <t>Crocco</t>
  </si>
  <si>
    <t>A.s. Multedo 1930</t>
  </si>
  <si>
    <t>3.26.28</t>
  </si>
  <si>
    <t>Bianchetti</t>
  </si>
  <si>
    <t>Maria</t>
  </si>
  <si>
    <t>3.28.17</t>
  </si>
  <si>
    <t>Martoni</t>
  </si>
  <si>
    <t>Ubaldo</t>
  </si>
  <si>
    <t>3.30.54</t>
  </si>
  <si>
    <t>Betti</t>
  </si>
  <si>
    <t>3.32.15</t>
  </si>
  <si>
    <t>Nanni</t>
  </si>
  <si>
    <t>Roberta</t>
  </si>
  <si>
    <t>3.32.30</t>
  </si>
  <si>
    <t>Codovini</t>
  </si>
  <si>
    <t>3.32.35</t>
  </si>
  <si>
    <t>Cialenti</t>
  </si>
  <si>
    <t>Roma Road Runners</t>
  </si>
  <si>
    <t>3.37.56</t>
  </si>
  <si>
    <t>Tagarelli</t>
  </si>
  <si>
    <t>Monica</t>
  </si>
  <si>
    <t>3.37.57</t>
  </si>
  <si>
    <t>Alemanno</t>
  </si>
  <si>
    <t>Assi Giglio Rosso</t>
  </si>
  <si>
    <t>3.41.12</t>
  </si>
  <si>
    <t>Oldani</t>
  </si>
  <si>
    <t>Ivana</t>
  </si>
  <si>
    <t>3.41.41</t>
  </si>
  <si>
    <t>Romanazzi</t>
  </si>
  <si>
    <t>Pink Panther Ba</t>
  </si>
  <si>
    <t>3.43.42</t>
  </si>
  <si>
    <t>3.47.01</t>
  </si>
  <si>
    <t>Meacci</t>
  </si>
  <si>
    <t>3.48.31</t>
  </si>
  <si>
    <t>Meniconi</t>
  </si>
  <si>
    <t>4.12.48</t>
  </si>
  <si>
    <t>Saccardi</t>
  </si>
  <si>
    <t>Renato</t>
  </si>
  <si>
    <t>4.12.49</t>
  </si>
  <si>
    <t>DI CECCO</t>
  </si>
  <si>
    <t>ALBERICO</t>
  </si>
  <si>
    <t>C</t>
  </si>
  <si>
    <t>FARNESE VINI PESCARA</t>
  </si>
  <si>
    <t>GLYVA</t>
  </si>
  <si>
    <t>EVGENII</t>
  </si>
  <si>
    <t>USBW</t>
  </si>
  <si>
    <t>D'INNOCENTI</t>
  </si>
  <si>
    <t>G.M.S. SUBIACO</t>
  </si>
  <si>
    <t>SOUFYANE</t>
  </si>
  <si>
    <t>EL FADIL</t>
  </si>
  <si>
    <t>RUNNING CLUB FUTURA RM</t>
  </si>
  <si>
    <t>CARONI</t>
  </si>
  <si>
    <t>BRAVI</t>
  </si>
  <si>
    <t>GROTTINI TEAM</t>
  </si>
  <si>
    <t>PALLADINO</t>
  </si>
  <si>
    <t>ATL. SCANDIANO</t>
  </si>
  <si>
    <t>TARABAN</t>
  </si>
  <si>
    <t>SERHIY</t>
  </si>
  <si>
    <t>BERTOLA</t>
  </si>
  <si>
    <t>PIERO GIUSEPPE</t>
  </si>
  <si>
    <t>CIATTAGLIA</t>
  </si>
  <si>
    <t>SERASINI</t>
  </si>
  <si>
    <t>TOSCO-ROMAGNOLA CICLI CAROLI</t>
  </si>
  <si>
    <t>FATATIS</t>
  </si>
  <si>
    <t>KOVTUN</t>
  </si>
  <si>
    <t>MAKSYM</t>
  </si>
  <si>
    <t>42195.KIEV.UA</t>
  </si>
  <si>
    <t>ZHELEZOV</t>
  </si>
  <si>
    <t>KOSTYANTYN</t>
  </si>
  <si>
    <t>MACHADO</t>
  </si>
  <si>
    <t>MANUEL</t>
  </si>
  <si>
    <t>E</t>
  </si>
  <si>
    <t>TAP PORTUGAL</t>
  </si>
  <si>
    <t>TAMAI</t>
  </si>
  <si>
    <t>POD. MELE</t>
  </si>
  <si>
    <t>SESTITO</t>
  </si>
  <si>
    <t>HOBBY MARATHON CATANZARO</t>
  </si>
  <si>
    <t>ATL. ZOLA</t>
  </si>
  <si>
    <t>BARBUGIAN</t>
  </si>
  <si>
    <t>DAINI CARATE</t>
  </si>
  <si>
    <t>GPA LUGHESINA</t>
  </si>
  <si>
    <t>ROVERA</t>
  </si>
  <si>
    <t>DRAGONERO</t>
  </si>
  <si>
    <t>RECCHI</t>
  </si>
  <si>
    <t>RUNNERS TERMOLI</t>
  </si>
  <si>
    <t>PIROTTA</t>
  </si>
  <si>
    <t>G</t>
  </si>
  <si>
    <t>GIUSTI</t>
  </si>
  <si>
    <t>ASCOLI</t>
  </si>
  <si>
    <t>ATL. VILLA DE SANCTIS</t>
  </si>
  <si>
    <t>GUIDUCCI</t>
  </si>
  <si>
    <t>POD. SEVEN</t>
  </si>
  <si>
    <t>COCCA</t>
  </si>
  <si>
    <t>ATL. SPOLETO 2010</t>
  </si>
  <si>
    <t>PESSINA</t>
  </si>
  <si>
    <t>F</t>
  </si>
  <si>
    <t>SANNA</t>
  </si>
  <si>
    <t>Z</t>
  </si>
  <si>
    <t>CASIRAGHI</t>
  </si>
  <si>
    <t>MONICA</t>
  </si>
  <si>
    <t>TEAM CELLFOOD</t>
  </si>
  <si>
    <t>ORSENIGO</t>
  </si>
  <si>
    <t>VEDILEI</t>
  </si>
  <si>
    <t>ZANARDI</t>
  </si>
  <si>
    <t>MARINA</t>
  </si>
  <si>
    <t>MAMMOLI</t>
  </si>
  <si>
    <t>ACCORSI</t>
  </si>
  <si>
    <t>ATL. CALDERARA</t>
  </si>
  <si>
    <t>MANZOLI</t>
  </si>
  <si>
    <t>WILLIAM</t>
  </si>
  <si>
    <t>POL. BOVISIO MASCIAGO</t>
  </si>
  <si>
    <t>SALATINO</t>
  </si>
  <si>
    <t>AMATORE</t>
  </si>
  <si>
    <t>AVIS FORLI'</t>
  </si>
  <si>
    <t>BUSETTI</t>
  </si>
  <si>
    <t>G.S. AVIS OGGIONO</t>
  </si>
  <si>
    <t>DI VITO</t>
  </si>
  <si>
    <t>LORENA ANTONIETTA</t>
  </si>
  <si>
    <t>PRO PATRIA CUS MILANO</t>
  </si>
  <si>
    <t>BISCARDI</t>
  </si>
  <si>
    <t>SPAGLIARDI</t>
  </si>
  <si>
    <t>G.P. CASALESE</t>
  </si>
  <si>
    <t>FOSSATI</t>
  </si>
  <si>
    <t>MARIA ILARIA</t>
  </si>
  <si>
    <t>DONADIO</t>
  </si>
  <si>
    <t>SPACE RUNNERS</t>
  </si>
  <si>
    <t>LEONCINI</t>
  </si>
  <si>
    <t>G.S. BANCARI ROMANI</t>
  </si>
  <si>
    <t>BONCOMPAGNI</t>
  </si>
  <si>
    <t>AVIS FOIANO</t>
  </si>
  <si>
    <t>PAOLIERI</t>
  </si>
  <si>
    <t>POD. NARNALI</t>
  </si>
  <si>
    <t>FRIGURA</t>
  </si>
  <si>
    <t>VASILE</t>
  </si>
  <si>
    <t>CICCIANO MARATHON</t>
  </si>
  <si>
    <t>ZANTEDESCHI</t>
  </si>
  <si>
    <t>DI MEO</t>
  </si>
  <si>
    <t>CHAPLIN</t>
  </si>
  <si>
    <t>TIMOTHY</t>
  </si>
  <si>
    <t>DE STEFANI</t>
  </si>
  <si>
    <t>ATL. CRISAL SOVERATO</t>
  </si>
  <si>
    <t>SILVESTRI</t>
  </si>
  <si>
    <t>ATL. POTENZA PICENA</t>
  </si>
  <si>
    <t>DE PONTE</t>
  </si>
  <si>
    <t>ATL. CITTA' DI PADOVA</t>
  </si>
  <si>
    <t>BANDONI</t>
  </si>
  <si>
    <t>SCALA</t>
  </si>
  <si>
    <t>VISCANTI</t>
  </si>
  <si>
    <t>DAVOLI</t>
  </si>
  <si>
    <t>JOGGING TEAM PATERLINI</t>
  </si>
  <si>
    <t>MIGLIORUCCI</t>
  </si>
  <si>
    <t>AQUILINI</t>
  </si>
  <si>
    <t>GIAN LUIGI</t>
  </si>
  <si>
    <t>MINIATI</t>
  </si>
  <si>
    <t>TORELLI</t>
  </si>
  <si>
    <t>PAUPINI</t>
  </si>
  <si>
    <t>COLLEMAR-ATHON CLUB</t>
  </si>
  <si>
    <t>AGUILAR</t>
  </si>
  <si>
    <t>EDUARDO ENRIQUE</t>
  </si>
  <si>
    <t>OLITA</t>
  </si>
  <si>
    <t>BARCHETTI</t>
  </si>
  <si>
    <t>SFONDALMONDO</t>
  </si>
  <si>
    <t>ATL. VALLE DI CEMBRA</t>
  </si>
  <si>
    <t>TALIANI</t>
  </si>
  <si>
    <t>MARATHON CLUB GROSSETO</t>
  </si>
  <si>
    <t>DEAVI</t>
  </si>
  <si>
    <t>VENTURI</t>
  </si>
  <si>
    <t>LA LUMEGA DI  VERGATO</t>
  </si>
  <si>
    <t>GRANDI</t>
  </si>
  <si>
    <t>OLIVERO</t>
  </si>
  <si>
    <t>LIBERTAS FORNO CANAVESE</t>
  </si>
  <si>
    <t>CAMILLONI</t>
  </si>
  <si>
    <t>ENERGIA + RECANATI</t>
  </si>
  <si>
    <t>DONATINI</t>
  </si>
  <si>
    <t>ALAIN</t>
  </si>
  <si>
    <t>A.S. 100 KM DEL PASSATORE</t>
  </si>
  <si>
    <t>MARCHESI</t>
  </si>
  <si>
    <t>POL. ATL. SCANDIANESE</t>
  </si>
  <si>
    <t>BOSIO</t>
  </si>
  <si>
    <t>FREZZOTTI</t>
  </si>
  <si>
    <t>PICCIONI</t>
  </si>
  <si>
    <t>ATL. MONTE MARIO RM</t>
  </si>
  <si>
    <t>VILLA</t>
  </si>
  <si>
    <t>DONINI</t>
  </si>
  <si>
    <t>LOLLI AUTO</t>
  </si>
  <si>
    <t>GAMBA</t>
  </si>
  <si>
    <t>G.P.D. SALCUS</t>
  </si>
  <si>
    <t>DI GIORGIO</t>
  </si>
  <si>
    <t>CEREA</t>
  </si>
  <si>
    <t>MELANDRI</t>
  </si>
  <si>
    <t>MAZZOLINI</t>
  </si>
  <si>
    <t>PAOLA MARIA</t>
  </si>
  <si>
    <t>ATL. ALTO GARDA E LEDRO</t>
  </si>
  <si>
    <t>BRETTI</t>
  </si>
  <si>
    <t>EPIS</t>
  </si>
  <si>
    <t>ALESSIA</t>
  </si>
  <si>
    <t>AQUILE FRIULANE</t>
  </si>
  <si>
    <t>PERILLO</t>
  </si>
  <si>
    <t>RUNNING TELESE TERME</t>
  </si>
  <si>
    <t>TAMMELLEO</t>
  </si>
  <si>
    <t>SPORTELLI</t>
  </si>
  <si>
    <t>TIZIANA</t>
  </si>
  <si>
    <t>G.S. LAMONE RUSSI</t>
  </si>
  <si>
    <t>BIZZARRI</t>
  </si>
  <si>
    <t>CRAL POLIGRAFICO DELLO STATO</t>
  </si>
  <si>
    <t>BRUNINI</t>
  </si>
  <si>
    <t>MARATONABILI</t>
  </si>
  <si>
    <t>D'AGNINO</t>
  </si>
  <si>
    <t>H</t>
  </si>
  <si>
    <t>SETTIMI</t>
  </si>
  <si>
    <t>SABINA MARATHON CLUB</t>
  </si>
  <si>
    <t>BORELLA</t>
  </si>
  <si>
    <t>SANTO</t>
  </si>
  <si>
    <t>BIGI</t>
  </si>
  <si>
    <t>POL. SAN VITTORE</t>
  </si>
  <si>
    <t>BALDON</t>
  </si>
  <si>
    <t>LACHI</t>
  </si>
  <si>
    <t>BANDINI</t>
  </si>
  <si>
    <t>ABSI</t>
  </si>
  <si>
    <t>SADIDDIN</t>
  </si>
  <si>
    <t>RUNFOREVER APRILIA</t>
  </si>
  <si>
    <t>G.P. AVIS VIGEVANO</t>
  </si>
  <si>
    <t>CALZOLAI</t>
  </si>
  <si>
    <t>POD. IL PONTE SCANDICCI</t>
  </si>
  <si>
    <t>BONFIGLIO</t>
  </si>
  <si>
    <t>VERDE PISELLO GROUP MI</t>
  </si>
  <si>
    <t>LODI</t>
  </si>
  <si>
    <t>LODOVICO</t>
  </si>
  <si>
    <t>POL. PORTA SARAGOZZA</t>
  </si>
  <si>
    <t>ALESSANDRI</t>
  </si>
  <si>
    <t>CARRARA</t>
  </si>
  <si>
    <t>G.S. OREZZO</t>
  </si>
  <si>
    <t>SANTARINI</t>
  </si>
  <si>
    <t>BARILE</t>
  </si>
  <si>
    <t>MAURIZIO GIORGIO</t>
  </si>
  <si>
    <t>LIBERTAS OSTIA RUNNER AVIS</t>
  </si>
  <si>
    <t>CHIOZZA</t>
  </si>
  <si>
    <t>FERRANTE</t>
  </si>
  <si>
    <t>RUNNING EVOLUTION</t>
  </si>
  <si>
    <t>CURSI</t>
  </si>
  <si>
    <t>DORANDO</t>
  </si>
  <si>
    <t>G.P. VALMISA</t>
  </si>
  <si>
    <t>SANCHIONI</t>
  </si>
  <si>
    <t>ALBERTINI</t>
  </si>
  <si>
    <t>GIOVANNA</t>
  </si>
  <si>
    <t>TORRINO TRIATHLON TEAM</t>
  </si>
  <si>
    <t>PELUCCHI</t>
  </si>
  <si>
    <t>ATL. PEGASO</t>
  </si>
  <si>
    <t>RIGHI</t>
  </si>
  <si>
    <t>NINNO</t>
  </si>
  <si>
    <t>G.S. GALIMBERTI VVF MI</t>
  </si>
  <si>
    <t>MIORI</t>
  </si>
  <si>
    <t>ATL. TRENTO</t>
  </si>
  <si>
    <t>MONTESI</t>
  </si>
  <si>
    <t>UISP RIMINI</t>
  </si>
  <si>
    <t>METELLI</t>
  </si>
  <si>
    <t>ANTONUZZI</t>
  </si>
  <si>
    <t>POD. ALSIUM LADISPOLI</t>
  </si>
  <si>
    <t>SCARPELLI</t>
  </si>
  <si>
    <t>SANTINATO</t>
  </si>
  <si>
    <t>G.S. ZELOFORAMAGNO</t>
  </si>
  <si>
    <t>CICCARELLA</t>
  </si>
  <si>
    <t>PALMERINO</t>
  </si>
  <si>
    <t>POL. COOP CERAMICA IMOLA</t>
  </si>
  <si>
    <t>RATOCI</t>
  </si>
  <si>
    <t>BREVI</t>
  </si>
  <si>
    <t>ALEXANDRA</t>
  </si>
  <si>
    <t>LIVORNO TEAM RUNNING</t>
  </si>
  <si>
    <t>GAMBADORI</t>
  </si>
  <si>
    <t>SCRIMINACI</t>
  </si>
  <si>
    <t>POD. FATTORI QUARRATA</t>
  </si>
  <si>
    <t>OSTIA ANTICA ATHLETAE</t>
  </si>
  <si>
    <t>CANNUCCIA</t>
  </si>
  <si>
    <t>MARIA TERESA</t>
  </si>
  <si>
    <t>CALLINI</t>
  </si>
  <si>
    <t>LEGA</t>
  </si>
  <si>
    <t>ATL. 85 FAENZA</t>
  </si>
  <si>
    <t>BOTTALICO</t>
  </si>
  <si>
    <t>COSIMO</t>
  </si>
  <si>
    <t>CUS BARI</t>
  </si>
  <si>
    <t>BARRICELLI</t>
  </si>
  <si>
    <t>A.S.A. DETUR NAPOLI</t>
  </si>
  <si>
    <t>PIAZZA</t>
  </si>
  <si>
    <t>PANZETTA</t>
  </si>
  <si>
    <t>G.P. ARCI GOODWIN LIBIOLA</t>
  </si>
  <si>
    <t>LOVATI</t>
  </si>
  <si>
    <t>ATL. '99 VITTUONE</t>
  </si>
  <si>
    <t>PIASTRA</t>
  </si>
  <si>
    <t>DARI</t>
  </si>
  <si>
    <t>DI MAURO</t>
  </si>
  <si>
    <t>GENNARO GIUSEPPE</t>
  </si>
  <si>
    <t>POL. FOLGORE</t>
  </si>
  <si>
    <t>HAMMER</t>
  </si>
  <si>
    <t>BRYAN</t>
  </si>
  <si>
    <t>PODISTI COTIGNOLA</t>
  </si>
  <si>
    <t>CLINI</t>
  </si>
  <si>
    <t>MALACARI</t>
  </si>
  <si>
    <t>GIOVANBATTISTA</t>
  </si>
  <si>
    <t>MENEGHETTI</t>
  </si>
  <si>
    <t>BRUNO FABIO</t>
  </si>
  <si>
    <t>LAMONICA</t>
  </si>
  <si>
    <t>LOREDANA</t>
  </si>
  <si>
    <t>PIETRARCA</t>
  </si>
  <si>
    <t>PASQUALINO</t>
  </si>
  <si>
    <t>ATL. MOLISE AMATORI</t>
  </si>
  <si>
    <t>BUFFONI</t>
  </si>
  <si>
    <t>ATL. PRESEZZO</t>
  </si>
  <si>
    <t>POD. MISERICORDIA AGLIANESE</t>
  </si>
  <si>
    <t>BARTOLINI</t>
  </si>
  <si>
    <t>LBM SPORT TEAM</t>
  </si>
  <si>
    <t>ADORNETTO</t>
  </si>
  <si>
    <t>CONTERNO</t>
  </si>
  <si>
    <t>JUDA</t>
  </si>
  <si>
    <t>SAN GENESIO</t>
  </si>
  <si>
    <t>RECALCATI</t>
  </si>
  <si>
    <t>SILVANO</t>
  </si>
  <si>
    <t>G.P. VILLASANTESE</t>
  </si>
  <si>
    <t>CIARLELLI</t>
  </si>
  <si>
    <t>AMEDEO</t>
  </si>
  <si>
    <t>ARIZZI</t>
  </si>
  <si>
    <t>ORAZIO</t>
  </si>
  <si>
    <t>PODISTICA BERNALDESE</t>
  </si>
  <si>
    <t>ONORATO</t>
  </si>
  <si>
    <t>LA SERRA</t>
  </si>
  <si>
    <t>ESERCITO COMTER</t>
  </si>
  <si>
    <t>CAPOFERRI</t>
  </si>
  <si>
    <t>SILVA</t>
  </si>
  <si>
    <t>AMBROSI</t>
  </si>
  <si>
    <t>GUALTIERI</t>
  </si>
  <si>
    <t>RISUBBIANI 2008</t>
  </si>
  <si>
    <t>AGNOLETTI</t>
  </si>
  <si>
    <t>LAMBERTO</t>
  </si>
  <si>
    <t>PIRAS</t>
  </si>
  <si>
    <t>GIOVANNI LUCA</t>
  </si>
  <si>
    <t>A.S. MERANO</t>
  </si>
  <si>
    <t>FONTANA</t>
  </si>
  <si>
    <t>GROSSO</t>
  </si>
  <si>
    <t>ATL. MARENO</t>
  </si>
  <si>
    <t>NARDA</t>
  </si>
  <si>
    <t>LUZZI</t>
  </si>
  <si>
    <t>LEONORIO</t>
  </si>
  <si>
    <t>BORZACCHIELLO</t>
  </si>
  <si>
    <t>POD. CASORIA</t>
  </si>
  <si>
    <t>GAMBAIANI</t>
  </si>
  <si>
    <t>PICO RUNNERS</t>
  </si>
  <si>
    <t>IANNITTI</t>
  </si>
  <si>
    <t>JULIUS  AUGUSTUS</t>
  </si>
  <si>
    <t>CLUB RUNNER 87</t>
  </si>
  <si>
    <t>CENCI</t>
  </si>
  <si>
    <t>LOCATELLI</t>
  </si>
  <si>
    <t>FERDINANDO</t>
  </si>
  <si>
    <t>SANTINI</t>
  </si>
  <si>
    <t>CORTINA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</si>
</sst>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18" applyFont="1" applyFill="1" applyBorder="1" applyAlignment="1">
      <alignment vertical="center" wrapText="1"/>
      <protection/>
    </xf>
    <xf numFmtId="0" fontId="7" fillId="0" borderId="4" xfId="18" applyFont="1" applyFill="1" applyBorder="1" applyAlignment="1">
      <alignment vertical="center" wrapText="1"/>
      <protection/>
    </xf>
    <xf numFmtId="0" fontId="7" fillId="0" borderId="4" xfId="17" applyFont="1" applyFill="1" applyBorder="1" applyAlignment="1">
      <alignment vertical="center" wrapText="1"/>
      <protection/>
    </xf>
    <xf numFmtId="0" fontId="7" fillId="0" borderId="5" xfId="18" applyFont="1" applyFill="1" applyBorder="1" applyAlignment="1">
      <alignment vertical="center" wrapText="1"/>
      <protection/>
    </xf>
    <xf numFmtId="0" fontId="7" fillId="0" borderId="3" xfId="18" applyFont="1" applyFill="1" applyBorder="1" applyAlignment="1">
      <alignment horizontal="center" vertical="center" wrapText="1"/>
      <protection/>
    </xf>
    <xf numFmtId="0" fontId="7" fillId="0" borderId="4" xfId="18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8" applyFont="1" applyFill="1" applyBorder="1" applyAlignment="1">
      <alignment horizontal="center" vertical="center" wrapText="1"/>
      <protection/>
    </xf>
    <xf numFmtId="19" fontId="7" fillId="0" borderId="3" xfId="18" applyNumberFormat="1" applyFont="1" applyFill="1" applyBorder="1" applyAlignment="1">
      <alignment horizontal="center" vertical="center" wrapText="1"/>
      <protection/>
    </xf>
    <xf numFmtId="19" fontId="7" fillId="0" borderId="4" xfId="18" applyNumberFormat="1" applyFont="1" applyFill="1" applyBorder="1" applyAlignment="1">
      <alignment horizontal="center" vertical="center" wrapText="1"/>
      <protection/>
    </xf>
    <xf numFmtId="19" fontId="7" fillId="0" borderId="4" xfId="17" applyNumberFormat="1" applyFont="1" applyFill="1" applyBorder="1" applyAlignment="1">
      <alignment horizontal="center" vertical="center" wrapText="1"/>
      <protection/>
    </xf>
    <xf numFmtId="19" fontId="7" fillId="0" borderId="5" xfId="18" applyNumberFormat="1" applyFont="1" applyFill="1" applyBorder="1" applyAlignment="1">
      <alignment horizontal="center" vertical="center" wrapText="1"/>
      <protection/>
    </xf>
    <xf numFmtId="0" fontId="9" fillId="4" borderId="4" xfId="18" applyFont="1" applyFill="1" applyBorder="1" applyAlignment="1">
      <alignment vertical="center" wrapText="1"/>
      <protection/>
    </xf>
    <xf numFmtId="0" fontId="9" fillId="4" borderId="4" xfId="18" applyFont="1" applyFill="1" applyBorder="1" applyAlignment="1">
      <alignment horizontal="center" vertical="center" wrapText="1"/>
      <protection/>
    </xf>
    <xf numFmtId="19" fontId="9" fillId="4" borderId="4" xfId="18" applyNumberFormat="1" applyFont="1" applyFill="1" applyBorder="1" applyAlignment="1">
      <alignment horizontal="center" vertical="center" wrapText="1"/>
      <protection/>
    </xf>
    <xf numFmtId="0" fontId="9" fillId="4" borderId="4" xfId="17" applyFont="1" applyFill="1" applyBorder="1" applyAlignment="1">
      <alignment vertical="center" wrapText="1"/>
      <protection/>
    </xf>
    <xf numFmtId="0" fontId="9" fillId="4" borderId="4" xfId="17" applyFont="1" applyFill="1" applyBorder="1" applyAlignment="1">
      <alignment horizontal="center" vertical="center" wrapText="1"/>
      <protection/>
    </xf>
    <xf numFmtId="19" fontId="9" fillId="4" borderId="4" xfId="17" applyNumberFormat="1" applyFont="1" applyFill="1" applyBorder="1" applyAlignment="1">
      <alignment horizontal="center" vertical="center" wrapText="1"/>
      <protection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Classifica Femminile" xfId="17"/>
    <cellStyle name="Normale_Classifica Maschil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1034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1035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1036</v>
      </c>
      <c r="B3" s="28"/>
      <c r="C3" s="28"/>
      <c r="D3" s="28"/>
      <c r="E3" s="28"/>
      <c r="F3" s="28"/>
      <c r="G3" s="28"/>
      <c r="H3" s="3" t="s">
        <v>295</v>
      </c>
      <c r="I3" s="4">
        <v>58</v>
      </c>
    </row>
    <row r="4" spans="1:9" ht="37.5" customHeight="1">
      <c r="A4" s="5" t="s">
        <v>296</v>
      </c>
      <c r="B4" s="6" t="s">
        <v>297</v>
      </c>
      <c r="C4" s="7" t="s">
        <v>298</v>
      </c>
      <c r="D4" s="7" t="s">
        <v>299</v>
      </c>
      <c r="E4" s="8" t="s">
        <v>300</v>
      </c>
      <c r="F4" s="7" t="s">
        <v>301</v>
      </c>
      <c r="G4" s="7" t="s">
        <v>302</v>
      </c>
      <c r="H4" s="9" t="s">
        <v>303</v>
      </c>
      <c r="I4" s="9" t="s">
        <v>304</v>
      </c>
    </row>
    <row r="5" spans="1:9" s="13" customFormat="1" ht="15" customHeight="1">
      <c r="A5" s="10">
        <v>1</v>
      </c>
      <c r="B5" s="31" t="s">
        <v>1986</v>
      </c>
      <c r="C5" s="31" t="s">
        <v>1987</v>
      </c>
      <c r="D5" s="37" t="s">
        <v>1988</v>
      </c>
      <c r="E5" s="31" t="s">
        <v>1989</v>
      </c>
      <c r="F5" s="34">
        <v>0.15005787037037036</v>
      </c>
      <c r="G5" s="10" t="str">
        <f aca="true" t="shared" si="0" ref="G5:G68">TEXT(INT((HOUR(F5)*3600+MINUTE(F5)*60+SECOND(F5))/$I$3/60),"0")&amp;"."&amp;TEXT(MOD((HOUR(F5)*3600+MINUTE(F5)*60+SECOND(F5))/$I$3,60),"00")&amp;"/km"</f>
        <v>3.44/km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2" t="s">
        <v>1990</v>
      </c>
      <c r="C6" s="32" t="s">
        <v>1991</v>
      </c>
      <c r="D6" s="38" t="s">
        <v>1039</v>
      </c>
      <c r="E6" s="32" t="s">
        <v>1992</v>
      </c>
      <c r="F6" s="35">
        <v>0.15280092592592592</v>
      </c>
      <c r="G6" s="14" t="str">
        <f t="shared" si="0"/>
        <v>3.48/km</v>
      </c>
      <c r="H6" s="16">
        <f t="shared" si="1"/>
        <v>0.002743055555555568</v>
      </c>
      <c r="I6" s="16">
        <f aca="true" t="shared" si="2" ref="I6:I69">F6-INDEX($F$5:$F$271,MATCH(D6,$D$5:$D$271,0))</f>
        <v>0</v>
      </c>
    </row>
    <row r="7" spans="1:9" s="13" customFormat="1" ht="15" customHeight="1">
      <c r="A7" s="14">
        <v>3</v>
      </c>
      <c r="B7" s="32" t="s">
        <v>1993</v>
      </c>
      <c r="C7" s="32" t="s">
        <v>317</v>
      </c>
      <c r="D7" s="38" t="s">
        <v>1988</v>
      </c>
      <c r="E7" s="32" t="s">
        <v>1994</v>
      </c>
      <c r="F7" s="35">
        <v>0.1532523148148148</v>
      </c>
      <c r="G7" s="14" t="str">
        <f t="shared" si="0"/>
        <v>3.48/km</v>
      </c>
      <c r="H7" s="16">
        <f t="shared" si="1"/>
        <v>0.003194444444444444</v>
      </c>
      <c r="I7" s="16">
        <f t="shared" si="2"/>
        <v>0.003194444444444444</v>
      </c>
    </row>
    <row r="8" spans="1:9" s="13" customFormat="1" ht="15" customHeight="1">
      <c r="A8" s="14">
        <v>4</v>
      </c>
      <c r="B8" s="32" t="s">
        <v>1995</v>
      </c>
      <c r="C8" s="32" t="s">
        <v>1996</v>
      </c>
      <c r="D8" s="38" t="s">
        <v>1086</v>
      </c>
      <c r="E8" s="32" t="s">
        <v>1997</v>
      </c>
      <c r="F8" s="35">
        <v>0.1545138888888889</v>
      </c>
      <c r="G8" s="14" t="str">
        <f t="shared" si="0"/>
        <v>3.50/km</v>
      </c>
      <c r="H8" s="16">
        <f t="shared" si="1"/>
        <v>0.00445601851851854</v>
      </c>
      <c r="I8" s="16">
        <f t="shared" si="2"/>
        <v>0</v>
      </c>
    </row>
    <row r="9" spans="1:9" s="13" customFormat="1" ht="15" customHeight="1">
      <c r="A9" s="14">
        <v>5</v>
      </c>
      <c r="B9" s="32" t="s">
        <v>1998</v>
      </c>
      <c r="C9" s="32" t="s">
        <v>320</v>
      </c>
      <c r="D9" s="38" t="s">
        <v>1988</v>
      </c>
      <c r="E9" s="32" t="s">
        <v>1019</v>
      </c>
      <c r="F9" s="35">
        <v>0.15592592592592594</v>
      </c>
      <c r="G9" s="14" t="str">
        <f t="shared" si="0"/>
        <v>3.52/km</v>
      </c>
      <c r="H9" s="16">
        <f t="shared" si="1"/>
        <v>0.005868055555555585</v>
      </c>
      <c r="I9" s="16">
        <f t="shared" si="2"/>
        <v>0.005868055555555585</v>
      </c>
    </row>
    <row r="10" spans="1:9" s="13" customFormat="1" ht="15" customHeight="1">
      <c r="A10" s="14">
        <v>6</v>
      </c>
      <c r="B10" s="32" t="s">
        <v>1999</v>
      </c>
      <c r="C10" s="32" t="s">
        <v>335</v>
      </c>
      <c r="D10" s="38" t="s">
        <v>1988</v>
      </c>
      <c r="E10" s="32" t="s">
        <v>2000</v>
      </c>
      <c r="F10" s="35">
        <v>0.15608796296296296</v>
      </c>
      <c r="G10" s="14" t="str">
        <f t="shared" si="0"/>
        <v>3.53/km</v>
      </c>
      <c r="H10" s="16">
        <f t="shared" si="1"/>
        <v>0.006030092592592601</v>
      </c>
      <c r="I10" s="16">
        <f t="shared" si="2"/>
        <v>0.006030092592592601</v>
      </c>
    </row>
    <row r="11" spans="1:9" s="13" customFormat="1" ht="15" customHeight="1">
      <c r="A11" s="14">
        <v>7</v>
      </c>
      <c r="B11" s="32" t="s">
        <v>2001</v>
      </c>
      <c r="C11" s="32" t="s">
        <v>333</v>
      </c>
      <c r="D11" s="38" t="s">
        <v>1075</v>
      </c>
      <c r="E11" s="32" t="s">
        <v>2002</v>
      </c>
      <c r="F11" s="35">
        <v>0.1563425925925926</v>
      </c>
      <c r="G11" s="14" t="str">
        <f t="shared" si="0"/>
        <v>3.53/km</v>
      </c>
      <c r="H11" s="16">
        <f t="shared" si="1"/>
        <v>0.006284722222222233</v>
      </c>
      <c r="I11" s="16">
        <f t="shared" si="2"/>
        <v>0</v>
      </c>
    </row>
    <row r="12" spans="1:9" s="13" customFormat="1" ht="15" customHeight="1">
      <c r="A12" s="14">
        <v>8</v>
      </c>
      <c r="B12" s="32" t="s">
        <v>2003</v>
      </c>
      <c r="C12" s="32" t="s">
        <v>2004</v>
      </c>
      <c r="D12" s="38" t="s">
        <v>1039</v>
      </c>
      <c r="E12" s="32" t="s">
        <v>1992</v>
      </c>
      <c r="F12" s="35">
        <v>0.16449074074074074</v>
      </c>
      <c r="G12" s="14" t="str">
        <f t="shared" si="0"/>
        <v>4.05/km</v>
      </c>
      <c r="H12" s="16">
        <f t="shared" si="1"/>
        <v>0.014432870370370388</v>
      </c>
      <c r="I12" s="16">
        <f t="shared" si="2"/>
        <v>0.01168981481481482</v>
      </c>
    </row>
    <row r="13" spans="1:9" s="13" customFormat="1" ht="15" customHeight="1">
      <c r="A13" s="14">
        <v>9</v>
      </c>
      <c r="B13" s="32" t="s">
        <v>2005</v>
      </c>
      <c r="C13" s="32" t="s">
        <v>2006</v>
      </c>
      <c r="D13" s="38" t="s">
        <v>1075</v>
      </c>
      <c r="E13" s="32" t="s">
        <v>1019</v>
      </c>
      <c r="F13" s="35">
        <v>0.1650462962962963</v>
      </c>
      <c r="G13" s="14" t="str">
        <f t="shared" si="0"/>
        <v>4.06/km</v>
      </c>
      <c r="H13" s="16">
        <f t="shared" si="1"/>
        <v>0.014988425925925947</v>
      </c>
      <c r="I13" s="16">
        <f t="shared" si="2"/>
        <v>0.008703703703703713</v>
      </c>
    </row>
    <row r="14" spans="1:9" s="13" customFormat="1" ht="15" customHeight="1">
      <c r="A14" s="14">
        <v>10</v>
      </c>
      <c r="B14" s="32" t="s">
        <v>2007</v>
      </c>
      <c r="C14" s="32" t="s">
        <v>546</v>
      </c>
      <c r="D14" s="38" t="s">
        <v>1039</v>
      </c>
      <c r="E14" s="32" t="s">
        <v>1019</v>
      </c>
      <c r="F14" s="35">
        <v>0.16569444444444445</v>
      </c>
      <c r="G14" s="14" t="str">
        <f t="shared" si="0"/>
        <v>4.07/km</v>
      </c>
      <c r="H14" s="16">
        <f t="shared" si="1"/>
        <v>0.015636574074074094</v>
      </c>
      <c r="I14" s="16">
        <f t="shared" si="2"/>
        <v>0.012893518518518526</v>
      </c>
    </row>
    <row r="15" spans="1:9" s="13" customFormat="1" ht="15" customHeight="1">
      <c r="A15" s="14">
        <v>11</v>
      </c>
      <c r="B15" s="32" t="s">
        <v>2008</v>
      </c>
      <c r="C15" s="32" t="s">
        <v>317</v>
      </c>
      <c r="D15" s="38" t="s">
        <v>1086</v>
      </c>
      <c r="E15" s="32" t="s">
        <v>2009</v>
      </c>
      <c r="F15" s="35">
        <v>0.1663773148148148</v>
      </c>
      <c r="G15" s="14" t="str">
        <f t="shared" si="0"/>
        <v>4.08/km</v>
      </c>
      <c r="H15" s="16">
        <f t="shared" si="1"/>
        <v>0.016319444444444442</v>
      </c>
      <c r="I15" s="16">
        <f t="shared" si="2"/>
        <v>0.011863425925925902</v>
      </c>
    </row>
    <row r="16" spans="1:9" s="13" customFormat="1" ht="15" customHeight="1">
      <c r="A16" s="14">
        <v>12</v>
      </c>
      <c r="B16" s="32" t="s">
        <v>2010</v>
      </c>
      <c r="C16" s="32" t="s">
        <v>743</v>
      </c>
      <c r="D16" s="38" t="s">
        <v>1075</v>
      </c>
      <c r="E16" s="32" t="s">
        <v>956</v>
      </c>
      <c r="F16" s="35">
        <v>0.16697916666666668</v>
      </c>
      <c r="G16" s="14" t="str">
        <f t="shared" si="0"/>
        <v>4.09/km</v>
      </c>
      <c r="H16" s="16">
        <f t="shared" si="1"/>
        <v>0.016921296296296323</v>
      </c>
      <c r="I16" s="16">
        <f t="shared" si="2"/>
        <v>0.01063657407407409</v>
      </c>
    </row>
    <row r="17" spans="1:9" s="13" customFormat="1" ht="15" customHeight="1">
      <c r="A17" s="14">
        <v>13</v>
      </c>
      <c r="B17" s="32" t="s">
        <v>2011</v>
      </c>
      <c r="C17" s="32" t="s">
        <v>2012</v>
      </c>
      <c r="D17" s="38" t="s">
        <v>1086</v>
      </c>
      <c r="E17" s="32" t="s">
        <v>2013</v>
      </c>
      <c r="F17" s="35">
        <v>0.16756944444444444</v>
      </c>
      <c r="G17" s="14" t="str">
        <f t="shared" si="0"/>
        <v>4.10/km</v>
      </c>
      <c r="H17" s="16">
        <f t="shared" si="1"/>
        <v>0.017511574074074082</v>
      </c>
      <c r="I17" s="16">
        <f t="shared" si="2"/>
        <v>0.013055555555555542</v>
      </c>
    </row>
    <row r="18" spans="1:9" s="13" customFormat="1" ht="15" customHeight="1">
      <c r="A18" s="14">
        <v>14</v>
      </c>
      <c r="B18" s="32" t="s">
        <v>2014</v>
      </c>
      <c r="C18" s="32" t="s">
        <v>2015</v>
      </c>
      <c r="D18" s="38" t="s">
        <v>1075</v>
      </c>
      <c r="E18" s="32" t="s">
        <v>2013</v>
      </c>
      <c r="F18" s="35">
        <v>0.1689236111111111</v>
      </c>
      <c r="G18" s="14" t="str">
        <f t="shared" si="0"/>
        <v>4.12/km</v>
      </c>
      <c r="H18" s="16">
        <f t="shared" si="1"/>
        <v>0.01886574074074074</v>
      </c>
      <c r="I18" s="16">
        <f t="shared" si="2"/>
        <v>0.012581018518518505</v>
      </c>
    </row>
    <row r="19" spans="1:9" s="13" customFormat="1" ht="15" customHeight="1">
      <c r="A19" s="14">
        <v>15</v>
      </c>
      <c r="B19" s="32" t="s">
        <v>2016</v>
      </c>
      <c r="C19" s="32" t="s">
        <v>2017</v>
      </c>
      <c r="D19" s="38" t="s">
        <v>2018</v>
      </c>
      <c r="E19" s="32" t="s">
        <v>2019</v>
      </c>
      <c r="F19" s="35">
        <v>0.16943287037037036</v>
      </c>
      <c r="G19" s="14" t="str">
        <f t="shared" si="0"/>
        <v>4.12/km</v>
      </c>
      <c r="H19" s="16">
        <f t="shared" si="1"/>
        <v>0.019375000000000003</v>
      </c>
      <c r="I19" s="16">
        <f t="shared" si="2"/>
        <v>0</v>
      </c>
    </row>
    <row r="20" spans="1:9" s="13" customFormat="1" ht="15" customHeight="1">
      <c r="A20" s="14">
        <v>16</v>
      </c>
      <c r="B20" s="32" t="s">
        <v>2020</v>
      </c>
      <c r="C20" s="32" t="s">
        <v>364</v>
      </c>
      <c r="D20" s="38" t="s">
        <v>1075</v>
      </c>
      <c r="E20" s="32" t="s">
        <v>2021</v>
      </c>
      <c r="F20" s="35">
        <v>0.17020833333333332</v>
      </c>
      <c r="G20" s="14" t="str">
        <f t="shared" si="0"/>
        <v>4.14/km</v>
      </c>
      <c r="H20" s="16">
        <f t="shared" si="1"/>
        <v>0.020150462962962967</v>
      </c>
      <c r="I20" s="16">
        <f t="shared" si="2"/>
        <v>0.013865740740740734</v>
      </c>
    </row>
    <row r="21" spans="1:9" s="13" customFormat="1" ht="15" customHeight="1">
      <c r="A21" s="14">
        <v>17</v>
      </c>
      <c r="B21" s="32" t="s">
        <v>2022</v>
      </c>
      <c r="C21" s="32" t="s">
        <v>349</v>
      </c>
      <c r="D21" s="38" t="s">
        <v>1075</v>
      </c>
      <c r="E21" s="32" t="s">
        <v>2023</v>
      </c>
      <c r="F21" s="35">
        <v>0.17188657407407407</v>
      </c>
      <c r="G21" s="14" t="str">
        <f t="shared" si="0"/>
        <v>4.16/km</v>
      </c>
      <c r="H21" s="16">
        <f t="shared" si="1"/>
        <v>0.02182870370370371</v>
      </c>
      <c r="I21" s="16">
        <f t="shared" si="2"/>
        <v>0.015543981481481478</v>
      </c>
    </row>
    <row r="22" spans="1:9" s="13" customFormat="1" ht="15" customHeight="1">
      <c r="A22" s="14">
        <v>18</v>
      </c>
      <c r="B22" s="32" t="s">
        <v>782</v>
      </c>
      <c r="C22" s="32" t="s">
        <v>314</v>
      </c>
      <c r="D22" s="38" t="s">
        <v>1075</v>
      </c>
      <c r="E22" s="32" t="s">
        <v>2024</v>
      </c>
      <c r="F22" s="35">
        <v>0.17296296296296296</v>
      </c>
      <c r="G22" s="14" t="str">
        <f t="shared" si="0"/>
        <v>4.18/km</v>
      </c>
      <c r="H22" s="16">
        <f t="shared" si="1"/>
        <v>0.022905092592592602</v>
      </c>
      <c r="I22" s="16">
        <f t="shared" si="2"/>
        <v>0.01662037037037037</v>
      </c>
    </row>
    <row r="23" spans="1:9" s="13" customFormat="1" ht="15" customHeight="1">
      <c r="A23" s="14">
        <v>19</v>
      </c>
      <c r="B23" s="32" t="s">
        <v>2025</v>
      </c>
      <c r="C23" s="32" t="s">
        <v>589</v>
      </c>
      <c r="D23" s="38" t="s">
        <v>2018</v>
      </c>
      <c r="E23" s="32" t="s">
        <v>2026</v>
      </c>
      <c r="F23" s="35">
        <v>0.1744675925925926</v>
      </c>
      <c r="G23" s="14" t="str">
        <f t="shared" si="0"/>
        <v>4.20/km</v>
      </c>
      <c r="H23" s="16">
        <f t="shared" si="1"/>
        <v>0.024409722222222235</v>
      </c>
      <c r="I23" s="16">
        <f t="shared" si="2"/>
        <v>0.005034722222222232</v>
      </c>
    </row>
    <row r="24" spans="1:9" s="13" customFormat="1" ht="15" customHeight="1">
      <c r="A24" s="14">
        <v>20</v>
      </c>
      <c r="B24" s="32" t="s">
        <v>355</v>
      </c>
      <c r="C24" s="32" t="s">
        <v>305</v>
      </c>
      <c r="D24" s="38" t="s">
        <v>1988</v>
      </c>
      <c r="E24" s="32" t="s">
        <v>2027</v>
      </c>
      <c r="F24" s="35">
        <v>0.17510416666666664</v>
      </c>
      <c r="G24" s="14" t="str">
        <f t="shared" si="0"/>
        <v>4.21/km</v>
      </c>
      <c r="H24" s="16">
        <f t="shared" si="1"/>
        <v>0.02504629629629629</v>
      </c>
      <c r="I24" s="16">
        <f t="shared" si="2"/>
        <v>0.02504629629629629</v>
      </c>
    </row>
    <row r="25" spans="1:9" s="13" customFormat="1" ht="15" customHeight="1">
      <c r="A25" s="14">
        <v>21</v>
      </c>
      <c r="B25" s="32" t="s">
        <v>2028</v>
      </c>
      <c r="C25" s="32" t="s">
        <v>335</v>
      </c>
      <c r="D25" s="38" t="s">
        <v>1988</v>
      </c>
      <c r="E25" s="32" t="s">
        <v>2029</v>
      </c>
      <c r="F25" s="35">
        <v>0.17614583333333333</v>
      </c>
      <c r="G25" s="14" t="str">
        <f t="shared" si="0"/>
        <v>4.22/km</v>
      </c>
      <c r="H25" s="16">
        <f t="shared" si="1"/>
        <v>0.02608796296296298</v>
      </c>
      <c r="I25" s="16">
        <f t="shared" si="2"/>
        <v>0.02608796296296298</v>
      </c>
    </row>
    <row r="26" spans="1:9" s="13" customFormat="1" ht="15" customHeight="1">
      <c r="A26" s="14">
        <v>22</v>
      </c>
      <c r="B26" s="32" t="s">
        <v>2030</v>
      </c>
      <c r="C26" s="32" t="s">
        <v>312</v>
      </c>
      <c r="D26" s="38" t="s">
        <v>1988</v>
      </c>
      <c r="E26" s="32" t="s">
        <v>2031</v>
      </c>
      <c r="F26" s="35">
        <v>0.1776388888888889</v>
      </c>
      <c r="G26" s="14" t="str">
        <f t="shared" si="0"/>
        <v>4.25/km</v>
      </c>
      <c r="H26" s="16">
        <f t="shared" si="1"/>
        <v>0.027581018518518546</v>
      </c>
      <c r="I26" s="16">
        <f t="shared" si="2"/>
        <v>0.027581018518518546</v>
      </c>
    </row>
    <row r="27" spans="1:9" s="13" customFormat="1" ht="15" customHeight="1">
      <c r="A27" s="14">
        <v>23</v>
      </c>
      <c r="B27" s="32" t="s">
        <v>2032</v>
      </c>
      <c r="C27" s="32" t="s">
        <v>331</v>
      </c>
      <c r="D27" s="38" t="s">
        <v>2033</v>
      </c>
      <c r="E27" s="32" t="s">
        <v>1019</v>
      </c>
      <c r="F27" s="35">
        <v>0.17806712962962964</v>
      </c>
      <c r="G27" s="14" t="str">
        <f t="shared" si="0"/>
        <v>4.25/km</v>
      </c>
      <c r="H27" s="16">
        <f t="shared" si="1"/>
        <v>0.02800925925925929</v>
      </c>
      <c r="I27" s="16">
        <f t="shared" si="2"/>
        <v>0</v>
      </c>
    </row>
    <row r="28" spans="1:9" s="17" customFormat="1" ht="15" customHeight="1">
      <c r="A28" s="14">
        <v>24</v>
      </c>
      <c r="B28" s="32" t="s">
        <v>2034</v>
      </c>
      <c r="C28" s="32" t="s">
        <v>333</v>
      </c>
      <c r="D28" s="38" t="s">
        <v>2018</v>
      </c>
      <c r="E28" s="32" t="s">
        <v>698</v>
      </c>
      <c r="F28" s="35">
        <v>0.17822916666666666</v>
      </c>
      <c r="G28" s="14" t="str">
        <f t="shared" si="0"/>
        <v>4.26/km</v>
      </c>
      <c r="H28" s="16">
        <f t="shared" si="1"/>
        <v>0.028171296296296305</v>
      </c>
      <c r="I28" s="16">
        <f t="shared" si="2"/>
        <v>0.008796296296296302</v>
      </c>
    </row>
    <row r="29" spans="1:9" ht="15" customHeight="1">
      <c r="A29" s="14">
        <v>25</v>
      </c>
      <c r="B29" s="32" t="s">
        <v>2035</v>
      </c>
      <c r="C29" s="32" t="s">
        <v>316</v>
      </c>
      <c r="D29" s="38" t="s">
        <v>1086</v>
      </c>
      <c r="E29" s="32" t="s">
        <v>2036</v>
      </c>
      <c r="F29" s="35">
        <v>0.17844907407407407</v>
      </c>
      <c r="G29" s="14" t="str">
        <f t="shared" si="0"/>
        <v>4.26/km</v>
      </c>
      <c r="H29" s="16">
        <f t="shared" si="1"/>
        <v>0.02839120370370371</v>
      </c>
      <c r="I29" s="16">
        <f t="shared" si="2"/>
        <v>0.02393518518518517</v>
      </c>
    </row>
    <row r="30" spans="1:9" ht="15" customHeight="1">
      <c r="A30" s="14">
        <v>26</v>
      </c>
      <c r="B30" s="32" t="s">
        <v>2037</v>
      </c>
      <c r="C30" s="32" t="s">
        <v>314</v>
      </c>
      <c r="D30" s="38" t="s">
        <v>1075</v>
      </c>
      <c r="E30" s="32" t="s">
        <v>2038</v>
      </c>
      <c r="F30" s="35">
        <v>0.18011574074074074</v>
      </c>
      <c r="G30" s="14" t="str">
        <f t="shared" si="0"/>
        <v>4.28/km</v>
      </c>
      <c r="H30" s="16">
        <f t="shared" si="1"/>
        <v>0.030057870370370388</v>
      </c>
      <c r="I30" s="16">
        <f t="shared" si="2"/>
        <v>0.023773148148148154</v>
      </c>
    </row>
    <row r="31" spans="1:9" ht="15" customHeight="1">
      <c r="A31" s="14">
        <v>27</v>
      </c>
      <c r="B31" s="32" t="s">
        <v>2039</v>
      </c>
      <c r="C31" s="32" t="s">
        <v>318</v>
      </c>
      <c r="D31" s="38" t="s">
        <v>1988</v>
      </c>
      <c r="E31" s="32" t="s">
        <v>2040</v>
      </c>
      <c r="F31" s="35">
        <v>0.18194444444444444</v>
      </c>
      <c r="G31" s="14" t="str">
        <f t="shared" si="0"/>
        <v>4.31/km</v>
      </c>
      <c r="H31" s="16">
        <f t="shared" si="1"/>
        <v>0.03188657407407408</v>
      </c>
      <c r="I31" s="16">
        <f t="shared" si="2"/>
        <v>0.03188657407407408</v>
      </c>
    </row>
    <row r="32" spans="1:9" ht="15" customHeight="1">
      <c r="A32" s="14">
        <v>28</v>
      </c>
      <c r="B32" s="32" t="s">
        <v>2041</v>
      </c>
      <c r="C32" s="32" t="s">
        <v>319</v>
      </c>
      <c r="D32" s="38" t="s">
        <v>2042</v>
      </c>
      <c r="E32" s="32" t="s">
        <v>1019</v>
      </c>
      <c r="F32" s="35">
        <v>0.1826736111111111</v>
      </c>
      <c r="G32" s="14" t="str">
        <f t="shared" si="0"/>
        <v>4.32/km</v>
      </c>
      <c r="H32" s="16">
        <f t="shared" si="1"/>
        <v>0.03261574074074075</v>
      </c>
      <c r="I32" s="16">
        <f t="shared" si="2"/>
        <v>0</v>
      </c>
    </row>
    <row r="33" spans="1:9" ht="15" customHeight="1">
      <c r="A33" s="14">
        <v>29</v>
      </c>
      <c r="B33" s="32" t="s">
        <v>286</v>
      </c>
      <c r="C33" s="32" t="s">
        <v>311</v>
      </c>
      <c r="D33" s="38" t="s">
        <v>2042</v>
      </c>
      <c r="E33" s="32" t="s">
        <v>453</v>
      </c>
      <c r="F33" s="35">
        <v>0.18476851851851853</v>
      </c>
      <c r="G33" s="14" t="str">
        <f t="shared" si="0"/>
        <v>4.35/km</v>
      </c>
      <c r="H33" s="16">
        <f t="shared" si="1"/>
        <v>0.03471064814814817</v>
      </c>
      <c r="I33" s="16">
        <f t="shared" si="2"/>
        <v>0.0020949074074074203</v>
      </c>
    </row>
    <row r="34" spans="1:9" ht="15" customHeight="1">
      <c r="A34" s="14">
        <v>30</v>
      </c>
      <c r="B34" s="32" t="s">
        <v>2043</v>
      </c>
      <c r="C34" s="32" t="s">
        <v>768</v>
      </c>
      <c r="D34" s="38" t="s">
        <v>2044</v>
      </c>
      <c r="E34" s="32" t="s">
        <v>1019</v>
      </c>
      <c r="F34" s="35">
        <v>0.1858101851851852</v>
      </c>
      <c r="G34" s="14" t="str">
        <f t="shared" si="0"/>
        <v>4.37/km</v>
      </c>
      <c r="H34" s="16">
        <f t="shared" si="1"/>
        <v>0.035752314814814834</v>
      </c>
      <c r="I34" s="16">
        <f t="shared" si="2"/>
        <v>0</v>
      </c>
    </row>
    <row r="35" spans="1:9" ht="15" customHeight="1">
      <c r="A35" s="14">
        <v>31</v>
      </c>
      <c r="B35" s="32" t="s">
        <v>2045</v>
      </c>
      <c r="C35" s="32" t="s">
        <v>2046</v>
      </c>
      <c r="D35" s="38" t="s">
        <v>2044</v>
      </c>
      <c r="E35" s="32" t="s">
        <v>2047</v>
      </c>
      <c r="F35" s="35">
        <v>0.1860763888888889</v>
      </c>
      <c r="G35" s="14" t="str">
        <f t="shared" si="0"/>
        <v>4.37/km</v>
      </c>
      <c r="H35" s="16">
        <f t="shared" si="1"/>
        <v>0.03601851851851853</v>
      </c>
      <c r="I35" s="16">
        <f t="shared" si="2"/>
        <v>0.00026620370370369906</v>
      </c>
    </row>
    <row r="36" spans="1:9" ht="15" customHeight="1">
      <c r="A36" s="14">
        <v>32</v>
      </c>
      <c r="B36" s="32" t="s">
        <v>2048</v>
      </c>
      <c r="C36" s="32" t="s">
        <v>567</v>
      </c>
      <c r="D36" s="38" t="s">
        <v>2044</v>
      </c>
      <c r="E36" s="32" t="s">
        <v>956</v>
      </c>
      <c r="F36" s="35">
        <v>0.18620370370370368</v>
      </c>
      <c r="G36" s="14" t="str">
        <f t="shared" si="0"/>
        <v>4.37/km</v>
      </c>
      <c r="H36" s="16">
        <f t="shared" si="1"/>
        <v>0.03614583333333332</v>
      </c>
      <c r="I36" s="16">
        <f t="shared" si="2"/>
        <v>0.0003935185185184875</v>
      </c>
    </row>
    <row r="37" spans="1:9" ht="15" customHeight="1">
      <c r="A37" s="14">
        <v>33</v>
      </c>
      <c r="B37" s="32" t="s">
        <v>2049</v>
      </c>
      <c r="C37" s="32" t="s">
        <v>350</v>
      </c>
      <c r="D37" s="38" t="s">
        <v>2018</v>
      </c>
      <c r="E37" s="32" t="s">
        <v>2027</v>
      </c>
      <c r="F37" s="35">
        <v>0.18625</v>
      </c>
      <c r="G37" s="14" t="str">
        <f t="shared" si="0"/>
        <v>4.37/km</v>
      </c>
      <c r="H37" s="16">
        <f t="shared" si="1"/>
        <v>0.036192129629629644</v>
      </c>
      <c r="I37" s="16">
        <f t="shared" si="2"/>
        <v>0.01681712962962964</v>
      </c>
    </row>
    <row r="38" spans="1:9" ht="15" customHeight="1">
      <c r="A38" s="14">
        <v>34</v>
      </c>
      <c r="B38" s="32" t="s">
        <v>2050</v>
      </c>
      <c r="C38" s="32" t="s">
        <v>2051</v>
      </c>
      <c r="D38" s="38" t="s">
        <v>2044</v>
      </c>
      <c r="E38" s="32" t="s">
        <v>505</v>
      </c>
      <c r="F38" s="35">
        <v>0.1865740740740741</v>
      </c>
      <c r="G38" s="14" t="str">
        <f t="shared" si="0"/>
        <v>4.38/km</v>
      </c>
      <c r="H38" s="16">
        <f t="shared" si="1"/>
        <v>0.03651620370370373</v>
      </c>
      <c r="I38" s="16">
        <f t="shared" si="2"/>
        <v>0.0007638888888888973</v>
      </c>
    </row>
    <row r="39" spans="1:9" ht="15" customHeight="1">
      <c r="A39" s="14">
        <v>35</v>
      </c>
      <c r="B39" s="32" t="s">
        <v>2052</v>
      </c>
      <c r="C39" s="32" t="s">
        <v>345</v>
      </c>
      <c r="D39" s="38" t="s">
        <v>2042</v>
      </c>
      <c r="E39" s="32" t="s">
        <v>625</v>
      </c>
      <c r="F39" s="35">
        <v>0.18719907407407407</v>
      </c>
      <c r="G39" s="14" t="str">
        <f t="shared" si="0"/>
        <v>4.39/km</v>
      </c>
      <c r="H39" s="16">
        <f t="shared" si="1"/>
        <v>0.03714120370370372</v>
      </c>
      <c r="I39" s="16">
        <f t="shared" si="2"/>
        <v>0.004525462962962967</v>
      </c>
    </row>
    <row r="40" spans="1:9" ht="15" customHeight="1">
      <c r="A40" s="14">
        <v>36</v>
      </c>
      <c r="B40" s="32" t="s">
        <v>2053</v>
      </c>
      <c r="C40" s="32" t="s">
        <v>314</v>
      </c>
      <c r="D40" s="38" t="s">
        <v>2018</v>
      </c>
      <c r="E40" s="32" t="s">
        <v>2054</v>
      </c>
      <c r="F40" s="35">
        <v>0.18953703703703703</v>
      </c>
      <c r="G40" s="14" t="str">
        <f t="shared" si="0"/>
        <v>4.42/km</v>
      </c>
      <c r="H40" s="16">
        <f t="shared" si="1"/>
        <v>0.039479166666666676</v>
      </c>
      <c r="I40" s="16">
        <f t="shared" si="2"/>
        <v>0.020104166666666673</v>
      </c>
    </row>
    <row r="41" spans="1:9" ht="15" customHeight="1">
      <c r="A41" s="14">
        <v>37</v>
      </c>
      <c r="B41" s="32" t="s">
        <v>2055</v>
      </c>
      <c r="C41" s="32" t="s">
        <v>2056</v>
      </c>
      <c r="D41" s="38" t="s">
        <v>2018</v>
      </c>
      <c r="E41" s="32" t="s">
        <v>2057</v>
      </c>
      <c r="F41" s="35">
        <v>0.18996527777777775</v>
      </c>
      <c r="G41" s="14" t="str">
        <f t="shared" si="0"/>
        <v>4.43/km</v>
      </c>
      <c r="H41" s="16">
        <f t="shared" si="1"/>
        <v>0.03990740740740739</v>
      </c>
      <c r="I41" s="16">
        <f t="shared" si="2"/>
        <v>0.020532407407407388</v>
      </c>
    </row>
    <row r="42" spans="1:9" ht="15" customHeight="1">
      <c r="A42" s="14">
        <v>38</v>
      </c>
      <c r="B42" s="32" t="s">
        <v>2058</v>
      </c>
      <c r="C42" s="32" t="s">
        <v>2059</v>
      </c>
      <c r="D42" s="38" t="s">
        <v>1988</v>
      </c>
      <c r="E42" s="32" t="s">
        <v>2060</v>
      </c>
      <c r="F42" s="35">
        <v>0.19052083333333333</v>
      </c>
      <c r="G42" s="14" t="str">
        <f t="shared" si="0"/>
        <v>4.44/km</v>
      </c>
      <c r="H42" s="16">
        <f t="shared" si="1"/>
        <v>0.04046296296296298</v>
      </c>
      <c r="I42" s="16">
        <f t="shared" si="2"/>
        <v>0.04046296296296298</v>
      </c>
    </row>
    <row r="43" spans="1:9" ht="15" customHeight="1">
      <c r="A43" s="14">
        <v>39</v>
      </c>
      <c r="B43" s="32" t="s">
        <v>2061</v>
      </c>
      <c r="C43" s="32" t="s">
        <v>311</v>
      </c>
      <c r="D43" s="38" t="s">
        <v>1988</v>
      </c>
      <c r="E43" s="32" t="s">
        <v>2062</v>
      </c>
      <c r="F43" s="35">
        <v>0.1905902777777778</v>
      </c>
      <c r="G43" s="14" t="str">
        <f t="shared" si="0"/>
        <v>4.44/km</v>
      </c>
      <c r="H43" s="16">
        <f t="shared" si="1"/>
        <v>0.040532407407407434</v>
      </c>
      <c r="I43" s="16">
        <f t="shared" si="2"/>
        <v>0.040532407407407434</v>
      </c>
    </row>
    <row r="44" spans="1:9" ht="15" customHeight="1">
      <c r="A44" s="14">
        <v>40</v>
      </c>
      <c r="B44" s="32" t="s">
        <v>2063</v>
      </c>
      <c r="C44" s="32" t="s">
        <v>2064</v>
      </c>
      <c r="D44" s="38" t="s">
        <v>2044</v>
      </c>
      <c r="E44" s="32" t="s">
        <v>2065</v>
      </c>
      <c r="F44" s="35">
        <v>0.19209490740740742</v>
      </c>
      <c r="G44" s="14" t="str">
        <f t="shared" si="0"/>
        <v>4.46/km</v>
      </c>
      <c r="H44" s="16">
        <f t="shared" si="1"/>
        <v>0.04203703703703707</v>
      </c>
      <c r="I44" s="16">
        <f t="shared" si="2"/>
        <v>0.006284722222222233</v>
      </c>
    </row>
    <row r="45" spans="1:9" ht="15" customHeight="1">
      <c r="A45" s="14">
        <v>41</v>
      </c>
      <c r="B45" s="32" t="s">
        <v>2066</v>
      </c>
      <c r="C45" s="32" t="s">
        <v>305</v>
      </c>
      <c r="D45" s="38" t="s">
        <v>1988</v>
      </c>
      <c r="E45" s="32" t="s">
        <v>526</v>
      </c>
      <c r="F45" s="35">
        <v>0.19221064814814814</v>
      </c>
      <c r="G45" s="14" t="str">
        <f t="shared" si="0"/>
        <v>4.46/km</v>
      </c>
      <c r="H45" s="16">
        <f t="shared" si="1"/>
        <v>0.04215277777777779</v>
      </c>
      <c r="I45" s="16">
        <f t="shared" si="2"/>
        <v>0.04215277777777779</v>
      </c>
    </row>
    <row r="46" spans="1:9" ht="15" customHeight="1">
      <c r="A46" s="14">
        <v>42</v>
      </c>
      <c r="B46" s="32" t="s">
        <v>2067</v>
      </c>
      <c r="C46" s="32" t="s">
        <v>345</v>
      </c>
      <c r="D46" s="38" t="s">
        <v>2042</v>
      </c>
      <c r="E46" s="32" t="s">
        <v>2068</v>
      </c>
      <c r="F46" s="35">
        <v>0.1925</v>
      </c>
      <c r="G46" s="14" t="str">
        <f t="shared" si="0"/>
        <v>4.47/km</v>
      </c>
      <c r="H46" s="16">
        <f t="shared" si="1"/>
        <v>0.04244212962962965</v>
      </c>
      <c r="I46" s="16">
        <f t="shared" si="2"/>
        <v>0.009826388888888898</v>
      </c>
    </row>
    <row r="47" spans="1:9" ht="15" customHeight="1">
      <c r="A47" s="14">
        <v>43</v>
      </c>
      <c r="B47" s="32" t="s">
        <v>2069</v>
      </c>
      <c r="C47" s="32" t="s">
        <v>2070</v>
      </c>
      <c r="D47" s="38" t="s">
        <v>2044</v>
      </c>
      <c r="E47" s="32" t="s">
        <v>956</v>
      </c>
      <c r="F47" s="35">
        <v>0.19369212962962964</v>
      </c>
      <c r="G47" s="14" t="str">
        <f t="shared" si="0"/>
        <v>4.49/km</v>
      </c>
      <c r="H47" s="16">
        <f t="shared" si="1"/>
        <v>0.04363425925925929</v>
      </c>
      <c r="I47" s="16">
        <f t="shared" si="2"/>
        <v>0.007881944444444455</v>
      </c>
    </row>
    <row r="48" spans="1:9" ht="15" customHeight="1">
      <c r="A48" s="14">
        <v>44</v>
      </c>
      <c r="B48" s="32" t="s">
        <v>2071</v>
      </c>
      <c r="C48" s="32" t="s">
        <v>321</v>
      </c>
      <c r="D48" s="38" t="s">
        <v>1988</v>
      </c>
      <c r="E48" s="32" t="s">
        <v>2072</v>
      </c>
      <c r="F48" s="35">
        <v>0.19508101851851853</v>
      </c>
      <c r="G48" s="14" t="str">
        <f t="shared" si="0"/>
        <v>4.51/km</v>
      </c>
      <c r="H48" s="16">
        <f t="shared" si="1"/>
        <v>0.04502314814814817</v>
      </c>
      <c r="I48" s="16">
        <f t="shared" si="2"/>
        <v>0.04502314814814817</v>
      </c>
    </row>
    <row r="49" spans="1:9" ht="15" customHeight="1">
      <c r="A49" s="14">
        <v>45</v>
      </c>
      <c r="B49" s="32" t="s">
        <v>2073</v>
      </c>
      <c r="C49" s="32" t="s">
        <v>388</v>
      </c>
      <c r="D49" s="38" t="s">
        <v>2018</v>
      </c>
      <c r="E49" s="32" t="s">
        <v>2074</v>
      </c>
      <c r="F49" s="35">
        <v>0.1958101851851852</v>
      </c>
      <c r="G49" s="14" t="str">
        <f t="shared" si="0"/>
        <v>4.52/km</v>
      </c>
      <c r="H49" s="16">
        <f t="shared" si="1"/>
        <v>0.04575231481481484</v>
      </c>
      <c r="I49" s="16">
        <f t="shared" si="2"/>
        <v>0.02637731481481484</v>
      </c>
    </row>
    <row r="50" spans="1:9" ht="15" customHeight="1">
      <c r="A50" s="14">
        <v>46</v>
      </c>
      <c r="B50" s="32" t="s">
        <v>2075</v>
      </c>
      <c r="C50" s="32" t="s">
        <v>325</v>
      </c>
      <c r="D50" s="38" t="s">
        <v>1988</v>
      </c>
      <c r="E50" s="32" t="s">
        <v>2076</v>
      </c>
      <c r="F50" s="35">
        <v>0.19613425925925929</v>
      </c>
      <c r="G50" s="14" t="str">
        <f t="shared" si="0"/>
        <v>4.52/km</v>
      </c>
      <c r="H50" s="16">
        <f t="shared" si="1"/>
        <v>0.04607638888888893</v>
      </c>
      <c r="I50" s="16">
        <f t="shared" si="2"/>
        <v>0.04607638888888893</v>
      </c>
    </row>
    <row r="51" spans="1:9" ht="15" customHeight="1">
      <c r="A51" s="14">
        <v>47</v>
      </c>
      <c r="B51" s="32" t="s">
        <v>2077</v>
      </c>
      <c r="C51" s="32" t="s">
        <v>335</v>
      </c>
      <c r="D51" s="38" t="s">
        <v>2018</v>
      </c>
      <c r="E51" s="32" t="s">
        <v>2078</v>
      </c>
      <c r="F51" s="35">
        <v>0.19625</v>
      </c>
      <c r="G51" s="14" t="str">
        <f t="shared" si="0"/>
        <v>4.52/km</v>
      </c>
      <c r="H51" s="16">
        <f t="shared" si="1"/>
        <v>0.04619212962962965</v>
      </c>
      <c r="I51" s="16">
        <f t="shared" si="2"/>
        <v>0.02681712962962965</v>
      </c>
    </row>
    <row r="52" spans="1:9" ht="15" customHeight="1">
      <c r="A52" s="14">
        <v>48</v>
      </c>
      <c r="B52" s="32" t="s">
        <v>2079</v>
      </c>
      <c r="C52" s="32" t="s">
        <v>2080</v>
      </c>
      <c r="D52" s="38" t="s">
        <v>2018</v>
      </c>
      <c r="E52" s="32" t="s">
        <v>2081</v>
      </c>
      <c r="F52" s="35">
        <v>0.19650462962962964</v>
      </c>
      <c r="G52" s="14" t="str">
        <f t="shared" si="0"/>
        <v>4.53/km</v>
      </c>
      <c r="H52" s="16">
        <f t="shared" si="1"/>
        <v>0.046446759259259285</v>
      </c>
      <c r="I52" s="16">
        <f t="shared" si="2"/>
        <v>0.02707175925925928</v>
      </c>
    </row>
    <row r="53" spans="1:9" ht="15" customHeight="1">
      <c r="A53" s="14">
        <v>49</v>
      </c>
      <c r="B53" s="32" t="s">
        <v>2082</v>
      </c>
      <c r="C53" s="32" t="s">
        <v>284</v>
      </c>
      <c r="D53" s="38" t="s">
        <v>2044</v>
      </c>
      <c r="E53" s="32" t="s">
        <v>1019</v>
      </c>
      <c r="F53" s="35">
        <v>0.19690972222222222</v>
      </c>
      <c r="G53" s="14" t="str">
        <f t="shared" si="0"/>
        <v>4.53/km</v>
      </c>
      <c r="H53" s="16">
        <f t="shared" si="1"/>
        <v>0.04685185185185187</v>
      </c>
      <c r="I53" s="16">
        <f t="shared" si="2"/>
        <v>0.011099537037037033</v>
      </c>
    </row>
    <row r="54" spans="1:9" ht="15" customHeight="1">
      <c r="A54" s="14">
        <v>50</v>
      </c>
      <c r="B54" s="32" t="s">
        <v>2083</v>
      </c>
      <c r="C54" s="32" t="s">
        <v>308</v>
      </c>
      <c r="D54" s="38" t="s">
        <v>1988</v>
      </c>
      <c r="E54" s="32" t="s">
        <v>2054</v>
      </c>
      <c r="F54" s="35">
        <v>0.19696759259259258</v>
      </c>
      <c r="G54" s="14" t="str">
        <f t="shared" si="0"/>
        <v>4.53/km</v>
      </c>
      <c r="H54" s="16">
        <f t="shared" si="1"/>
        <v>0.04690972222222223</v>
      </c>
      <c r="I54" s="16">
        <f t="shared" si="2"/>
        <v>0.04690972222222223</v>
      </c>
    </row>
    <row r="55" spans="1:9" ht="15" customHeight="1">
      <c r="A55" s="14">
        <v>51</v>
      </c>
      <c r="B55" s="32" t="s">
        <v>2084</v>
      </c>
      <c r="C55" s="32" t="s">
        <v>2085</v>
      </c>
      <c r="D55" s="38" t="s">
        <v>2018</v>
      </c>
      <c r="E55" s="32" t="s">
        <v>966</v>
      </c>
      <c r="F55" s="35">
        <v>0.19827546296296297</v>
      </c>
      <c r="G55" s="14" t="str">
        <f t="shared" si="0"/>
        <v>4.55/km</v>
      </c>
      <c r="H55" s="16">
        <f t="shared" si="1"/>
        <v>0.04821759259259262</v>
      </c>
      <c r="I55" s="16">
        <f t="shared" si="2"/>
        <v>0.028842592592592614</v>
      </c>
    </row>
    <row r="56" spans="1:9" ht="15" customHeight="1">
      <c r="A56" s="14">
        <v>52</v>
      </c>
      <c r="B56" s="32" t="s">
        <v>2086</v>
      </c>
      <c r="C56" s="32" t="s">
        <v>321</v>
      </c>
      <c r="D56" s="38" t="s">
        <v>1075</v>
      </c>
      <c r="E56" s="32" t="s">
        <v>2087</v>
      </c>
      <c r="F56" s="35">
        <v>0.19851851851851854</v>
      </c>
      <c r="G56" s="14" t="str">
        <f t="shared" si="0"/>
        <v>4.56/km</v>
      </c>
      <c r="H56" s="16">
        <f t="shared" si="1"/>
        <v>0.04846064814814818</v>
      </c>
      <c r="I56" s="16">
        <f t="shared" si="2"/>
        <v>0.04217592592592595</v>
      </c>
    </row>
    <row r="57" spans="1:9" ht="15" customHeight="1">
      <c r="A57" s="14">
        <v>53</v>
      </c>
      <c r="B57" s="32" t="s">
        <v>2088</v>
      </c>
      <c r="C57" s="32" t="s">
        <v>309</v>
      </c>
      <c r="D57" s="38" t="s">
        <v>1075</v>
      </c>
      <c r="E57" s="32" t="s">
        <v>2089</v>
      </c>
      <c r="F57" s="35">
        <v>0.1987615740740741</v>
      </c>
      <c r="G57" s="14" t="str">
        <f t="shared" si="0"/>
        <v>4.56/km</v>
      </c>
      <c r="H57" s="16">
        <f t="shared" si="1"/>
        <v>0.04870370370370375</v>
      </c>
      <c r="I57" s="16">
        <f t="shared" si="2"/>
        <v>0.042418981481481516</v>
      </c>
    </row>
    <row r="58" spans="1:9" ht="15" customHeight="1">
      <c r="A58" s="14">
        <v>54</v>
      </c>
      <c r="B58" s="32" t="s">
        <v>2090</v>
      </c>
      <c r="C58" s="32" t="s">
        <v>317</v>
      </c>
      <c r="D58" s="38" t="s">
        <v>1075</v>
      </c>
      <c r="E58" s="32" t="s">
        <v>2091</v>
      </c>
      <c r="F58" s="35">
        <v>0.1988310185185185</v>
      </c>
      <c r="G58" s="14" t="str">
        <f t="shared" si="0"/>
        <v>4.56/km</v>
      </c>
      <c r="H58" s="16">
        <f t="shared" si="1"/>
        <v>0.04877314814814815</v>
      </c>
      <c r="I58" s="16">
        <f t="shared" si="2"/>
        <v>0.042488425925925916</v>
      </c>
    </row>
    <row r="59" spans="1:9" ht="15" customHeight="1">
      <c r="A59" s="14">
        <v>55</v>
      </c>
      <c r="B59" s="32" t="s">
        <v>2092</v>
      </c>
      <c r="C59" s="32" t="s">
        <v>348</v>
      </c>
      <c r="D59" s="38" t="s">
        <v>1075</v>
      </c>
      <c r="E59" s="32" t="s">
        <v>625</v>
      </c>
      <c r="F59" s="35">
        <v>0.19918981481481482</v>
      </c>
      <c r="G59" s="14" t="str">
        <f t="shared" si="0"/>
        <v>4.57/km</v>
      </c>
      <c r="H59" s="16">
        <f t="shared" si="1"/>
        <v>0.049131944444444464</v>
      </c>
      <c r="I59" s="16">
        <f t="shared" si="2"/>
        <v>0.04284722222222223</v>
      </c>
    </row>
    <row r="60" spans="1:9" ht="15" customHeight="1">
      <c r="A60" s="14">
        <v>56</v>
      </c>
      <c r="B60" s="32" t="s">
        <v>2093</v>
      </c>
      <c r="C60" s="32" t="s">
        <v>321</v>
      </c>
      <c r="D60" s="38" t="s">
        <v>1075</v>
      </c>
      <c r="E60" s="32" t="s">
        <v>956</v>
      </c>
      <c r="F60" s="35">
        <v>0.20082175925925927</v>
      </c>
      <c r="G60" s="14" t="str">
        <f t="shared" si="0"/>
        <v>4.59/km</v>
      </c>
      <c r="H60" s="16">
        <f t="shared" si="1"/>
        <v>0.050763888888888914</v>
      </c>
      <c r="I60" s="16">
        <f t="shared" si="2"/>
        <v>0.04447916666666668</v>
      </c>
    </row>
    <row r="61" spans="1:9" ht="15" customHeight="1">
      <c r="A61" s="14">
        <v>57</v>
      </c>
      <c r="B61" s="32" t="s">
        <v>2094</v>
      </c>
      <c r="C61" s="32" t="s">
        <v>293</v>
      </c>
      <c r="D61" s="38" t="s">
        <v>2042</v>
      </c>
      <c r="E61" s="32" t="s">
        <v>445</v>
      </c>
      <c r="F61" s="35">
        <v>0.2010763888888889</v>
      </c>
      <c r="G61" s="14" t="str">
        <f t="shared" si="0"/>
        <v>4.60/km</v>
      </c>
      <c r="H61" s="16">
        <f t="shared" si="1"/>
        <v>0.051018518518518546</v>
      </c>
      <c r="I61" s="16">
        <f t="shared" si="2"/>
        <v>0.018402777777777796</v>
      </c>
    </row>
    <row r="62" spans="1:9" ht="15" customHeight="1">
      <c r="A62" s="14">
        <v>58</v>
      </c>
      <c r="B62" s="32" t="s">
        <v>2095</v>
      </c>
      <c r="C62" s="32" t="s">
        <v>431</v>
      </c>
      <c r="D62" s="38" t="s">
        <v>2018</v>
      </c>
      <c r="E62" s="32" t="s">
        <v>2096</v>
      </c>
      <c r="F62" s="35">
        <v>0.20152777777777778</v>
      </c>
      <c r="G62" s="14" t="str">
        <f t="shared" si="0"/>
        <v>5.00/km</v>
      </c>
      <c r="H62" s="16">
        <f t="shared" si="1"/>
        <v>0.05146990740740742</v>
      </c>
      <c r="I62" s="16">
        <f t="shared" si="2"/>
        <v>0.03209490740740742</v>
      </c>
    </row>
    <row r="63" spans="1:9" ht="15" customHeight="1">
      <c r="A63" s="14">
        <v>59</v>
      </c>
      <c r="B63" s="32" t="s">
        <v>2097</v>
      </c>
      <c r="C63" s="32" t="s">
        <v>309</v>
      </c>
      <c r="D63" s="38" t="s">
        <v>1075</v>
      </c>
      <c r="E63" s="32" t="s">
        <v>416</v>
      </c>
      <c r="F63" s="35">
        <v>0.20152777777777778</v>
      </c>
      <c r="G63" s="14" t="str">
        <f t="shared" si="0"/>
        <v>5.00/km</v>
      </c>
      <c r="H63" s="16">
        <f t="shared" si="1"/>
        <v>0.05146990740740742</v>
      </c>
      <c r="I63" s="16">
        <f t="shared" si="2"/>
        <v>0.04518518518518519</v>
      </c>
    </row>
    <row r="64" spans="1:9" ht="15" customHeight="1">
      <c r="A64" s="14">
        <v>60</v>
      </c>
      <c r="B64" s="32" t="s">
        <v>2098</v>
      </c>
      <c r="C64" s="32" t="s">
        <v>2099</v>
      </c>
      <c r="D64" s="38" t="s">
        <v>1988</v>
      </c>
      <c r="E64" s="32" t="s">
        <v>2072</v>
      </c>
      <c r="F64" s="35">
        <v>0.20189814814814813</v>
      </c>
      <c r="G64" s="14" t="str">
        <f t="shared" si="0"/>
        <v>5.01/km</v>
      </c>
      <c r="H64" s="16">
        <f t="shared" si="1"/>
        <v>0.05184027777777778</v>
      </c>
      <c r="I64" s="16">
        <f t="shared" si="2"/>
        <v>0.05184027777777778</v>
      </c>
    </row>
    <row r="65" spans="1:9" ht="15" customHeight="1">
      <c r="A65" s="14">
        <v>61</v>
      </c>
      <c r="B65" s="32" t="s">
        <v>2100</v>
      </c>
      <c r="C65" s="32" t="s">
        <v>349</v>
      </c>
      <c r="D65" s="38" t="s">
        <v>1075</v>
      </c>
      <c r="E65" s="32" t="s">
        <v>2009</v>
      </c>
      <c r="F65" s="35">
        <v>0.20287037037037037</v>
      </c>
      <c r="G65" s="14" t="str">
        <f t="shared" si="0"/>
        <v>5.02/km</v>
      </c>
      <c r="H65" s="16">
        <f t="shared" si="1"/>
        <v>0.05281250000000001</v>
      </c>
      <c r="I65" s="16">
        <f t="shared" si="2"/>
        <v>0.04652777777777778</v>
      </c>
    </row>
    <row r="66" spans="1:9" ht="15" customHeight="1">
      <c r="A66" s="14">
        <v>62</v>
      </c>
      <c r="B66" s="32" t="s">
        <v>2101</v>
      </c>
      <c r="C66" s="32" t="s">
        <v>281</v>
      </c>
      <c r="D66" s="38" t="s">
        <v>2033</v>
      </c>
      <c r="E66" s="32" t="s">
        <v>1007</v>
      </c>
      <c r="F66" s="35">
        <v>0.20387731481481483</v>
      </c>
      <c r="G66" s="14" t="str">
        <f t="shared" si="0"/>
        <v>5.04/km</v>
      </c>
      <c r="H66" s="16">
        <f t="shared" si="1"/>
        <v>0.053819444444444475</v>
      </c>
      <c r="I66" s="16">
        <f t="shared" si="2"/>
        <v>0.025810185185185186</v>
      </c>
    </row>
    <row r="67" spans="1:9" ht="15" customHeight="1">
      <c r="A67" s="14">
        <v>63</v>
      </c>
      <c r="B67" s="32" t="s">
        <v>2102</v>
      </c>
      <c r="C67" s="32" t="s">
        <v>320</v>
      </c>
      <c r="D67" s="38" t="s">
        <v>1086</v>
      </c>
      <c r="E67" s="32" t="s">
        <v>2103</v>
      </c>
      <c r="F67" s="35">
        <v>0.20444444444444443</v>
      </c>
      <c r="G67" s="14" t="str">
        <f t="shared" si="0"/>
        <v>5.05/km</v>
      </c>
      <c r="H67" s="16">
        <f t="shared" si="1"/>
        <v>0.05438657407407407</v>
      </c>
      <c r="I67" s="16">
        <f t="shared" si="2"/>
        <v>0.049930555555555534</v>
      </c>
    </row>
    <row r="68" spans="1:9" ht="15" customHeight="1">
      <c r="A68" s="14">
        <v>64</v>
      </c>
      <c r="B68" s="32" t="s">
        <v>2104</v>
      </c>
      <c r="C68" s="32" t="s">
        <v>2105</v>
      </c>
      <c r="D68" s="38" t="s">
        <v>1075</v>
      </c>
      <c r="E68" s="32" t="s">
        <v>1989</v>
      </c>
      <c r="F68" s="35">
        <v>0.20476851851851852</v>
      </c>
      <c r="G68" s="14" t="str">
        <f t="shared" si="0"/>
        <v>5.05/km</v>
      </c>
      <c r="H68" s="16">
        <f t="shared" si="1"/>
        <v>0.05471064814814816</v>
      </c>
      <c r="I68" s="16">
        <f t="shared" si="2"/>
        <v>0.04842592592592593</v>
      </c>
    </row>
    <row r="69" spans="1:9" ht="15" customHeight="1">
      <c r="A69" s="14">
        <v>65</v>
      </c>
      <c r="B69" s="32" t="s">
        <v>2106</v>
      </c>
      <c r="C69" s="32" t="s">
        <v>345</v>
      </c>
      <c r="D69" s="38" t="s">
        <v>2042</v>
      </c>
      <c r="E69" s="32" t="s">
        <v>2036</v>
      </c>
      <c r="F69" s="35">
        <v>0.20479166666666668</v>
      </c>
      <c r="G69" s="14" t="str">
        <f aca="true" t="shared" si="3" ref="G69:G132">TEXT(INT((HOUR(F69)*3600+MINUTE(F69)*60+SECOND(F69))/$I$3/60),"0")&amp;"."&amp;TEXT(MOD((HOUR(F69)*3600+MINUTE(F69)*60+SECOND(F69))/$I$3,60),"00")&amp;"/km"</f>
        <v>5.05/km</v>
      </c>
      <c r="H69" s="16">
        <f aca="true" t="shared" si="4" ref="H69:H132">F69-$F$5</f>
        <v>0.05473379629629632</v>
      </c>
      <c r="I69" s="16">
        <f t="shared" si="2"/>
        <v>0.02211805555555557</v>
      </c>
    </row>
    <row r="70" spans="1:9" ht="15" customHeight="1">
      <c r="A70" s="14">
        <v>66</v>
      </c>
      <c r="B70" s="32" t="s">
        <v>2107</v>
      </c>
      <c r="C70" s="32" t="s">
        <v>2046</v>
      </c>
      <c r="D70" s="38" t="s">
        <v>2044</v>
      </c>
      <c r="E70" s="32" t="s">
        <v>2054</v>
      </c>
      <c r="F70" s="35">
        <v>0.20501157407407408</v>
      </c>
      <c r="G70" s="14" t="str">
        <f t="shared" si="3"/>
        <v>5.05/km</v>
      </c>
      <c r="H70" s="16">
        <f t="shared" si="4"/>
        <v>0.05495370370370373</v>
      </c>
      <c r="I70" s="16">
        <f aca="true" t="shared" si="5" ref="I70:I133">F70-INDEX($F$5:$F$271,MATCH(D70,$D$5:$D$271,0))</f>
        <v>0.019201388888888893</v>
      </c>
    </row>
    <row r="71" spans="1:9" ht="15" customHeight="1">
      <c r="A71" s="14">
        <v>67</v>
      </c>
      <c r="B71" s="32" t="s">
        <v>2108</v>
      </c>
      <c r="C71" s="32" t="s">
        <v>332</v>
      </c>
      <c r="D71" s="38" t="s">
        <v>1075</v>
      </c>
      <c r="E71" s="32" t="s">
        <v>395</v>
      </c>
      <c r="F71" s="35">
        <v>0.20510416666666667</v>
      </c>
      <c r="G71" s="14" t="str">
        <f t="shared" si="3"/>
        <v>5.06/km</v>
      </c>
      <c r="H71" s="16">
        <f t="shared" si="4"/>
        <v>0.055046296296296315</v>
      </c>
      <c r="I71" s="16">
        <f t="shared" si="5"/>
        <v>0.04876157407407408</v>
      </c>
    </row>
    <row r="72" spans="1:9" ht="15" customHeight="1">
      <c r="A72" s="14">
        <v>68</v>
      </c>
      <c r="B72" s="32" t="s">
        <v>717</v>
      </c>
      <c r="C72" s="32" t="s">
        <v>335</v>
      </c>
      <c r="D72" s="38" t="s">
        <v>2018</v>
      </c>
      <c r="E72" s="32" t="s">
        <v>2109</v>
      </c>
      <c r="F72" s="35">
        <v>0.20568287037037036</v>
      </c>
      <c r="G72" s="14" t="str">
        <f t="shared" si="3"/>
        <v>5.06/km</v>
      </c>
      <c r="H72" s="16">
        <f t="shared" si="4"/>
        <v>0.05562500000000001</v>
      </c>
      <c r="I72" s="16">
        <f t="shared" si="5"/>
        <v>0.036250000000000004</v>
      </c>
    </row>
    <row r="73" spans="1:9" ht="15" customHeight="1">
      <c r="A73" s="14">
        <v>69</v>
      </c>
      <c r="B73" s="32" t="s">
        <v>2110</v>
      </c>
      <c r="C73" s="32" t="s">
        <v>328</v>
      </c>
      <c r="D73" s="38" t="s">
        <v>2042</v>
      </c>
      <c r="E73" s="32" t="s">
        <v>2111</v>
      </c>
      <c r="F73" s="35">
        <v>0.20596064814814816</v>
      </c>
      <c r="G73" s="14" t="str">
        <f t="shared" si="3"/>
        <v>5.07/km</v>
      </c>
      <c r="H73" s="16">
        <f t="shared" si="4"/>
        <v>0.0559027777777778</v>
      </c>
      <c r="I73" s="16">
        <f t="shared" si="5"/>
        <v>0.02328703703703705</v>
      </c>
    </row>
    <row r="74" spans="1:9" ht="15" customHeight="1">
      <c r="A74" s="14">
        <v>70</v>
      </c>
      <c r="B74" s="32" t="s">
        <v>2112</v>
      </c>
      <c r="C74" s="32" t="s">
        <v>335</v>
      </c>
      <c r="D74" s="38" t="s">
        <v>1075</v>
      </c>
      <c r="E74" s="32" t="s">
        <v>2109</v>
      </c>
      <c r="F74" s="35">
        <v>0.20600694444444445</v>
      </c>
      <c r="G74" s="14" t="str">
        <f t="shared" si="3"/>
        <v>5.07/km</v>
      </c>
      <c r="H74" s="16">
        <f t="shared" si="4"/>
        <v>0.055949074074074095</v>
      </c>
      <c r="I74" s="16">
        <f t="shared" si="5"/>
        <v>0.04966435185185186</v>
      </c>
    </row>
    <row r="75" spans="1:9" ht="15" customHeight="1">
      <c r="A75" s="14">
        <v>71</v>
      </c>
      <c r="B75" s="32" t="s">
        <v>2113</v>
      </c>
      <c r="C75" s="32" t="s">
        <v>325</v>
      </c>
      <c r="D75" s="38" t="s">
        <v>2018</v>
      </c>
      <c r="E75" s="32" t="s">
        <v>2114</v>
      </c>
      <c r="F75" s="35">
        <v>0.20646990740740742</v>
      </c>
      <c r="G75" s="14" t="str">
        <f t="shared" si="3"/>
        <v>5.08/km</v>
      </c>
      <c r="H75" s="16">
        <f t="shared" si="4"/>
        <v>0.056412037037037066</v>
      </c>
      <c r="I75" s="16">
        <f t="shared" si="5"/>
        <v>0.03703703703703706</v>
      </c>
    </row>
    <row r="76" spans="1:9" ht="15" customHeight="1">
      <c r="A76" s="14">
        <v>72</v>
      </c>
      <c r="B76" s="32" t="s">
        <v>2115</v>
      </c>
      <c r="C76" s="32" t="s">
        <v>321</v>
      </c>
      <c r="D76" s="38" t="s">
        <v>2042</v>
      </c>
      <c r="E76" s="32" t="s">
        <v>2054</v>
      </c>
      <c r="F76" s="35">
        <v>0.20738425925925927</v>
      </c>
      <c r="G76" s="14" t="str">
        <f t="shared" si="3"/>
        <v>5.09/km</v>
      </c>
      <c r="H76" s="16">
        <f t="shared" si="4"/>
        <v>0.05732638888888891</v>
      </c>
      <c r="I76" s="16">
        <f t="shared" si="5"/>
        <v>0.024710648148148162</v>
      </c>
    </row>
    <row r="77" spans="1:9" ht="15" customHeight="1">
      <c r="A77" s="14">
        <v>73</v>
      </c>
      <c r="B77" s="32" t="s">
        <v>2116</v>
      </c>
      <c r="C77" s="32" t="s">
        <v>460</v>
      </c>
      <c r="D77" s="38" t="s">
        <v>1086</v>
      </c>
      <c r="E77" s="32" t="s">
        <v>2117</v>
      </c>
      <c r="F77" s="35">
        <v>0.20743055555555556</v>
      </c>
      <c r="G77" s="14" t="str">
        <f t="shared" si="3"/>
        <v>5.09/km</v>
      </c>
      <c r="H77" s="16">
        <f t="shared" si="4"/>
        <v>0.05737268518518521</v>
      </c>
      <c r="I77" s="16">
        <f t="shared" si="5"/>
        <v>0.05291666666666667</v>
      </c>
    </row>
    <row r="78" spans="1:9" ht="15" customHeight="1">
      <c r="A78" s="14">
        <v>74</v>
      </c>
      <c r="B78" s="32" t="s">
        <v>2118</v>
      </c>
      <c r="C78" s="32" t="s">
        <v>349</v>
      </c>
      <c r="D78" s="38" t="s">
        <v>2018</v>
      </c>
      <c r="E78" s="32" t="s">
        <v>2119</v>
      </c>
      <c r="F78" s="35">
        <v>0.20821759259259257</v>
      </c>
      <c r="G78" s="14" t="str">
        <f t="shared" si="3"/>
        <v>5.10/km</v>
      </c>
      <c r="H78" s="16">
        <f t="shared" si="4"/>
        <v>0.05815972222222221</v>
      </c>
      <c r="I78" s="16">
        <f t="shared" si="5"/>
        <v>0.03878472222222221</v>
      </c>
    </row>
    <row r="79" spans="1:9" ht="15" customHeight="1">
      <c r="A79" s="14">
        <v>75</v>
      </c>
      <c r="B79" s="32" t="s">
        <v>2120</v>
      </c>
      <c r="C79" s="32" t="s">
        <v>2121</v>
      </c>
      <c r="D79" s="38" t="s">
        <v>1086</v>
      </c>
      <c r="E79" s="32" t="s">
        <v>2122</v>
      </c>
      <c r="F79" s="35">
        <v>0.20961805555555557</v>
      </c>
      <c r="G79" s="14" t="str">
        <f t="shared" si="3"/>
        <v>5.12/km</v>
      </c>
      <c r="H79" s="16">
        <f t="shared" si="4"/>
        <v>0.059560185185185216</v>
      </c>
      <c r="I79" s="16">
        <f t="shared" si="5"/>
        <v>0.055104166666666676</v>
      </c>
    </row>
    <row r="80" spans="1:9" ht="15" customHeight="1">
      <c r="A80" s="14">
        <v>76</v>
      </c>
      <c r="B80" s="32" t="s">
        <v>2123</v>
      </c>
      <c r="C80" s="32" t="s">
        <v>737</v>
      </c>
      <c r="D80" s="38" t="s">
        <v>2044</v>
      </c>
      <c r="E80" s="32" t="s">
        <v>2124</v>
      </c>
      <c r="F80" s="35">
        <v>0.21013888888888888</v>
      </c>
      <c r="G80" s="14" t="str">
        <f t="shared" si="3"/>
        <v>5.13/km</v>
      </c>
      <c r="H80" s="16">
        <f t="shared" si="4"/>
        <v>0.06008101851851852</v>
      </c>
      <c r="I80" s="16">
        <f t="shared" si="5"/>
        <v>0.024328703703703686</v>
      </c>
    </row>
    <row r="81" spans="1:9" ht="15" customHeight="1">
      <c r="A81" s="14">
        <v>77</v>
      </c>
      <c r="B81" s="32" t="s">
        <v>2125</v>
      </c>
      <c r="C81" s="32" t="s">
        <v>399</v>
      </c>
      <c r="D81" s="38" t="s">
        <v>2042</v>
      </c>
      <c r="E81" s="32" t="s">
        <v>1019</v>
      </c>
      <c r="F81" s="35">
        <v>0.21053240740740742</v>
      </c>
      <c r="G81" s="14" t="str">
        <f t="shared" si="3"/>
        <v>5.14/km</v>
      </c>
      <c r="H81" s="16">
        <f t="shared" si="4"/>
        <v>0.06047453703703706</v>
      </c>
      <c r="I81" s="16">
        <f t="shared" si="5"/>
        <v>0.027858796296296312</v>
      </c>
    </row>
    <row r="82" spans="1:9" ht="15" customHeight="1">
      <c r="A82" s="14">
        <v>78</v>
      </c>
      <c r="B82" s="32" t="s">
        <v>2126</v>
      </c>
      <c r="C82" s="32" t="s">
        <v>316</v>
      </c>
      <c r="D82" s="38" t="s">
        <v>2018</v>
      </c>
      <c r="E82" s="32" t="s">
        <v>468</v>
      </c>
      <c r="F82" s="35">
        <v>0.21056712962962965</v>
      </c>
      <c r="G82" s="14" t="str">
        <f t="shared" si="3"/>
        <v>5.14/km</v>
      </c>
      <c r="H82" s="16">
        <f t="shared" si="4"/>
        <v>0.06050925925925929</v>
      </c>
      <c r="I82" s="16">
        <f t="shared" si="5"/>
        <v>0.04113425925925929</v>
      </c>
    </row>
    <row r="83" spans="1:9" ht="15" customHeight="1">
      <c r="A83" s="23">
        <v>79</v>
      </c>
      <c r="B83" s="40" t="s">
        <v>2127</v>
      </c>
      <c r="C83" s="40" t="s">
        <v>814</v>
      </c>
      <c r="D83" s="41" t="s">
        <v>2018</v>
      </c>
      <c r="E83" s="40" t="s">
        <v>1033</v>
      </c>
      <c r="F83" s="42">
        <v>0.21074074074074076</v>
      </c>
      <c r="G83" s="23" t="str">
        <f t="shared" si="3"/>
        <v>5.14/km</v>
      </c>
      <c r="H83" s="25">
        <f t="shared" si="4"/>
        <v>0.0606828703703704</v>
      </c>
      <c r="I83" s="25">
        <f t="shared" si="5"/>
        <v>0.0413078703703704</v>
      </c>
    </row>
    <row r="84" spans="1:9" ht="15" customHeight="1">
      <c r="A84" s="14">
        <v>80</v>
      </c>
      <c r="B84" s="32" t="s">
        <v>329</v>
      </c>
      <c r="C84" s="32" t="s">
        <v>315</v>
      </c>
      <c r="D84" s="38" t="s">
        <v>1988</v>
      </c>
      <c r="E84" s="32" t="s">
        <v>2128</v>
      </c>
      <c r="F84" s="35">
        <v>0.21096064814814816</v>
      </c>
      <c r="G84" s="14" t="str">
        <f t="shared" si="3"/>
        <v>5.14/km</v>
      </c>
      <c r="H84" s="16">
        <f t="shared" si="4"/>
        <v>0.060902777777777806</v>
      </c>
      <c r="I84" s="16">
        <f t="shared" si="5"/>
        <v>0.060902777777777806</v>
      </c>
    </row>
    <row r="85" spans="1:9" ht="15" customHeight="1">
      <c r="A85" s="14">
        <v>81</v>
      </c>
      <c r="B85" s="32" t="s">
        <v>2129</v>
      </c>
      <c r="C85" s="32" t="s">
        <v>622</v>
      </c>
      <c r="D85" s="38" t="s">
        <v>1075</v>
      </c>
      <c r="E85" s="32" t="s">
        <v>927</v>
      </c>
      <c r="F85" s="35">
        <v>0.21134259259259258</v>
      </c>
      <c r="G85" s="14" t="str">
        <f t="shared" si="3"/>
        <v>5.15/km</v>
      </c>
      <c r="H85" s="16">
        <f t="shared" si="4"/>
        <v>0.06128472222222223</v>
      </c>
      <c r="I85" s="16">
        <f t="shared" si="5"/>
        <v>0.05499999999999999</v>
      </c>
    </row>
    <row r="86" spans="1:9" ht="15" customHeight="1">
      <c r="A86" s="14">
        <v>82</v>
      </c>
      <c r="B86" s="32" t="s">
        <v>2130</v>
      </c>
      <c r="C86" s="32" t="s">
        <v>509</v>
      </c>
      <c r="D86" s="38" t="s">
        <v>2033</v>
      </c>
      <c r="E86" s="32" t="s">
        <v>2131</v>
      </c>
      <c r="F86" s="35">
        <v>0.21245370370370373</v>
      </c>
      <c r="G86" s="14" t="str">
        <f t="shared" si="3"/>
        <v>5.16/km</v>
      </c>
      <c r="H86" s="16">
        <f t="shared" si="4"/>
        <v>0.06239583333333337</v>
      </c>
      <c r="I86" s="16">
        <f t="shared" si="5"/>
        <v>0.03438657407407408</v>
      </c>
    </row>
    <row r="87" spans="1:9" ht="15" customHeight="1">
      <c r="A87" s="14">
        <v>83</v>
      </c>
      <c r="B87" s="32" t="s">
        <v>2132</v>
      </c>
      <c r="C87" s="32" t="s">
        <v>325</v>
      </c>
      <c r="D87" s="38" t="s">
        <v>1086</v>
      </c>
      <c r="E87" s="32" t="s">
        <v>2133</v>
      </c>
      <c r="F87" s="35">
        <v>0.21245370370370373</v>
      </c>
      <c r="G87" s="14" t="str">
        <f t="shared" si="3"/>
        <v>5.16/km</v>
      </c>
      <c r="H87" s="16">
        <f t="shared" si="4"/>
        <v>0.06239583333333337</v>
      </c>
      <c r="I87" s="16">
        <f t="shared" si="5"/>
        <v>0.05793981481481483</v>
      </c>
    </row>
    <row r="88" spans="1:9" ht="15" customHeight="1">
      <c r="A88" s="23">
        <v>84</v>
      </c>
      <c r="B88" s="40" t="s">
        <v>2134</v>
      </c>
      <c r="C88" s="40" t="s">
        <v>307</v>
      </c>
      <c r="D88" s="41" t="s">
        <v>1988</v>
      </c>
      <c r="E88" s="40" t="s">
        <v>1033</v>
      </c>
      <c r="F88" s="42">
        <v>0.2140277777777778</v>
      </c>
      <c r="G88" s="23" t="str">
        <f t="shared" si="3"/>
        <v>5.19/km</v>
      </c>
      <c r="H88" s="25">
        <f t="shared" si="4"/>
        <v>0.06396990740740743</v>
      </c>
      <c r="I88" s="25">
        <f t="shared" si="5"/>
        <v>0.06396990740740743</v>
      </c>
    </row>
    <row r="89" spans="1:9" ht="15" customHeight="1">
      <c r="A89" s="14">
        <v>85</v>
      </c>
      <c r="B89" s="32" t="s">
        <v>2135</v>
      </c>
      <c r="C89" s="32" t="s">
        <v>460</v>
      </c>
      <c r="D89" s="38" t="s">
        <v>1075</v>
      </c>
      <c r="E89" s="32" t="s">
        <v>1019</v>
      </c>
      <c r="F89" s="35">
        <v>0.21415509259259258</v>
      </c>
      <c r="G89" s="14" t="str">
        <f t="shared" si="3"/>
        <v>5.19/km</v>
      </c>
      <c r="H89" s="16">
        <f t="shared" si="4"/>
        <v>0.06409722222222222</v>
      </c>
      <c r="I89" s="16">
        <f t="shared" si="5"/>
        <v>0.05781249999999999</v>
      </c>
    </row>
    <row r="90" spans="1:9" ht="15" customHeight="1">
      <c r="A90" s="14">
        <v>86</v>
      </c>
      <c r="B90" s="32" t="s">
        <v>2136</v>
      </c>
      <c r="C90" s="32" t="s">
        <v>868</v>
      </c>
      <c r="D90" s="38" t="s">
        <v>1988</v>
      </c>
      <c r="E90" s="32" t="s">
        <v>2122</v>
      </c>
      <c r="F90" s="35">
        <v>0.21428240740740742</v>
      </c>
      <c r="G90" s="14" t="str">
        <f t="shared" si="3"/>
        <v>5.19/km</v>
      </c>
      <c r="H90" s="16">
        <f t="shared" si="4"/>
        <v>0.06422453703703707</v>
      </c>
      <c r="I90" s="16">
        <f t="shared" si="5"/>
        <v>0.06422453703703707</v>
      </c>
    </row>
    <row r="91" spans="1:9" ht="15" customHeight="1">
      <c r="A91" s="14">
        <v>87</v>
      </c>
      <c r="B91" s="32" t="s">
        <v>2137</v>
      </c>
      <c r="C91" s="32" t="s">
        <v>2138</v>
      </c>
      <c r="D91" s="38" t="s">
        <v>2044</v>
      </c>
      <c r="E91" s="32" t="s">
        <v>616</v>
      </c>
      <c r="F91" s="35">
        <v>0.21434027777777778</v>
      </c>
      <c r="G91" s="14" t="str">
        <f t="shared" si="3"/>
        <v>5.19/km</v>
      </c>
      <c r="H91" s="16">
        <f t="shared" si="4"/>
        <v>0.06428240740740743</v>
      </c>
      <c r="I91" s="16">
        <f t="shared" si="5"/>
        <v>0.028530092592592593</v>
      </c>
    </row>
    <row r="92" spans="1:9" ht="15" customHeight="1">
      <c r="A92" s="14">
        <v>88</v>
      </c>
      <c r="B92" s="32" t="s">
        <v>718</v>
      </c>
      <c r="C92" s="32" t="s">
        <v>321</v>
      </c>
      <c r="D92" s="38" t="s">
        <v>2018</v>
      </c>
      <c r="E92" s="32" t="s">
        <v>2139</v>
      </c>
      <c r="F92" s="35">
        <v>0.21471064814814814</v>
      </c>
      <c r="G92" s="14" t="str">
        <f t="shared" si="3"/>
        <v>5.20/km</v>
      </c>
      <c r="H92" s="16">
        <f t="shared" si="4"/>
        <v>0.06465277777777778</v>
      </c>
      <c r="I92" s="16">
        <f t="shared" si="5"/>
        <v>0.04527777777777778</v>
      </c>
    </row>
    <row r="93" spans="1:9" ht="15" customHeight="1">
      <c r="A93" s="23">
        <v>89</v>
      </c>
      <c r="B93" s="40" t="s">
        <v>2140</v>
      </c>
      <c r="C93" s="40" t="s">
        <v>338</v>
      </c>
      <c r="D93" s="41" t="s">
        <v>2042</v>
      </c>
      <c r="E93" s="40" t="s">
        <v>1033</v>
      </c>
      <c r="F93" s="42">
        <v>0.21519675925925927</v>
      </c>
      <c r="G93" s="23" t="str">
        <f t="shared" si="3"/>
        <v>5.21/km</v>
      </c>
      <c r="H93" s="25">
        <f t="shared" si="4"/>
        <v>0.06513888888888891</v>
      </c>
      <c r="I93" s="25">
        <f t="shared" si="5"/>
        <v>0.03252314814814816</v>
      </c>
    </row>
    <row r="94" spans="1:9" ht="15" customHeight="1">
      <c r="A94" s="14">
        <v>90</v>
      </c>
      <c r="B94" s="32" t="s">
        <v>2141</v>
      </c>
      <c r="C94" s="32" t="s">
        <v>2142</v>
      </c>
      <c r="D94" s="38" t="s">
        <v>2044</v>
      </c>
      <c r="E94" s="32" t="s">
        <v>2143</v>
      </c>
      <c r="F94" s="35">
        <v>0.21547453703703703</v>
      </c>
      <c r="G94" s="14" t="str">
        <f t="shared" si="3"/>
        <v>5.21/km</v>
      </c>
      <c r="H94" s="16">
        <f t="shared" si="4"/>
        <v>0.06541666666666668</v>
      </c>
      <c r="I94" s="16">
        <f t="shared" si="5"/>
        <v>0.029664351851851845</v>
      </c>
    </row>
    <row r="95" spans="1:9" ht="15" customHeight="1">
      <c r="A95" s="14">
        <v>91</v>
      </c>
      <c r="B95" s="32" t="s">
        <v>2144</v>
      </c>
      <c r="C95" s="32" t="s">
        <v>501</v>
      </c>
      <c r="D95" s="38" t="s">
        <v>1988</v>
      </c>
      <c r="E95" s="32" t="s">
        <v>2145</v>
      </c>
      <c r="F95" s="35">
        <v>0.215775462962963</v>
      </c>
      <c r="G95" s="14" t="str">
        <f t="shared" si="3"/>
        <v>5.21/km</v>
      </c>
      <c r="H95" s="16">
        <f t="shared" si="4"/>
        <v>0.06571759259259263</v>
      </c>
      <c r="I95" s="16">
        <f t="shared" si="5"/>
        <v>0.06571759259259263</v>
      </c>
    </row>
    <row r="96" spans="1:9" ht="15" customHeight="1">
      <c r="A96" s="14">
        <v>92</v>
      </c>
      <c r="B96" s="32" t="s">
        <v>2146</v>
      </c>
      <c r="C96" s="32" t="s">
        <v>315</v>
      </c>
      <c r="D96" s="38" t="s">
        <v>1086</v>
      </c>
      <c r="E96" s="32" t="s">
        <v>2145</v>
      </c>
      <c r="F96" s="35">
        <v>0.21578703703703703</v>
      </c>
      <c r="G96" s="14" t="str">
        <f t="shared" si="3"/>
        <v>5.21/km</v>
      </c>
      <c r="H96" s="16">
        <f t="shared" si="4"/>
        <v>0.06572916666666667</v>
      </c>
      <c r="I96" s="16">
        <f t="shared" si="5"/>
        <v>0.06127314814814813</v>
      </c>
    </row>
    <row r="97" spans="1:9" ht="15" customHeight="1">
      <c r="A97" s="14">
        <v>93</v>
      </c>
      <c r="B97" s="32" t="s">
        <v>2147</v>
      </c>
      <c r="C97" s="32" t="s">
        <v>2148</v>
      </c>
      <c r="D97" s="38" t="s">
        <v>2044</v>
      </c>
      <c r="E97" s="32" t="s">
        <v>2149</v>
      </c>
      <c r="F97" s="35">
        <v>0.21689814814814815</v>
      </c>
      <c r="G97" s="14" t="str">
        <f t="shared" si="3"/>
        <v>5.23/km</v>
      </c>
      <c r="H97" s="16">
        <f t="shared" si="4"/>
        <v>0.06684027777777779</v>
      </c>
      <c r="I97" s="16">
        <f t="shared" si="5"/>
        <v>0.031087962962962956</v>
      </c>
    </row>
    <row r="98" spans="1:9" ht="15" customHeight="1">
      <c r="A98" s="14">
        <v>94</v>
      </c>
      <c r="B98" s="32" t="s">
        <v>2150</v>
      </c>
      <c r="C98" s="32" t="s">
        <v>307</v>
      </c>
      <c r="D98" s="38" t="s">
        <v>2042</v>
      </c>
      <c r="E98" s="32" t="s">
        <v>2151</v>
      </c>
      <c r="F98" s="35">
        <v>0.21730324074074073</v>
      </c>
      <c r="G98" s="14" t="str">
        <f t="shared" si="3"/>
        <v>5.24/km</v>
      </c>
      <c r="H98" s="16">
        <f t="shared" si="4"/>
        <v>0.06724537037037037</v>
      </c>
      <c r="I98" s="16">
        <f t="shared" si="5"/>
        <v>0.03462962962962962</v>
      </c>
    </row>
    <row r="99" spans="1:9" ht="15" customHeight="1">
      <c r="A99" s="14">
        <v>95</v>
      </c>
      <c r="B99" s="32" t="s">
        <v>2152</v>
      </c>
      <c r="C99" s="32" t="s">
        <v>317</v>
      </c>
      <c r="D99" s="38" t="s">
        <v>1988</v>
      </c>
      <c r="E99" s="32" t="s">
        <v>2153</v>
      </c>
      <c r="F99" s="35">
        <v>0.21746527777777777</v>
      </c>
      <c r="G99" s="14" t="str">
        <f t="shared" si="3"/>
        <v>5.24/km</v>
      </c>
      <c r="H99" s="16">
        <f t="shared" si="4"/>
        <v>0.06740740740740742</v>
      </c>
      <c r="I99" s="16">
        <f t="shared" si="5"/>
        <v>0.06740740740740742</v>
      </c>
    </row>
    <row r="100" spans="1:9" ht="15" customHeight="1">
      <c r="A100" s="14">
        <v>96</v>
      </c>
      <c r="B100" s="32" t="s">
        <v>2154</v>
      </c>
      <c r="C100" s="32" t="s">
        <v>319</v>
      </c>
      <c r="D100" s="38" t="s">
        <v>2155</v>
      </c>
      <c r="E100" s="32" t="s">
        <v>2021</v>
      </c>
      <c r="F100" s="35">
        <v>0.2187037037037037</v>
      </c>
      <c r="G100" s="14" t="str">
        <f t="shared" si="3"/>
        <v>5.26/km</v>
      </c>
      <c r="H100" s="16">
        <f t="shared" si="4"/>
        <v>0.06864583333333335</v>
      </c>
      <c r="I100" s="16">
        <f t="shared" si="5"/>
        <v>0</v>
      </c>
    </row>
    <row r="101" spans="1:9" ht="15" customHeight="1">
      <c r="A101" s="14">
        <v>97</v>
      </c>
      <c r="B101" s="32" t="s">
        <v>2156</v>
      </c>
      <c r="C101" s="32" t="s">
        <v>523</v>
      </c>
      <c r="D101" s="38" t="s">
        <v>2018</v>
      </c>
      <c r="E101" s="32" t="s">
        <v>2157</v>
      </c>
      <c r="F101" s="35">
        <v>0.2187037037037037</v>
      </c>
      <c r="G101" s="14" t="str">
        <f t="shared" si="3"/>
        <v>5.26/km</v>
      </c>
      <c r="H101" s="16">
        <f t="shared" si="4"/>
        <v>0.06864583333333335</v>
      </c>
      <c r="I101" s="16">
        <f t="shared" si="5"/>
        <v>0.04927083333333335</v>
      </c>
    </row>
    <row r="102" spans="1:9" ht="15" customHeight="1">
      <c r="A102" s="14">
        <v>98</v>
      </c>
      <c r="B102" s="32" t="s">
        <v>2158</v>
      </c>
      <c r="C102" s="32" t="s">
        <v>2159</v>
      </c>
      <c r="D102" s="38" t="s">
        <v>2042</v>
      </c>
      <c r="E102" s="32" t="s">
        <v>1019</v>
      </c>
      <c r="F102" s="35">
        <v>0.21934027777777776</v>
      </c>
      <c r="G102" s="14" t="str">
        <f t="shared" si="3"/>
        <v>5.27/km</v>
      </c>
      <c r="H102" s="16">
        <f t="shared" si="4"/>
        <v>0.0692824074074074</v>
      </c>
      <c r="I102" s="16">
        <f t="shared" si="5"/>
        <v>0.03666666666666665</v>
      </c>
    </row>
    <row r="103" spans="1:9" ht="15" customHeight="1">
      <c r="A103" s="14">
        <v>99</v>
      </c>
      <c r="B103" s="32" t="s">
        <v>2160</v>
      </c>
      <c r="C103" s="32" t="s">
        <v>509</v>
      </c>
      <c r="D103" s="38" t="s">
        <v>2033</v>
      </c>
      <c r="E103" s="32" t="s">
        <v>2161</v>
      </c>
      <c r="F103" s="35">
        <v>0.21961805555555555</v>
      </c>
      <c r="G103" s="14" t="str">
        <f t="shared" si="3"/>
        <v>5.27/km</v>
      </c>
      <c r="H103" s="16">
        <f t="shared" si="4"/>
        <v>0.0695601851851852</v>
      </c>
      <c r="I103" s="16">
        <f t="shared" si="5"/>
        <v>0.04155092592592591</v>
      </c>
    </row>
    <row r="104" spans="1:9" ht="15" customHeight="1">
      <c r="A104" s="14">
        <v>100</v>
      </c>
      <c r="B104" s="32" t="s">
        <v>2162</v>
      </c>
      <c r="C104" s="32" t="s">
        <v>335</v>
      </c>
      <c r="D104" s="38" t="s">
        <v>2018</v>
      </c>
      <c r="E104" s="32" t="s">
        <v>956</v>
      </c>
      <c r="F104" s="35">
        <v>0.22016203703703704</v>
      </c>
      <c r="G104" s="14" t="str">
        <f t="shared" si="3"/>
        <v>5.28/km</v>
      </c>
      <c r="H104" s="16">
        <f t="shared" si="4"/>
        <v>0.07010416666666669</v>
      </c>
      <c r="I104" s="16">
        <f t="shared" si="5"/>
        <v>0.050729166666666686</v>
      </c>
    </row>
    <row r="105" spans="1:9" ht="15" customHeight="1">
      <c r="A105" s="14">
        <v>101</v>
      </c>
      <c r="B105" s="32" t="s">
        <v>2163</v>
      </c>
      <c r="C105" s="32" t="s">
        <v>538</v>
      </c>
      <c r="D105" s="38" t="s">
        <v>2018</v>
      </c>
      <c r="E105" s="32" t="s">
        <v>730</v>
      </c>
      <c r="F105" s="35">
        <v>0.22069444444444444</v>
      </c>
      <c r="G105" s="14" t="str">
        <f t="shared" si="3"/>
        <v>5.29/km</v>
      </c>
      <c r="H105" s="16">
        <f t="shared" si="4"/>
        <v>0.07063657407407409</v>
      </c>
      <c r="I105" s="16">
        <f t="shared" si="5"/>
        <v>0.051261574074074084</v>
      </c>
    </row>
    <row r="106" spans="1:9" ht="15" customHeight="1">
      <c r="A106" s="14">
        <v>102</v>
      </c>
      <c r="B106" s="32" t="s">
        <v>2164</v>
      </c>
      <c r="C106" s="32" t="s">
        <v>337</v>
      </c>
      <c r="D106" s="38" t="s">
        <v>1075</v>
      </c>
      <c r="E106" s="32" t="s">
        <v>2122</v>
      </c>
      <c r="F106" s="35">
        <v>0.22072916666666667</v>
      </c>
      <c r="G106" s="14" t="str">
        <f t="shared" si="3"/>
        <v>5.29/km</v>
      </c>
      <c r="H106" s="16">
        <f t="shared" si="4"/>
        <v>0.07067129629629632</v>
      </c>
      <c r="I106" s="16">
        <f t="shared" si="5"/>
        <v>0.06438657407407408</v>
      </c>
    </row>
    <row r="107" spans="1:9" ht="15" customHeight="1">
      <c r="A107" s="14">
        <v>103</v>
      </c>
      <c r="B107" s="32" t="s">
        <v>2165</v>
      </c>
      <c r="C107" s="32" t="s">
        <v>2166</v>
      </c>
      <c r="D107" s="38" t="s">
        <v>2018</v>
      </c>
      <c r="E107" s="32" t="s">
        <v>2167</v>
      </c>
      <c r="F107" s="35">
        <v>0.22075231481481483</v>
      </c>
      <c r="G107" s="14" t="str">
        <f t="shared" si="3"/>
        <v>5.29/km</v>
      </c>
      <c r="H107" s="16">
        <f t="shared" si="4"/>
        <v>0.07069444444444448</v>
      </c>
      <c r="I107" s="16">
        <f t="shared" si="5"/>
        <v>0.05131944444444447</v>
      </c>
    </row>
    <row r="108" spans="1:9" ht="15" customHeight="1">
      <c r="A108" s="14">
        <v>104</v>
      </c>
      <c r="B108" s="32" t="s">
        <v>522</v>
      </c>
      <c r="C108" s="32" t="s">
        <v>2046</v>
      </c>
      <c r="D108" s="38" t="s">
        <v>2044</v>
      </c>
      <c r="E108" s="32" t="s">
        <v>2168</v>
      </c>
      <c r="F108" s="35">
        <v>0.22104166666666666</v>
      </c>
      <c r="G108" s="14" t="str">
        <f t="shared" si="3"/>
        <v>5.29/km</v>
      </c>
      <c r="H108" s="16">
        <f t="shared" si="4"/>
        <v>0.07098379629629631</v>
      </c>
      <c r="I108" s="16">
        <f t="shared" si="5"/>
        <v>0.035231481481481475</v>
      </c>
    </row>
    <row r="109" spans="1:9" ht="15" customHeight="1">
      <c r="A109" s="14">
        <v>105</v>
      </c>
      <c r="B109" s="32" t="s">
        <v>2169</v>
      </c>
      <c r="C109" s="32" t="s">
        <v>366</v>
      </c>
      <c r="D109" s="38" t="s">
        <v>1075</v>
      </c>
      <c r="E109" s="32" t="s">
        <v>2170</v>
      </c>
      <c r="F109" s="35">
        <v>0.22131944444444443</v>
      </c>
      <c r="G109" s="14" t="str">
        <f t="shared" si="3"/>
        <v>5.30/km</v>
      </c>
      <c r="H109" s="16">
        <f t="shared" si="4"/>
        <v>0.07126157407407407</v>
      </c>
      <c r="I109" s="16">
        <f t="shared" si="5"/>
        <v>0.06497685185185184</v>
      </c>
    </row>
    <row r="110" spans="1:9" ht="15" customHeight="1">
      <c r="A110" s="14">
        <v>106</v>
      </c>
      <c r="B110" s="32" t="s">
        <v>2171</v>
      </c>
      <c r="C110" s="32" t="s">
        <v>317</v>
      </c>
      <c r="D110" s="38" t="s">
        <v>1988</v>
      </c>
      <c r="E110" s="32" t="s">
        <v>2172</v>
      </c>
      <c r="F110" s="35">
        <v>0.22146990740740743</v>
      </c>
      <c r="G110" s="14" t="str">
        <f t="shared" si="3"/>
        <v>5.30/km</v>
      </c>
      <c r="H110" s="16">
        <f t="shared" si="4"/>
        <v>0.07141203703703708</v>
      </c>
      <c r="I110" s="16">
        <f t="shared" si="5"/>
        <v>0.07141203703703708</v>
      </c>
    </row>
    <row r="111" spans="1:9" ht="15" customHeight="1">
      <c r="A111" s="14">
        <v>107</v>
      </c>
      <c r="B111" s="32" t="s">
        <v>2173</v>
      </c>
      <c r="C111" s="32" t="s">
        <v>2174</v>
      </c>
      <c r="D111" s="38" t="s">
        <v>1075</v>
      </c>
      <c r="E111" s="32" t="s">
        <v>2175</v>
      </c>
      <c r="F111" s="35">
        <v>0.22146990740740743</v>
      </c>
      <c r="G111" s="14" t="str">
        <f t="shared" si="3"/>
        <v>5.30/km</v>
      </c>
      <c r="H111" s="16">
        <f t="shared" si="4"/>
        <v>0.07141203703703708</v>
      </c>
      <c r="I111" s="16">
        <f t="shared" si="5"/>
        <v>0.06512731481481485</v>
      </c>
    </row>
    <row r="112" spans="1:9" ht="15" customHeight="1">
      <c r="A112" s="14">
        <v>108</v>
      </c>
      <c r="B112" s="32" t="s">
        <v>2176</v>
      </c>
      <c r="C112" s="32" t="s">
        <v>501</v>
      </c>
      <c r="D112" s="38" t="s">
        <v>2042</v>
      </c>
      <c r="E112" s="32" t="s">
        <v>478</v>
      </c>
      <c r="F112" s="35">
        <v>0.2216087962962963</v>
      </c>
      <c r="G112" s="14" t="str">
        <f t="shared" si="3"/>
        <v>5.30/km</v>
      </c>
      <c r="H112" s="16">
        <f t="shared" si="4"/>
        <v>0.07155092592592593</v>
      </c>
      <c r="I112" s="16">
        <f t="shared" si="5"/>
        <v>0.038935185185185184</v>
      </c>
    </row>
    <row r="113" spans="1:9" ht="15" customHeight="1">
      <c r="A113" s="14">
        <v>109</v>
      </c>
      <c r="B113" s="32" t="s">
        <v>2177</v>
      </c>
      <c r="C113" s="32" t="s">
        <v>394</v>
      </c>
      <c r="D113" s="38" t="s">
        <v>2033</v>
      </c>
      <c r="E113" s="32" t="s">
        <v>2178</v>
      </c>
      <c r="F113" s="35">
        <v>0.22189814814814815</v>
      </c>
      <c r="G113" s="14" t="str">
        <f t="shared" si="3"/>
        <v>5.31/km</v>
      </c>
      <c r="H113" s="16">
        <f t="shared" si="4"/>
        <v>0.0718402777777778</v>
      </c>
      <c r="I113" s="16">
        <f t="shared" si="5"/>
        <v>0.043831018518518505</v>
      </c>
    </row>
    <row r="114" spans="1:9" ht="15" customHeight="1">
      <c r="A114" s="14">
        <v>110</v>
      </c>
      <c r="B114" s="32" t="s">
        <v>2179</v>
      </c>
      <c r="C114" s="32" t="s">
        <v>321</v>
      </c>
      <c r="D114" s="38" t="s">
        <v>2033</v>
      </c>
      <c r="E114" s="32" t="s">
        <v>625</v>
      </c>
      <c r="F114" s="35">
        <v>0.22190972222222224</v>
      </c>
      <c r="G114" s="14" t="str">
        <f t="shared" si="3"/>
        <v>5.31/km</v>
      </c>
      <c r="H114" s="16">
        <f t="shared" si="4"/>
        <v>0.07185185185185189</v>
      </c>
      <c r="I114" s="16">
        <f t="shared" si="5"/>
        <v>0.0438425925925926</v>
      </c>
    </row>
    <row r="115" spans="1:9" ht="15" customHeight="1">
      <c r="A115" s="14">
        <v>111</v>
      </c>
      <c r="B115" s="32" t="s">
        <v>2180</v>
      </c>
      <c r="C115" s="32" t="s">
        <v>2181</v>
      </c>
      <c r="D115" s="38" t="s">
        <v>2018</v>
      </c>
      <c r="E115" s="32" t="s">
        <v>2182</v>
      </c>
      <c r="F115" s="35">
        <v>0.22269675925925925</v>
      </c>
      <c r="G115" s="14" t="str">
        <f t="shared" si="3"/>
        <v>5.32/km</v>
      </c>
      <c r="H115" s="16">
        <f t="shared" si="4"/>
        <v>0.07263888888888889</v>
      </c>
      <c r="I115" s="16">
        <f t="shared" si="5"/>
        <v>0.05326388888888889</v>
      </c>
    </row>
    <row r="116" spans="1:9" ht="15" customHeight="1">
      <c r="A116" s="14">
        <v>112</v>
      </c>
      <c r="B116" s="32" t="s">
        <v>2183</v>
      </c>
      <c r="C116" s="32" t="s">
        <v>570</v>
      </c>
      <c r="D116" s="38" t="s">
        <v>2018</v>
      </c>
      <c r="E116" s="32" t="s">
        <v>412</v>
      </c>
      <c r="F116" s="35">
        <v>0.2228240740740741</v>
      </c>
      <c r="G116" s="14" t="str">
        <f t="shared" si="3"/>
        <v>5.32/km</v>
      </c>
      <c r="H116" s="16">
        <f t="shared" si="4"/>
        <v>0.07276620370370374</v>
      </c>
      <c r="I116" s="16">
        <f t="shared" si="5"/>
        <v>0.05339120370370373</v>
      </c>
    </row>
    <row r="117" spans="1:9" ht="15" customHeight="1">
      <c r="A117" s="14">
        <v>113</v>
      </c>
      <c r="B117" s="32" t="s">
        <v>2184</v>
      </c>
      <c r="C117" s="32" t="s">
        <v>317</v>
      </c>
      <c r="D117" s="38" t="s">
        <v>2042</v>
      </c>
      <c r="E117" s="32" t="s">
        <v>2185</v>
      </c>
      <c r="F117" s="35">
        <v>0.22313657407407406</v>
      </c>
      <c r="G117" s="14" t="str">
        <f t="shared" si="3"/>
        <v>5.32/km</v>
      </c>
      <c r="H117" s="16">
        <f t="shared" si="4"/>
        <v>0.0730787037037037</v>
      </c>
      <c r="I117" s="16">
        <f t="shared" si="5"/>
        <v>0.04046296296296295</v>
      </c>
    </row>
    <row r="118" spans="1:9" ht="15" customHeight="1">
      <c r="A118" s="14">
        <v>114</v>
      </c>
      <c r="B118" s="32" t="s">
        <v>2186</v>
      </c>
      <c r="C118" s="32" t="s">
        <v>2187</v>
      </c>
      <c r="D118" s="38" t="s">
        <v>2042</v>
      </c>
      <c r="E118" s="32" t="s">
        <v>2188</v>
      </c>
      <c r="F118" s="35">
        <v>0.22349537037037037</v>
      </c>
      <c r="G118" s="14" t="str">
        <f t="shared" si="3"/>
        <v>5.33/km</v>
      </c>
      <c r="H118" s="16">
        <f t="shared" si="4"/>
        <v>0.07343750000000002</v>
      </c>
      <c r="I118" s="16">
        <f t="shared" si="5"/>
        <v>0.040821759259259266</v>
      </c>
    </row>
    <row r="119" spans="1:9" ht="15" customHeight="1">
      <c r="A119" s="14">
        <v>115</v>
      </c>
      <c r="B119" s="32" t="s">
        <v>2189</v>
      </c>
      <c r="C119" s="32" t="s">
        <v>2121</v>
      </c>
      <c r="D119" s="38" t="s">
        <v>2018</v>
      </c>
      <c r="E119" s="32" t="s">
        <v>700</v>
      </c>
      <c r="F119" s="35">
        <v>0.22399305555555557</v>
      </c>
      <c r="G119" s="14" t="str">
        <f t="shared" si="3"/>
        <v>5.34/km</v>
      </c>
      <c r="H119" s="16">
        <f t="shared" si="4"/>
        <v>0.07393518518518521</v>
      </c>
      <c r="I119" s="16">
        <f t="shared" si="5"/>
        <v>0.05456018518518521</v>
      </c>
    </row>
    <row r="120" spans="1:9" ht="15" customHeight="1">
      <c r="A120" s="14">
        <v>116</v>
      </c>
      <c r="B120" s="32" t="s">
        <v>2190</v>
      </c>
      <c r="C120" s="32" t="s">
        <v>2191</v>
      </c>
      <c r="D120" s="38" t="s">
        <v>2044</v>
      </c>
      <c r="E120" s="32" t="s">
        <v>2192</v>
      </c>
      <c r="F120" s="35">
        <v>0.22511574074074073</v>
      </c>
      <c r="G120" s="14" t="str">
        <f t="shared" si="3"/>
        <v>5.35/km</v>
      </c>
      <c r="H120" s="16">
        <f t="shared" si="4"/>
        <v>0.07505787037037037</v>
      </c>
      <c r="I120" s="16">
        <f t="shared" si="5"/>
        <v>0.03930555555555554</v>
      </c>
    </row>
    <row r="121" spans="1:9" ht="15" customHeight="1">
      <c r="A121" s="14">
        <v>117</v>
      </c>
      <c r="B121" s="32" t="s">
        <v>2193</v>
      </c>
      <c r="C121" s="32" t="s">
        <v>858</v>
      </c>
      <c r="D121" s="38" t="s">
        <v>2018</v>
      </c>
      <c r="E121" s="32" t="s">
        <v>2194</v>
      </c>
      <c r="F121" s="35">
        <v>0.22512731481481482</v>
      </c>
      <c r="G121" s="14" t="str">
        <f t="shared" si="3"/>
        <v>5.35/km</v>
      </c>
      <c r="H121" s="16">
        <f t="shared" si="4"/>
        <v>0.07506944444444447</v>
      </c>
      <c r="I121" s="16">
        <f t="shared" si="5"/>
        <v>0.05569444444444446</v>
      </c>
    </row>
    <row r="122" spans="1:9" ht="15" customHeight="1">
      <c r="A122" s="14">
        <v>118</v>
      </c>
      <c r="B122" s="32" t="s">
        <v>2195</v>
      </c>
      <c r="C122" s="32" t="s">
        <v>352</v>
      </c>
      <c r="D122" s="38" t="s">
        <v>2042</v>
      </c>
      <c r="E122" s="32" t="s">
        <v>397</v>
      </c>
      <c r="F122" s="35">
        <v>0.22512731481481482</v>
      </c>
      <c r="G122" s="14" t="str">
        <f t="shared" si="3"/>
        <v>5.35/km</v>
      </c>
      <c r="H122" s="16">
        <f t="shared" si="4"/>
        <v>0.07506944444444447</v>
      </c>
      <c r="I122" s="16">
        <f t="shared" si="5"/>
        <v>0.042453703703703716</v>
      </c>
    </row>
    <row r="123" spans="1:9" ht="15" customHeight="1">
      <c r="A123" s="14">
        <v>119</v>
      </c>
      <c r="B123" s="32" t="s">
        <v>2196</v>
      </c>
      <c r="C123" s="32" t="s">
        <v>894</v>
      </c>
      <c r="D123" s="38" t="s">
        <v>1988</v>
      </c>
      <c r="E123" s="32" t="s">
        <v>2197</v>
      </c>
      <c r="F123" s="35">
        <v>0.22518518518518518</v>
      </c>
      <c r="G123" s="14" t="str">
        <f t="shared" si="3"/>
        <v>5.35/km</v>
      </c>
      <c r="H123" s="16">
        <f t="shared" si="4"/>
        <v>0.07512731481481483</v>
      </c>
      <c r="I123" s="16">
        <f t="shared" si="5"/>
        <v>0.07512731481481483</v>
      </c>
    </row>
    <row r="124" spans="1:9" ht="15" customHeight="1">
      <c r="A124" s="14">
        <v>120</v>
      </c>
      <c r="B124" s="32" t="s">
        <v>2198</v>
      </c>
      <c r="C124" s="32" t="s">
        <v>314</v>
      </c>
      <c r="D124" s="38" t="s">
        <v>2018</v>
      </c>
      <c r="E124" s="32" t="s">
        <v>2199</v>
      </c>
      <c r="F124" s="35">
        <v>0.2258449074074074</v>
      </c>
      <c r="G124" s="14" t="str">
        <f t="shared" si="3"/>
        <v>5.36/km</v>
      </c>
      <c r="H124" s="16">
        <f t="shared" si="4"/>
        <v>0.07578703703703704</v>
      </c>
      <c r="I124" s="16">
        <f t="shared" si="5"/>
        <v>0.05641203703703704</v>
      </c>
    </row>
    <row r="125" spans="1:9" ht="15" customHeight="1">
      <c r="A125" s="14">
        <v>121</v>
      </c>
      <c r="B125" s="32" t="s">
        <v>2200</v>
      </c>
      <c r="C125" s="32" t="s">
        <v>335</v>
      </c>
      <c r="D125" s="38" t="s">
        <v>1075</v>
      </c>
      <c r="E125" s="32" t="s">
        <v>2201</v>
      </c>
      <c r="F125" s="35">
        <v>0.2260763888888889</v>
      </c>
      <c r="G125" s="14" t="str">
        <f t="shared" si="3"/>
        <v>5.37/km</v>
      </c>
      <c r="H125" s="16">
        <f t="shared" si="4"/>
        <v>0.07601851851851854</v>
      </c>
      <c r="I125" s="16">
        <f t="shared" si="5"/>
        <v>0.06973379629629631</v>
      </c>
    </row>
    <row r="126" spans="1:9" ht="15" customHeight="1">
      <c r="A126" s="14">
        <v>122</v>
      </c>
      <c r="B126" s="32" t="s">
        <v>2202</v>
      </c>
      <c r="C126" s="32" t="s">
        <v>308</v>
      </c>
      <c r="D126" s="38" t="s">
        <v>2018</v>
      </c>
      <c r="E126" s="32" t="s">
        <v>2036</v>
      </c>
      <c r="F126" s="35">
        <v>0.2262962962962963</v>
      </c>
      <c r="G126" s="14" t="str">
        <f t="shared" si="3"/>
        <v>5.37/km</v>
      </c>
      <c r="H126" s="16">
        <f t="shared" si="4"/>
        <v>0.07623842592592595</v>
      </c>
      <c r="I126" s="16">
        <f t="shared" si="5"/>
        <v>0.05686342592592594</v>
      </c>
    </row>
    <row r="127" spans="1:9" ht="15" customHeight="1">
      <c r="A127" s="14">
        <v>123</v>
      </c>
      <c r="B127" s="32" t="s">
        <v>2203</v>
      </c>
      <c r="C127" s="32" t="s">
        <v>592</v>
      </c>
      <c r="D127" s="38" t="s">
        <v>2033</v>
      </c>
      <c r="E127" s="32" t="s">
        <v>2204</v>
      </c>
      <c r="F127" s="35">
        <v>0.2275462962962963</v>
      </c>
      <c r="G127" s="14" t="str">
        <f t="shared" si="3"/>
        <v>5.39/km</v>
      </c>
      <c r="H127" s="16">
        <f t="shared" si="4"/>
        <v>0.07748842592592595</v>
      </c>
      <c r="I127" s="16">
        <f t="shared" si="5"/>
        <v>0.04947916666666666</v>
      </c>
    </row>
    <row r="128" spans="1:9" ht="15" customHeight="1">
      <c r="A128" s="14">
        <v>124</v>
      </c>
      <c r="B128" s="32" t="s">
        <v>2205</v>
      </c>
      <c r="C128" s="32" t="s">
        <v>308</v>
      </c>
      <c r="D128" s="38" t="s">
        <v>2018</v>
      </c>
      <c r="E128" s="32" t="s">
        <v>400</v>
      </c>
      <c r="F128" s="35">
        <v>0.22763888888888886</v>
      </c>
      <c r="G128" s="14" t="str">
        <f t="shared" si="3"/>
        <v>5.39/km</v>
      </c>
      <c r="H128" s="16">
        <f t="shared" si="4"/>
        <v>0.07758101851851851</v>
      </c>
      <c r="I128" s="16">
        <f t="shared" si="5"/>
        <v>0.058206018518518504</v>
      </c>
    </row>
    <row r="129" spans="1:9" ht="15" customHeight="1">
      <c r="A129" s="14">
        <v>125</v>
      </c>
      <c r="B129" s="32" t="s">
        <v>2206</v>
      </c>
      <c r="C129" s="32" t="s">
        <v>333</v>
      </c>
      <c r="D129" s="38" t="s">
        <v>1075</v>
      </c>
      <c r="E129" s="32" t="s">
        <v>2207</v>
      </c>
      <c r="F129" s="35">
        <v>0.22774305555555555</v>
      </c>
      <c r="G129" s="14" t="str">
        <f t="shared" si="3"/>
        <v>5.39/km</v>
      </c>
      <c r="H129" s="16">
        <f t="shared" si="4"/>
        <v>0.07768518518518519</v>
      </c>
      <c r="I129" s="16">
        <f t="shared" si="5"/>
        <v>0.07140046296296296</v>
      </c>
    </row>
    <row r="130" spans="1:9" ht="15" customHeight="1">
      <c r="A130" s="14">
        <v>126</v>
      </c>
      <c r="B130" s="32" t="s">
        <v>2208</v>
      </c>
      <c r="C130" s="32" t="s">
        <v>2209</v>
      </c>
      <c r="D130" s="38" t="s">
        <v>2018</v>
      </c>
      <c r="E130" s="32" t="s">
        <v>2210</v>
      </c>
      <c r="F130" s="35">
        <v>0.22868055555555555</v>
      </c>
      <c r="G130" s="14" t="str">
        <f t="shared" si="3"/>
        <v>5.41/km</v>
      </c>
      <c r="H130" s="16">
        <f t="shared" si="4"/>
        <v>0.0786226851851852</v>
      </c>
      <c r="I130" s="16">
        <f t="shared" si="5"/>
        <v>0.059247685185185195</v>
      </c>
    </row>
    <row r="131" spans="1:9" ht="15" customHeight="1">
      <c r="A131" s="14">
        <v>127</v>
      </c>
      <c r="B131" s="32" t="s">
        <v>2211</v>
      </c>
      <c r="C131" s="32" t="s">
        <v>325</v>
      </c>
      <c r="D131" s="38" t="s">
        <v>1086</v>
      </c>
      <c r="E131" s="32" t="s">
        <v>400</v>
      </c>
      <c r="F131" s="35">
        <v>0.22878472222222224</v>
      </c>
      <c r="G131" s="14" t="str">
        <f t="shared" si="3"/>
        <v>5.41/km</v>
      </c>
      <c r="H131" s="16">
        <f t="shared" si="4"/>
        <v>0.07872685185185188</v>
      </c>
      <c r="I131" s="16">
        <f t="shared" si="5"/>
        <v>0.07427083333333334</v>
      </c>
    </row>
    <row r="132" spans="1:9" ht="15" customHeight="1">
      <c r="A132" s="14">
        <v>128</v>
      </c>
      <c r="B132" s="32" t="s">
        <v>2212</v>
      </c>
      <c r="C132" s="32" t="s">
        <v>2213</v>
      </c>
      <c r="D132" s="38" t="s">
        <v>2044</v>
      </c>
      <c r="E132" s="32" t="s">
        <v>2214</v>
      </c>
      <c r="F132" s="35">
        <v>0.22921296296296298</v>
      </c>
      <c r="G132" s="14" t="str">
        <f t="shared" si="3"/>
        <v>5.41/km</v>
      </c>
      <c r="H132" s="16">
        <f t="shared" si="4"/>
        <v>0.07915509259259262</v>
      </c>
      <c r="I132" s="16">
        <f t="shared" si="5"/>
        <v>0.04340277777777779</v>
      </c>
    </row>
    <row r="133" spans="1:9" ht="15" customHeight="1">
      <c r="A133" s="14">
        <v>129</v>
      </c>
      <c r="B133" s="32" t="s">
        <v>2215</v>
      </c>
      <c r="C133" s="32" t="s">
        <v>348</v>
      </c>
      <c r="D133" s="38" t="s">
        <v>2018</v>
      </c>
      <c r="E133" s="32" t="s">
        <v>700</v>
      </c>
      <c r="F133" s="35">
        <v>0.22929398148148147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5.42/km</v>
      </c>
      <c r="H133" s="16">
        <f aca="true" t="shared" si="7" ref="H133:H196">F133-$F$5</f>
        <v>0.07923611111111112</v>
      </c>
      <c r="I133" s="16">
        <f t="shared" si="5"/>
        <v>0.059861111111111115</v>
      </c>
    </row>
    <row r="134" spans="1:9" ht="15" customHeight="1">
      <c r="A134" s="14">
        <v>130</v>
      </c>
      <c r="B134" s="32" t="s">
        <v>2216</v>
      </c>
      <c r="C134" s="32" t="s">
        <v>318</v>
      </c>
      <c r="D134" s="38" t="s">
        <v>1075</v>
      </c>
      <c r="E134" s="32" t="s">
        <v>2217</v>
      </c>
      <c r="F134" s="35">
        <v>0.22960648148148147</v>
      </c>
      <c r="G134" s="14" t="str">
        <f t="shared" si="6"/>
        <v>5.42/km</v>
      </c>
      <c r="H134" s="16">
        <f t="shared" si="7"/>
        <v>0.07954861111111111</v>
      </c>
      <c r="I134" s="16">
        <f aca="true" t="shared" si="8" ref="I134:I197">F134-INDEX($F$5:$F$271,MATCH(D134,$D$5:$D$271,0))</f>
        <v>0.07326388888888888</v>
      </c>
    </row>
    <row r="135" spans="1:9" ht="15" customHeight="1">
      <c r="A135" s="14">
        <v>131</v>
      </c>
      <c r="B135" s="32" t="s">
        <v>903</v>
      </c>
      <c r="C135" s="32" t="s">
        <v>308</v>
      </c>
      <c r="D135" s="38" t="s">
        <v>1988</v>
      </c>
      <c r="E135" s="32" t="s">
        <v>2218</v>
      </c>
      <c r="F135" s="35">
        <v>0.22969907407407408</v>
      </c>
      <c r="G135" s="14" t="str">
        <f t="shared" si="6"/>
        <v>5.42/km</v>
      </c>
      <c r="H135" s="16">
        <f t="shared" si="7"/>
        <v>0.07964120370370373</v>
      </c>
      <c r="I135" s="16">
        <f t="shared" si="8"/>
        <v>0.07964120370370373</v>
      </c>
    </row>
    <row r="136" spans="1:9" ht="15" customHeight="1">
      <c r="A136" s="14">
        <v>132</v>
      </c>
      <c r="B136" s="32" t="s">
        <v>2219</v>
      </c>
      <c r="C136" s="32" t="s">
        <v>2220</v>
      </c>
      <c r="D136" s="38" t="s">
        <v>2044</v>
      </c>
      <c r="E136" s="32" t="s">
        <v>2185</v>
      </c>
      <c r="F136" s="35">
        <v>0.22976851851851854</v>
      </c>
      <c r="G136" s="14" t="str">
        <f t="shared" si="6"/>
        <v>5.42/km</v>
      </c>
      <c r="H136" s="16">
        <f t="shared" si="7"/>
        <v>0.07971064814814818</v>
      </c>
      <c r="I136" s="16">
        <f t="shared" si="8"/>
        <v>0.04395833333333335</v>
      </c>
    </row>
    <row r="137" spans="1:9" ht="15" customHeight="1">
      <c r="A137" s="14">
        <v>133</v>
      </c>
      <c r="B137" s="32" t="s">
        <v>542</v>
      </c>
      <c r="C137" s="32" t="s">
        <v>308</v>
      </c>
      <c r="D137" s="38" t="s">
        <v>1075</v>
      </c>
      <c r="E137" s="32" t="s">
        <v>2185</v>
      </c>
      <c r="F137" s="35">
        <v>0.22979166666666664</v>
      </c>
      <c r="G137" s="14" t="str">
        <f t="shared" si="6"/>
        <v>5.42/km</v>
      </c>
      <c r="H137" s="16">
        <f t="shared" si="7"/>
        <v>0.07973379629629629</v>
      </c>
      <c r="I137" s="16">
        <f t="shared" si="8"/>
        <v>0.07344907407407406</v>
      </c>
    </row>
    <row r="138" spans="1:9" ht="15" customHeight="1">
      <c r="A138" s="14">
        <v>134</v>
      </c>
      <c r="B138" s="32" t="s">
        <v>2221</v>
      </c>
      <c r="C138" s="32" t="s">
        <v>349</v>
      </c>
      <c r="D138" s="38" t="s">
        <v>2042</v>
      </c>
      <c r="E138" s="32" t="s">
        <v>2210</v>
      </c>
      <c r="F138" s="35">
        <v>0.2300925925925926</v>
      </c>
      <c r="G138" s="14" t="str">
        <f t="shared" si="6"/>
        <v>5.43/km</v>
      </c>
      <c r="H138" s="16">
        <f t="shared" si="7"/>
        <v>0.08003472222222224</v>
      </c>
      <c r="I138" s="16">
        <f t="shared" si="8"/>
        <v>0.04741898148148149</v>
      </c>
    </row>
    <row r="139" spans="1:9" ht="15" customHeight="1">
      <c r="A139" s="14">
        <v>135</v>
      </c>
      <c r="B139" s="32" t="s">
        <v>2222</v>
      </c>
      <c r="C139" s="32" t="s">
        <v>1018</v>
      </c>
      <c r="D139" s="38" t="s">
        <v>2044</v>
      </c>
      <c r="E139" s="32" t="s">
        <v>2223</v>
      </c>
      <c r="F139" s="35">
        <v>0.23011574074074073</v>
      </c>
      <c r="G139" s="14" t="str">
        <f t="shared" si="6"/>
        <v>5.43/km</v>
      </c>
      <c r="H139" s="16">
        <f t="shared" si="7"/>
        <v>0.08005787037037038</v>
      </c>
      <c r="I139" s="16">
        <f t="shared" si="8"/>
        <v>0.04430555555555554</v>
      </c>
    </row>
    <row r="140" spans="1:9" ht="15" customHeight="1">
      <c r="A140" s="14">
        <v>136</v>
      </c>
      <c r="B140" s="32" t="s">
        <v>2224</v>
      </c>
      <c r="C140" s="32" t="s">
        <v>2225</v>
      </c>
      <c r="D140" s="38" t="s">
        <v>2042</v>
      </c>
      <c r="E140" s="32" t="s">
        <v>2226</v>
      </c>
      <c r="F140" s="35">
        <v>0.2302199074074074</v>
      </c>
      <c r="G140" s="14" t="str">
        <f t="shared" si="6"/>
        <v>5.43/km</v>
      </c>
      <c r="H140" s="16">
        <f t="shared" si="7"/>
        <v>0.08016203703703703</v>
      </c>
      <c r="I140" s="16">
        <f t="shared" si="8"/>
        <v>0.04754629629629628</v>
      </c>
    </row>
    <row r="141" spans="1:9" ht="15" customHeight="1">
      <c r="A141" s="14">
        <v>137</v>
      </c>
      <c r="B141" s="32" t="s">
        <v>2227</v>
      </c>
      <c r="C141" s="32" t="s">
        <v>470</v>
      </c>
      <c r="D141" s="38" t="s">
        <v>2042</v>
      </c>
      <c r="E141" s="32" t="s">
        <v>2228</v>
      </c>
      <c r="F141" s="35">
        <v>0.23078703703703704</v>
      </c>
      <c r="G141" s="14" t="str">
        <f t="shared" si="6"/>
        <v>5.44/km</v>
      </c>
      <c r="H141" s="16">
        <f t="shared" si="7"/>
        <v>0.08072916666666669</v>
      </c>
      <c r="I141" s="16">
        <f t="shared" si="8"/>
        <v>0.048113425925925934</v>
      </c>
    </row>
    <row r="142" spans="1:9" ht="15" customHeight="1">
      <c r="A142" s="14">
        <v>138</v>
      </c>
      <c r="B142" s="32" t="s">
        <v>2229</v>
      </c>
      <c r="C142" s="32" t="s">
        <v>509</v>
      </c>
      <c r="D142" s="38" t="s">
        <v>2042</v>
      </c>
      <c r="E142" s="32" t="s">
        <v>2060</v>
      </c>
      <c r="F142" s="35">
        <v>0.23109953703703703</v>
      </c>
      <c r="G142" s="14" t="str">
        <f t="shared" si="6"/>
        <v>5.44/km</v>
      </c>
      <c r="H142" s="16">
        <f t="shared" si="7"/>
        <v>0.08104166666666668</v>
      </c>
      <c r="I142" s="16">
        <f t="shared" si="8"/>
        <v>0.04842592592592593</v>
      </c>
    </row>
    <row r="143" spans="1:9" ht="15" customHeight="1">
      <c r="A143" s="14">
        <v>139</v>
      </c>
      <c r="B143" s="32" t="s">
        <v>2230</v>
      </c>
      <c r="C143" s="32" t="s">
        <v>340</v>
      </c>
      <c r="D143" s="38" t="s">
        <v>2044</v>
      </c>
      <c r="E143" s="32" t="s">
        <v>2231</v>
      </c>
      <c r="F143" s="35">
        <v>0.23131944444444444</v>
      </c>
      <c r="G143" s="14" t="str">
        <f t="shared" si="6"/>
        <v>5.45/km</v>
      </c>
      <c r="H143" s="16">
        <f t="shared" si="7"/>
        <v>0.08126157407407408</v>
      </c>
      <c r="I143" s="16">
        <f t="shared" si="8"/>
        <v>0.04550925925925925</v>
      </c>
    </row>
    <row r="144" spans="1:9" ht="15" customHeight="1">
      <c r="A144" s="14">
        <v>140</v>
      </c>
      <c r="B144" s="32" t="s">
        <v>2232</v>
      </c>
      <c r="C144" s="32" t="s">
        <v>428</v>
      </c>
      <c r="D144" s="38" t="s">
        <v>2018</v>
      </c>
      <c r="E144" s="32" t="s">
        <v>2233</v>
      </c>
      <c r="F144" s="35">
        <v>0.23135416666666667</v>
      </c>
      <c r="G144" s="14" t="str">
        <f t="shared" si="6"/>
        <v>5.45/km</v>
      </c>
      <c r="H144" s="16">
        <f t="shared" si="7"/>
        <v>0.08129629629629631</v>
      </c>
      <c r="I144" s="16">
        <f t="shared" si="8"/>
        <v>0.06192129629629631</v>
      </c>
    </row>
    <row r="145" spans="1:9" ht="15" customHeight="1">
      <c r="A145" s="14">
        <v>141</v>
      </c>
      <c r="B145" s="32" t="s">
        <v>2234</v>
      </c>
      <c r="C145" s="32" t="s">
        <v>962</v>
      </c>
      <c r="D145" s="38" t="s">
        <v>2044</v>
      </c>
      <c r="E145" s="32" t="s">
        <v>414</v>
      </c>
      <c r="F145" s="35">
        <v>0.23144675925925925</v>
      </c>
      <c r="G145" s="14" t="str">
        <f t="shared" si="6"/>
        <v>5.45/km</v>
      </c>
      <c r="H145" s="16">
        <f t="shared" si="7"/>
        <v>0.0813888888888889</v>
      </c>
      <c r="I145" s="16">
        <f t="shared" si="8"/>
        <v>0.045636574074074066</v>
      </c>
    </row>
    <row r="146" spans="1:9" ht="15" customHeight="1">
      <c r="A146" s="14">
        <v>142</v>
      </c>
      <c r="B146" s="32" t="s">
        <v>2235</v>
      </c>
      <c r="C146" s="32" t="s">
        <v>317</v>
      </c>
      <c r="D146" s="38" t="s">
        <v>2033</v>
      </c>
      <c r="E146" s="32" t="s">
        <v>956</v>
      </c>
      <c r="F146" s="35">
        <v>0.23179398148148148</v>
      </c>
      <c r="G146" s="14" t="str">
        <f t="shared" si="6"/>
        <v>5.45/km</v>
      </c>
      <c r="H146" s="16">
        <f t="shared" si="7"/>
        <v>0.08173611111111112</v>
      </c>
      <c r="I146" s="16">
        <f t="shared" si="8"/>
        <v>0.05372685185185183</v>
      </c>
    </row>
    <row r="147" spans="1:9" ht="15" customHeight="1">
      <c r="A147" s="14">
        <v>143</v>
      </c>
      <c r="B147" s="32" t="s">
        <v>2236</v>
      </c>
      <c r="C147" s="32" t="s">
        <v>2237</v>
      </c>
      <c r="D147" s="38" t="s">
        <v>2018</v>
      </c>
      <c r="E147" s="32" t="s">
        <v>2238</v>
      </c>
      <c r="F147" s="35">
        <v>0.23181712962962964</v>
      </c>
      <c r="G147" s="14" t="str">
        <f t="shared" si="6"/>
        <v>5.45/km</v>
      </c>
      <c r="H147" s="16">
        <f t="shared" si="7"/>
        <v>0.08175925925925928</v>
      </c>
      <c r="I147" s="16">
        <f t="shared" si="8"/>
        <v>0.06238425925925928</v>
      </c>
    </row>
    <row r="148" spans="1:9" ht="15" customHeight="1">
      <c r="A148" s="14">
        <v>144</v>
      </c>
      <c r="B148" s="32" t="s">
        <v>2239</v>
      </c>
      <c r="C148" s="32" t="s">
        <v>2240</v>
      </c>
      <c r="D148" s="38" t="s">
        <v>1988</v>
      </c>
      <c r="E148" s="32" t="s">
        <v>412</v>
      </c>
      <c r="F148" s="35">
        <v>0.2323263888888889</v>
      </c>
      <c r="G148" s="14" t="str">
        <f t="shared" si="6"/>
        <v>5.46/km</v>
      </c>
      <c r="H148" s="16">
        <f t="shared" si="7"/>
        <v>0.08226851851851855</v>
      </c>
      <c r="I148" s="16">
        <f t="shared" si="8"/>
        <v>0.08226851851851855</v>
      </c>
    </row>
    <row r="149" spans="1:9" ht="15" customHeight="1">
      <c r="A149" s="14">
        <v>145</v>
      </c>
      <c r="B149" s="32" t="s">
        <v>2190</v>
      </c>
      <c r="C149" s="32" t="s">
        <v>325</v>
      </c>
      <c r="D149" s="38" t="s">
        <v>2018</v>
      </c>
      <c r="E149" s="32" t="s">
        <v>2241</v>
      </c>
      <c r="F149" s="35">
        <v>0.23238425925925923</v>
      </c>
      <c r="G149" s="14" t="str">
        <f t="shared" si="6"/>
        <v>5.46/km</v>
      </c>
      <c r="H149" s="16">
        <f t="shared" si="7"/>
        <v>0.08232638888888888</v>
      </c>
      <c r="I149" s="16">
        <f t="shared" si="8"/>
        <v>0.06295138888888888</v>
      </c>
    </row>
    <row r="150" spans="1:9" ht="15" customHeight="1">
      <c r="A150" s="14">
        <v>146</v>
      </c>
      <c r="B150" s="32" t="s">
        <v>2242</v>
      </c>
      <c r="C150" s="32" t="s">
        <v>353</v>
      </c>
      <c r="D150" s="38" t="s">
        <v>1075</v>
      </c>
      <c r="E150" s="32" t="s">
        <v>594</v>
      </c>
      <c r="F150" s="35">
        <v>0.2331134259259259</v>
      </c>
      <c r="G150" s="14" t="str">
        <f t="shared" si="6"/>
        <v>5.47/km</v>
      </c>
      <c r="H150" s="16">
        <f t="shared" si="7"/>
        <v>0.08305555555555555</v>
      </c>
      <c r="I150" s="16">
        <f t="shared" si="8"/>
        <v>0.07677083333333332</v>
      </c>
    </row>
    <row r="151" spans="1:9" ht="15" customHeight="1">
      <c r="A151" s="14">
        <v>147</v>
      </c>
      <c r="B151" s="32" t="s">
        <v>2243</v>
      </c>
      <c r="C151" s="32" t="s">
        <v>2244</v>
      </c>
      <c r="D151" s="38" t="s">
        <v>2155</v>
      </c>
      <c r="E151" s="32" t="s">
        <v>2036</v>
      </c>
      <c r="F151" s="35">
        <v>0.23337962962962963</v>
      </c>
      <c r="G151" s="14" t="str">
        <f t="shared" si="6"/>
        <v>5.48/km</v>
      </c>
      <c r="H151" s="16">
        <f t="shared" si="7"/>
        <v>0.08332175925925928</v>
      </c>
      <c r="I151" s="16">
        <f t="shared" si="8"/>
        <v>0.014675925925925926</v>
      </c>
    </row>
    <row r="152" spans="1:9" ht="15" customHeight="1">
      <c r="A152" s="14">
        <v>148</v>
      </c>
      <c r="B152" s="32" t="s">
        <v>2245</v>
      </c>
      <c r="C152" s="32" t="s">
        <v>2246</v>
      </c>
      <c r="D152" s="38" t="s">
        <v>2018</v>
      </c>
      <c r="E152" s="32" t="s">
        <v>956</v>
      </c>
      <c r="F152" s="35">
        <v>0.2334490740740741</v>
      </c>
      <c r="G152" s="14" t="str">
        <f t="shared" si="6"/>
        <v>5.48/km</v>
      </c>
      <c r="H152" s="16">
        <f t="shared" si="7"/>
        <v>0.08339120370370373</v>
      </c>
      <c r="I152" s="16">
        <f t="shared" si="8"/>
        <v>0.06401620370370373</v>
      </c>
    </row>
    <row r="153" spans="1:9" ht="15" customHeight="1">
      <c r="A153" s="14">
        <v>149</v>
      </c>
      <c r="B153" s="32" t="s">
        <v>2247</v>
      </c>
      <c r="C153" s="32" t="s">
        <v>2248</v>
      </c>
      <c r="D153" s="38" t="s">
        <v>2044</v>
      </c>
      <c r="E153" s="32" t="s">
        <v>956</v>
      </c>
      <c r="F153" s="35">
        <v>0.2334490740740741</v>
      </c>
      <c r="G153" s="14" t="str">
        <f t="shared" si="6"/>
        <v>5.48/km</v>
      </c>
      <c r="H153" s="16">
        <f t="shared" si="7"/>
        <v>0.08339120370370373</v>
      </c>
      <c r="I153" s="16">
        <f t="shared" si="8"/>
        <v>0.0476388888888889</v>
      </c>
    </row>
    <row r="154" spans="1:9" ht="15" customHeight="1">
      <c r="A154" s="14">
        <v>150</v>
      </c>
      <c r="B154" s="32" t="s">
        <v>2249</v>
      </c>
      <c r="C154" s="32" t="s">
        <v>2250</v>
      </c>
      <c r="D154" s="38" t="s">
        <v>2018</v>
      </c>
      <c r="E154" s="32" t="s">
        <v>2251</v>
      </c>
      <c r="F154" s="35">
        <v>0.23375</v>
      </c>
      <c r="G154" s="14" t="str">
        <f t="shared" si="6"/>
        <v>5.48/km</v>
      </c>
      <c r="H154" s="16">
        <f t="shared" si="7"/>
        <v>0.08369212962962966</v>
      </c>
      <c r="I154" s="16">
        <f t="shared" si="8"/>
        <v>0.06431712962962965</v>
      </c>
    </row>
    <row r="155" spans="1:9" ht="15" customHeight="1">
      <c r="A155" s="14">
        <v>151</v>
      </c>
      <c r="B155" s="32" t="s">
        <v>2252</v>
      </c>
      <c r="C155" s="32" t="s">
        <v>317</v>
      </c>
      <c r="D155" s="38" t="s">
        <v>2018</v>
      </c>
      <c r="E155" s="32" t="s">
        <v>2253</v>
      </c>
      <c r="F155" s="35">
        <v>0.23462962962962963</v>
      </c>
      <c r="G155" s="14" t="str">
        <f t="shared" si="6"/>
        <v>5.50/km</v>
      </c>
      <c r="H155" s="16">
        <f t="shared" si="7"/>
        <v>0.08457175925925928</v>
      </c>
      <c r="I155" s="16">
        <f t="shared" si="8"/>
        <v>0.06519675925925927</v>
      </c>
    </row>
    <row r="156" spans="1:9" ht="15" customHeight="1">
      <c r="A156" s="14">
        <v>152</v>
      </c>
      <c r="B156" s="32" t="s">
        <v>680</v>
      </c>
      <c r="C156" s="32" t="s">
        <v>330</v>
      </c>
      <c r="D156" s="38" t="s">
        <v>2042</v>
      </c>
      <c r="E156" s="32" t="s">
        <v>2254</v>
      </c>
      <c r="F156" s="35">
        <v>0.23652777777777778</v>
      </c>
      <c r="G156" s="14" t="str">
        <f t="shared" si="6"/>
        <v>5.52/km</v>
      </c>
      <c r="H156" s="16">
        <f t="shared" si="7"/>
        <v>0.08646990740740743</v>
      </c>
      <c r="I156" s="16">
        <f t="shared" si="8"/>
        <v>0.053854166666666675</v>
      </c>
    </row>
    <row r="157" spans="1:9" ht="15" customHeight="1">
      <c r="A157" s="14">
        <v>153</v>
      </c>
      <c r="B157" s="32" t="s">
        <v>2255</v>
      </c>
      <c r="C157" s="32" t="s">
        <v>345</v>
      </c>
      <c r="D157" s="38" t="s">
        <v>2018</v>
      </c>
      <c r="E157" s="32" t="s">
        <v>2256</v>
      </c>
      <c r="F157" s="35">
        <v>0.2371296296296296</v>
      </c>
      <c r="G157" s="14" t="str">
        <f t="shared" si="6"/>
        <v>5.53/km</v>
      </c>
      <c r="H157" s="16">
        <f t="shared" si="7"/>
        <v>0.08707175925925925</v>
      </c>
      <c r="I157" s="16">
        <f t="shared" si="8"/>
        <v>0.06769675925925925</v>
      </c>
    </row>
    <row r="158" spans="1:9" ht="15" customHeight="1">
      <c r="A158" s="14">
        <v>154</v>
      </c>
      <c r="B158" s="32" t="s">
        <v>2257</v>
      </c>
      <c r="C158" s="32" t="s">
        <v>308</v>
      </c>
      <c r="D158" s="38" t="s">
        <v>1075</v>
      </c>
      <c r="E158" s="32" t="s">
        <v>2151</v>
      </c>
      <c r="F158" s="35">
        <v>0.23755787037037038</v>
      </c>
      <c r="G158" s="14" t="str">
        <f t="shared" si="6"/>
        <v>5.54/km</v>
      </c>
      <c r="H158" s="16">
        <f t="shared" si="7"/>
        <v>0.08750000000000002</v>
      </c>
      <c r="I158" s="16">
        <f t="shared" si="8"/>
        <v>0.08121527777777779</v>
      </c>
    </row>
    <row r="159" spans="1:9" ht="15" customHeight="1">
      <c r="A159" s="14">
        <v>155</v>
      </c>
      <c r="B159" s="32" t="s">
        <v>2258</v>
      </c>
      <c r="C159" s="32" t="s">
        <v>2046</v>
      </c>
      <c r="D159" s="38" t="s">
        <v>2044</v>
      </c>
      <c r="E159" s="32" t="s">
        <v>2029</v>
      </c>
      <c r="F159" s="35">
        <v>0.23769675925925926</v>
      </c>
      <c r="G159" s="14" t="str">
        <f t="shared" si="6"/>
        <v>5.54/km</v>
      </c>
      <c r="H159" s="16">
        <f t="shared" si="7"/>
        <v>0.0876388888888889</v>
      </c>
      <c r="I159" s="16">
        <f t="shared" si="8"/>
        <v>0.05188657407407407</v>
      </c>
    </row>
    <row r="160" spans="1:9" ht="15" customHeight="1">
      <c r="A160" s="14">
        <v>156</v>
      </c>
      <c r="B160" s="32" t="s">
        <v>2259</v>
      </c>
      <c r="C160" s="32" t="s">
        <v>289</v>
      </c>
      <c r="D160" s="38" t="s">
        <v>2044</v>
      </c>
      <c r="E160" s="32" t="s">
        <v>2260</v>
      </c>
      <c r="F160" s="35">
        <v>0.23785879629629628</v>
      </c>
      <c r="G160" s="14" t="str">
        <f t="shared" si="6"/>
        <v>5.54/km</v>
      </c>
      <c r="H160" s="16">
        <f t="shared" si="7"/>
        <v>0.08780092592592592</v>
      </c>
      <c r="I160" s="16">
        <f t="shared" si="8"/>
        <v>0.05204861111111109</v>
      </c>
    </row>
    <row r="161" spans="1:9" ht="15" customHeight="1">
      <c r="A161" s="14">
        <v>157</v>
      </c>
      <c r="B161" s="32" t="s">
        <v>2261</v>
      </c>
      <c r="C161" s="32" t="s">
        <v>2262</v>
      </c>
      <c r="D161" s="38" t="s">
        <v>2033</v>
      </c>
      <c r="E161" s="32" t="s">
        <v>2263</v>
      </c>
      <c r="F161" s="35">
        <v>0.23895833333333336</v>
      </c>
      <c r="G161" s="14" t="str">
        <f t="shared" si="6"/>
        <v>5.56/km</v>
      </c>
      <c r="H161" s="16">
        <f t="shared" si="7"/>
        <v>0.088900462962963</v>
      </c>
      <c r="I161" s="16">
        <f t="shared" si="8"/>
        <v>0.06089120370370371</v>
      </c>
    </row>
    <row r="162" spans="1:9" ht="15" customHeight="1">
      <c r="A162" s="14">
        <v>158</v>
      </c>
      <c r="B162" s="32" t="s">
        <v>2264</v>
      </c>
      <c r="C162" s="32" t="s">
        <v>2265</v>
      </c>
      <c r="D162" s="38" t="s">
        <v>1075</v>
      </c>
      <c r="E162" s="32" t="s">
        <v>794</v>
      </c>
      <c r="F162" s="35">
        <v>0.23923611111111112</v>
      </c>
      <c r="G162" s="14" t="str">
        <f t="shared" si="6"/>
        <v>5.56/km</v>
      </c>
      <c r="H162" s="16">
        <f t="shared" si="7"/>
        <v>0.08917824074074077</v>
      </c>
      <c r="I162" s="16">
        <f t="shared" si="8"/>
        <v>0.08289351851851853</v>
      </c>
    </row>
    <row r="163" spans="1:9" ht="15" customHeight="1">
      <c r="A163" s="14">
        <v>159</v>
      </c>
      <c r="B163" s="32" t="s">
        <v>2266</v>
      </c>
      <c r="C163" s="32" t="s">
        <v>2267</v>
      </c>
      <c r="D163" s="38" t="s">
        <v>2018</v>
      </c>
      <c r="E163" s="32" t="s">
        <v>2268</v>
      </c>
      <c r="F163" s="35">
        <v>0.23927083333333332</v>
      </c>
      <c r="G163" s="14" t="str">
        <f t="shared" si="6"/>
        <v>5.56/km</v>
      </c>
      <c r="H163" s="16">
        <f t="shared" si="7"/>
        <v>0.08921296296296297</v>
      </c>
      <c r="I163" s="16">
        <f t="shared" si="8"/>
        <v>0.06983796296296296</v>
      </c>
    </row>
    <row r="164" spans="1:9" ht="15" customHeight="1">
      <c r="A164" s="14">
        <v>160</v>
      </c>
      <c r="B164" s="32" t="s">
        <v>2269</v>
      </c>
      <c r="C164" s="32" t="s">
        <v>338</v>
      </c>
      <c r="D164" s="38" t="s">
        <v>2155</v>
      </c>
      <c r="E164" s="32" t="s">
        <v>794</v>
      </c>
      <c r="F164" s="35">
        <v>0.239375</v>
      </c>
      <c r="G164" s="14" t="str">
        <f t="shared" si="6"/>
        <v>5.57/km</v>
      </c>
      <c r="H164" s="16">
        <f t="shared" si="7"/>
        <v>0.08931712962962965</v>
      </c>
      <c r="I164" s="16">
        <f t="shared" si="8"/>
        <v>0.0206712962962963</v>
      </c>
    </row>
    <row r="165" spans="1:9" ht="15" customHeight="1">
      <c r="A165" s="14">
        <v>161</v>
      </c>
      <c r="B165" s="32" t="s">
        <v>2270</v>
      </c>
      <c r="C165" s="32" t="s">
        <v>2142</v>
      </c>
      <c r="D165" s="38" t="s">
        <v>2044</v>
      </c>
      <c r="E165" s="32" t="s">
        <v>2271</v>
      </c>
      <c r="F165" s="35">
        <v>0.23980324074074075</v>
      </c>
      <c r="G165" s="14" t="str">
        <f t="shared" si="6"/>
        <v>5.57/km</v>
      </c>
      <c r="H165" s="16">
        <f t="shared" si="7"/>
        <v>0.08974537037037039</v>
      </c>
      <c r="I165" s="16">
        <f t="shared" si="8"/>
        <v>0.05399305555555556</v>
      </c>
    </row>
    <row r="166" spans="1:9" ht="15" customHeight="1">
      <c r="A166" s="14">
        <v>162</v>
      </c>
      <c r="B166" s="32" t="s">
        <v>2272</v>
      </c>
      <c r="C166" s="32" t="s">
        <v>509</v>
      </c>
      <c r="D166" s="38" t="s">
        <v>2018</v>
      </c>
      <c r="E166" s="32" t="s">
        <v>616</v>
      </c>
      <c r="F166" s="35">
        <v>0.2400810185185185</v>
      </c>
      <c r="G166" s="14" t="str">
        <f t="shared" si="6"/>
        <v>5.58/km</v>
      </c>
      <c r="H166" s="16">
        <f t="shared" si="7"/>
        <v>0.09002314814814816</v>
      </c>
      <c r="I166" s="16">
        <f t="shared" si="8"/>
        <v>0.07064814814814815</v>
      </c>
    </row>
    <row r="167" spans="1:9" ht="15" customHeight="1">
      <c r="A167" s="14">
        <v>163</v>
      </c>
      <c r="B167" s="32" t="s">
        <v>2273</v>
      </c>
      <c r="C167" s="32" t="s">
        <v>512</v>
      </c>
      <c r="D167" s="38" t="s">
        <v>2018</v>
      </c>
      <c r="E167" s="32" t="s">
        <v>486</v>
      </c>
      <c r="F167" s="35">
        <v>0.24030092592592592</v>
      </c>
      <c r="G167" s="14" t="str">
        <f t="shared" si="6"/>
        <v>5.58/km</v>
      </c>
      <c r="H167" s="16">
        <f t="shared" si="7"/>
        <v>0.09024305555555556</v>
      </c>
      <c r="I167" s="16">
        <f t="shared" si="8"/>
        <v>0.07086805555555556</v>
      </c>
    </row>
    <row r="168" spans="1:9" ht="15" customHeight="1">
      <c r="A168" s="14">
        <v>164</v>
      </c>
      <c r="B168" s="32" t="s">
        <v>2274</v>
      </c>
      <c r="C168" s="32" t="s">
        <v>2191</v>
      </c>
      <c r="D168" s="38" t="s">
        <v>2044</v>
      </c>
      <c r="E168" s="32" t="s">
        <v>700</v>
      </c>
      <c r="F168" s="35">
        <v>0.24050925925925926</v>
      </c>
      <c r="G168" s="14" t="str">
        <f t="shared" si="6"/>
        <v>5.58/km</v>
      </c>
      <c r="H168" s="16">
        <f t="shared" si="7"/>
        <v>0.0904513888888889</v>
      </c>
      <c r="I168" s="16">
        <f t="shared" si="8"/>
        <v>0.05469907407407407</v>
      </c>
    </row>
    <row r="169" spans="1:9" ht="15" customHeight="1">
      <c r="A169" s="14">
        <v>165</v>
      </c>
      <c r="B169" s="32" t="s">
        <v>2275</v>
      </c>
      <c r="C169" s="32" t="s">
        <v>325</v>
      </c>
      <c r="D169" s="38" t="s">
        <v>2042</v>
      </c>
      <c r="E169" s="32" t="s">
        <v>2276</v>
      </c>
      <c r="F169" s="35">
        <v>0.2405787037037037</v>
      </c>
      <c r="G169" s="14" t="str">
        <f t="shared" si="6"/>
        <v>5.58/km</v>
      </c>
      <c r="H169" s="16">
        <f t="shared" si="7"/>
        <v>0.09052083333333336</v>
      </c>
      <c r="I169" s="16">
        <f t="shared" si="8"/>
        <v>0.057905092592592605</v>
      </c>
    </row>
    <row r="170" spans="1:9" ht="15" customHeight="1">
      <c r="A170" s="14">
        <v>166</v>
      </c>
      <c r="B170" s="32" t="s">
        <v>2277</v>
      </c>
      <c r="C170" s="32" t="s">
        <v>2278</v>
      </c>
      <c r="D170" s="38" t="s">
        <v>2033</v>
      </c>
      <c r="E170" s="32" t="s">
        <v>2060</v>
      </c>
      <c r="F170" s="35">
        <v>0.24079861111111112</v>
      </c>
      <c r="G170" s="14" t="str">
        <f t="shared" si="6"/>
        <v>5.59/km</v>
      </c>
      <c r="H170" s="16">
        <f t="shared" si="7"/>
        <v>0.09074074074074076</v>
      </c>
      <c r="I170" s="16">
        <f t="shared" si="8"/>
        <v>0.06273148148148147</v>
      </c>
    </row>
    <row r="171" spans="1:9" ht="15" customHeight="1">
      <c r="A171" s="14">
        <v>167</v>
      </c>
      <c r="B171" s="32" t="s">
        <v>2279</v>
      </c>
      <c r="C171" s="32" t="s">
        <v>2280</v>
      </c>
      <c r="D171" s="38" t="s">
        <v>1075</v>
      </c>
      <c r="E171" s="32" t="s">
        <v>2281</v>
      </c>
      <c r="F171" s="35">
        <v>0.24096064814814813</v>
      </c>
      <c r="G171" s="14" t="str">
        <f t="shared" si="6"/>
        <v>5.59/km</v>
      </c>
      <c r="H171" s="16">
        <f t="shared" si="7"/>
        <v>0.09090277777777778</v>
      </c>
      <c r="I171" s="16">
        <f t="shared" si="8"/>
        <v>0.08461805555555554</v>
      </c>
    </row>
    <row r="172" spans="1:9" ht="15" customHeight="1">
      <c r="A172" s="14">
        <v>168</v>
      </c>
      <c r="B172" s="32" t="s">
        <v>2282</v>
      </c>
      <c r="C172" s="32" t="s">
        <v>501</v>
      </c>
      <c r="D172" s="38" t="s">
        <v>2042</v>
      </c>
      <c r="E172" s="32" t="s">
        <v>429</v>
      </c>
      <c r="F172" s="35">
        <v>0.2411574074074074</v>
      </c>
      <c r="G172" s="14" t="str">
        <f t="shared" si="6"/>
        <v>5.59/km</v>
      </c>
      <c r="H172" s="16">
        <f t="shared" si="7"/>
        <v>0.09109953703703705</v>
      </c>
      <c r="I172" s="16">
        <f t="shared" si="8"/>
        <v>0.0584837962962963</v>
      </c>
    </row>
    <row r="173" spans="1:9" ht="15" customHeight="1">
      <c r="A173" s="14">
        <v>169</v>
      </c>
      <c r="B173" s="32" t="s">
        <v>2283</v>
      </c>
      <c r="C173" s="32" t="s">
        <v>325</v>
      </c>
      <c r="D173" s="38" t="s">
        <v>2018</v>
      </c>
      <c r="E173" s="32" t="s">
        <v>2284</v>
      </c>
      <c r="F173" s="35">
        <v>0.2421875</v>
      </c>
      <c r="G173" s="14" t="str">
        <f t="shared" si="6"/>
        <v>6.01/km</v>
      </c>
      <c r="H173" s="16">
        <f t="shared" si="7"/>
        <v>0.09212962962962964</v>
      </c>
      <c r="I173" s="16">
        <f t="shared" si="8"/>
        <v>0.07275462962962964</v>
      </c>
    </row>
    <row r="174" spans="1:9" ht="15" customHeight="1">
      <c r="A174" s="14">
        <v>170</v>
      </c>
      <c r="B174" s="32" t="s">
        <v>2285</v>
      </c>
      <c r="C174" s="32" t="s">
        <v>338</v>
      </c>
      <c r="D174" s="38" t="s">
        <v>1988</v>
      </c>
      <c r="E174" s="32" t="s">
        <v>2271</v>
      </c>
      <c r="F174" s="35">
        <v>0.24282407407407405</v>
      </c>
      <c r="G174" s="14" t="str">
        <f t="shared" si="6"/>
        <v>6.02/km</v>
      </c>
      <c r="H174" s="16">
        <f t="shared" si="7"/>
        <v>0.0927662037037037</v>
      </c>
      <c r="I174" s="16">
        <f t="shared" si="8"/>
        <v>0.0927662037037037</v>
      </c>
    </row>
    <row r="175" spans="1:9" ht="15" customHeight="1">
      <c r="A175" s="14">
        <v>171</v>
      </c>
      <c r="B175" s="32" t="s">
        <v>2286</v>
      </c>
      <c r="C175" s="32" t="s">
        <v>656</v>
      </c>
      <c r="D175" s="38" t="s">
        <v>1988</v>
      </c>
      <c r="E175" s="32" t="s">
        <v>502</v>
      </c>
      <c r="F175" s="35">
        <v>0.24288194444444444</v>
      </c>
      <c r="G175" s="14" t="str">
        <f t="shared" si="6"/>
        <v>6.02/km</v>
      </c>
      <c r="H175" s="16">
        <f t="shared" si="7"/>
        <v>0.09282407407407409</v>
      </c>
      <c r="I175" s="16">
        <f t="shared" si="8"/>
        <v>0.09282407407407409</v>
      </c>
    </row>
    <row r="176" spans="1:9" ht="15" customHeight="1">
      <c r="A176" s="14">
        <v>172</v>
      </c>
      <c r="B176" s="32" t="s">
        <v>2005</v>
      </c>
      <c r="C176" s="32" t="s">
        <v>2287</v>
      </c>
      <c r="D176" s="38" t="s">
        <v>2033</v>
      </c>
      <c r="E176" s="32" t="s">
        <v>1019</v>
      </c>
      <c r="F176" s="35">
        <v>0.24335648148148148</v>
      </c>
      <c r="G176" s="14" t="str">
        <f t="shared" si="6"/>
        <v>6.03/km</v>
      </c>
      <c r="H176" s="16">
        <f t="shared" si="7"/>
        <v>0.09329861111111112</v>
      </c>
      <c r="I176" s="16">
        <f t="shared" si="8"/>
        <v>0.06528935185185183</v>
      </c>
    </row>
    <row r="177" spans="1:9" ht="15" customHeight="1">
      <c r="A177" s="14">
        <v>173</v>
      </c>
      <c r="B177" s="32" t="s">
        <v>2288</v>
      </c>
      <c r="C177" s="32" t="s">
        <v>318</v>
      </c>
      <c r="D177" s="38" t="s">
        <v>2155</v>
      </c>
      <c r="E177" s="32" t="s">
        <v>2289</v>
      </c>
      <c r="F177" s="35">
        <v>0.24447916666666666</v>
      </c>
      <c r="G177" s="14" t="str">
        <f t="shared" si="6"/>
        <v>6.04/km</v>
      </c>
      <c r="H177" s="16">
        <f t="shared" si="7"/>
        <v>0.09442129629629631</v>
      </c>
      <c r="I177" s="16">
        <f t="shared" si="8"/>
        <v>0.02577546296296296</v>
      </c>
    </row>
    <row r="178" spans="1:9" ht="15" customHeight="1">
      <c r="A178" s="14">
        <v>174</v>
      </c>
      <c r="B178" s="32" t="s">
        <v>2290</v>
      </c>
      <c r="C178" s="32" t="s">
        <v>323</v>
      </c>
      <c r="D178" s="38" t="s">
        <v>2018</v>
      </c>
      <c r="E178" s="32" t="s">
        <v>2291</v>
      </c>
      <c r="F178" s="35">
        <v>0.24456018518518519</v>
      </c>
      <c r="G178" s="14" t="str">
        <f t="shared" si="6"/>
        <v>6.04/km</v>
      </c>
      <c r="H178" s="16">
        <f t="shared" si="7"/>
        <v>0.09450231481481483</v>
      </c>
      <c r="I178" s="16">
        <f t="shared" si="8"/>
        <v>0.07512731481481483</v>
      </c>
    </row>
    <row r="179" spans="1:9" ht="15" customHeight="1">
      <c r="A179" s="14">
        <v>175</v>
      </c>
      <c r="B179" s="32" t="s">
        <v>2292</v>
      </c>
      <c r="C179" s="32" t="s">
        <v>2293</v>
      </c>
      <c r="D179" s="38" t="s">
        <v>1075</v>
      </c>
      <c r="E179" s="32" t="s">
        <v>2294</v>
      </c>
      <c r="F179" s="35">
        <v>0.2448726851851852</v>
      </c>
      <c r="G179" s="14" t="str">
        <f t="shared" si="6"/>
        <v>6.05/km</v>
      </c>
      <c r="H179" s="16">
        <f t="shared" si="7"/>
        <v>0.09481481481481485</v>
      </c>
      <c r="I179" s="16">
        <f t="shared" si="8"/>
        <v>0.08853009259259262</v>
      </c>
    </row>
    <row r="180" spans="1:9" ht="15" customHeight="1">
      <c r="A180" s="14">
        <v>176</v>
      </c>
      <c r="B180" s="32" t="s">
        <v>2295</v>
      </c>
      <c r="C180" s="32" t="s">
        <v>323</v>
      </c>
      <c r="D180" s="38" t="s">
        <v>2042</v>
      </c>
      <c r="E180" s="32" t="s">
        <v>451</v>
      </c>
      <c r="F180" s="35">
        <v>0.2452199074074074</v>
      </c>
      <c r="G180" s="14" t="str">
        <f t="shared" si="6"/>
        <v>6.05/km</v>
      </c>
      <c r="H180" s="16">
        <f t="shared" si="7"/>
        <v>0.09516203703703704</v>
      </c>
      <c r="I180" s="16">
        <f t="shared" si="8"/>
        <v>0.0625462962962963</v>
      </c>
    </row>
    <row r="181" spans="1:9" ht="15" customHeight="1">
      <c r="A181" s="14">
        <v>177</v>
      </c>
      <c r="B181" s="32" t="s">
        <v>2296</v>
      </c>
      <c r="C181" s="32" t="s">
        <v>2297</v>
      </c>
      <c r="D181" s="38" t="s">
        <v>2033</v>
      </c>
      <c r="E181" s="32" t="s">
        <v>1019</v>
      </c>
      <c r="F181" s="35">
        <v>0.24542824074074074</v>
      </c>
      <c r="G181" s="14" t="str">
        <f t="shared" si="6"/>
        <v>6.06/km</v>
      </c>
      <c r="H181" s="16">
        <f t="shared" si="7"/>
        <v>0.09537037037037038</v>
      </c>
      <c r="I181" s="16">
        <f t="shared" si="8"/>
        <v>0.0673611111111111</v>
      </c>
    </row>
    <row r="182" spans="1:9" ht="15" customHeight="1">
      <c r="A182" s="14">
        <v>178</v>
      </c>
      <c r="B182" s="32" t="s">
        <v>2298</v>
      </c>
      <c r="C182" s="32" t="s">
        <v>313</v>
      </c>
      <c r="D182" s="38" t="s">
        <v>1075</v>
      </c>
      <c r="E182" s="32" t="s">
        <v>468</v>
      </c>
      <c r="F182" s="35">
        <v>0.24555555555555555</v>
      </c>
      <c r="G182" s="14" t="str">
        <f t="shared" si="6"/>
        <v>6.06/km</v>
      </c>
      <c r="H182" s="16">
        <f t="shared" si="7"/>
        <v>0.0954976851851852</v>
      </c>
      <c r="I182" s="16">
        <f t="shared" si="8"/>
        <v>0.08921296296296297</v>
      </c>
    </row>
    <row r="183" spans="1:9" ht="15" customHeight="1">
      <c r="A183" s="14">
        <v>179</v>
      </c>
      <c r="B183" s="32" t="s">
        <v>2299</v>
      </c>
      <c r="C183" s="32" t="s">
        <v>509</v>
      </c>
      <c r="D183" s="38" t="s">
        <v>2018</v>
      </c>
      <c r="E183" s="32" t="s">
        <v>0</v>
      </c>
      <c r="F183" s="35">
        <v>0.24560185185185182</v>
      </c>
      <c r="G183" s="14" t="str">
        <f t="shared" si="6"/>
        <v>6.06/km</v>
      </c>
      <c r="H183" s="16">
        <f t="shared" si="7"/>
        <v>0.09554398148148147</v>
      </c>
      <c r="I183" s="16">
        <f t="shared" si="8"/>
        <v>0.07616898148148146</v>
      </c>
    </row>
    <row r="184" spans="1:9" ht="15" customHeight="1">
      <c r="A184" s="14">
        <v>180</v>
      </c>
      <c r="B184" s="32" t="s">
        <v>1</v>
      </c>
      <c r="C184" s="32" t="s">
        <v>535</v>
      </c>
      <c r="D184" s="38" t="s">
        <v>2042</v>
      </c>
      <c r="E184" s="32" t="s">
        <v>1019</v>
      </c>
      <c r="F184" s="35">
        <v>0.24578703703703705</v>
      </c>
      <c r="G184" s="14" t="str">
        <f t="shared" si="6"/>
        <v>6.06/km</v>
      </c>
      <c r="H184" s="16">
        <f t="shared" si="7"/>
        <v>0.0957291666666667</v>
      </c>
      <c r="I184" s="16">
        <f t="shared" si="8"/>
        <v>0.06311342592592595</v>
      </c>
    </row>
    <row r="185" spans="1:9" ht="15" customHeight="1">
      <c r="A185" s="14">
        <v>181</v>
      </c>
      <c r="B185" s="32" t="s">
        <v>2</v>
      </c>
      <c r="C185" s="32" t="s">
        <v>431</v>
      </c>
      <c r="D185" s="38" t="s">
        <v>1988</v>
      </c>
      <c r="E185" s="32" t="s">
        <v>2131</v>
      </c>
      <c r="F185" s="35">
        <v>0.24594907407407407</v>
      </c>
      <c r="G185" s="14" t="str">
        <f t="shared" si="6"/>
        <v>6.06/km</v>
      </c>
      <c r="H185" s="16">
        <f t="shared" si="7"/>
        <v>0.09589120370370371</v>
      </c>
      <c r="I185" s="16">
        <f t="shared" si="8"/>
        <v>0.09589120370370371</v>
      </c>
    </row>
    <row r="186" spans="1:9" ht="15" customHeight="1">
      <c r="A186" s="14">
        <v>182</v>
      </c>
      <c r="B186" s="32" t="s">
        <v>1026</v>
      </c>
      <c r="C186" s="32" t="s">
        <v>589</v>
      </c>
      <c r="D186" s="38" t="s">
        <v>2155</v>
      </c>
      <c r="E186" s="32" t="s">
        <v>3</v>
      </c>
      <c r="F186" s="35">
        <v>0.24638888888888888</v>
      </c>
      <c r="G186" s="14" t="str">
        <f t="shared" si="6"/>
        <v>6.07/km</v>
      </c>
      <c r="H186" s="16">
        <f t="shared" si="7"/>
        <v>0.09633101851851852</v>
      </c>
      <c r="I186" s="16">
        <f t="shared" si="8"/>
        <v>0.027685185185185174</v>
      </c>
    </row>
    <row r="187" spans="1:9" ht="15" customHeight="1">
      <c r="A187" s="14">
        <v>183</v>
      </c>
      <c r="B187" s="32" t="s">
        <v>4</v>
      </c>
      <c r="C187" s="32" t="s">
        <v>5</v>
      </c>
      <c r="D187" s="38" t="s">
        <v>1075</v>
      </c>
      <c r="E187" s="32" t="s">
        <v>6</v>
      </c>
      <c r="F187" s="35">
        <v>0.24645833333333333</v>
      </c>
      <c r="G187" s="14" t="str">
        <f t="shared" si="6"/>
        <v>6.07/km</v>
      </c>
      <c r="H187" s="16">
        <f t="shared" si="7"/>
        <v>0.09640046296296298</v>
      </c>
      <c r="I187" s="16">
        <f t="shared" si="8"/>
        <v>0.09011574074074075</v>
      </c>
    </row>
    <row r="188" spans="1:9" ht="15" customHeight="1">
      <c r="A188" s="14">
        <v>184</v>
      </c>
      <c r="B188" s="32" t="s">
        <v>7</v>
      </c>
      <c r="C188" s="32" t="s">
        <v>8</v>
      </c>
      <c r="D188" s="38" t="s">
        <v>2042</v>
      </c>
      <c r="E188" s="32" t="s">
        <v>2036</v>
      </c>
      <c r="F188" s="35">
        <v>0.24649305555555556</v>
      </c>
      <c r="G188" s="14" t="str">
        <f t="shared" si="6"/>
        <v>6.07/km</v>
      </c>
      <c r="H188" s="16">
        <f t="shared" si="7"/>
        <v>0.09643518518518521</v>
      </c>
      <c r="I188" s="16">
        <f t="shared" si="8"/>
        <v>0.06381944444444446</v>
      </c>
    </row>
    <row r="189" spans="1:9" ht="15" customHeight="1">
      <c r="A189" s="23">
        <v>185</v>
      </c>
      <c r="B189" s="40" t="s">
        <v>9</v>
      </c>
      <c r="C189" s="40" t="s">
        <v>10</v>
      </c>
      <c r="D189" s="41" t="s">
        <v>2042</v>
      </c>
      <c r="E189" s="40" t="s">
        <v>1033</v>
      </c>
      <c r="F189" s="42">
        <v>0.24666666666666667</v>
      </c>
      <c r="G189" s="23" t="str">
        <f t="shared" si="6"/>
        <v>6.07/km</v>
      </c>
      <c r="H189" s="25">
        <f t="shared" si="7"/>
        <v>0.09660879629629632</v>
      </c>
      <c r="I189" s="25">
        <f t="shared" si="8"/>
        <v>0.06399305555555557</v>
      </c>
    </row>
    <row r="190" spans="1:9" ht="15" customHeight="1">
      <c r="A190" s="14">
        <v>186</v>
      </c>
      <c r="B190" s="32" t="s">
        <v>11</v>
      </c>
      <c r="C190" s="32" t="s">
        <v>332</v>
      </c>
      <c r="D190" s="38" t="s">
        <v>1075</v>
      </c>
      <c r="E190" s="32" t="s">
        <v>12</v>
      </c>
      <c r="F190" s="35">
        <v>0.24681712962962962</v>
      </c>
      <c r="G190" s="14" t="str">
        <f t="shared" si="6"/>
        <v>6.08/km</v>
      </c>
      <c r="H190" s="16">
        <f t="shared" si="7"/>
        <v>0.09675925925925927</v>
      </c>
      <c r="I190" s="16">
        <f t="shared" si="8"/>
        <v>0.09047453703703703</v>
      </c>
    </row>
    <row r="191" spans="1:9" ht="15" customHeight="1">
      <c r="A191" s="14">
        <v>187</v>
      </c>
      <c r="B191" s="32" t="s">
        <v>13</v>
      </c>
      <c r="C191" s="32" t="s">
        <v>358</v>
      </c>
      <c r="D191" s="38" t="s">
        <v>2044</v>
      </c>
      <c r="E191" s="32" t="s">
        <v>2231</v>
      </c>
      <c r="F191" s="35">
        <v>0.24699074074074076</v>
      </c>
      <c r="G191" s="14" t="str">
        <f t="shared" si="6"/>
        <v>6.08/km</v>
      </c>
      <c r="H191" s="16">
        <f t="shared" si="7"/>
        <v>0.0969328703703704</v>
      </c>
      <c r="I191" s="16">
        <f t="shared" si="8"/>
        <v>0.06118055555555557</v>
      </c>
    </row>
    <row r="192" spans="1:9" ht="15" customHeight="1">
      <c r="A192" s="14">
        <v>188</v>
      </c>
      <c r="B192" s="32" t="s">
        <v>477</v>
      </c>
      <c r="C192" s="32" t="s">
        <v>460</v>
      </c>
      <c r="D192" s="38" t="s">
        <v>1075</v>
      </c>
      <c r="E192" s="32" t="s">
        <v>14</v>
      </c>
      <c r="F192" s="35">
        <v>0.2472916666666667</v>
      </c>
      <c r="G192" s="14" t="str">
        <f t="shared" si="6"/>
        <v>6.08/km</v>
      </c>
      <c r="H192" s="16">
        <f t="shared" si="7"/>
        <v>0.09723379629629633</v>
      </c>
      <c r="I192" s="16">
        <f t="shared" si="8"/>
        <v>0.0909490740740741</v>
      </c>
    </row>
    <row r="193" spans="1:9" ht="15" customHeight="1">
      <c r="A193" s="14">
        <v>189</v>
      </c>
      <c r="B193" s="32" t="s">
        <v>15</v>
      </c>
      <c r="C193" s="32" t="s">
        <v>282</v>
      </c>
      <c r="D193" s="38" t="s">
        <v>2044</v>
      </c>
      <c r="E193" s="32" t="s">
        <v>2036</v>
      </c>
      <c r="F193" s="35">
        <v>0.248125</v>
      </c>
      <c r="G193" s="14" t="str">
        <f t="shared" si="6"/>
        <v>6.10/km</v>
      </c>
      <c r="H193" s="16">
        <f t="shared" si="7"/>
        <v>0.09806712962962966</v>
      </c>
      <c r="I193" s="16">
        <f t="shared" si="8"/>
        <v>0.06231481481481482</v>
      </c>
    </row>
    <row r="194" spans="1:9" ht="15" customHeight="1">
      <c r="A194" s="14">
        <v>190</v>
      </c>
      <c r="B194" s="32" t="s">
        <v>16</v>
      </c>
      <c r="C194" s="32" t="s">
        <v>615</v>
      </c>
      <c r="D194" s="38" t="s">
        <v>2042</v>
      </c>
      <c r="E194" s="32" t="s">
        <v>17</v>
      </c>
      <c r="F194" s="35">
        <v>0.24815972222222224</v>
      </c>
      <c r="G194" s="14" t="str">
        <f t="shared" si="6"/>
        <v>6.10/km</v>
      </c>
      <c r="H194" s="16">
        <f t="shared" si="7"/>
        <v>0.09810185185185188</v>
      </c>
      <c r="I194" s="16">
        <f t="shared" si="8"/>
        <v>0.06548611111111113</v>
      </c>
    </row>
    <row r="195" spans="1:9" ht="15" customHeight="1">
      <c r="A195" s="14">
        <v>191</v>
      </c>
      <c r="B195" s="32" t="s">
        <v>18</v>
      </c>
      <c r="C195" s="32" t="s">
        <v>315</v>
      </c>
      <c r="D195" s="38" t="s">
        <v>2042</v>
      </c>
      <c r="E195" s="32" t="s">
        <v>19</v>
      </c>
      <c r="F195" s="35">
        <v>0.2482060185185185</v>
      </c>
      <c r="G195" s="14" t="str">
        <f t="shared" si="6"/>
        <v>6.10/km</v>
      </c>
      <c r="H195" s="16">
        <f t="shared" si="7"/>
        <v>0.09814814814814815</v>
      </c>
      <c r="I195" s="16">
        <f t="shared" si="8"/>
        <v>0.0655324074074074</v>
      </c>
    </row>
    <row r="196" spans="1:9" ht="15" customHeight="1">
      <c r="A196" s="14">
        <v>192</v>
      </c>
      <c r="B196" s="32" t="s">
        <v>20</v>
      </c>
      <c r="C196" s="32" t="s">
        <v>21</v>
      </c>
      <c r="D196" s="38" t="s">
        <v>2018</v>
      </c>
      <c r="E196" s="32" t="s">
        <v>956</v>
      </c>
      <c r="F196" s="35">
        <v>0.24827546296296296</v>
      </c>
      <c r="G196" s="14" t="str">
        <f t="shared" si="6"/>
        <v>6.10/km</v>
      </c>
      <c r="H196" s="16">
        <f t="shared" si="7"/>
        <v>0.0982175925925926</v>
      </c>
      <c r="I196" s="16">
        <f t="shared" si="8"/>
        <v>0.0788425925925926</v>
      </c>
    </row>
    <row r="197" spans="1:9" ht="15" customHeight="1">
      <c r="A197" s="14">
        <v>193</v>
      </c>
      <c r="B197" s="32" t="s">
        <v>22</v>
      </c>
      <c r="C197" s="32" t="s">
        <v>23</v>
      </c>
      <c r="D197" s="38" t="s">
        <v>2044</v>
      </c>
      <c r="E197" s="32" t="s">
        <v>2185</v>
      </c>
      <c r="F197" s="35">
        <v>0.2486574074074074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6.10/km</v>
      </c>
      <c r="H197" s="16">
        <f aca="true" t="shared" si="10" ref="H197:H260">F197-$F$5</f>
        <v>0.09859953703703705</v>
      </c>
      <c r="I197" s="16">
        <f t="shared" si="8"/>
        <v>0.06284722222222222</v>
      </c>
    </row>
    <row r="198" spans="1:9" ht="15" customHeight="1">
      <c r="A198" s="14">
        <v>194</v>
      </c>
      <c r="B198" s="32" t="s">
        <v>24</v>
      </c>
      <c r="C198" s="32" t="s">
        <v>710</v>
      </c>
      <c r="D198" s="38" t="s">
        <v>2018</v>
      </c>
      <c r="E198" s="32" t="s">
        <v>378</v>
      </c>
      <c r="F198" s="35">
        <v>0.24871527777777777</v>
      </c>
      <c r="G198" s="14" t="str">
        <f t="shared" si="9"/>
        <v>6.11/km</v>
      </c>
      <c r="H198" s="16">
        <f t="shared" si="10"/>
        <v>0.09865740740740742</v>
      </c>
      <c r="I198" s="16">
        <f aca="true" t="shared" si="11" ref="I198:I261">F198-INDEX($F$5:$F$271,MATCH(D198,$D$5:$D$271,0))</f>
        <v>0.07928240740740741</v>
      </c>
    </row>
    <row r="199" spans="1:9" ht="15" customHeight="1">
      <c r="A199" s="14">
        <v>195</v>
      </c>
      <c r="B199" s="32" t="s">
        <v>25</v>
      </c>
      <c r="C199" s="32" t="s">
        <v>335</v>
      </c>
      <c r="D199" s="38" t="s">
        <v>2018</v>
      </c>
      <c r="E199" s="32" t="s">
        <v>698</v>
      </c>
      <c r="F199" s="35">
        <v>0.25005787037037036</v>
      </c>
      <c r="G199" s="14" t="str">
        <f t="shared" si="9"/>
        <v>6.13/km</v>
      </c>
      <c r="H199" s="16">
        <f t="shared" si="10"/>
        <v>0.1</v>
      </c>
      <c r="I199" s="16">
        <f t="shared" si="11"/>
        <v>0.080625</v>
      </c>
    </row>
    <row r="200" spans="1:9" ht="15" customHeight="1">
      <c r="A200" s="14">
        <v>196</v>
      </c>
      <c r="B200" s="32" t="s">
        <v>26</v>
      </c>
      <c r="C200" s="32" t="s">
        <v>316</v>
      </c>
      <c r="D200" s="38" t="s">
        <v>2042</v>
      </c>
      <c r="E200" s="32" t="s">
        <v>2185</v>
      </c>
      <c r="F200" s="35">
        <v>0.2509375</v>
      </c>
      <c r="G200" s="14" t="str">
        <f t="shared" si="9"/>
        <v>6.14/km</v>
      </c>
      <c r="H200" s="16">
        <f t="shared" si="10"/>
        <v>0.10087962962962962</v>
      </c>
      <c r="I200" s="16">
        <f t="shared" si="11"/>
        <v>0.06826388888888887</v>
      </c>
    </row>
    <row r="201" spans="1:9" ht="15" customHeight="1">
      <c r="A201" s="14">
        <v>197</v>
      </c>
      <c r="B201" s="32" t="s">
        <v>27</v>
      </c>
      <c r="C201" s="32" t="s">
        <v>799</v>
      </c>
      <c r="D201" s="38" t="s">
        <v>2018</v>
      </c>
      <c r="E201" s="32" t="s">
        <v>371</v>
      </c>
      <c r="F201" s="35">
        <v>0.2511574074074074</v>
      </c>
      <c r="G201" s="14" t="str">
        <f t="shared" si="9"/>
        <v>6.14/km</v>
      </c>
      <c r="H201" s="16">
        <f t="shared" si="10"/>
        <v>0.10109953703703703</v>
      </c>
      <c r="I201" s="16">
        <f t="shared" si="11"/>
        <v>0.08172453703703703</v>
      </c>
    </row>
    <row r="202" spans="1:9" ht="15" customHeight="1">
      <c r="A202" s="14">
        <v>198</v>
      </c>
      <c r="B202" s="32" t="s">
        <v>28</v>
      </c>
      <c r="C202" s="32" t="s">
        <v>306</v>
      </c>
      <c r="D202" s="38" t="s">
        <v>2042</v>
      </c>
      <c r="E202" s="32" t="s">
        <v>29</v>
      </c>
      <c r="F202" s="35">
        <v>0.2511689814814815</v>
      </c>
      <c r="G202" s="14" t="str">
        <f t="shared" si="9"/>
        <v>6.14/km</v>
      </c>
      <c r="H202" s="16">
        <f t="shared" si="10"/>
        <v>0.10111111111111112</v>
      </c>
      <c r="I202" s="16">
        <f t="shared" si="11"/>
        <v>0.06849537037037037</v>
      </c>
    </row>
    <row r="203" spans="1:9" ht="15" customHeight="1">
      <c r="A203" s="14">
        <v>199</v>
      </c>
      <c r="B203" s="32" t="s">
        <v>30</v>
      </c>
      <c r="C203" s="32" t="s">
        <v>336</v>
      </c>
      <c r="D203" s="38" t="s">
        <v>2033</v>
      </c>
      <c r="E203" s="32" t="s">
        <v>6</v>
      </c>
      <c r="F203" s="35">
        <v>0.2512962962962963</v>
      </c>
      <c r="G203" s="14" t="str">
        <f t="shared" si="9"/>
        <v>6.14/km</v>
      </c>
      <c r="H203" s="16">
        <f t="shared" si="10"/>
        <v>0.10123842592592594</v>
      </c>
      <c r="I203" s="16">
        <f t="shared" si="11"/>
        <v>0.07322916666666665</v>
      </c>
    </row>
    <row r="204" spans="1:9" ht="15" customHeight="1">
      <c r="A204" s="14">
        <v>200</v>
      </c>
      <c r="B204" s="32" t="s">
        <v>31</v>
      </c>
      <c r="C204" s="32" t="s">
        <v>509</v>
      </c>
      <c r="D204" s="38" t="s">
        <v>2033</v>
      </c>
      <c r="E204" s="32" t="s">
        <v>956</v>
      </c>
      <c r="F204" s="35">
        <v>0.25145833333333334</v>
      </c>
      <c r="G204" s="14" t="str">
        <f t="shared" si="9"/>
        <v>6.15/km</v>
      </c>
      <c r="H204" s="16">
        <f t="shared" si="10"/>
        <v>0.10140046296296298</v>
      </c>
      <c r="I204" s="16">
        <f t="shared" si="11"/>
        <v>0.0733912037037037</v>
      </c>
    </row>
    <row r="205" spans="1:9" ht="15" customHeight="1">
      <c r="A205" s="14">
        <v>201</v>
      </c>
      <c r="B205" s="32" t="s">
        <v>32</v>
      </c>
      <c r="C205" s="32" t="s">
        <v>33</v>
      </c>
      <c r="D205" s="38" t="s">
        <v>2044</v>
      </c>
      <c r="E205" s="32" t="s">
        <v>34</v>
      </c>
      <c r="F205" s="35">
        <v>0.2516087962962963</v>
      </c>
      <c r="G205" s="14" t="str">
        <f t="shared" si="9"/>
        <v>6.15/km</v>
      </c>
      <c r="H205" s="16">
        <f t="shared" si="10"/>
        <v>0.10155092592592593</v>
      </c>
      <c r="I205" s="16">
        <f t="shared" si="11"/>
        <v>0.0657986111111111</v>
      </c>
    </row>
    <row r="206" spans="1:9" ht="15" customHeight="1">
      <c r="A206" s="14">
        <v>202</v>
      </c>
      <c r="B206" s="32" t="s">
        <v>35</v>
      </c>
      <c r="C206" s="32" t="s">
        <v>36</v>
      </c>
      <c r="D206" s="38" t="s">
        <v>1075</v>
      </c>
      <c r="E206" s="32" t="s">
        <v>19</v>
      </c>
      <c r="F206" s="35">
        <v>0.25177083333333333</v>
      </c>
      <c r="G206" s="14" t="str">
        <f t="shared" si="9"/>
        <v>6.15/km</v>
      </c>
      <c r="H206" s="16">
        <f t="shared" si="10"/>
        <v>0.10171296296296298</v>
      </c>
      <c r="I206" s="16">
        <f t="shared" si="11"/>
        <v>0.09542824074074074</v>
      </c>
    </row>
    <row r="207" spans="1:9" ht="15" customHeight="1">
      <c r="A207" s="14">
        <v>203</v>
      </c>
      <c r="B207" s="32" t="s">
        <v>37</v>
      </c>
      <c r="C207" s="32" t="s">
        <v>38</v>
      </c>
      <c r="D207" s="38" t="s">
        <v>2044</v>
      </c>
      <c r="E207" s="32" t="s">
        <v>2175</v>
      </c>
      <c r="F207" s="35">
        <v>0.2524074074074074</v>
      </c>
      <c r="G207" s="14" t="str">
        <f t="shared" si="9"/>
        <v>6.16/km</v>
      </c>
      <c r="H207" s="16">
        <f t="shared" si="10"/>
        <v>0.10234953703703706</v>
      </c>
      <c r="I207" s="16">
        <f t="shared" si="11"/>
        <v>0.06659722222222222</v>
      </c>
    </row>
    <row r="208" spans="1:9" ht="15" customHeight="1">
      <c r="A208" s="14">
        <v>204</v>
      </c>
      <c r="B208" s="32" t="s">
        <v>39</v>
      </c>
      <c r="C208" s="32" t="s">
        <v>402</v>
      </c>
      <c r="D208" s="38" t="s">
        <v>1075</v>
      </c>
      <c r="E208" s="32" t="s">
        <v>12</v>
      </c>
      <c r="F208" s="35">
        <v>0.2525810185185185</v>
      </c>
      <c r="G208" s="14" t="str">
        <f t="shared" si="9"/>
        <v>6.16/km</v>
      </c>
      <c r="H208" s="16">
        <f t="shared" si="10"/>
        <v>0.10252314814814814</v>
      </c>
      <c r="I208" s="16">
        <f t="shared" si="11"/>
        <v>0.09623842592592591</v>
      </c>
    </row>
    <row r="209" spans="1:9" ht="15" customHeight="1">
      <c r="A209" s="14">
        <v>205</v>
      </c>
      <c r="B209" s="32" t="s">
        <v>40</v>
      </c>
      <c r="C209" s="32" t="s">
        <v>345</v>
      </c>
      <c r="D209" s="38" t="s">
        <v>2033</v>
      </c>
      <c r="E209" s="32" t="s">
        <v>2168</v>
      </c>
      <c r="F209" s="35">
        <v>0.2525925925925926</v>
      </c>
      <c r="G209" s="14" t="str">
        <f t="shared" si="9"/>
        <v>6.16/km</v>
      </c>
      <c r="H209" s="16">
        <f t="shared" si="10"/>
        <v>0.10253472222222224</v>
      </c>
      <c r="I209" s="16">
        <f t="shared" si="11"/>
        <v>0.07452546296296295</v>
      </c>
    </row>
    <row r="210" spans="1:9" ht="15" customHeight="1">
      <c r="A210" s="14">
        <v>206</v>
      </c>
      <c r="B210" s="32" t="s">
        <v>41</v>
      </c>
      <c r="C210" s="32" t="s">
        <v>751</v>
      </c>
      <c r="D210" s="38" t="s">
        <v>2042</v>
      </c>
      <c r="E210" s="32" t="s">
        <v>34</v>
      </c>
      <c r="F210" s="35">
        <v>0.2525925925925926</v>
      </c>
      <c r="G210" s="14" t="str">
        <f t="shared" si="9"/>
        <v>6.16/km</v>
      </c>
      <c r="H210" s="16">
        <f t="shared" si="10"/>
        <v>0.10253472222222224</v>
      </c>
      <c r="I210" s="16">
        <f t="shared" si="11"/>
        <v>0.06991898148148148</v>
      </c>
    </row>
    <row r="211" spans="1:9" ht="15" customHeight="1">
      <c r="A211" s="14">
        <v>207</v>
      </c>
      <c r="B211" s="32" t="s">
        <v>42</v>
      </c>
      <c r="C211" s="32" t="s">
        <v>313</v>
      </c>
      <c r="D211" s="38" t="s">
        <v>43</v>
      </c>
      <c r="E211" s="32" t="s">
        <v>2168</v>
      </c>
      <c r="F211" s="35">
        <v>0.2526041666666667</v>
      </c>
      <c r="G211" s="14" t="str">
        <f t="shared" si="9"/>
        <v>6.16/km</v>
      </c>
      <c r="H211" s="16">
        <f t="shared" si="10"/>
        <v>0.10254629629629633</v>
      </c>
      <c r="I211" s="16">
        <f t="shared" si="11"/>
        <v>0</v>
      </c>
    </row>
    <row r="212" spans="1:9" ht="15" customHeight="1">
      <c r="A212" s="14">
        <v>208</v>
      </c>
      <c r="B212" s="32" t="s">
        <v>360</v>
      </c>
      <c r="C212" s="32" t="s">
        <v>335</v>
      </c>
      <c r="D212" s="38" t="s">
        <v>2155</v>
      </c>
      <c r="E212" s="32" t="s">
        <v>956</v>
      </c>
      <c r="F212" s="35">
        <v>0.25274305555555554</v>
      </c>
      <c r="G212" s="14" t="str">
        <f t="shared" si="9"/>
        <v>6.17/km</v>
      </c>
      <c r="H212" s="16">
        <f t="shared" si="10"/>
        <v>0.10268518518518518</v>
      </c>
      <c r="I212" s="16">
        <f t="shared" si="11"/>
        <v>0.034039351851851835</v>
      </c>
    </row>
    <row r="213" spans="1:9" ht="15" customHeight="1">
      <c r="A213" s="14">
        <v>209</v>
      </c>
      <c r="B213" s="32" t="s">
        <v>44</v>
      </c>
      <c r="C213" s="32" t="s">
        <v>45</v>
      </c>
      <c r="D213" s="38" t="s">
        <v>2044</v>
      </c>
      <c r="E213" s="32" t="s">
        <v>713</v>
      </c>
      <c r="F213" s="35">
        <v>0.25283564814814813</v>
      </c>
      <c r="G213" s="14" t="str">
        <f t="shared" si="9"/>
        <v>6.17/km</v>
      </c>
      <c r="H213" s="16">
        <f t="shared" si="10"/>
        <v>0.10277777777777777</v>
      </c>
      <c r="I213" s="16">
        <f t="shared" si="11"/>
        <v>0.06702546296296294</v>
      </c>
    </row>
    <row r="214" spans="1:9" ht="15" customHeight="1">
      <c r="A214" s="14">
        <v>210</v>
      </c>
      <c r="B214" s="32" t="s">
        <v>46</v>
      </c>
      <c r="C214" s="32" t="s">
        <v>47</v>
      </c>
      <c r="D214" s="38" t="s">
        <v>2018</v>
      </c>
      <c r="E214" s="32" t="s">
        <v>48</v>
      </c>
      <c r="F214" s="35">
        <v>0.2530439814814815</v>
      </c>
      <c r="G214" s="14" t="str">
        <f t="shared" si="9"/>
        <v>6.17/km</v>
      </c>
      <c r="H214" s="16">
        <f t="shared" si="10"/>
        <v>0.10298611111111114</v>
      </c>
      <c r="I214" s="16">
        <f t="shared" si="11"/>
        <v>0.08361111111111114</v>
      </c>
    </row>
    <row r="215" spans="1:9" ht="15" customHeight="1">
      <c r="A215" s="14">
        <v>211</v>
      </c>
      <c r="B215" s="32" t="s">
        <v>49</v>
      </c>
      <c r="C215" s="32" t="s">
        <v>928</v>
      </c>
      <c r="D215" s="38" t="s">
        <v>2044</v>
      </c>
      <c r="E215" s="32" t="s">
        <v>50</v>
      </c>
      <c r="F215" s="35">
        <v>0.2532638888888889</v>
      </c>
      <c r="G215" s="14" t="str">
        <f t="shared" si="9"/>
        <v>6.17/km</v>
      </c>
      <c r="H215" s="16">
        <f t="shared" si="10"/>
        <v>0.10320601851851854</v>
      </c>
      <c r="I215" s="16">
        <f t="shared" si="11"/>
        <v>0.06745370370370371</v>
      </c>
    </row>
    <row r="216" spans="1:9" ht="15" customHeight="1">
      <c r="A216" s="14">
        <v>212</v>
      </c>
      <c r="B216" s="32" t="s">
        <v>704</v>
      </c>
      <c r="C216" s="32" t="s">
        <v>349</v>
      </c>
      <c r="D216" s="38" t="s">
        <v>2033</v>
      </c>
      <c r="E216" s="32" t="s">
        <v>846</v>
      </c>
      <c r="F216" s="35">
        <v>0.25385416666666666</v>
      </c>
      <c r="G216" s="14" t="str">
        <f t="shared" si="9"/>
        <v>6.18/km</v>
      </c>
      <c r="H216" s="16">
        <f t="shared" si="10"/>
        <v>0.1037962962962963</v>
      </c>
      <c r="I216" s="16">
        <f t="shared" si="11"/>
        <v>0.07578703703703701</v>
      </c>
    </row>
    <row r="217" spans="1:9" ht="15" customHeight="1">
      <c r="A217" s="14">
        <v>213</v>
      </c>
      <c r="B217" s="32" t="s">
        <v>51</v>
      </c>
      <c r="C217" s="32" t="s">
        <v>307</v>
      </c>
      <c r="D217" s="38" t="s">
        <v>2033</v>
      </c>
      <c r="E217" s="32" t="s">
        <v>52</v>
      </c>
      <c r="F217" s="35">
        <v>0.2540277777777778</v>
      </c>
      <c r="G217" s="14" t="str">
        <f t="shared" si="9"/>
        <v>6.18/km</v>
      </c>
      <c r="H217" s="16">
        <f t="shared" si="10"/>
        <v>0.10396990740740744</v>
      </c>
      <c r="I217" s="16">
        <f t="shared" si="11"/>
        <v>0.07596064814814815</v>
      </c>
    </row>
    <row r="218" spans="1:9" ht="15" customHeight="1">
      <c r="A218" s="14">
        <v>214</v>
      </c>
      <c r="B218" s="32" t="s">
        <v>53</v>
      </c>
      <c r="C218" s="32" t="s">
        <v>54</v>
      </c>
      <c r="D218" s="38" t="s">
        <v>2042</v>
      </c>
      <c r="E218" s="32" t="s">
        <v>730</v>
      </c>
      <c r="F218" s="35">
        <v>0.2546296296296296</v>
      </c>
      <c r="G218" s="14" t="str">
        <f t="shared" si="9"/>
        <v>6.19/km</v>
      </c>
      <c r="H218" s="16">
        <f t="shared" si="10"/>
        <v>0.10457175925925924</v>
      </c>
      <c r="I218" s="16">
        <f t="shared" si="11"/>
        <v>0.07195601851851849</v>
      </c>
    </row>
    <row r="219" spans="1:9" ht="15" customHeight="1">
      <c r="A219" s="14">
        <v>215</v>
      </c>
      <c r="B219" s="32" t="s">
        <v>55</v>
      </c>
      <c r="C219" s="32" t="s">
        <v>311</v>
      </c>
      <c r="D219" s="38" t="s">
        <v>2033</v>
      </c>
      <c r="E219" s="32" t="s">
        <v>2036</v>
      </c>
      <c r="F219" s="35">
        <v>0.2546875</v>
      </c>
      <c r="G219" s="14" t="str">
        <f t="shared" si="9"/>
        <v>6.19/km</v>
      </c>
      <c r="H219" s="16">
        <f t="shared" si="10"/>
        <v>0.10462962962962966</v>
      </c>
      <c r="I219" s="16">
        <f t="shared" si="11"/>
        <v>0.07662037037037037</v>
      </c>
    </row>
    <row r="220" spans="1:9" ht="15" customHeight="1">
      <c r="A220" s="14">
        <v>216</v>
      </c>
      <c r="B220" s="32" t="s">
        <v>56</v>
      </c>
      <c r="C220" s="32" t="s">
        <v>57</v>
      </c>
      <c r="D220" s="38" t="s">
        <v>2044</v>
      </c>
      <c r="E220" s="32" t="s">
        <v>6</v>
      </c>
      <c r="F220" s="35">
        <v>0.25474537037037037</v>
      </c>
      <c r="G220" s="14" t="str">
        <f t="shared" si="9"/>
        <v>6.19/km</v>
      </c>
      <c r="H220" s="16">
        <f t="shared" si="10"/>
        <v>0.10468750000000002</v>
      </c>
      <c r="I220" s="16">
        <f t="shared" si="11"/>
        <v>0.06893518518518518</v>
      </c>
    </row>
    <row r="221" spans="1:9" ht="15" customHeight="1">
      <c r="A221" s="14">
        <v>217</v>
      </c>
      <c r="B221" s="32" t="s">
        <v>58</v>
      </c>
      <c r="C221" s="32" t="s">
        <v>338</v>
      </c>
      <c r="D221" s="38" t="s">
        <v>2033</v>
      </c>
      <c r="E221" s="32" t="s">
        <v>2036</v>
      </c>
      <c r="F221" s="35">
        <v>0.25505787037037037</v>
      </c>
      <c r="G221" s="14" t="str">
        <f t="shared" si="9"/>
        <v>6.20/km</v>
      </c>
      <c r="H221" s="16">
        <f t="shared" si="10"/>
        <v>0.10500000000000001</v>
      </c>
      <c r="I221" s="16">
        <f t="shared" si="11"/>
        <v>0.07699074074074072</v>
      </c>
    </row>
    <row r="222" spans="1:9" ht="15" customHeight="1">
      <c r="A222" s="14">
        <v>218</v>
      </c>
      <c r="B222" s="32" t="s">
        <v>59</v>
      </c>
      <c r="C222" s="32" t="s">
        <v>309</v>
      </c>
      <c r="D222" s="38" t="s">
        <v>2018</v>
      </c>
      <c r="E222" s="32" t="s">
        <v>2036</v>
      </c>
      <c r="F222" s="35">
        <v>0.2551157407407407</v>
      </c>
      <c r="G222" s="14" t="str">
        <f t="shared" si="9"/>
        <v>6.20/km</v>
      </c>
      <c r="H222" s="16">
        <f t="shared" si="10"/>
        <v>0.10505787037037037</v>
      </c>
      <c r="I222" s="16">
        <f t="shared" si="11"/>
        <v>0.08568287037037037</v>
      </c>
    </row>
    <row r="223" spans="1:9" ht="15" customHeight="1">
      <c r="A223" s="14">
        <v>219</v>
      </c>
      <c r="B223" s="32" t="s">
        <v>711</v>
      </c>
      <c r="C223" s="32" t="s">
        <v>307</v>
      </c>
      <c r="D223" s="38" t="s">
        <v>2155</v>
      </c>
      <c r="E223" s="32" t="s">
        <v>60</v>
      </c>
      <c r="F223" s="35">
        <v>0.2554976851851852</v>
      </c>
      <c r="G223" s="14" t="str">
        <f t="shared" si="9"/>
        <v>6.21/km</v>
      </c>
      <c r="H223" s="16">
        <f t="shared" si="10"/>
        <v>0.10543981481481482</v>
      </c>
      <c r="I223" s="16">
        <f t="shared" si="11"/>
        <v>0.03679398148148147</v>
      </c>
    </row>
    <row r="224" spans="1:9" ht="15" customHeight="1">
      <c r="A224" s="14">
        <v>220</v>
      </c>
      <c r="B224" s="32" t="s">
        <v>61</v>
      </c>
      <c r="C224" s="32" t="s">
        <v>345</v>
      </c>
      <c r="D224" s="38" t="s">
        <v>2155</v>
      </c>
      <c r="E224" s="32" t="s">
        <v>1019</v>
      </c>
      <c r="F224" s="35">
        <v>0.2555555555555556</v>
      </c>
      <c r="G224" s="14" t="str">
        <f t="shared" si="9"/>
        <v>6.21/km</v>
      </c>
      <c r="H224" s="16">
        <f t="shared" si="10"/>
        <v>0.10549768518518524</v>
      </c>
      <c r="I224" s="16">
        <f t="shared" si="11"/>
        <v>0.036851851851851886</v>
      </c>
    </row>
    <row r="225" spans="1:9" ht="15" customHeight="1">
      <c r="A225" s="14">
        <v>221</v>
      </c>
      <c r="B225" s="32" t="s">
        <v>62</v>
      </c>
      <c r="C225" s="32" t="s">
        <v>63</v>
      </c>
      <c r="D225" s="38" t="s">
        <v>43</v>
      </c>
      <c r="E225" s="32" t="s">
        <v>64</v>
      </c>
      <c r="F225" s="35">
        <v>0.2558796296296296</v>
      </c>
      <c r="G225" s="14" t="str">
        <f t="shared" si="9"/>
        <v>6.21/km</v>
      </c>
      <c r="H225" s="16">
        <f t="shared" si="10"/>
        <v>0.10582175925925927</v>
      </c>
      <c r="I225" s="16">
        <f t="shared" si="11"/>
        <v>0.0032754629629629384</v>
      </c>
    </row>
    <row r="226" spans="1:9" ht="15" customHeight="1">
      <c r="A226" s="14">
        <v>222</v>
      </c>
      <c r="B226" s="32" t="s">
        <v>65</v>
      </c>
      <c r="C226" s="32" t="s">
        <v>328</v>
      </c>
      <c r="D226" s="38" t="s">
        <v>2018</v>
      </c>
      <c r="E226" s="32" t="s">
        <v>416</v>
      </c>
      <c r="F226" s="35">
        <v>0.25603009259259263</v>
      </c>
      <c r="G226" s="14" t="str">
        <f t="shared" si="9"/>
        <v>6.21/km</v>
      </c>
      <c r="H226" s="16">
        <f t="shared" si="10"/>
        <v>0.10597222222222227</v>
      </c>
      <c r="I226" s="16">
        <f t="shared" si="11"/>
        <v>0.08659722222222227</v>
      </c>
    </row>
    <row r="227" spans="1:9" ht="15" customHeight="1">
      <c r="A227" s="14">
        <v>223</v>
      </c>
      <c r="B227" s="32" t="s">
        <v>66</v>
      </c>
      <c r="C227" s="32" t="s">
        <v>67</v>
      </c>
      <c r="D227" s="38" t="s">
        <v>2018</v>
      </c>
      <c r="E227" s="32" t="s">
        <v>52</v>
      </c>
      <c r="F227" s="35">
        <v>0.25634259259259257</v>
      </c>
      <c r="G227" s="14" t="str">
        <f t="shared" si="9"/>
        <v>6.22/km</v>
      </c>
      <c r="H227" s="16">
        <f t="shared" si="10"/>
        <v>0.10628472222222221</v>
      </c>
      <c r="I227" s="16">
        <f t="shared" si="11"/>
        <v>0.08690972222222221</v>
      </c>
    </row>
    <row r="228" spans="1:9" ht="15" customHeight="1">
      <c r="A228" s="14">
        <v>224</v>
      </c>
      <c r="B228" s="32" t="s">
        <v>68</v>
      </c>
      <c r="C228" s="32" t="s">
        <v>69</v>
      </c>
      <c r="D228" s="38" t="s">
        <v>2044</v>
      </c>
      <c r="E228" s="32" t="s">
        <v>52</v>
      </c>
      <c r="F228" s="35">
        <v>0.25635416666666666</v>
      </c>
      <c r="G228" s="14" t="str">
        <f t="shared" si="9"/>
        <v>6.22/km</v>
      </c>
      <c r="H228" s="16">
        <f t="shared" si="10"/>
        <v>0.1062962962962963</v>
      </c>
      <c r="I228" s="16">
        <f t="shared" si="11"/>
        <v>0.07054398148148147</v>
      </c>
    </row>
    <row r="229" spans="1:9" ht="15" customHeight="1">
      <c r="A229" s="14">
        <v>225</v>
      </c>
      <c r="B229" s="32" t="s">
        <v>70</v>
      </c>
      <c r="C229" s="32" t="s">
        <v>71</v>
      </c>
      <c r="D229" s="38" t="s">
        <v>43</v>
      </c>
      <c r="E229" s="32" t="s">
        <v>72</v>
      </c>
      <c r="F229" s="35">
        <v>0.25666666666666665</v>
      </c>
      <c r="G229" s="14" t="str">
        <f t="shared" si="9"/>
        <v>6.22/km</v>
      </c>
      <c r="H229" s="16">
        <f t="shared" si="10"/>
        <v>0.1066087962962963</v>
      </c>
      <c r="I229" s="16">
        <f t="shared" si="11"/>
        <v>0.004062499999999969</v>
      </c>
    </row>
    <row r="230" spans="1:9" ht="15" customHeight="1">
      <c r="A230" s="14">
        <v>226</v>
      </c>
      <c r="B230" s="32" t="s">
        <v>73</v>
      </c>
      <c r="C230" s="32" t="s">
        <v>305</v>
      </c>
      <c r="D230" s="38" t="s">
        <v>2042</v>
      </c>
      <c r="E230" s="32" t="s">
        <v>29</v>
      </c>
      <c r="F230" s="35">
        <v>0.2568171296296296</v>
      </c>
      <c r="G230" s="14" t="str">
        <f t="shared" si="9"/>
        <v>6.23/km</v>
      </c>
      <c r="H230" s="16">
        <f t="shared" si="10"/>
        <v>0.10675925925925925</v>
      </c>
      <c r="I230" s="16">
        <f t="shared" si="11"/>
        <v>0.0741435185185185</v>
      </c>
    </row>
    <row r="231" spans="1:9" ht="15" customHeight="1">
      <c r="A231" s="14">
        <v>227</v>
      </c>
      <c r="B231" s="32" t="s">
        <v>74</v>
      </c>
      <c r="C231" s="32" t="s">
        <v>315</v>
      </c>
      <c r="D231" s="38" t="s">
        <v>1075</v>
      </c>
      <c r="E231" s="32" t="s">
        <v>2036</v>
      </c>
      <c r="F231" s="35">
        <v>0.25685185185185183</v>
      </c>
      <c r="G231" s="14" t="str">
        <f t="shared" si="9"/>
        <v>6.23/km</v>
      </c>
      <c r="H231" s="16">
        <f t="shared" si="10"/>
        <v>0.10679398148148148</v>
      </c>
      <c r="I231" s="16">
        <f t="shared" si="11"/>
        <v>0.10050925925925924</v>
      </c>
    </row>
    <row r="232" spans="1:9" ht="15" customHeight="1">
      <c r="A232" s="14">
        <v>228</v>
      </c>
      <c r="B232" s="32" t="s">
        <v>348</v>
      </c>
      <c r="C232" s="32" t="s">
        <v>321</v>
      </c>
      <c r="D232" s="38" t="s">
        <v>43</v>
      </c>
      <c r="E232" s="32" t="s">
        <v>75</v>
      </c>
      <c r="F232" s="35">
        <v>0.25702546296296297</v>
      </c>
      <c r="G232" s="14" t="str">
        <f t="shared" si="9"/>
        <v>6.23/km</v>
      </c>
      <c r="H232" s="16">
        <f t="shared" si="10"/>
        <v>0.10696759259259261</v>
      </c>
      <c r="I232" s="16">
        <f t="shared" si="11"/>
        <v>0.004421296296296284</v>
      </c>
    </row>
    <row r="233" spans="1:9" ht="15" customHeight="1">
      <c r="A233" s="14">
        <v>229</v>
      </c>
      <c r="B233" s="32" t="s">
        <v>76</v>
      </c>
      <c r="C233" s="32" t="s">
        <v>77</v>
      </c>
      <c r="D233" s="38" t="s">
        <v>2044</v>
      </c>
      <c r="E233" s="32" t="s">
        <v>1019</v>
      </c>
      <c r="F233" s="35">
        <v>0.2571875</v>
      </c>
      <c r="G233" s="14" t="str">
        <f t="shared" si="9"/>
        <v>6.23/km</v>
      </c>
      <c r="H233" s="16">
        <f t="shared" si="10"/>
        <v>0.10712962962962966</v>
      </c>
      <c r="I233" s="16">
        <f t="shared" si="11"/>
        <v>0.07137731481481482</v>
      </c>
    </row>
    <row r="234" spans="1:9" ht="15" customHeight="1">
      <c r="A234" s="14">
        <v>230</v>
      </c>
      <c r="B234" s="32" t="s">
        <v>78</v>
      </c>
      <c r="C234" s="32" t="s">
        <v>79</v>
      </c>
      <c r="D234" s="38" t="s">
        <v>2042</v>
      </c>
      <c r="E234" s="32" t="s">
        <v>2036</v>
      </c>
      <c r="F234" s="35">
        <v>0.25756944444444446</v>
      </c>
      <c r="G234" s="14" t="str">
        <f t="shared" si="9"/>
        <v>6.24/km</v>
      </c>
      <c r="H234" s="16">
        <f t="shared" si="10"/>
        <v>0.1075115740740741</v>
      </c>
      <c r="I234" s="16">
        <f t="shared" si="11"/>
        <v>0.07489583333333336</v>
      </c>
    </row>
    <row r="235" spans="1:9" ht="15" customHeight="1">
      <c r="A235" s="14">
        <v>231</v>
      </c>
      <c r="B235" s="32" t="s">
        <v>80</v>
      </c>
      <c r="C235" s="32" t="s">
        <v>325</v>
      </c>
      <c r="D235" s="38" t="s">
        <v>2155</v>
      </c>
      <c r="E235" s="32" t="s">
        <v>34</v>
      </c>
      <c r="F235" s="35">
        <v>0.2576851851851852</v>
      </c>
      <c r="G235" s="14" t="str">
        <f t="shared" si="9"/>
        <v>6.24/km</v>
      </c>
      <c r="H235" s="16">
        <f t="shared" si="10"/>
        <v>0.10762731481481483</v>
      </c>
      <c r="I235" s="16">
        <f t="shared" si="11"/>
        <v>0.03898148148148148</v>
      </c>
    </row>
    <row r="236" spans="1:9" ht="15" customHeight="1">
      <c r="A236" s="14">
        <v>232</v>
      </c>
      <c r="B236" s="32" t="s">
        <v>81</v>
      </c>
      <c r="C236" s="32" t="s">
        <v>321</v>
      </c>
      <c r="D236" s="38" t="s">
        <v>43</v>
      </c>
      <c r="E236" s="32" t="s">
        <v>75</v>
      </c>
      <c r="F236" s="35">
        <v>0.25809027777777777</v>
      </c>
      <c r="G236" s="14" t="str">
        <f t="shared" si="9"/>
        <v>6.24/km</v>
      </c>
      <c r="H236" s="16">
        <f t="shared" si="10"/>
        <v>0.10803240740740741</v>
      </c>
      <c r="I236" s="16">
        <f t="shared" si="11"/>
        <v>0.0054861111111110805</v>
      </c>
    </row>
    <row r="237" spans="1:9" ht="15" customHeight="1">
      <c r="A237" s="14">
        <v>233</v>
      </c>
      <c r="B237" s="32" t="s">
        <v>82</v>
      </c>
      <c r="C237" s="32" t="s">
        <v>314</v>
      </c>
      <c r="D237" s="38" t="s">
        <v>1988</v>
      </c>
      <c r="E237" s="32" t="s">
        <v>2038</v>
      </c>
      <c r="F237" s="35">
        <v>0.2581712962962963</v>
      </c>
      <c r="G237" s="14" t="str">
        <f t="shared" si="9"/>
        <v>6.25/km</v>
      </c>
      <c r="H237" s="16">
        <f t="shared" si="10"/>
        <v>0.10811342592592596</v>
      </c>
      <c r="I237" s="16">
        <f t="shared" si="11"/>
        <v>0.10811342592592596</v>
      </c>
    </row>
    <row r="238" spans="1:9" ht="15" customHeight="1">
      <c r="A238" s="14">
        <v>234</v>
      </c>
      <c r="B238" s="32" t="s">
        <v>83</v>
      </c>
      <c r="C238" s="32" t="s">
        <v>84</v>
      </c>
      <c r="D238" s="38" t="s">
        <v>2155</v>
      </c>
      <c r="E238" s="32" t="s">
        <v>85</v>
      </c>
      <c r="F238" s="35">
        <v>0.2583564814814815</v>
      </c>
      <c r="G238" s="14" t="str">
        <f t="shared" si="9"/>
        <v>6.25/km</v>
      </c>
      <c r="H238" s="16">
        <f t="shared" si="10"/>
        <v>0.10829861111111114</v>
      </c>
      <c r="I238" s="16">
        <f t="shared" si="11"/>
        <v>0.03965277777777779</v>
      </c>
    </row>
    <row r="239" spans="1:9" ht="15" customHeight="1">
      <c r="A239" s="14">
        <v>235</v>
      </c>
      <c r="B239" s="32" t="s">
        <v>86</v>
      </c>
      <c r="C239" s="32" t="s">
        <v>352</v>
      </c>
      <c r="D239" s="38" t="s">
        <v>2018</v>
      </c>
      <c r="E239" s="32" t="s">
        <v>87</v>
      </c>
      <c r="F239" s="35">
        <v>0.2584259259259259</v>
      </c>
      <c r="G239" s="14" t="str">
        <f t="shared" si="9"/>
        <v>6.25/km</v>
      </c>
      <c r="H239" s="16">
        <f t="shared" si="10"/>
        <v>0.10836805555555554</v>
      </c>
      <c r="I239" s="16">
        <f t="shared" si="11"/>
        <v>0.08899305555555553</v>
      </c>
    </row>
    <row r="240" spans="1:9" ht="15" customHeight="1">
      <c r="A240" s="14">
        <v>236</v>
      </c>
      <c r="B240" s="32" t="s">
        <v>88</v>
      </c>
      <c r="C240" s="32" t="s">
        <v>535</v>
      </c>
      <c r="D240" s="38" t="s">
        <v>2155</v>
      </c>
      <c r="E240" s="32" t="s">
        <v>395</v>
      </c>
      <c r="F240" s="35">
        <v>0.25850694444444444</v>
      </c>
      <c r="G240" s="14" t="str">
        <f t="shared" si="9"/>
        <v>6.25/km</v>
      </c>
      <c r="H240" s="16">
        <f t="shared" si="10"/>
        <v>0.10844907407407409</v>
      </c>
      <c r="I240" s="16">
        <f t="shared" si="11"/>
        <v>0.039803240740740736</v>
      </c>
    </row>
    <row r="241" spans="1:9" ht="15" customHeight="1">
      <c r="A241" s="14">
        <v>237</v>
      </c>
      <c r="B241" s="32" t="s">
        <v>89</v>
      </c>
      <c r="C241" s="32" t="s">
        <v>320</v>
      </c>
      <c r="D241" s="38" t="s">
        <v>2155</v>
      </c>
      <c r="E241" s="32" t="s">
        <v>2238</v>
      </c>
      <c r="F241" s="35">
        <v>0.2588425925925926</v>
      </c>
      <c r="G241" s="14" t="str">
        <f t="shared" si="9"/>
        <v>6.26/km</v>
      </c>
      <c r="H241" s="16">
        <f t="shared" si="10"/>
        <v>0.10878472222222227</v>
      </c>
      <c r="I241" s="16">
        <f t="shared" si="11"/>
        <v>0.04013888888888892</v>
      </c>
    </row>
    <row r="242" spans="1:9" ht="15" customHeight="1">
      <c r="A242" s="14">
        <v>238</v>
      </c>
      <c r="B242" s="32" t="s">
        <v>90</v>
      </c>
      <c r="C242" s="32" t="s">
        <v>971</v>
      </c>
      <c r="D242" s="38" t="s">
        <v>2044</v>
      </c>
      <c r="E242" s="32" t="s">
        <v>91</v>
      </c>
      <c r="F242" s="35">
        <v>0.25890046296296293</v>
      </c>
      <c r="G242" s="14" t="str">
        <f t="shared" si="9"/>
        <v>6.26/km</v>
      </c>
      <c r="H242" s="16">
        <f t="shared" si="10"/>
        <v>0.10884259259259257</v>
      </c>
      <c r="I242" s="16">
        <f t="shared" si="11"/>
        <v>0.07309027777777774</v>
      </c>
    </row>
    <row r="243" spans="1:9" ht="15" customHeight="1">
      <c r="A243" s="14">
        <v>239</v>
      </c>
      <c r="B243" s="32" t="s">
        <v>92</v>
      </c>
      <c r="C243" s="32" t="s">
        <v>501</v>
      </c>
      <c r="D243" s="38" t="s">
        <v>1075</v>
      </c>
      <c r="E243" s="32" t="s">
        <v>956</v>
      </c>
      <c r="F243" s="35">
        <v>0.25909722222222226</v>
      </c>
      <c r="G243" s="14" t="str">
        <f t="shared" si="9"/>
        <v>6.26/km</v>
      </c>
      <c r="H243" s="16">
        <f t="shared" si="10"/>
        <v>0.1090393518518519</v>
      </c>
      <c r="I243" s="16">
        <f t="shared" si="11"/>
        <v>0.10275462962962967</v>
      </c>
    </row>
    <row r="244" spans="1:9" ht="15" customHeight="1">
      <c r="A244" s="14">
        <v>240</v>
      </c>
      <c r="B244" s="32" t="s">
        <v>93</v>
      </c>
      <c r="C244" s="32" t="s">
        <v>330</v>
      </c>
      <c r="D244" s="38" t="s">
        <v>2042</v>
      </c>
      <c r="E244" s="32" t="s">
        <v>2153</v>
      </c>
      <c r="F244" s="35">
        <v>0.2595717592592593</v>
      </c>
      <c r="G244" s="14" t="str">
        <f t="shared" si="9"/>
        <v>6.27/km</v>
      </c>
      <c r="H244" s="16">
        <f t="shared" si="10"/>
        <v>0.10951388888888894</v>
      </c>
      <c r="I244" s="16">
        <f t="shared" si="11"/>
        <v>0.07689814814814819</v>
      </c>
    </row>
    <row r="245" spans="1:9" ht="15" customHeight="1">
      <c r="A245" s="14">
        <v>241</v>
      </c>
      <c r="B245" s="32" t="s">
        <v>94</v>
      </c>
      <c r="C245" s="32" t="s">
        <v>321</v>
      </c>
      <c r="D245" s="38" t="s">
        <v>1988</v>
      </c>
      <c r="E245" s="32" t="s">
        <v>2060</v>
      </c>
      <c r="F245" s="35">
        <v>0.25958333333333333</v>
      </c>
      <c r="G245" s="14" t="str">
        <f t="shared" si="9"/>
        <v>6.27/km</v>
      </c>
      <c r="H245" s="16">
        <f t="shared" si="10"/>
        <v>0.10952546296296298</v>
      </c>
      <c r="I245" s="16">
        <f t="shared" si="11"/>
        <v>0.10952546296296298</v>
      </c>
    </row>
    <row r="246" spans="1:9" ht="15" customHeight="1">
      <c r="A246" s="14">
        <v>242</v>
      </c>
      <c r="B246" s="32" t="s">
        <v>93</v>
      </c>
      <c r="C246" s="32" t="s">
        <v>388</v>
      </c>
      <c r="D246" s="38" t="s">
        <v>2018</v>
      </c>
      <c r="E246" s="32" t="s">
        <v>2153</v>
      </c>
      <c r="F246" s="35">
        <v>0.25958333333333333</v>
      </c>
      <c r="G246" s="14" t="str">
        <f t="shared" si="9"/>
        <v>6.27/km</v>
      </c>
      <c r="H246" s="16">
        <f t="shared" si="10"/>
        <v>0.10952546296296298</v>
      </c>
      <c r="I246" s="16">
        <f t="shared" si="11"/>
        <v>0.09015046296296297</v>
      </c>
    </row>
    <row r="247" spans="1:9" ht="15" customHeight="1">
      <c r="A247" s="14">
        <v>243</v>
      </c>
      <c r="B247" s="32" t="s">
        <v>95</v>
      </c>
      <c r="C247" s="32" t="s">
        <v>814</v>
      </c>
      <c r="D247" s="38" t="s">
        <v>2018</v>
      </c>
      <c r="E247" s="32" t="s">
        <v>2153</v>
      </c>
      <c r="F247" s="35">
        <v>0.25959490740740737</v>
      </c>
      <c r="G247" s="14" t="str">
        <f t="shared" si="9"/>
        <v>6.27/km</v>
      </c>
      <c r="H247" s="16">
        <f t="shared" si="10"/>
        <v>0.10953703703703702</v>
      </c>
      <c r="I247" s="16">
        <f t="shared" si="11"/>
        <v>0.09016203703703701</v>
      </c>
    </row>
    <row r="248" spans="1:9" ht="15" customHeight="1">
      <c r="A248" s="14">
        <v>244</v>
      </c>
      <c r="B248" s="32" t="s">
        <v>96</v>
      </c>
      <c r="C248" s="32" t="s">
        <v>317</v>
      </c>
      <c r="D248" s="38" t="s">
        <v>1075</v>
      </c>
      <c r="E248" s="32" t="s">
        <v>2151</v>
      </c>
      <c r="F248" s="35">
        <v>0.2596527777777778</v>
      </c>
      <c r="G248" s="14" t="str">
        <f t="shared" si="9"/>
        <v>6.27/km</v>
      </c>
      <c r="H248" s="16">
        <f t="shared" si="10"/>
        <v>0.10959490740740743</v>
      </c>
      <c r="I248" s="16">
        <f t="shared" si="11"/>
        <v>0.1033101851851852</v>
      </c>
    </row>
    <row r="249" spans="1:9" ht="15" customHeight="1">
      <c r="A249" s="14">
        <v>245</v>
      </c>
      <c r="B249" s="32" t="s">
        <v>97</v>
      </c>
      <c r="C249" s="32" t="s">
        <v>321</v>
      </c>
      <c r="D249" s="38" t="s">
        <v>1075</v>
      </c>
      <c r="E249" s="32" t="s">
        <v>2151</v>
      </c>
      <c r="F249" s="35">
        <v>0.2596643518518518</v>
      </c>
      <c r="G249" s="14" t="str">
        <f t="shared" si="9"/>
        <v>6.27/km</v>
      </c>
      <c r="H249" s="16">
        <f t="shared" si="10"/>
        <v>0.10960648148148147</v>
      </c>
      <c r="I249" s="16">
        <f t="shared" si="11"/>
        <v>0.10332175925925924</v>
      </c>
    </row>
    <row r="250" spans="1:9" ht="15" customHeight="1">
      <c r="A250" s="14">
        <v>246</v>
      </c>
      <c r="B250" s="32" t="s">
        <v>98</v>
      </c>
      <c r="C250" s="32" t="s">
        <v>535</v>
      </c>
      <c r="D250" s="38" t="s">
        <v>2018</v>
      </c>
      <c r="E250" s="32" t="s">
        <v>1019</v>
      </c>
      <c r="F250" s="35">
        <v>0.2604050925925926</v>
      </c>
      <c r="G250" s="14" t="str">
        <f t="shared" si="9"/>
        <v>6.28/km</v>
      </c>
      <c r="H250" s="16">
        <f t="shared" si="10"/>
        <v>0.11034722222222224</v>
      </c>
      <c r="I250" s="16">
        <f t="shared" si="11"/>
        <v>0.09097222222222223</v>
      </c>
    </row>
    <row r="251" spans="1:9" ht="15" customHeight="1">
      <c r="A251" s="14">
        <v>247</v>
      </c>
      <c r="B251" s="32" t="s">
        <v>384</v>
      </c>
      <c r="C251" s="32" t="s">
        <v>313</v>
      </c>
      <c r="D251" s="38" t="s">
        <v>2042</v>
      </c>
      <c r="E251" s="32" t="s">
        <v>540</v>
      </c>
      <c r="F251" s="35">
        <v>0.2604282407407407</v>
      </c>
      <c r="G251" s="14" t="str">
        <f t="shared" si="9"/>
        <v>6.28/km</v>
      </c>
      <c r="H251" s="16">
        <f t="shared" si="10"/>
        <v>0.11037037037037037</v>
      </c>
      <c r="I251" s="16">
        <f t="shared" si="11"/>
        <v>0.07775462962962962</v>
      </c>
    </row>
    <row r="252" spans="1:9" ht="15" customHeight="1">
      <c r="A252" s="14">
        <v>248</v>
      </c>
      <c r="B252" s="32" t="s">
        <v>413</v>
      </c>
      <c r="C252" s="32" t="s">
        <v>336</v>
      </c>
      <c r="D252" s="38" t="s">
        <v>2018</v>
      </c>
      <c r="E252" s="32" t="s">
        <v>2271</v>
      </c>
      <c r="F252" s="35">
        <v>0.26047453703703705</v>
      </c>
      <c r="G252" s="14" t="str">
        <f t="shared" si="9"/>
        <v>6.28/km</v>
      </c>
      <c r="H252" s="16">
        <f t="shared" si="10"/>
        <v>0.11041666666666669</v>
      </c>
      <c r="I252" s="16">
        <f t="shared" si="11"/>
        <v>0.09104166666666669</v>
      </c>
    </row>
    <row r="253" spans="1:9" ht="15" customHeight="1">
      <c r="A253" s="14">
        <v>249</v>
      </c>
      <c r="B253" s="32" t="s">
        <v>99</v>
      </c>
      <c r="C253" s="32" t="s">
        <v>332</v>
      </c>
      <c r="D253" s="38" t="s">
        <v>1075</v>
      </c>
      <c r="E253" s="32" t="s">
        <v>2217</v>
      </c>
      <c r="F253" s="35">
        <v>0.2608912037037037</v>
      </c>
      <c r="G253" s="14" t="str">
        <f t="shared" si="9"/>
        <v>6.29/km</v>
      </c>
      <c r="H253" s="16">
        <f t="shared" si="10"/>
        <v>0.11083333333333337</v>
      </c>
      <c r="I253" s="16">
        <f t="shared" si="11"/>
        <v>0.10454861111111113</v>
      </c>
    </row>
    <row r="254" spans="1:9" ht="15" customHeight="1">
      <c r="A254" s="14">
        <v>250</v>
      </c>
      <c r="B254" s="32" t="s">
        <v>16</v>
      </c>
      <c r="C254" s="32" t="s">
        <v>671</v>
      </c>
      <c r="D254" s="38" t="s">
        <v>2018</v>
      </c>
      <c r="E254" s="32" t="s">
        <v>2238</v>
      </c>
      <c r="F254" s="35">
        <v>0.26112268518518517</v>
      </c>
      <c r="G254" s="14" t="str">
        <f t="shared" si="9"/>
        <v>6.29/km</v>
      </c>
      <c r="H254" s="16">
        <f t="shared" si="10"/>
        <v>0.11106481481481481</v>
      </c>
      <c r="I254" s="16">
        <f t="shared" si="11"/>
        <v>0.09168981481481481</v>
      </c>
    </row>
    <row r="255" spans="1:9" ht="15" customHeight="1">
      <c r="A255" s="14">
        <v>251</v>
      </c>
      <c r="B255" s="32" t="s">
        <v>100</v>
      </c>
      <c r="C255" s="32" t="s">
        <v>101</v>
      </c>
      <c r="D255" s="38" t="s">
        <v>2018</v>
      </c>
      <c r="E255" s="32" t="s">
        <v>102</v>
      </c>
      <c r="F255" s="35">
        <v>0.26125</v>
      </c>
      <c r="G255" s="14" t="str">
        <f t="shared" si="9"/>
        <v>6.29/km</v>
      </c>
      <c r="H255" s="16">
        <f t="shared" si="10"/>
        <v>0.11119212962962963</v>
      </c>
      <c r="I255" s="16">
        <f t="shared" si="11"/>
        <v>0.09181712962962962</v>
      </c>
    </row>
    <row r="256" spans="1:9" ht="15" customHeight="1">
      <c r="A256" s="14">
        <v>252</v>
      </c>
      <c r="B256" s="32" t="s">
        <v>103</v>
      </c>
      <c r="C256" s="32" t="s">
        <v>104</v>
      </c>
      <c r="D256" s="38" t="s">
        <v>2042</v>
      </c>
      <c r="E256" s="32" t="s">
        <v>2139</v>
      </c>
      <c r="F256" s="35">
        <v>0.26135416666666667</v>
      </c>
      <c r="G256" s="14" t="str">
        <f t="shared" si="9"/>
        <v>6.29/km</v>
      </c>
      <c r="H256" s="16">
        <f t="shared" si="10"/>
        <v>0.11129629629629631</v>
      </c>
      <c r="I256" s="16">
        <f t="shared" si="11"/>
        <v>0.07868055555555556</v>
      </c>
    </row>
    <row r="257" spans="1:9" ht="15" customHeight="1">
      <c r="A257" s="14">
        <v>253</v>
      </c>
      <c r="B257" s="32" t="s">
        <v>936</v>
      </c>
      <c r="C257" s="32" t="s">
        <v>308</v>
      </c>
      <c r="D257" s="38" t="s">
        <v>2018</v>
      </c>
      <c r="E257" s="32" t="s">
        <v>105</v>
      </c>
      <c r="F257" s="35">
        <v>0.261712962962963</v>
      </c>
      <c r="G257" s="14" t="str">
        <f t="shared" si="9"/>
        <v>6.30/km</v>
      </c>
      <c r="H257" s="16">
        <f t="shared" si="10"/>
        <v>0.11165509259259263</v>
      </c>
      <c r="I257" s="16">
        <f t="shared" si="11"/>
        <v>0.09228009259259262</v>
      </c>
    </row>
    <row r="258" spans="1:9" ht="15" customHeight="1">
      <c r="A258" s="14">
        <v>254</v>
      </c>
      <c r="B258" s="32" t="s">
        <v>106</v>
      </c>
      <c r="C258" s="32" t="s">
        <v>352</v>
      </c>
      <c r="D258" s="38" t="s">
        <v>2033</v>
      </c>
      <c r="E258" s="32" t="s">
        <v>2060</v>
      </c>
      <c r="F258" s="35">
        <v>0.2620138888888889</v>
      </c>
      <c r="G258" s="14" t="str">
        <f t="shared" si="9"/>
        <v>6.30/km</v>
      </c>
      <c r="H258" s="16">
        <f t="shared" si="10"/>
        <v>0.11195601851851852</v>
      </c>
      <c r="I258" s="16">
        <f t="shared" si="11"/>
        <v>0.08394675925925923</v>
      </c>
    </row>
    <row r="259" spans="1:9" ht="15" customHeight="1">
      <c r="A259" s="14">
        <v>255</v>
      </c>
      <c r="B259" s="32" t="s">
        <v>107</v>
      </c>
      <c r="C259" s="32" t="s">
        <v>317</v>
      </c>
      <c r="D259" s="38" t="s">
        <v>2042</v>
      </c>
      <c r="E259" s="32" t="s">
        <v>2036</v>
      </c>
      <c r="F259" s="35">
        <v>0.26221064814814815</v>
      </c>
      <c r="G259" s="14" t="str">
        <f t="shared" si="9"/>
        <v>6.31/km</v>
      </c>
      <c r="H259" s="16">
        <f t="shared" si="10"/>
        <v>0.1121527777777778</v>
      </c>
      <c r="I259" s="16">
        <f t="shared" si="11"/>
        <v>0.07953703703703704</v>
      </c>
    </row>
    <row r="260" spans="1:9" ht="15" customHeight="1">
      <c r="A260" s="14">
        <v>256</v>
      </c>
      <c r="B260" s="32" t="s">
        <v>108</v>
      </c>
      <c r="C260" s="32" t="s">
        <v>332</v>
      </c>
      <c r="D260" s="38" t="s">
        <v>1075</v>
      </c>
      <c r="E260" s="32" t="s">
        <v>109</v>
      </c>
      <c r="F260" s="35">
        <v>0.26233796296296297</v>
      </c>
      <c r="G260" s="14" t="str">
        <f t="shared" si="9"/>
        <v>6.31/km</v>
      </c>
      <c r="H260" s="16">
        <f t="shared" si="10"/>
        <v>0.11228009259259261</v>
      </c>
      <c r="I260" s="16">
        <f t="shared" si="11"/>
        <v>0.10599537037037038</v>
      </c>
    </row>
    <row r="261" spans="1:9" ht="15" customHeight="1">
      <c r="A261" s="14">
        <v>257</v>
      </c>
      <c r="B261" s="32" t="s">
        <v>110</v>
      </c>
      <c r="C261" s="32" t="s">
        <v>858</v>
      </c>
      <c r="D261" s="38" t="s">
        <v>2033</v>
      </c>
      <c r="E261" s="32" t="s">
        <v>111</v>
      </c>
      <c r="F261" s="35">
        <v>0.2632523148148148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6.32/km</v>
      </c>
      <c r="H261" s="16">
        <f aca="true" t="shared" si="13" ref="H261:H324">F261-$F$5</f>
        <v>0.11319444444444446</v>
      </c>
      <c r="I261" s="16">
        <f t="shared" si="11"/>
        <v>0.08518518518518517</v>
      </c>
    </row>
    <row r="262" spans="1:9" ht="15" customHeight="1">
      <c r="A262" s="14">
        <v>258</v>
      </c>
      <c r="B262" s="32" t="s">
        <v>112</v>
      </c>
      <c r="C262" s="32" t="s">
        <v>308</v>
      </c>
      <c r="D262" s="38" t="s">
        <v>1988</v>
      </c>
      <c r="E262" s="32" t="s">
        <v>113</v>
      </c>
      <c r="F262" s="35">
        <v>0.2633101851851852</v>
      </c>
      <c r="G262" s="14" t="str">
        <f t="shared" si="12"/>
        <v>6.32/km</v>
      </c>
      <c r="H262" s="16">
        <f t="shared" si="13"/>
        <v>0.11325231481481482</v>
      </c>
      <c r="I262" s="16">
        <f aca="true" t="shared" si="14" ref="I262:I325">F262-INDEX($F$5:$F$271,MATCH(D262,$D$5:$D$271,0))</f>
        <v>0.11325231481481482</v>
      </c>
    </row>
    <row r="263" spans="1:9" ht="15" customHeight="1">
      <c r="A263" s="14">
        <v>259</v>
      </c>
      <c r="B263" s="32" t="s">
        <v>114</v>
      </c>
      <c r="C263" s="32" t="s">
        <v>332</v>
      </c>
      <c r="D263" s="38" t="s">
        <v>1075</v>
      </c>
      <c r="E263" s="32" t="s">
        <v>1019</v>
      </c>
      <c r="F263" s="35">
        <v>0.26381944444444444</v>
      </c>
      <c r="G263" s="14" t="str">
        <f t="shared" si="12"/>
        <v>6.33/km</v>
      </c>
      <c r="H263" s="16">
        <f t="shared" si="13"/>
        <v>0.11376157407407408</v>
      </c>
      <c r="I263" s="16">
        <f t="shared" si="14"/>
        <v>0.10747685185185185</v>
      </c>
    </row>
    <row r="264" spans="1:9" ht="15" customHeight="1">
      <c r="A264" s="14">
        <v>260</v>
      </c>
      <c r="B264" s="32" t="s">
        <v>115</v>
      </c>
      <c r="C264" s="32" t="s">
        <v>814</v>
      </c>
      <c r="D264" s="38" t="s">
        <v>2042</v>
      </c>
      <c r="E264" s="32" t="s">
        <v>2231</v>
      </c>
      <c r="F264" s="35">
        <v>0.26494212962962965</v>
      </c>
      <c r="G264" s="14" t="str">
        <f t="shared" si="12"/>
        <v>6.35/km</v>
      </c>
      <c r="H264" s="16">
        <f t="shared" si="13"/>
        <v>0.1148842592592593</v>
      </c>
      <c r="I264" s="16">
        <f t="shared" si="14"/>
        <v>0.08226851851851855</v>
      </c>
    </row>
    <row r="265" spans="1:9" ht="15" customHeight="1">
      <c r="A265" s="14">
        <v>261</v>
      </c>
      <c r="B265" s="32" t="s">
        <v>116</v>
      </c>
      <c r="C265" s="32" t="s">
        <v>117</v>
      </c>
      <c r="D265" s="38" t="s">
        <v>2018</v>
      </c>
      <c r="E265" s="32" t="s">
        <v>996</v>
      </c>
      <c r="F265" s="35">
        <v>0.2649537037037037</v>
      </c>
      <c r="G265" s="14" t="str">
        <f t="shared" si="12"/>
        <v>6.35/km</v>
      </c>
      <c r="H265" s="16">
        <f t="shared" si="13"/>
        <v>0.11489583333333334</v>
      </c>
      <c r="I265" s="16">
        <f t="shared" si="14"/>
        <v>0.09552083333333333</v>
      </c>
    </row>
    <row r="266" spans="1:9" ht="15" customHeight="1">
      <c r="A266" s="14">
        <v>262</v>
      </c>
      <c r="B266" s="32" t="s">
        <v>118</v>
      </c>
      <c r="C266" s="32" t="s">
        <v>119</v>
      </c>
      <c r="D266" s="38" t="s">
        <v>1075</v>
      </c>
      <c r="E266" s="32" t="s">
        <v>1007</v>
      </c>
      <c r="F266" s="35">
        <v>0.26560185185185187</v>
      </c>
      <c r="G266" s="14" t="str">
        <f t="shared" si="12"/>
        <v>6.36/km</v>
      </c>
      <c r="H266" s="16">
        <f t="shared" si="13"/>
        <v>0.11554398148148151</v>
      </c>
      <c r="I266" s="16">
        <f t="shared" si="14"/>
        <v>0.10925925925925928</v>
      </c>
    </row>
    <row r="267" spans="1:9" ht="15" customHeight="1">
      <c r="A267" s="14">
        <v>263</v>
      </c>
      <c r="B267" s="32" t="s">
        <v>120</v>
      </c>
      <c r="C267" s="32" t="s">
        <v>121</v>
      </c>
      <c r="D267" s="38" t="s">
        <v>2018</v>
      </c>
      <c r="E267" s="32" t="s">
        <v>2233</v>
      </c>
      <c r="F267" s="35">
        <v>0.26592592592592595</v>
      </c>
      <c r="G267" s="14" t="str">
        <f t="shared" si="12"/>
        <v>6.36/km</v>
      </c>
      <c r="H267" s="16">
        <f t="shared" si="13"/>
        <v>0.1158680555555556</v>
      </c>
      <c r="I267" s="16">
        <f t="shared" si="14"/>
        <v>0.0964930555555556</v>
      </c>
    </row>
    <row r="268" spans="1:9" ht="15" customHeight="1">
      <c r="A268" s="14">
        <v>264</v>
      </c>
      <c r="B268" s="32" t="s">
        <v>122</v>
      </c>
      <c r="C268" s="32" t="s">
        <v>694</v>
      </c>
      <c r="D268" s="38" t="s">
        <v>2044</v>
      </c>
      <c r="E268" s="32" t="s">
        <v>996</v>
      </c>
      <c r="F268" s="35">
        <v>0.2662847222222222</v>
      </c>
      <c r="G268" s="14" t="str">
        <f t="shared" si="12"/>
        <v>6.37/km</v>
      </c>
      <c r="H268" s="16">
        <f t="shared" si="13"/>
        <v>0.11622685185185186</v>
      </c>
      <c r="I268" s="16">
        <f t="shared" si="14"/>
        <v>0.08047453703703702</v>
      </c>
    </row>
    <row r="269" spans="1:9" ht="15" customHeight="1">
      <c r="A269" s="14">
        <v>265</v>
      </c>
      <c r="B269" s="32" t="s">
        <v>123</v>
      </c>
      <c r="C269" s="32" t="s">
        <v>345</v>
      </c>
      <c r="D269" s="38" t="s">
        <v>2018</v>
      </c>
      <c r="E269" s="32" t="s">
        <v>371</v>
      </c>
      <c r="F269" s="35">
        <v>0.2665625</v>
      </c>
      <c r="G269" s="14" t="str">
        <f t="shared" si="12"/>
        <v>6.37/km</v>
      </c>
      <c r="H269" s="16">
        <f t="shared" si="13"/>
        <v>0.11650462962962962</v>
      </c>
      <c r="I269" s="16">
        <f t="shared" si="14"/>
        <v>0.09712962962962962</v>
      </c>
    </row>
    <row r="270" spans="1:9" ht="15" customHeight="1">
      <c r="A270" s="14">
        <v>266</v>
      </c>
      <c r="B270" s="32" t="s">
        <v>124</v>
      </c>
      <c r="C270" s="32" t="s">
        <v>310</v>
      </c>
      <c r="D270" s="38" t="s">
        <v>2042</v>
      </c>
      <c r="E270" s="32" t="s">
        <v>956</v>
      </c>
      <c r="F270" s="35">
        <v>0.2668055555555556</v>
      </c>
      <c r="G270" s="14" t="str">
        <f t="shared" si="12"/>
        <v>6.37/km</v>
      </c>
      <c r="H270" s="16">
        <f t="shared" si="13"/>
        <v>0.11674768518518522</v>
      </c>
      <c r="I270" s="16">
        <f t="shared" si="14"/>
        <v>0.08413194444444447</v>
      </c>
    </row>
    <row r="271" spans="1:9" ht="15" customHeight="1">
      <c r="A271" s="14">
        <v>267</v>
      </c>
      <c r="B271" s="32" t="s">
        <v>125</v>
      </c>
      <c r="C271" s="32" t="s">
        <v>308</v>
      </c>
      <c r="D271" s="38" t="s">
        <v>2018</v>
      </c>
      <c r="E271" s="32" t="s">
        <v>956</v>
      </c>
      <c r="F271" s="35">
        <v>0.2668171296296296</v>
      </c>
      <c r="G271" s="14" t="str">
        <f t="shared" si="12"/>
        <v>6.37/km</v>
      </c>
      <c r="H271" s="16">
        <f t="shared" si="13"/>
        <v>0.11675925925925926</v>
      </c>
      <c r="I271" s="16">
        <f t="shared" si="14"/>
        <v>0.09738425925925925</v>
      </c>
    </row>
    <row r="272" spans="1:9" ht="15" customHeight="1">
      <c r="A272" s="14">
        <v>268</v>
      </c>
      <c r="B272" s="32" t="s">
        <v>126</v>
      </c>
      <c r="C272" s="32" t="s">
        <v>538</v>
      </c>
      <c r="D272" s="38" t="s">
        <v>1075</v>
      </c>
      <c r="E272" s="32" t="s">
        <v>834</v>
      </c>
      <c r="F272" s="35">
        <v>0.2668287037037037</v>
      </c>
      <c r="G272" s="14" t="str">
        <f t="shared" si="12"/>
        <v>6.37/km</v>
      </c>
      <c r="H272" s="16">
        <f t="shared" si="13"/>
        <v>0.11677083333333335</v>
      </c>
      <c r="I272" s="16">
        <f t="shared" si="14"/>
        <v>0.11048611111111112</v>
      </c>
    </row>
    <row r="273" spans="1:9" ht="15" customHeight="1">
      <c r="A273" s="14">
        <v>269</v>
      </c>
      <c r="B273" s="32" t="s">
        <v>127</v>
      </c>
      <c r="C273" s="32" t="s">
        <v>328</v>
      </c>
      <c r="D273" s="38" t="s">
        <v>2042</v>
      </c>
      <c r="E273" s="32" t="s">
        <v>1007</v>
      </c>
      <c r="F273" s="35">
        <v>0.26712962962962966</v>
      </c>
      <c r="G273" s="14" t="str">
        <f t="shared" si="12"/>
        <v>6.38/km</v>
      </c>
      <c r="H273" s="16">
        <f t="shared" si="13"/>
        <v>0.1170717592592593</v>
      </c>
      <c r="I273" s="16">
        <f t="shared" si="14"/>
        <v>0.08445601851851856</v>
      </c>
    </row>
    <row r="274" spans="1:9" ht="15" customHeight="1">
      <c r="A274" s="23">
        <v>270</v>
      </c>
      <c r="B274" s="40" t="s">
        <v>128</v>
      </c>
      <c r="C274" s="40" t="s">
        <v>129</v>
      </c>
      <c r="D274" s="41" t="s">
        <v>2044</v>
      </c>
      <c r="E274" s="40" t="s">
        <v>1033</v>
      </c>
      <c r="F274" s="42">
        <v>0.26739583333333333</v>
      </c>
      <c r="G274" s="23" t="str">
        <f t="shared" si="12"/>
        <v>6.38/km</v>
      </c>
      <c r="H274" s="25">
        <f t="shared" si="13"/>
        <v>0.11733796296296298</v>
      </c>
      <c r="I274" s="25">
        <f t="shared" si="14"/>
        <v>0.08158564814814814</v>
      </c>
    </row>
    <row r="275" spans="1:9" ht="15" customHeight="1">
      <c r="A275" s="23">
        <v>271</v>
      </c>
      <c r="B275" s="40" t="s">
        <v>130</v>
      </c>
      <c r="C275" s="40" t="s">
        <v>131</v>
      </c>
      <c r="D275" s="41" t="s">
        <v>1039</v>
      </c>
      <c r="E275" s="40" t="s">
        <v>1033</v>
      </c>
      <c r="F275" s="42">
        <v>0.26765046296296297</v>
      </c>
      <c r="G275" s="23" t="str">
        <f t="shared" si="12"/>
        <v>6.39/km</v>
      </c>
      <c r="H275" s="25">
        <f t="shared" si="13"/>
        <v>0.11759259259259261</v>
      </c>
      <c r="I275" s="25">
        <f t="shared" si="14"/>
        <v>0.11484953703703704</v>
      </c>
    </row>
    <row r="276" spans="1:9" ht="15" customHeight="1">
      <c r="A276" s="14">
        <v>272</v>
      </c>
      <c r="B276" s="32" t="s">
        <v>132</v>
      </c>
      <c r="C276" s="32" t="s">
        <v>133</v>
      </c>
      <c r="D276" s="38" t="s">
        <v>2018</v>
      </c>
      <c r="E276" s="32" t="s">
        <v>524</v>
      </c>
      <c r="F276" s="35">
        <v>0.26773148148148146</v>
      </c>
      <c r="G276" s="14" t="str">
        <f t="shared" si="12"/>
        <v>6.39/km</v>
      </c>
      <c r="H276" s="16">
        <f t="shared" si="13"/>
        <v>0.1176736111111111</v>
      </c>
      <c r="I276" s="16">
        <f t="shared" si="14"/>
        <v>0.0982986111111111</v>
      </c>
    </row>
    <row r="277" spans="1:9" ht="15" customHeight="1">
      <c r="A277" s="14">
        <v>273</v>
      </c>
      <c r="B277" s="32" t="s">
        <v>134</v>
      </c>
      <c r="C277" s="32" t="s">
        <v>320</v>
      </c>
      <c r="D277" s="38" t="s">
        <v>2042</v>
      </c>
      <c r="E277" s="32" t="s">
        <v>135</v>
      </c>
      <c r="F277" s="35">
        <v>0.2677893518518519</v>
      </c>
      <c r="G277" s="14" t="str">
        <f t="shared" si="12"/>
        <v>6.39/km</v>
      </c>
      <c r="H277" s="16">
        <f t="shared" si="13"/>
        <v>0.11773148148148152</v>
      </c>
      <c r="I277" s="16">
        <f t="shared" si="14"/>
        <v>0.08511574074074077</v>
      </c>
    </row>
    <row r="278" spans="1:9" ht="15" customHeight="1">
      <c r="A278" s="14">
        <v>274</v>
      </c>
      <c r="B278" s="32" t="s">
        <v>136</v>
      </c>
      <c r="C278" s="32" t="s">
        <v>137</v>
      </c>
      <c r="D278" s="38" t="s">
        <v>2042</v>
      </c>
      <c r="E278" s="32" t="s">
        <v>578</v>
      </c>
      <c r="F278" s="35">
        <v>0.26784722222222224</v>
      </c>
      <c r="G278" s="14" t="str">
        <f t="shared" si="12"/>
        <v>6.39/km</v>
      </c>
      <c r="H278" s="16">
        <f t="shared" si="13"/>
        <v>0.11778935185185188</v>
      </c>
      <c r="I278" s="16">
        <f t="shared" si="14"/>
        <v>0.08517361111111113</v>
      </c>
    </row>
    <row r="279" spans="1:9" ht="15" customHeight="1">
      <c r="A279" s="14">
        <v>275</v>
      </c>
      <c r="B279" s="32" t="s">
        <v>138</v>
      </c>
      <c r="C279" s="32" t="s">
        <v>321</v>
      </c>
      <c r="D279" s="38" t="s">
        <v>1988</v>
      </c>
      <c r="E279" s="32" t="s">
        <v>34</v>
      </c>
      <c r="F279" s="35">
        <v>0.2680092592592593</v>
      </c>
      <c r="G279" s="14" t="str">
        <f t="shared" si="12"/>
        <v>6.39/km</v>
      </c>
      <c r="H279" s="16">
        <f t="shared" si="13"/>
        <v>0.11795138888888893</v>
      </c>
      <c r="I279" s="16">
        <f t="shared" si="14"/>
        <v>0.11795138888888893</v>
      </c>
    </row>
    <row r="280" spans="1:9" ht="15" customHeight="1">
      <c r="A280" s="14">
        <v>276</v>
      </c>
      <c r="B280" s="32" t="s">
        <v>139</v>
      </c>
      <c r="C280" s="32" t="s">
        <v>140</v>
      </c>
      <c r="D280" s="38" t="s">
        <v>2044</v>
      </c>
      <c r="E280" s="32" t="s">
        <v>521</v>
      </c>
      <c r="F280" s="35">
        <v>0.26807870370370374</v>
      </c>
      <c r="G280" s="14" t="str">
        <f t="shared" si="12"/>
        <v>6.39/km</v>
      </c>
      <c r="H280" s="16">
        <f t="shared" si="13"/>
        <v>0.11802083333333338</v>
      </c>
      <c r="I280" s="16">
        <f t="shared" si="14"/>
        <v>0.08226851851851855</v>
      </c>
    </row>
    <row r="281" spans="1:9" ht="15" customHeight="1">
      <c r="A281" s="14">
        <v>277</v>
      </c>
      <c r="B281" s="32" t="s">
        <v>360</v>
      </c>
      <c r="C281" s="32" t="s">
        <v>314</v>
      </c>
      <c r="D281" s="38" t="s">
        <v>2042</v>
      </c>
      <c r="E281" s="32" t="s">
        <v>141</v>
      </c>
      <c r="F281" s="35">
        <v>0.26827546296296295</v>
      </c>
      <c r="G281" s="14" t="str">
        <f t="shared" si="12"/>
        <v>6.40/km</v>
      </c>
      <c r="H281" s="16">
        <f t="shared" si="13"/>
        <v>0.1182175925925926</v>
      </c>
      <c r="I281" s="16">
        <f t="shared" si="14"/>
        <v>0.08560185185185185</v>
      </c>
    </row>
    <row r="282" spans="1:9" ht="15" customHeight="1">
      <c r="A282" s="14">
        <v>278</v>
      </c>
      <c r="B282" s="32" t="s">
        <v>142</v>
      </c>
      <c r="C282" s="32" t="s">
        <v>330</v>
      </c>
      <c r="D282" s="38" t="s">
        <v>2042</v>
      </c>
      <c r="E282" s="32" t="s">
        <v>526</v>
      </c>
      <c r="F282" s="35">
        <v>0.26833333333333337</v>
      </c>
      <c r="G282" s="14" t="str">
        <f t="shared" si="12"/>
        <v>6.40/km</v>
      </c>
      <c r="H282" s="16">
        <f t="shared" si="13"/>
        <v>0.11827546296296301</v>
      </c>
      <c r="I282" s="16">
        <f t="shared" si="14"/>
        <v>0.08565972222222226</v>
      </c>
    </row>
    <row r="283" spans="1:9" ht="15" customHeight="1">
      <c r="A283" s="14">
        <v>279</v>
      </c>
      <c r="B283" s="32" t="s">
        <v>143</v>
      </c>
      <c r="C283" s="32" t="s">
        <v>144</v>
      </c>
      <c r="D283" s="38" t="s">
        <v>1086</v>
      </c>
      <c r="E283" s="32" t="s">
        <v>145</v>
      </c>
      <c r="F283" s="35">
        <v>0.26957175925925925</v>
      </c>
      <c r="G283" s="14" t="str">
        <f t="shared" si="12"/>
        <v>6.42/km</v>
      </c>
      <c r="H283" s="16">
        <f t="shared" si="13"/>
        <v>0.11951388888888889</v>
      </c>
      <c r="I283" s="16">
        <f t="shared" si="14"/>
        <v>0.11505787037037035</v>
      </c>
    </row>
    <row r="284" spans="1:9" ht="15" customHeight="1">
      <c r="A284" s="14">
        <v>280</v>
      </c>
      <c r="B284" s="32" t="s">
        <v>146</v>
      </c>
      <c r="C284" s="32" t="s">
        <v>147</v>
      </c>
      <c r="D284" s="38" t="s">
        <v>2042</v>
      </c>
      <c r="E284" s="32" t="s">
        <v>148</v>
      </c>
      <c r="F284" s="35">
        <v>0.2696296296296296</v>
      </c>
      <c r="G284" s="14" t="str">
        <f t="shared" si="12"/>
        <v>6.42/km</v>
      </c>
      <c r="H284" s="16">
        <f t="shared" si="13"/>
        <v>0.11957175925925925</v>
      </c>
      <c r="I284" s="16">
        <f t="shared" si="14"/>
        <v>0.0869560185185185</v>
      </c>
    </row>
    <row r="285" spans="1:9" ht="15" customHeight="1">
      <c r="A285" s="14">
        <v>281</v>
      </c>
      <c r="B285" s="32" t="s">
        <v>149</v>
      </c>
      <c r="C285" s="32" t="s">
        <v>150</v>
      </c>
      <c r="D285" s="38" t="s">
        <v>2044</v>
      </c>
      <c r="E285" s="32" t="s">
        <v>151</v>
      </c>
      <c r="F285" s="35">
        <v>0.26993055555555556</v>
      </c>
      <c r="G285" s="14" t="str">
        <f t="shared" si="12"/>
        <v>6.42/km</v>
      </c>
      <c r="H285" s="16">
        <f t="shared" si="13"/>
        <v>0.11987268518518521</v>
      </c>
      <c r="I285" s="16">
        <f t="shared" si="14"/>
        <v>0.08412037037037037</v>
      </c>
    </row>
    <row r="286" spans="1:9" ht="15" customHeight="1">
      <c r="A286" s="14">
        <v>282</v>
      </c>
      <c r="B286" s="32" t="s">
        <v>920</v>
      </c>
      <c r="C286" s="32" t="s">
        <v>364</v>
      </c>
      <c r="D286" s="38" t="s">
        <v>2033</v>
      </c>
      <c r="E286" s="32" t="s">
        <v>152</v>
      </c>
      <c r="F286" s="35">
        <v>0.2699652777777778</v>
      </c>
      <c r="G286" s="14" t="str">
        <f t="shared" si="12"/>
        <v>6.42/km</v>
      </c>
      <c r="H286" s="16">
        <f t="shared" si="13"/>
        <v>0.11990740740740743</v>
      </c>
      <c r="I286" s="16">
        <f t="shared" si="14"/>
        <v>0.09189814814814815</v>
      </c>
    </row>
    <row r="287" spans="1:9" ht="15" customHeight="1">
      <c r="A287" s="14">
        <v>283</v>
      </c>
      <c r="B287" s="32" t="s">
        <v>153</v>
      </c>
      <c r="C287" s="32" t="s">
        <v>333</v>
      </c>
      <c r="D287" s="38" t="s">
        <v>2033</v>
      </c>
      <c r="E287" s="32" t="s">
        <v>154</v>
      </c>
      <c r="F287" s="35">
        <v>0.27001157407407406</v>
      </c>
      <c r="G287" s="14" t="str">
        <f t="shared" si="12"/>
        <v>6.42/km</v>
      </c>
      <c r="H287" s="16">
        <f t="shared" si="13"/>
        <v>0.1199537037037037</v>
      </c>
      <c r="I287" s="16">
        <f t="shared" si="14"/>
        <v>0.09194444444444441</v>
      </c>
    </row>
    <row r="288" spans="1:9" ht="15" customHeight="1">
      <c r="A288" s="14">
        <v>284</v>
      </c>
      <c r="B288" s="32" t="s">
        <v>717</v>
      </c>
      <c r="C288" s="32" t="s">
        <v>656</v>
      </c>
      <c r="D288" s="38" t="s">
        <v>1988</v>
      </c>
      <c r="E288" s="32" t="s">
        <v>154</v>
      </c>
      <c r="F288" s="35">
        <v>0.27002314814814815</v>
      </c>
      <c r="G288" s="14" t="str">
        <f t="shared" si="12"/>
        <v>6.42/km</v>
      </c>
      <c r="H288" s="16">
        <f t="shared" si="13"/>
        <v>0.1199652777777778</v>
      </c>
      <c r="I288" s="16">
        <f t="shared" si="14"/>
        <v>0.1199652777777778</v>
      </c>
    </row>
    <row r="289" spans="1:9" ht="15" customHeight="1">
      <c r="A289" s="14">
        <v>285</v>
      </c>
      <c r="B289" s="32" t="s">
        <v>155</v>
      </c>
      <c r="C289" s="32" t="s">
        <v>156</v>
      </c>
      <c r="D289" s="38" t="s">
        <v>2044</v>
      </c>
      <c r="E289" s="32" t="s">
        <v>2054</v>
      </c>
      <c r="F289" s="35">
        <v>0.27032407407407405</v>
      </c>
      <c r="G289" s="14" t="str">
        <f t="shared" si="12"/>
        <v>6.43/km</v>
      </c>
      <c r="H289" s="16">
        <f t="shared" si="13"/>
        <v>0.1202662037037037</v>
      </c>
      <c r="I289" s="16">
        <f t="shared" si="14"/>
        <v>0.08451388888888886</v>
      </c>
    </row>
    <row r="290" spans="1:9" ht="15" customHeight="1">
      <c r="A290" s="14">
        <v>286</v>
      </c>
      <c r="B290" s="32" t="s">
        <v>157</v>
      </c>
      <c r="C290" s="32" t="s">
        <v>158</v>
      </c>
      <c r="D290" s="38" t="s">
        <v>2044</v>
      </c>
      <c r="E290" s="32" t="s">
        <v>2276</v>
      </c>
      <c r="F290" s="35">
        <v>0.2704050925925926</v>
      </c>
      <c r="G290" s="14" t="str">
        <f t="shared" si="12"/>
        <v>6.43/km</v>
      </c>
      <c r="H290" s="16">
        <f t="shared" si="13"/>
        <v>0.12034722222222224</v>
      </c>
      <c r="I290" s="16">
        <f t="shared" si="14"/>
        <v>0.08459490740740741</v>
      </c>
    </row>
    <row r="291" spans="1:9" ht="15" customHeight="1">
      <c r="A291" s="14">
        <v>287</v>
      </c>
      <c r="B291" s="32" t="s">
        <v>159</v>
      </c>
      <c r="C291" s="32" t="s">
        <v>2191</v>
      </c>
      <c r="D291" s="38" t="s">
        <v>2044</v>
      </c>
      <c r="E291" s="32" t="s">
        <v>1019</v>
      </c>
      <c r="F291" s="35">
        <v>0.27118055555555554</v>
      </c>
      <c r="G291" s="14" t="str">
        <f t="shared" si="12"/>
        <v>6.44/km</v>
      </c>
      <c r="H291" s="16">
        <f t="shared" si="13"/>
        <v>0.12112268518518518</v>
      </c>
      <c r="I291" s="16">
        <f t="shared" si="14"/>
        <v>0.08537037037037035</v>
      </c>
    </row>
    <row r="292" spans="1:9" ht="15" customHeight="1">
      <c r="A292" s="14">
        <v>288</v>
      </c>
      <c r="B292" s="32" t="s">
        <v>160</v>
      </c>
      <c r="C292" s="32" t="s">
        <v>319</v>
      </c>
      <c r="D292" s="38" t="s">
        <v>2018</v>
      </c>
      <c r="E292" s="32" t="s">
        <v>1019</v>
      </c>
      <c r="F292" s="35">
        <v>0.27119212962962963</v>
      </c>
      <c r="G292" s="14" t="str">
        <f t="shared" si="12"/>
        <v>6.44/km</v>
      </c>
      <c r="H292" s="16">
        <f t="shared" si="13"/>
        <v>0.12113425925925927</v>
      </c>
      <c r="I292" s="16">
        <f t="shared" si="14"/>
        <v>0.10175925925925927</v>
      </c>
    </row>
    <row r="293" spans="1:9" ht="15" customHeight="1">
      <c r="A293" s="14">
        <v>289</v>
      </c>
      <c r="B293" s="32" t="s">
        <v>942</v>
      </c>
      <c r="C293" s="32" t="s">
        <v>305</v>
      </c>
      <c r="D293" s="38" t="s">
        <v>1075</v>
      </c>
      <c r="E293" s="32" t="s">
        <v>105</v>
      </c>
      <c r="F293" s="35">
        <v>0.27121527777777776</v>
      </c>
      <c r="G293" s="14" t="str">
        <f t="shared" si="12"/>
        <v>6.44/km</v>
      </c>
      <c r="H293" s="16">
        <f t="shared" si="13"/>
        <v>0.12115740740740741</v>
      </c>
      <c r="I293" s="16">
        <f t="shared" si="14"/>
        <v>0.11487268518518517</v>
      </c>
    </row>
    <row r="294" spans="1:9" ht="15" customHeight="1">
      <c r="A294" s="14">
        <v>290</v>
      </c>
      <c r="B294" s="32" t="s">
        <v>161</v>
      </c>
      <c r="C294" s="32" t="s">
        <v>330</v>
      </c>
      <c r="D294" s="38" t="s">
        <v>2033</v>
      </c>
      <c r="E294" s="32" t="s">
        <v>390</v>
      </c>
      <c r="F294" s="35">
        <v>0.2712384259259259</v>
      </c>
      <c r="G294" s="14" t="str">
        <f t="shared" si="12"/>
        <v>6.44/km</v>
      </c>
      <c r="H294" s="16">
        <f t="shared" si="13"/>
        <v>0.12118055555555554</v>
      </c>
      <c r="I294" s="16">
        <f t="shared" si="14"/>
        <v>0.09317129629629625</v>
      </c>
    </row>
    <row r="295" spans="1:9" ht="15" customHeight="1">
      <c r="A295" s="14">
        <v>291</v>
      </c>
      <c r="B295" s="32" t="s">
        <v>162</v>
      </c>
      <c r="C295" s="32" t="s">
        <v>338</v>
      </c>
      <c r="D295" s="38" t="s">
        <v>1075</v>
      </c>
      <c r="E295" s="32" t="s">
        <v>163</v>
      </c>
      <c r="F295" s="35">
        <v>0.2720601851851852</v>
      </c>
      <c r="G295" s="14" t="str">
        <f t="shared" si="12"/>
        <v>6.45/km</v>
      </c>
      <c r="H295" s="16">
        <f t="shared" si="13"/>
        <v>0.12200231481481486</v>
      </c>
      <c r="I295" s="16">
        <f t="shared" si="14"/>
        <v>0.11571759259259262</v>
      </c>
    </row>
    <row r="296" spans="1:9" ht="15" customHeight="1">
      <c r="A296" s="14">
        <v>292</v>
      </c>
      <c r="B296" s="32" t="s">
        <v>717</v>
      </c>
      <c r="C296" s="32" t="s">
        <v>353</v>
      </c>
      <c r="D296" s="38" t="s">
        <v>1075</v>
      </c>
      <c r="E296" s="32" t="s">
        <v>846</v>
      </c>
      <c r="F296" s="35">
        <v>0.27215277777777774</v>
      </c>
      <c r="G296" s="14" t="str">
        <f t="shared" si="12"/>
        <v>6.45/km</v>
      </c>
      <c r="H296" s="16">
        <f t="shared" si="13"/>
        <v>0.12209490740740739</v>
      </c>
      <c r="I296" s="16">
        <f t="shared" si="14"/>
        <v>0.11581018518518515</v>
      </c>
    </row>
    <row r="297" spans="1:9" ht="15" customHeight="1">
      <c r="A297" s="14">
        <v>293</v>
      </c>
      <c r="B297" s="32" t="s">
        <v>164</v>
      </c>
      <c r="C297" s="32" t="s">
        <v>165</v>
      </c>
      <c r="D297" s="38" t="s">
        <v>2042</v>
      </c>
      <c r="E297" s="32" t="s">
        <v>166</v>
      </c>
      <c r="F297" s="35">
        <v>0.27229166666666665</v>
      </c>
      <c r="G297" s="14" t="str">
        <f t="shared" si="12"/>
        <v>6.46/km</v>
      </c>
      <c r="H297" s="16">
        <f t="shared" si="13"/>
        <v>0.1222337962962963</v>
      </c>
      <c r="I297" s="16">
        <f t="shared" si="14"/>
        <v>0.08961805555555555</v>
      </c>
    </row>
    <row r="298" spans="1:9" ht="15" customHeight="1">
      <c r="A298" s="14">
        <v>294</v>
      </c>
      <c r="B298" s="32" t="s">
        <v>167</v>
      </c>
      <c r="C298" s="32" t="s">
        <v>168</v>
      </c>
      <c r="D298" s="38" t="s">
        <v>1086</v>
      </c>
      <c r="E298" s="32" t="s">
        <v>169</v>
      </c>
      <c r="F298" s="35">
        <v>0.27229166666666665</v>
      </c>
      <c r="G298" s="14" t="str">
        <f t="shared" si="12"/>
        <v>6.46/km</v>
      </c>
      <c r="H298" s="16">
        <f t="shared" si="13"/>
        <v>0.1222337962962963</v>
      </c>
      <c r="I298" s="16">
        <f t="shared" si="14"/>
        <v>0.11777777777777776</v>
      </c>
    </row>
    <row r="299" spans="1:9" ht="15" customHeight="1">
      <c r="A299" s="14">
        <v>295</v>
      </c>
      <c r="B299" s="32" t="s">
        <v>170</v>
      </c>
      <c r="C299" s="32" t="s">
        <v>462</v>
      </c>
      <c r="D299" s="38" t="s">
        <v>2033</v>
      </c>
      <c r="E299" s="32" t="s">
        <v>2036</v>
      </c>
      <c r="F299" s="35">
        <v>0.2726388888888889</v>
      </c>
      <c r="G299" s="14" t="str">
        <f t="shared" si="12"/>
        <v>6.46/km</v>
      </c>
      <c r="H299" s="16">
        <f t="shared" si="13"/>
        <v>0.12258101851851852</v>
      </c>
      <c r="I299" s="16">
        <f t="shared" si="14"/>
        <v>0.09457175925925923</v>
      </c>
    </row>
    <row r="300" spans="1:9" ht="15" customHeight="1">
      <c r="A300" s="14">
        <v>296</v>
      </c>
      <c r="B300" s="32" t="s">
        <v>171</v>
      </c>
      <c r="C300" s="32" t="s">
        <v>21</v>
      </c>
      <c r="D300" s="38" t="s">
        <v>2018</v>
      </c>
      <c r="E300" s="32" t="s">
        <v>2175</v>
      </c>
      <c r="F300" s="35">
        <v>0.2726851851851852</v>
      </c>
      <c r="G300" s="14" t="str">
        <f t="shared" si="12"/>
        <v>6.46/km</v>
      </c>
      <c r="H300" s="16">
        <f t="shared" si="13"/>
        <v>0.12262731481481484</v>
      </c>
      <c r="I300" s="16">
        <f t="shared" si="14"/>
        <v>0.10325231481481484</v>
      </c>
    </row>
    <row r="301" spans="1:9" ht="15" customHeight="1">
      <c r="A301" s="14">
        <v>297</v>
      </c>
      <c r="B301" s="32" t="s">
        <v>172</v>
      </c>
      <c r="C301" s="32" t="s">
        <v>345</v>
      </c>
      <c r="D301" s="38" t="s">
        <v>2155</v>
      </c>
      <c r="E301" s="32" t="s">
        <v>1007</v>
      </c>
      <c r="F301" s="35">
        <v>0.2728819444444444</v>
      </c>
      <c r="G301" s="14" t="str">
        <f t="shared" si="12"/>
        <v>6.47/km</v>
      </c>
      <c r="H301" s="16">
        <f t="shared" si="13"/>
        <v>0.12282407407407406</v>
      </c>
      <c r="I301" s="16">
        <f t="shared" si="14"/>
        <v>0.05417824074074071</v>
      </c>
    </row>
    <row r="302" spans="1:9" ht="15" customHeight="1">
      <c r="A302" s="14">
        <v>298</v>
      </c>
      <c r="B302" s="32" t="s">
        <v>173</v>
      </c>
      <c r="C302" s="32" t="s">
        <v>317</v>
      </c>
      <c r="D302" s="38" t="s">
        <v>2042</v>
      </c>
      <c r="E302" s="32" t="s">
        <v>1019</v>
      </c>
      <c r="F302" s="35">
        <v>0.2744675925925926</v>
      </c>
      <c r="G302" s="14" t="str">
        <f t="shared" si="12"/>
        <v>6.49/km</v>
      </c>
      <c r="H302" s="16">
        <f t="shared" si="13"/>
        <v>0.12440972222222227</v>
      </c>
      <c r="I302" s="16">
        <f t="shared" si="14"/>
        <v>0.09179398148148152</v>
      </c>
    </row>
    <row r="303" spans="1:9" ht="15" customHeight="1">
      <c r="A303" s="14">
        <v>299</v>
      </c>
      <c r="B303" s="32" t="s">
        <v>174</v>
      </c>
      <c r="C303" s="32" t="s">
        <v>751</v>
      </c>
      <c r="D303" s="38" t="s">
        <v>2155</v>
      </c>
      <c r="E303" s="32" t="s">
        <v>175</v>
      </c>
      <c r="F303" s="35">
        <v>0.27501157407407406</v>
      </c>
      <c r="G303" s="14" t="str">
        <f t="shared" si="12"/>
        <v>6.50/km</v>
      </c>
      <c r="H303" s="16">
        <f t="shared" si="13"/>
        <v>0.1249537037037037</v>
      </c>
      <c r="I303" s="16">
        <f t="shared" si="14"/>
        <v>0.056307870370370355</v>
      </c>
    </row>
    <row r="304" spans="1:9" ht="15" customHeight="1">
      <c r="A304" s="14">
        <v>300</v>
      </c>
      <c r="B304" s="32" t="s">
        <v>176</v>
      </c>
      <c r="C304" s="32" t="s">
        <v>338</v>
      </c>
      <c r="D304" s="38" t="s">
        <v>2155</v>
      </c>
      <c r="E304" s="32" t="s">
        <v>2238</v>
      </c>
      <c r="F304" s="35">
        <v>0.27516203703703707</v>
      </c>
      <c r="G304" s="14" t="str">
        <f t="shared" si="12"/>
        <v>6.50/km</v>
      </c>
      <c r="H304" s="16">
        <f t="shared" si="13"/>
        <v>0.1251041666666667</v>
      </c>
      <c r="I304" s="16">
        <f t="shared" si="14"/>
        <v>0.05645833333333336</v>
      </c>
    </row>
    <row r="305" spans="1:9" ht="15" customHeight="1">
      <c r="A305" s="14">
        <v>301</v>
      </c>
      <c r="B305" s="32" t="s">
        <v>177</v>
      </c>
      <c r="C305" s="32" t="s">
        <v>178</v>
      </c>
      <c r="D305" s="38" t="s">
        <v>2044</v>
      </c>
      <c r="E305" s="32" t="s">
        <v>2238</v>
      </c>
      <c r="F305" s="35">
        <v>0.27516203703703707</v>
      </c>
      <c r="G305" s="14" t="str">
        <f t="shared" si="12"/>
        <v>6.50/km</v>
      </c>
      <c r="H305" s="16">
        <f t="shared" si="13"/>
        <v>0.1251041666666667</v>
      </c>
      <c r="I305" s="16">
        <f t="shared" si="14"/>
        <v>0.08935185185185188</v>
      </c>
    </row>
    <row r="306" spans="1:9" ht="15" customHeight="1">
      <c r="A306" s="14">
        <v>302</v>
      </c>
      <c r="B306" s="32" t="s">
        <v>179</v>
      </c>
      <c r="C306" s="32" t="s">
        <v>333</v>
      </c>
      <c r="D306" s="38" t="s">
        <v>1075</v>
      </c>
      <c r="E306" s="32" t="s">
        <v>414</v>
      </c>
      <c r="F306" s="35">
        <v>0.2753125</v>
      </c>
      <c r="G306" s="14" t="str">
        <f t="shared" si="12"/>
        <v>6.50/km</v>
      </c>
      <c r="H306" s="16">
        <f t="shared" si="13"/>
        <v>0.12525462962962966</v>
      </c>
      <c r="I306" s="16">
        <f t="shared" si="14"/>
        <v>0.11896990740740743</v>
      </c>
    </row>
    <row r="307" spans="1:9" ht="15" customHeight="1">
      <c r="A307" s="14">
        <v>303</v>
      </c>
      <c r="B307" s="32" t="s">
        <v>180</v>
      </c>
      <c r="C307" s="32" t="s">
        <v>353</v>
      </c>
      <c r="D307" s="38" t="s">
        <v>1075</v>
      </c>
      <c r="E307" s="32" t="s">
        <v>111</v>
      </c>
      <c r="F307" s="35">
        <v>0.2754861111111111</v>
      </c>
      <c r="G307" s="14" t="str">
        <f t="shared" si="12"/>
        <v>6.50/km</v>
      </c>
      <c r="H307" s="16">
        <f t="shared" si="13"/>
        <v>0.12542824074074074</v>
      </c>
      <c r="I307" s="16">
        <f t="shared" si="14"/>
        <v>0.11914351851851851</v>
      </c>
    </row>
    <row r="308" spans="1:9" ht="15" customHeight="1">
      <c r="A308" s="14">
        <v>304</v>
      </c>
      <c r="B308" s="32" t="s">
        <v>181</v>
      </c>
      <c r="C308" s="32" t="s">
        <v>336</v>
      </c>
      <c r="D308" s="38" t="s">
        <v>1075</v>
      </c>
      <c r="E308" s="32" t="s">
        <v>111</v>
      </c>
      <c r="F308" s="35">
        <v>0.2754976851851852</v>
      </c>
      <c r="G308" s="14" t="str">
        <f t="shared" si="12"/>
        <v>6.50/km</v>
      </c>
      <c r="H308" s="16">
        <f t="shared" si="13"/>
        <v>0.12543981481481484</v>
      </c>
      <c r="I308" s="16">
        <f t="shared" si="14"/>
        <v>0.1191550925925926</v>
      </c>
    </row>
    <row r="309" spans="1:9" ht="15" customHeight="1">
      <c r="A309" s="23">
        <v>305</v>
      </c>
      <c r="B309" s="40" t="s">
        <v>182</v>
      </c>
      <c r="C309" s="40" t="s">
        <v>310</v>
      </c>
      <c r="D309" s="41" t="s">
        <v>2042</v>
      </c>
      <c r="E309" s="40" t="s">
        <v>1033</v>
      </c>
      <c r="F309" s="42">
        <v>0.2755208333333333</v>
      </c>
      <c r="G309" s="23" t="str">
        <f t="shared" si="12"/>
        <v>6.50/km</v>
      </c>
      <c r="H309" s="25">
        <f t="shared" si="13"/>
        <v>0.12546296296296297</v>
      </c>
      <c r="I309" s="25">
        <f t="shared" si="14"/>
        <v>0.09284722222222222</v>
      </c>
    </row>
    <row r="310" spans="1:9" ht="15" customHeight="1">
      <c r="A310" s="14">
        <v>306</v>
      </c>
      <c r="B310" s="32" t="s">
        <v>183</v>
      </c>
      <c r="C310" s="32" t="s">
        <v>330</v>
      </c>
      <c r="D310" s="38" t="s">
        <v>2033</v>
      </c>
      <c r="E310" s="32" t="s">
        <v>184</v>
      </c>
      <c r="F310" s="35">
        <v>0.27644675925925927</v>
      </c>
      <c r="G310" s="14" t="str">
        <f t="shared" si="12"/>
        <v>6.52/km</v>
      </c>
      <c r="H310" s="16">
        <f t="shared" si="13"/>
        <v>0.1263888888888889</v>
      </c>
      <c r="I310" s="16">
        <f t="shared" si="14"/>
        <v>0.09837962962962962</v>
      </c>
    </row>
    <row r="311" spans="1:9" ht="15" customHeight="1">
      <c r="A311" s="14">
        <v>307</v>
      </c>
      <c r="B311" s="32" t="s">
        <v>185</v>
      </c>
      <c r="C311" s="32" t="s">
        <v>331</v>
      </c>
      <c r="D311" s="38" t="s">
        <v>2042</v>
      </c>
      <c r="E311" s="32" t="s">
        <v>2036</v>
      </c>
      <c r="F311" s="35">
        <v>0.27696759259259257</v>
      </c>
      <c r="G311" s="14" t="str">
        <f t="shared" si="12"/>
        <v>6.53/km</v>
      </c>
      <c r="H311" s="16">
        <f t="shared" si="13"/>
        <v>0.12690972222222222</v>
      </c>
      <c r="I311" s="16">
        <f t="shared" si="14"/>
        <v>0.09429398148148146</v>
      </c>
    </row>
    <row r="312" spans="1:9" ht="15" customHeight="1">
      <c r="A312" s="14">
        <v>308</v>
      </c>
      <c r="B312" s="32" t="s">
        <v>186</v>
      </c>
      <c r="C312" s="32" t="s">
        <v>317</v>
      </c>
      <c r="D312" s="38" t="s">
        <v>2018</v>
      </c>
      <c r="E312" s="32" t="s">
        <v>187</v>
      </c>
      <c r="F312" s="35">
        <v>0.2770138888888889</v>
      </c>
      <c r="G312" s="14" t="str">
        <f t="shared" si="12"/>
        <v>6.53/km</v>
      </c>
      <c r="H312" s="16">
        <f t="shared" si="13"/>
        <v>0.12695601851851854</v>
      </c>
      <c r="I312" s="16">
        <f t="shared" si="14"/>
        <v>0.10758101851851853</v>
      </c>
    </row>
    <row r="313" spans="1:9" ht="15" customHeight="1">
      <c r="A313" s="14">
        <v>309</v>
      </c>
      <c r="B313" s="32" t="s">
        <v>798</v>
      </c>
      <c r="C313" s="32" t="s">
        <v>188</v>
      </c>
      <c r="D313" s="38" t="s">
        <v>2018</v>
      </c>
      <c r="E313" s="32" t="s">
        <v>578</v>
      </c>
      <c r="F313" s="35">
        <v>0.2773379629629629</v>
      </c>
      <c r="G313" s="14" t="str">
        <f t="shared" si="12"/>
        <v>6.53/km</v>
      </c>
      <c r="H313" s="16">
        <f t="shared" si="13"/>
        <v>0.12728009259259257</v>
      </c>
      <c r="I313" s="16">
        <f t="shared" si="14"/>
        <v>0.10790509259259257</v>
      </c>
    </row>
    <row r="314" spans="1:9" ht="15" customHeight="1">
      <c r="A314" s="14">
        <v>310</v>
      </c>
      <c r="B314" s="32" t="s">
        <v>189</v>
      </c>
      <c r="C314" s="32" t="s">
        <v>317</v>
      </c>
      <c r="D314" s="38" t="s">
        <v>1075</v>
      </c>
      <c r="E314" s="32" t="s">
        <v>190</v>
      </c>
      <c r="F314" s="35">
        <v>0.2774074074074074</v>
      </c>
      <c r="G314" s="14" t="str">
        <f t="shared" si="12"/>
        <v>6.53/km</v>
      </c>
      <c r="H314" s="16">
        <f t="shared" si="13"/>
        <v>0.12734953703703702</v>
      </c>
      <c r="I314" s="16">
        <f t="shared" si="14"/>
        <v>0.12106481481481479</v>
      </c>
    </row>
    <row r="315" spans="1:9" ht="15" customHeight="1">
      <c r="A315" s="14">
        <v>311</v>
      </c>
      <c r="B315" s="32" t="s">
        <v>191</v>
      </c>
      <c r="C315" s="32" t="s">
        <v>192</v>
      </c>
      <c r="D315" s="38" t="s">
        <v>2044</v>
      </c>
      <c r="E315" s="32" t="s">
        <v>1019</v>
      </c>
      <c r="F315" s="35">
        <v>0.2774537037037037</v>
      </c>
      <c r="G315" s="14" t="str">
        <f t="shared" si="12"/>
        <v>6.53/km</v>
      </c>
      <c r="H315" s="16">
        <f t="shared" si="13"/>
        <v>0.12739583333333335</v>
      </c>
      <c r="I315" s="16">
        <f t="shared" si="14"/>
        <v>0.09164351851851851</v>
      </c>
    </row>
    <row r="316" spans="1:9" ht="15" customHeight="1">
      <c r="A316" s="14">
        <v>312</v>
      </c>
      <c r="B316" s="32" t="s">
        <v>193</v>
      </c>
      <c r="C316" s="32" t="s">
        <v>320</v>
      </c>
      <c r="D316" s="38" t="s">
        <v>43</v>
      </c>
      <c r="E316" s="32" t="s">
        <v>2036</v>
      </c>
      <c r="F316" s="35">
        <v>0.27775462962962966</v>
      </c>
      <c r="G316" s="14" t="str">
        <f t="shared" si="12"/>
        <v>6.54/km</v>
      </c>
      <c r="H316" s="16">
        <f t="shared" si="13"/>
        <v>0.1276967592592593</v>
      </c>
      <c r="I316" s="16">
        <f t="shared" si="14"/>
        <v>0.02515046296296297</v>
      </c>
    </row>
    <row r="317" spans="1:9" ht="15" customHeight="1">
      <c r="A317" s="14">
        <v>313</v>
      </c>
      <c r="B317" s="32" t="s">
        <v>194</v>
      </c>
      <c r="C317" s="32" t="s">
        <v>314</v>
      </c>
      <c r="D317" s="38" t="s">
        <v>2018</v>
      </c>
      <c r="E317" s="32" t="s">
        <v>195</v>
      </c>
      <c r="F317" s="35">
        <v>0.278287037037037</v>
      </c>
      <c r="G317" s="14" t="str">
        <f t="shared" si="12"/>
        <v>6.55/km</v>
      </c>
      <c r="H317" s="16">
        <f t="shared" si="13"/>
        <v>0.12822916666666664</v>
      </c>
      <c r="I317" s="16">
        <f t="shared" si="14"/>
        <v>0.10885416666666664</v>
      </c>
    </row>
    <row r="318" spans="1:9" ht="15" customHeight="1">
      <c r="A318" s="14">
        <v>314</v>
      </c>
      <c r="B318" s="32" t="s">
        <v>196</v>
      </c>
      <c r="C318" s="32" t="s">
        <v>512</v>
      </c>
      <c r="D318" s="38" t="s">
        <v>2018</v>
      </c>
      <c r="E318" s="32" t="s">
        <v>834</v>
      </c>
      <c r="F318" s="35">
        <v>0.2784027777777778</v>
      </c>
      <c r="G318" s="14" t="str">
        <f t="shared" si="12"/>
        <v>6.55/km</v>
      </c>
      <c r="H318" s="16">
        <f t="shared" si="13"/>
        <v>0.12834490740740742</v>
      </c>
      <c r="I318" s="16">
        <f t="shared" si="14"/>
        <v>0.10896990740740742</v>
      </c>
    </row>
    <row r="319" spans="1:9" ht="15" customHeight="1">
      <c r="A319" s="23">
        <v>315</v>
      </c>
      <c r="B319" s="40" t="s">
        <v>197</v>
      </c>
      <c r="C319" s="40" t="s">
        <v>317</v>
      </c>
      <c r="D319" s="41" t="s">
        <v>2042</v>
      </c>
      <c r="E319" s="40" t="s">
        <v>1033</v>
      </c>
      <c r="F319" s="42">
        <v>0.2784259259259259</v>
      </c>
      <c r="G319" s="23" t="str">
        <f t="shared" si="12"/>
        <v>6.55/km</v>
      </c>
      <c r="H319" s="25">
        <f t="shared" si="13"/>
        <v>0.12836805555555555</v>
      </c>
      <c r="I319" s="25">
        <f t="shared" si="14"/>
        <v>0.0957523148148148</v>
      </c>
    </row>
    <row r="320" spans="1:9" ht="15" customHeight="1">
      <c r="A320" s="14">
        <v>316</v>
      </c>
      <c r="B320" s="32" t="s">
        <v>198</v>
      </c>
      <c r="C320" s="32" t="s">
        <v>328</v>
      </c>
      <c r="D320" s="38" t="s">
        <v>2033</v>
      </c>
      <c r="E320" s="32" t="s">
        <v>199</v>
      </c>
      <c r="F320" s="35">
        <v>0.2788657407407407</v>
      </c>
      <c r="G320" s="14" t="str">
        <f t="shared" si="12"/>
        <v>6.55/km</v>
      </c>
      <c r="H320" s="16">
        <f t="shared" si="13"/>
        <v>0.12880787037037036</v>
      </c>
      <c r="I320" s="16">
        <f t="shared" si="14"/>
        <v>0.10079861111111107</v>
      </c>
    </row>
    <row r="321" spans="1:9" ht="15" customHeight="1">
      <c r="A321" s="14">
        <v>317</v>
      </c>
      <c r="B321" s="32" t="s">
        <v>466</v>
      </c>
      <c r="C321" s="32" t="s">
        <v>814</v>
      </c>
      <c r="D321" s="38" t="s">
        <v>2033</v>
      </c>
      <c r="E321" s="32" t="s">
        <v>416</v>
      </c>
      <c r="F321" s="35">
        <v>0.27936342592592595</v>
      </c>
      <c r="G321" s="14" t="str">
        <f t="shared" si="12"/>
        <v>6.56/km</v>
      </c>
      <c r="H321" s="16">
        <f t="shared" si="13"/>
        <v>0.1293055555555556</v>
      </c>
      <c r="I321" s="16">
        <f t="shared" si="14"/>
        <v>0.1012962962962963</v>
      </c>
    </row>
    <row r="322" spans="1:9" ht="15" customHeight="1">
      <c r="A322" s="14">
        <v>318</v>
      </c>
      <c r="B322" s="32" t="s">
        <v>200</v>
      </c>
      <c r="C322" s="32" t="s">
        <v>558</v>
      </c>
      <c r="D322" s="38" t="s">
        <v>2042</v>
      </c>
      <c r="E322" s="32" t="s">
        <v>834</v>
      </c>
      <c r="F322" s="35">
        <v>0.28033564814814815</v>
      </c>
      <c r="G322" s="14" t="str">
        <f t="shared" si="12"/>
        <v>6.58/km</v>
      </c>
      <c r="H322" s="16">
        <f t="shared" si="13"/>
        <v>0.1302777777777778</v>
      </c>
      <c r="I322" s="16">
        <f t="shared" si="14"/>
        <v>0.09766203703703705</v>
      </c>
    </row>
    <row r="323" spans="1:9" ht="15" customHeight="1">
      <c r="A323" s="14">
        <v>319</v>
      </c>
      <c r="B323" s="32" t="s">
        <v>201</v>
      </c>
      <c r="C323" s="32" t="s">
        <v>348</v>
      </c>
      <c r="D323" s="38" t="s">
        <v>1075</v>
      </c>
      <c r="E323" s="32" t="s">
        <v>2253</v>
      </c>
      <c r="F323" s="35">
        <v>0.28274305555555557</v>
      </c>
      <c r="G323" s="14" t="str">
        <f t="shared" si="12"/>
        <v>7.01/km</v>
      </c>
      <c r="H323" s="16">
        <f t="shared" si="13"/>
        <v>0.1326851851851852</v>
      </c>
      <c r="I323" s="16">
        <f t="shared" si="14"/>
        <v>0.12640046296296298</v>
      </c>
    </row>
    <row r="324" spans="1:9" ht="15" customHeight="1">
      <c r="A324" s="14">
        <v>320</v>
      </c>
      <c r="B324" s="32" t="s">
        <v>202</v>
      </c>
      <c r="C324" s="32" t="s">
        <v>324</v>
      </c>
      <c r="D324" s="38" t="s">
        <v>43</v>
      </c>
      <c r="E324" s="32" t="s">
        <v>2036</v>
      </c>
      <c r="F324" s="35">
        <v>0.2830671296296296</v>
      </c>
      <c r="G324" s="14" t="str">
        <f t="shared" si="12"/>
        <v>7.02/km</v>
      </c>
      <c r="H324" s="16">
        <f t="shared" si="13"/>
        <v>0.13300925925925924</v>
      </c>
      <c r="I324" s="16">
        <f t="shared" si="14"/>
        <v>0.030462962962962914</v>
      </c>
    </row>
    <row r="325" spans="1:9" ht="15" customHeight="1">
      <c r="A325" s="14">
        <v>321</v>
      </c>
      <c r="B325" s="32" t="s">
        <v>203</v>
      </c>
      <c r="C325" s="32" t="s">
        <v>204</v>
      </c>
      <c r="D325" s="38" t="s">
        <v>1086</v>
      </c>
      <c r="E325" s="32" t="s">
        <v>111</v>
      </c>
      <c r="F325" s="35">
        <v>0.28349537037037037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7.02/km</v>
      </c>
      <c r="H325" s="16">
        <f aca="true" t="shared" si="16" ref="H325:H349">F325-$F$5</f>
        <v>0.13343750000000001</v>
      </c>
      <c r="I325" s="16">
        <f t="shared" si="14"/>
        <v>0.12898148148148147</v>
      </c>
    </row>
    <row r="326" spans="1:9" ht="15" customHeight="1">
      <c r="A326" s="14">
        <v>322</v>
      </c>
      <c r="B326" s="32" t="s">
        <v>501</v>
      </c>
      <c r="C326" s="32" t="s">
        <v>345</v>
      </c>
      <c r="D326" s="38" t="s">
        <v>2033</v>
      </c>
      <c r="E326" s="32" t="s">
        <v>60</v>
      </c>
      <c r="F326" s="35">
        <v>0.28453703703703703</v>
      </c>
      <c r="G326" s="14" t="str">
        <f t="shared" si="15"/>
        <v>7.04/km</v>
      </c>
      <c r="H326" s="16">
        <f t="shared" si="16"/>
        <v>0.13447916666666668</v>
      </c>
      <c r="I326" s="16">
        <f aca="true" t="shared" si="17" ref="I326:I349">F326-INDEX($F$5:$F$271,MATCH(D326,$D$5:$D$271,0))</f>
        <v>0.10646990740740739</v>
      </c>
    </row>
    <row r="327" spans="1:9" ht="15" customHeight="1">
      <c r="A327" s="14">
        <v>323</v>
      </c>
      <c r="B327" s="32" t="s">
        <v>205</v>
      </c>
      <c r="C327" s="32" t="s">
        <v>348</v>
      </c>
      <c r="D327" s="38" t="s">
        <v>2042</v>
      </c>
      <c r="E327" s="32" t="s">
        <v>206</v>
      </c>
      <c r="F327" s="35">
        <v>0.28489583333333335</v>
      </c>
      <c r="G327" s="14" t="str">
        <f t="shared" si="15"/>
        <v>7.04/km</v>
      </c>
      <c r="H327" s="16">
        <f t="shared" si="16"/>
        <v>0.134837962962963</v>
      </c>
      <c r="I327" s="16">
        <f t="shared" si="17"/>
        <v>0.10222222222222224</v>
      </c>
    </row>
    <row r="328" spans="1:9" ht="15" customHeight="1">
      <c r="A328" s="14">
        <v>324</v>
      </c>
      <c r="B328" s="32" t="s">
        <v>207</v>
      </c>
      <c r="C328" s="32" t="s">
        <v>589</v>
      </c>
      <c r="D328" s="38" t="s">
        <v>2042</v>
      </c>
      <c r="E328" s="32" t="s">
        <v>34</v>
      </c>
      <c r="F328" s="35">
        <v>0.2864699074074074</v>
      </c>
      <c r="G328" s="14" t="str">
        <f t="shared" si="15"/>
        <v>7.07/km</v>
      </c>
      <c r="H328" s="16">
        <f t="shared" si="16"/>
        <v>0.13641203703703705</v>
      </c>
      <c r="I328" s="16">
        <f t="shared" si="17"/>
        <v>0.1037962962962963</v>
      </c>
    </row>
    <row r="329" spans="1:9" ht="15" customHeight="1">
      <c r="A329" s="14">
        <v>325</v>
      </c>
      <c r="B329" s="32" t="s">
        <v>208</v>
      </c>
      <c r="C329" s="32" t="s">
        <v>345</v>
      </c>
      <c r="D329" s="38" t="s">
        <v>2033</v>
      </c>
      <c r="E329" s="32" t="s">
        <v>209</v>
      </c>
      <c r="F329" s="35">
        <v>0.28821759259259255</v>
      </c>
      <c r="G329" s="14" t="str">
        <f t="shared" si="15"/>
        <v>7.09/km</v>
      </c>
      <c r="H329" s="16">
        <f t="shared" si="16"/>
        <v>0.1381597222222222</v>
      </c>
      <c r="I329" s="16">
        <f t="shared" si="17"/>
        <v>0.11015046296296291</v>
      </c>
    </row>
    <row r="330" spans="1:9" ht="15" customHeight="1">
      <c r="A330" s="14">
        <v>326</v>
      </c>
      <c r="B330" s="32" t="s">
        <v>210</v>
      </c>
      <c r="C330" s="32" t="s">
        <v>211</v>
      </c>
      <c r="D330" s="38" t="s">
        <v>2042</v>
      </c>
      <c r="E330" s="32" t="s">
        <v>521</v>
      </c>
      <c r="F330" s="35">
        <v>0.2888773148148148</v>
      </c>
      <c r="G330" s="14" t="str">
        <f t="shared" si="15"/>
        <v>7.10/km</v>
      </c>
      <c r="H330" s="16">
        <f t="shared" si="16"/>
        <v>0.13881944444444447</v>
      </c>
      <c r="I330" s="16">
        <f t="shared" si="17"/>
        <v>0.10620370370370372</v>
      </c>
    </row>
    <row r="331" spans="1:9" ht="15" customHeight="1">
      <c r="A331" s="14">
        <v>327</v>
      </c>
      <c r="B331" s="32" t="s">
        <v>212</v>
      </c>
      <c r="C331" s="32" t="s">
        <v>338</v>
      </c>
      <c r="D331" s="38" t="s">
        <v>2018</v>
      </c>
      <c r="E331" s="32" t="s">
        <v>213</v>
      </c>
      <c r="F331" s="35">
        <v>0.2910763888888889</v>
      </c>
      <c r="G331" s="14" t="str">
        <f t="shared" si="15"/>
        <v>7.14/km</v>
      </c>
      <c r="H331" s="16">
        <f t="shared" si="16"/>
        <v>0.14101851851851857</v>
      </c>
      <c r="I331" s="16">
        <f t="shared" si="17"/>
        <v>0.12164351851851857</v>
      </c>
    </row>
    <row r="332" spans="1:9" ht="15" customHeight="1">
      <c r="A332" s="14">
        <v>328</v>
      </c>
      <c r="B332" s="32" t="s">
        <v>214</v>
      </c>
      <c r="C332" s="32" t="s">
        <v>814</v>
      </c>
      <c r="D332" s="38" t="s">
        <v>2155</v>
      </c>
      <c r="E332" s="32" t="s">
        <v>2036</v>
      </c>
      <c r="F332" s="35">
        <v>0.29113425925925923</v>
      </c>
      <c r="G332" s="14" t="str">
        <f t="shared" si="15"/>
        <v>7.14/km</v>
      </c>
      <c r="H332" s="16">
        <f t="shared" si="16"/>
        <v>0.14107638888888888</v>
      </c>
      <c r="I332" s="16">
        <f t="shared" si="17"/>
        <v>0.07243055555555553</v>
      </c>
    </row>
    <row r="333" spans="1:9" ht="15" customHeight="1">
      <c r="A333" s="14">
        <v>329</v>
      </c>
      <c r="B333" s="32" t="s">
        <v>215</v>
      </c>
      <c r="C333" s="32" t="s">
        <v>328</v>
      </c>
      <c r="D333" s="38" t="s">
        <v>2033</v>
      </c>
      <c r="E333" s="32" t="s">
        <v>2036</v>
      </c>
      <c r="F333" s="35">
        <v>0.29118055555555555</v>
      </c>
      <c r="G333" s="14" t="str">
        <f t="shared" si="15"/>
        <v>7.14/km</v>
      </c>
      <c r="H333" s="16">
        <f t="shared" si="16"/>
        <v>0.1411226851851852</v>
      </c>
      <c r="I333" s="16">
        <f t="shared" si="17"/>
        <v>0.11311342592592591</v>
      </c>
    </row>
    <row r="334" spans="1:9" ht="15" customHeight="1">
      <c r="A334" s="14">
        <v>330</v>
      </c>
      <c r="B334" s="32" t="s">
        <v>216</v>
      </c>
      <c r="C334" s="32" t="s">
        <v>589</v>
      </c>
      <c r="D334" s="38" t="s">
        <v>2155</v>
      </c>
      <c r="E334" s="32" t="s">
        <v>414</v>
      </c>
      <c r="F334" s="35">
        <v>0.29135416666666664</v>
      </c>
      <c r="G334" s="14" t="str">
        <f t="shared" si="15"/>
        <v>7.14/km</v>
      </c>
      <c r="H334" s="16">
        <f t="shared" si="16"/>
        <v>0.14129629629629628</v>
      </c>
      <c r="I334" s="16">
        <f t="shared" si="17"/>
        <v>0.07265046296296293</v>
      </c>
    </row>
    <row r="335" spans="1:9" ht="15" customHeight="1">
      <c r="A335" s="14">
        <v>331</v>
      </c>
      <c r="B335" s="32" t="s">
        <v>217</v>
      </c>
      <c r="C335" s="32" t="s">
        <v>331</v>
      </c>
      <c r="D335" s="38" t="s">
        <v>2042</v>
      </c>
      <c r="E335" s="32" t="s">
        <v>1019</v>
      </c>
      <c r="F335" s="35">
        <v>0.2917476851851852</v>
      </c>
      <c r="G335" s="14" t="str">
        <f t="shared" si="15"/>
        <v>7.15/km</v>
      </c>
      <c r="H335" s="16">
        <f t="shared" si="16"/>
        <v>0.14168981481481482</v>
      </c>
      <c r="I335" s="16">
        <f t="shared" si="17"/>
        <v>0.10907407407407407</v>
      </c>
    </row>
    <row r="336" spans="1:9" ht="15" customHeight="1">
      <c r="A336" s="14">
        <v>332</v>
      </c>
      <c r="B336" s="32" t="s">
        <v>218</v>
      </c>
      <c r="C336" s="32" t="s">
        <v>394</v>
      </c>
      <c r="D336" s="38" t="s">
        <v>2042</v>
      </c>
      <c r="E336" s="32" t="s">
        <v>553</v>
      </c>
      <c r="F336" s="35">
        <v>0.2919097222222222</v>
      </c>
      <c r="G336" s="14" t="str">
        <f t="shared" si="15"/>
        <v>7.15/km</v>
      </c>
      <c r="H336" s="16">
        <f t="shared" si="16"/>
        <v>0.14185185185185187</v>
      </c>
      <c r="I336" s="16">
        <f t="shared" si="17"/>
        <v>0.10923611111111112</v>
      </c>
    </row>
    <row r="337" spans="1:9" ht="15" customHeight="1">
      <c r="A337" s="14">
        <v>333</v>
      </c>
      <c r="B337" s="32" t="s">
        <v>219</v>
      </c>
      <c r="C337" s="32" t="s">
        <v>220</v>
      </c>
      <c r="D337" s="38" t="s">
        <v>2033</v>
      </c>
      <c r="E337" s="32" t="s">
        <v>453</v>
      </c>
      <c r="F337" s="35">
        <v>0.29216435185185186</v>
      </c>
      <c r="G337" s="14" t="str">
        <f t="shared" si="15"/>
        <v>7.15/km</v>
      </c>
      <c r="H337" s="16">
        <f t="shared" si="16"/>
        <v>0.1421064814814815</v>
      </c>
      <c r="I337" s="16">
        <f t="shared" si="17"/>
        <v>0.11409722222222221</v>
      </c>
    </row>
    <row r="338" spans="1:9" ht="15" customHeight="1">
      <c r="A338" s="14">
        <v>334</v>
      </c>
      <c r="B338" s="32" t="s">
        <v>221</v>
      </c>
      <c r="C338" s="32" t="s">
        <v>909</v>
      </c>
      <c r="D338" s="38" t="s">
        <v>2044</v>
      </c>
      <c r="E338" s="32" t="s">
        <v>222</v>
      </c>
      <c r="F338" s="35">
        <v>0.29475694444444445</v>
      </c>
      <c r="G338" s="14" t="str">
        <f t="shared" si="15"/>
        <v>7.19/km</v>
      </c>
      <c r="H338" s="16">
        <f t="shared" si="16"/>
        <v>0.1446990740740741</v>
      </c>
      <c r="I338" s="16">
        <f t="shared" si="17"/>
        <v>0.10894675925925926</v>
      </c>
    </row>
    <row r="339" spans="1:9" ht="15" customHeight="1">
      <c r="A339" s="14">
        <v>335</v>
      </c>
      <c r="B339" s="32" t="s">
        <v>221</v>
      </c>
      <c r="C339" s="32" t="s">
        <v>223</v>
      </c>
      <c r="D339" s="38" t="s">
        <v>2044</v>
      </c>
      <c r="E339" s="32" t="s">
        <v>111</v>
      </c>
      <c r="F339" s="35">
        <v>0.29476851851851854</v>
      </c>
      <c r="G339" s="14" t="str">
        <f t="shared" si="15"/>
        <v>7.19/km</v>
      </c>
      <c r="H339" s="16">
        <f t="shared" si="16"/>
        <v>0.14471064814814819</v>
      </c>
      <c r="I339" s="16">
        <f t="shared" si="17"/>
        <v>0.10895833333333335</v>
      </c>
    </row>
    <row r="340" spans="1:9" ht="15" customHeight="1">
      <c r="A340" s="14">
        <v>336</v>
      </c>
      <c r="B340" s="32" t="s">
        <v>224</v>
      </c>
      <c r="C340" s="32" t="s">
        <v>225</v>
      </c>
      <c r="D340" s="38" t="s">
        <v>2044</v>
      </c>
      <c r="E340" s="32" t="s">
        <v>226</v>
      </c>
      <c r="F340" s="35">
        <v>0.29636574074074074</v>
      </c>
      <c r="G340" s="14" t="str">
        <f t="shared" si="15"/>
        <v>7.21/km</v>
      </c>
      <c r="H340" s="16">
        <f t="shared" si="16"/>
        <v>0.14630787037037038</v>
      </c>
      <c r="I340" s="16">
        <f t="shared" si="17"/>
        <v>0.11055555555555555</v>
      </c>
    </row>
    <row r="341" spans="1:9" ht="15" customHeight="1">
      <c r="A341" s="14">
        <v>337</v>
      </c>
      <c r="B341" s="32" t="s">
        <v>227</v>
      </c>
      <c r="C341" s="32" t="s">
        <v>1025</v>
      </c>
      <c r="D341" s="38" t="s">
        <v>2044</v>
      </c>
      <c r="E341" s="32" t="s">
        <v>931</v>
      </c>
      <c r="F341" s="35">
        <v>0.2967708333333333</v>
      </c>
      <c r="G341" s="14" t="str">
        <f t="shared" si="15"/>
        <v>7.22/km</v>
      </c>
      <c r="H341" s="16">
        <f t="shared" si="16"/>
        <v>0.14671296296296296</v>
      </c>
      <c r="I341" s="16">
        <f t="shared" si="17"/>
        <v>0.11096064814814813</v>
      </c>
    </row>
    <row r="342" spans="1:9" ht="15" customHeight="1">
      <c r="A342" s="14">
        <v>338</v>
      </c>
      <c r="B342" s="32" t="s">
        <v>228</v>
      </c>
      <c r="C342" s="32" t="s">
        <v>361</v>
      </c>
      <c r="D342" s="38" t="s">
        <v>2155</v>
      </c>
      <c r="E342" s="32" t="s">
        <v>229</v>
      </c>
      <c r="F342" s="35">
        <v>0.29689814814814813</v>
      </c>
      <c r="G342" s="14" t="str">
        <f t="shared" si="15"/>
        <v>7.22/km</v>
      </c>
      <c r="H342" s="16">
        <f t="shared" si="16"/>
        <v>0.14684027777777778</v>
      </c>
      <c r="I342" s="16">
        <f t="shared" si="17"/>
        <v>0.07819444444444443</v>
      </c>
    </row>
    <row r="343" spans="1:9" ht="15" customHeight="1">
      <c r="A343" s="14">
        <v>339</v>
      </c>
      <c r="B343" s="32" t="s">
        <v>58</v>
      </c>
      <c r="C343" s="32" t="s">
        <v>319</v>
      </c>
      <c r="D343" s="38" t="s">
        <v>2042</v>
      </c>
      <c r="E343" s="32" t="s">
        <v>2036</v>
      </c>
      <c r="F343" s="35">
        <v>0.2969212962962963</v>
      </c>
      <c r="G343" s="14" t="str">
        <f t="shared" si="15"/>
        <v>7.22/km</v>
      </c>
      <c r="H343" s="16">
        <f t="shared" si="16"/>
        <v>0.14686342592592597</v>
      </c>
      <c r="I343" s="16">
        <f t="shared" si="17"/>
        <v>0.11424768518518522</v>
      </c>
    </row>
    <row r="344" spans="1:9" ht="15" customHeight="1">
      <c r="A344" s="14">
        <v>340</v>
      </c>
      <c r="B344" s="32" t="s">
        <v>704</v>
      </c>
      <c r="C344" s="32" t="s">
        <v>332</v>
      </c>
      <c r="D344" s="38" t="s">
        <v>2018</v>
      </c>
      <c r="E344" s="32" t="s">
        <v>230</v>
      </c>
      <c r="F344" s="35">
        <v>0.29701388888888886</v>
      </c>
      <c r="G344" s="14" t="str">
        <f t="shared" si="15"/>
        <v>7.22/km</v>
      </c>
      <c r="H344" s="16">
        <f t="shared" si="16"/>
        <v>0.1469560185185185</v>
      </c>
      <c r="I344" s="16">
        <f t="shared" si="17"/>
        <v>0.1275810185185185</v>
      </c>
    </row>
    <row r="345" spans="1:9" ht="15" customHeight="1">
      <c r="A345" s="14">
        <v>341</v>
      </c>
      <c r="B345" s="32" t="s">
        <v>231</v>
      </c>
      <c r="C345" s="32" t="s">
        <v>501</v>
      </c>
      <c r="D345" s="38" t="s">
        <v>2155</v>
      </c>
      <c r="E345" s="32" t="s">
        <v>232</v>
      </c>
      <c r="F345" s="35">
        <v>0.2970949074074074</v>
      </c>
      <c r="G345" s="14" t="str">
        <f t="shared" si="15"/>
        <v>7.23/km</v>
      </c>
      <c r="H345" s="16">
        <f aca="true" t="shared" si="18" ref="H345:H375">F345-$F$5</f>
        <v>0.14703703703703705</v>
      </c>
      <c r="I345" s="16">
        <f aca="true" t="shared" si="19" ref="I345:I375">F345-INDEX($F$5:$F$271,MATCH(D345,$D$5:$D$271,0))</f>
        <v>0.0783912037037037</v>
      </c>
    </row>
    <row r="346" spans="1:9" ht="15" customHeight="1">
      <c r="A346" s="14">
        <v>342</v>
      </c>
      <c r="B346" s="32" t="s">
        <v>233</v>
      </c>
      <c r="C346" s="32" t="s">
        <v>338</v>
      </c>
      <c r="D346" s="38" t="s">
        <v>2018</v>
      </c>
      <c r="E346" s="32" t="s">
        <v>234</v>
      </c>
      <c r="F346" s="35">
        <v>0.29761574074074076</v>
      </c>
      <c r="G346" s="14" t="str">
        <f t="shared" si="15"/>
        <v>7.23/km</v>
      </c>
      <c r="H346" s="16">
        <f t="shared" si="18"/>
        <v>0.1475578703703704</v>
      </c>
      <c r="I346" s="16">
        <f t="shared" si="19"/>
        <v>0.1281828703703704</v>
      </c>
    </row>
    <row r="347" spans="1:9" ht="15" customHeight="1">
      <c r="A347" s="14">
        <v>343</v>
      </c>
      <c r="B347" s="32" t="s">
        <v>235</v>
      </c>
      <c r="C347" s="32" t="s">
        <v>814</v>
      </c>
      <c r="D347" s="38" t="s">
        <v>1988</v>
      </c>
      <c r="E347" s="32" t="s">
        <v>2188</v>
      </c>
      <c r="F347" s="35">
        <v>0.298912037037037</v>
      </c>
      <c r="G347" s="14" t="str">
        <f t="shared" si="15"/>
        <v>7.25/km</v>
      </c>
      <c r="H347" s="16">
        <f t="shared" si="18"/>
        <v>0.14885416666666665</v>
      </c>
      <c r="I347" s="16">
        <f t="shared" si="19"/>
        <v>0.14885416666666665</v>
      </c>
    </row>
    <row r="348" spans="1:9" ht="15" customHeight="1">
      <c r="A348" s="14">
        <v>344</v>
      </c>
      <c r="B348" s="32" t="s">
        <v>236</v>
      </c>
      <c r="C348" s="32" t="s">
        <v>309</v>
      </c>
      <c r="D348" s="38" t="s">
        <v>43</v>
      </c>
      <c r="E348" s="32" t="s">
        <v>502</v>
      </c>
      <c r="F348" s="35">
        <v>0.30037037037037034</v>
      </c>
      <c r="G348" s="14" t="str">
        <f t="shared" si="15"/>
        <v>7.27/km</v>
      </c>
      <c r="H348" s="16">
        <f t="shared" si="18"/>
        <v>0.1503125</v>
      </c>
      <c r="I348" s="16">
        <f t="shared" si="19"/>
        <v>0.04776620370370366</v>
      </c>
    </row>
    <row r="349" spans="1:9" ht="15" customHeight="1">
      <c r="A349" s="14">
        <v>345</v>
      </c>
      <c r="B349" s="32" t="s">
        <v>237</v>
      </c>
      <c r="C349" s="32" t="s">
        <v>330</v>
      </c>
      <c r="D349" s="38" t="s">
        <v>2042</v>
      </c>
      <c r="E349" s="32" t="s">
        <v>730</v>
      </c>
      <c r="F349" s="35">
        <v>0.3007986111111111</v>
      </c>
      <c r="G349" s="14" t="str">
        <f t="shared" si="15"/>
        <v>7.28/km</v>
      </c>
      <c r="H349" s="16">
        <f t="shared" si="18"/>
        <v>0.15074074074074076</v>
      </c>
      <c r="I349" s="16">
        <f t="shared" si="19"/>
        <v>0.11812500000000001</v>
      </c>
    </row>
    <row r="350" spans="1:9" ht="15" customHeight="1">
      <c r="A350" s="14">
        <v>346</v>
      </c>
      <c r="B350" s="32" t="s">
        <v>238</v>
      </c>
      <c r="C350" s="32" t="s">
        <v>380</v>
      </c>
      <c r="D350" s="38" t="s">
        <v>1075</v>
      </c>
      <c r="E350" s="32" t="s">
        <v>239</v>
      </c>
      <c r="F350" s="35">
        <v>0.30149305555555556</v>
      </c>
      <c r="G350" s="14" t="str">
        <f t="shared" si="15"/>
        <v>7.29/km</v>
      </c>
      <c r="H350" s="16">
        <f t="shared" si="18"/>
        <v>0.1514351851851852</v>
      </c>
      <c r="I350" s="16">
        <f t="shared" si="19"/>
        <v>0.14515046296296297</v>
      </c>
    </row>
    <row r="351" spans="1:9" ht="15" customHeight="1">
      <c r="A351" s="14">
        <v>347</v>
      </c>
      <c r="B351" s="32" t="s">
        <v>724</v>
      </c>
      <c r="C351" s="32" t="s">
        <v>316</v>
      </c>
      <c r="D351" s="38" t="s">
        <v>2042</v>
      </c>
      <c r="E351" s="32" t="s">
        <v>239</v>
      </c>
      <c r="F351" s="35">
        <v>0.3015162037037037</v>
      </c>
      <c r="G351" s="14" t="str">
        <f t="shared" si="15"/>
        <v>7.29/km</v>
      </c>
      <c r="H351" s="16">
        <f t="shared" si="18"/>
        <v>0.15145833333333333</v>
      </c>
      <c r="I351" s="16">
        <f t="shared" si="19"/>
        <v>0.11884259259259258</v>
      </c>
    </row>
    <row r="352" spans="1:9" ht="15" customHeight="1">
      <c r="A352" s="14">
        <v>348</v>
      </c>
      <c r="B352" s="32" t="s">
        <v>240</v>
      </c>
      <c r="C352" s="32" t="s">
        <v>241</v>
      </c>
      <c r="D352" s="38" t="s">
        <v>2018</v>
      </c>
      <c r="E352" s="32" t="s">
        <v>239</v>
      </c>
      <c r="F352" s="35">
        <v>0.3015162037037037</v>
      </c>
      <c r="G352" s="14" t="str">
        <f t="shared" si="15"/>
        <v>7.29/km</v>
      </c>
      <c r="H352" s="16">
        <f t="shared" si="18"/>
        <v>0.15145833333333333</v>
      </c>
      <c r="I352" s="16">
        <f t="shared" si="19"/>
        <v>0.13208333333333333</v>
      </c>
    </row>
    <row r="353" spans="1:9" ht="15" customHeight="1">
      <c r="A353" s="14">
        <v>349</v>
      </c>
      <c r="B353" s="32" t="s">
        <v>242</v>
      </c>
      <c r="C353" s="32" t="s">
        <v>326</v>
      </c>
      <c r="D353" s="38" t="s">
        <v>2155</v>
      </c>
      <c r="E353" s="32" t="s">
        <v>243</v>
      </c>
      <c r="F353" s="35">
        <v>0.3032523148148148</v>
      </c>
      <c r="G353" s="14" t="str">
        <f t="shared" si="15"/>
        <v>7.32/km</v>
      </c>
      <c r="H353" s="16">
        <f t="shared" si="18"/>
        <v>0.15319444444444444</v>
      </c>
      <c r="I353" s="16">
        <f t="shared" si="19"/>
        <v>0.08454861111111109</v>
      </c>
    </row>
    <row r="354" spans="1:9" ht="15" customHeight="1">
      <c r="A354" s="14">
        <v>350</v>
      </c>
      <c r="B354" s="32" t="s">
        <v>244</v>
      </c>
      <c r="C354" s="32" t="s">
        <v>388</v>
      </c>
      <c r="D354" s="38" t="s">
        <v>2033</v>
      </c>
      <c r="E354" s="32" t="s">
        <v>245</v>
      </c>
      <c r="F354" s="35">
        <v>0.30344907407407407</v>
      </c>
      <c r="G354" s="14" t="str">
        <f t="shared" si="15"/>
        <v>7.32/km</v>
      </c>
      <c r="H354" s="16">
        <f t="shared" si="18"/>
        <v>0.1533912037037037</v>
      </c>
      <c r="I354" s="16">
        <f t="shared" si="19"/>
        <v>0.12538194444444442</v>
      </c>
    </row>
    <row r="355" spans="1:9" ht="15" customHeight="1">
      <c r="A355" s="14">
        <v>351</v>
      </c>
      <c r="B355" s="32" t="s">
        <v>246</v>
      </c>
      <c r="C355" s="32" t="s">
        <v>341</v>
      </c>
      <c r="D355" s="38" t="s">
        <v>2044</v>
      </c>
      <c r="E355" s="32" t="s">
        <v>956</v>
      </c>
      <c r="F355" s="35">
        <v>0.3038310185185185</v>
      </c>
      <c r="G355" s="14" t="str">
        <f t="shared" si="15"/>
        <v>7.33/km</v>
      </c>
      <c r="H355" s="16">
        <f t="shared" si="18"/>
        <v>0.15377314814814816</v>
      </c>
      <c r="I355" s="16">
        <f t="shared" si="19"/>
        <v>0.11802083333333332</v>
      </c>
    </row>
    <row r="356" spans="1:9" ht="15" customHeight="1">
      <c r="A356" s="14">
        <v>352</v>
      </c>
      <c r="B356" s="32" t="s">
        <v>51</v>
      </c>
      <c r="C356" s="32" t="s">
        <v>247</v>
      </c>
      <c r="D356" s="38" t="s">
        <v>43</v>
      </c>
      <c r="E356" s="32" t="s">
        <v>956</v>
      </c>
      <c r="F356" s="35">
        <v>0.3038425925925926</v>
      </c>
      <c r="G356" s="14" t="str">
        <f t="shared" si="15"/>
        <v>7.33/km</v>
      </c>
      <c r="H356" s="16">
        <f t="shared" si="18"/>
        <v>0.15378472222222225</v>
      </c>
      <c r="I356" s="16">
        <f t="shared" si="19"/>
        <v>0.05123842592592592</v>
      </c>
    </row>
    <row r="357" spans="1:9" ht="15" customHeight="1">
      <c r="A357" s="14">
        <v>353</v>
      </c>
      <c r="B357" s="32" t="s">
        <v>248</v>
      </c>
      <c r="C357" s="32" t="s">
        <v>309</v>
      </c>
      <c r="D357" s="38" t="s">
        <v>2018</v>
      </c>
      <c r="E357" s="32" t="s">
        <v>52</v>
      </c>
      <c r="F357" s="35">
        <v>0.3046875</v>
      </c>
      <c r="G357" s="14" t="str">
        <f t="shared" si="15"/>
        <v>7.34/km</v>
      </c>
      <c r="H357" s="16">
        <f t="shared" si="18"/>
        <v>0.15462962962962964</v>
      </c>
      <c r="I357" s="16">
        <f t="shared" si="19"/>
        <v>0.13525462962962964</v>
      </c>
    </row>
    <row r="358" spans="1:9" ht="15" customHeight="1">
      <c r="A358" s="14">
        <v>354</v>
      </c>
      <c r="B358" s="32" t="s">
        <v>249</v>
      </c>
      <c r="C358" s="32" t="s">
        <v>287</v>
      </c>
      <c r="D358" s="38" t="s">
        <v>2033</v>
      </c>
      <c r="E358" s="32" t="s">
        <v>250</v>
      </c>
      <c r="F358" s="35">
        <v>0.3052199074074074</v>
      </c>
      <c r="G358" s="14" t="str">
        <f t="shared" si="15"/>
        <v>7.35/km</v>
      </c>
      <c r="H358" s="16">
        <f t="shared" si="18"/>
        <v>0.15516203703703704</v>
      </c>
      <c r="I358" s="16">
        <f t="shared" si="19"/>
        <v>0.12715277777777775</v>
      </c>
    </row>
    <row r="359" spans="1:9" ht="15" customHeight="1">
      <c r="A359" s="14">
        <v>355</v>
      </c>
      <c r="B359" s="32" t="s">
        <v>251</v>
      </c>
      <c r="C359" s="32" t="s">
        <v>320</v>
      </c>
      <c r="D359" s="38" t="s">
        <v>2042</v>
      </c>
      <c r="E359" s="32" t="s">
        <v>252</v>
      </c>
      <c r="F359" s="35">
        <v>0.30624999999999997</v>
      </c>
      <c r="G359" s="14" t="str">
        <f t="shared" si="15"/>
        <v>7.36/km</v>
      </c>
      <c r="H359" s="16">
        <f t="shared" si="18"/>
        <v>0.1561921296296296</v>
      </c>
      <c r="I359" s="16">
        <f t="shared" si="19"/>
        <v>0.12357638888888886</v>
      </c>
    </row>
    <row r="360" spans="1:9" ht="15" customHeight="1">
      <c r="A360" s="14">
        <v>356</v>
      </c>
      <c r="B360" s="32" t="s">
        <v>253</v>
      </c>
      <c r="C360" s="32" t="s">
        <v>318</v>
      </c>
      <c r="D360" s="38" t="s">
        <v>2033</v>
      </c>
      <c r="E360" s="32" t="s">
        <v>250</v>
      </c>
      <c r="F360" s="35">
        <v>0.3070717592592593</v>
      </c>
      <c r="G360" s="14" t="str">
        <f t="shared" si="15"/>
        <v>7.37/km</v>
      </c>
      <c r="H360" s="16">
        <f t="shared" si="18"/>
        <v>0.15701388888888893</v>
      </c>
      <c r="I360" s="16">
        <f t="shared" si="19"/>
        <v>0.12900462962962964</v>
      </c>
    </row>
    <row r="361" spans="1:9" ht="15" customHeight="1">
      <c r="A361" s="14">
        <v>357</v>
      </c>
      <c r="B361" s="32" t="s">
        <v>254</v>
      </c>
      <c r="C361" s="32" t="s">
        <v>311</v>
      </c>
      <c r="D361" s="38" t="s">
        <v>2018</v>
      </c>
      <c r="E361" s="32" t="s">
        <v>255</v>
      </c>
      <c r="F361" s="35">
        <v>0.30810185185185185</v>
      </c>
      <c r="G361" s="14" t="str">
        <f t="shared" si="15"/>
        <v>7.39/km</v>
      </c>
      <c r="H361" s="16">
        <f t="shared" si="18"/>
        <v>0.1580439814814815</v>
      </c>
      <c r="I361" s="16">
        <f t="shared" si="19"/>
        <v>0.1386689814814815</v>
      </c>
    </row>
    <row r="362" spans="1:9" ht="15" customHeight="1">
      <c r="A362" s="14">
        <v>358</v>
      </c>
      <c r="B362" s="32" t="s">
        <v>256</v>
      </c>
      <c r="C362" s="32" t="s">
        <v>257</v>
      </c>
      <c r="D362" s="38" t="s">
        <v>2044</v>
      </c>
      <c r="E362" s="32" t="s">
        <v>258</v>
      </c>
      <c r="F362" s="35">
        <v>0.31026620370370367</v>
      </c>
      <c r="G362" s="14" t="str">
        <f t="shared" si="15"/>
        <v>7.42/km</v>
      </c>
      <c r="H362" s="16">
        <f t="shared" si="18"/>
        <v>0.1602083333333333</v>
      </c>
      <c r="I362" s="16">
        <f t="shared" si="19"/>
        <v>0.12445601851851848</v>
      </c>
    </row>
    <row r="363" spans="1:9" ht="15" customHeight="1">
      <c r="A363" s="14">
        <v>359</v>
      </c>
      <c r="B363" s="32" t="s">
        <v>259</v>
      </c>
      <c r="C363" s="32" t="s">
        <v>307</v>
      </c>
      <c r="D363" s="38" t="s">
        <v>2155</v>
      </c>
      <c r="E363" s="32" t="s">
        <v>260</v>
      </c>
      <c r="F363" s="35">
        <v>0.3109027777777778</v>
      </c>
      <c r="G363" s="14" t="str">
        <f t="shared" si="15"/>
        <v>7.43/km</v>
      </c>
      <c r="H363" s="16">
        <f t="shared" si="18"/>
        <v>0.16084490740740745</v>
      </c>
      <c r="I363" s="16">
        <f t="shared" si="19"/>
        <v>0.0921990740740741</v>
      </c>
    </row>
    <row r="364" spans="1:9" ht="15" customHeight="1">
      <c r="A364" s="14">
        <v>360</v>
      </c>
      <c r="B364" s="32" t="s">
        <v>261</v>
      </c>
      <c r="C364" s="32" t="s">
        <v>328</v>
      </c>
      <c r="D364" s="38" t="s">
        <v>2033</v>
      </c>
      <c r="E364" s="32" t="s">
        <v>262</v>
      </c>
      <c r="F364" s="35">
        <v>0.31114583333333334</v>
      </c>
      <c r="G364" s="14" t="str">
        <f t="shared" si="15"/>
        <v>7.44/km</v>
      </c>
      <c r="H364" s="16">
        <f t="shared" si="18"/>
        <v>0.161087962962963</v>
      </c>
      <c r="I364" s="16">
        <f t="shared" si="19"/>
        <v>0.1330787037037037</v>
      </c>
    </row>
    <row r="365" spans="1:9" ht="15" customHeight="1">
      <c r="A365" s="14">
        <v>361</v>
      </c>
      <c r="B365" s="32" t="s">
        <v>263</v>
      </c>
      <c r="C365" s="32" t="s">
        <v>558</v>
      </c>
      <c r="D365" s="38" t="s">
        <v>2042</v>
      </c>
      <c r="E365" s="32" t="s">
        <v>2036</v>
      </c>
      <c r="F365" s="35">
        <v>0.3132175925925926</v>
      </c>
      <c r="G365" s="14" t="str">
        <f t="shared" si="15"/>
        <v>7.47/km</v>
      </c>
      <c r="H365" s="16">
        <f t="shared" si="18"/>
        <v>0.16315972222222222</v>
      </c>
      <c r="I365" s="16">
        <f t="shared" si="19"/>
        <v>0.13054398148148147</v>
      </c>
    </row>
    <row r="366" spans="1:9" ht="15" customHeight="1">
      <c r="A366" s="14">
        <v>362</v>
      </c>
      <c r="B366" s="32" t="s">
        <v>264</v>
      </c>
      <c r="C366" s="32" t="s">
        <v>356</v>
      </c>
      <c r="D366" s="38" t="s">
        <v>2033</v>
      </c>
      <c r="E366" s="32" t="s">
        <v>265</v>
      </c>
      <c r="F366" s="35">
        <v>0.3154861111111111</v>
      </c>
      <c r="G366" s="14" t="str">
        <f t="shared" si="15"/>
        <v>7.50/km</v>
      </c>
      <c r="H366" s="16">
        <f t="shared" si="18"/>
        <v>0.16542824074074072</v>
      </c>
      <c r="I366" s="16">
        <f t="shared" si="19"/>
        <v>0.13741898148148143</v>
      </c>
    </row>
    <row r="367" spans="1:9" ht="15" customHeight="1">
      <c r="A367" s="14">
        <v>363</v>
      </c>
      <c r="B367" s="32" t="s">
        <v>266</v>
      </c>
      <c r="C367" s="32" t="s">
        <v>979</v>
      </c>
      <c r="D367" s="38" t="s">
        <v>2044</v>
      </c>
      <c r="E367" s="32" t="s">
        <v>2175</v>
      </c>
      <c r="F367" s="35">
        <v>0.31809027777777776</v>
      </c>
      <c r="G367" s="14" t="str">
        <f t="shared" si="15"/>
        <v>7.54/km</v>
      </c>
      <c r="H367" s="16">
        <f t="shared" si="18"/>
        <v>0.1680324074074074</v>
      </c>
      <c r="I367" s="16">
        <f t="shared" si="19"/>
        <v>0.13228009259259257</v>
      </c>
    </row>
    <row r="368" spans="1:9" ht="15" customHeight="1">
      <c r="A368" s="14">
        <v>364</v>
      </c>
      <c r="B368" s="32" t="s">
        <v>267</v>
      </c>
      <c r="C368" s="32" t="s">
        <v>332</v>
      </c>
      <c r="D368" s="38" t="s">
        <v>2018</v>
      </c>
      <c r="E368" s="32" t="s">
        <v>2036</v>
      </c>
      <c r="F368" s="35">
        <v>0.31819444444444445</v>
      </c>
      <c r="G368" s="14" t="str">
        <f t="shared" si="15"/>
        <v>7.54/km</v>
      </c>
      <c r="H368" s="16">
        <f t="shared" si="18"/>
        <v>0.1681365740740741</v>
      </c>
      <c r="I368" s="16">
        <f t="shared" si="19"/>
        <v>0.1487615740740741</v>
      </c>
    </row>
    <row r="369" spans="1:9" ht="15" customHeight="1">
      <c r="A369" s="14">
        <v>365</v>
      </c>
      <c r="B369" s="32" t="s">
        <v>268</v>
      </c>
      <c r="C369" s="32" t="s">
        <v>315</v>
      </c>
      <c r="D369" s="38" t="s">
        <v>2155</v>
      </c>
      <c r="E369" s="32" t="s">
        <v>269</v>
      </c>
      <c r="F369" s="35">
        <v>0.32913194444444444</v>
      </c>
      <c r="G369" s="14" t="str">
        <f t="shared" si="15"/>
        <v>8.10/km</v>
      </c>
      <c r="H369" s="16">
        <f t="shared" si="18"/>
        <v>0.17907407407407408</v>
      </c>
      <c r="I369" s="16">
        <f t="shared" si="19"/>
        <v>0.11042824074074073</v>
      </c>
    </row>
    <row r="370" spans="1:9" ht="15" customHeight="1">
      <c r="A370" s="14">
        <v>366</v>
      </c>
      <c r="B370" s="32" t="s">
        <v>270</v>
      </c>
      <c r="C370" s="32" t="s">
        <v>271</v>
      </c>
      <c r="D370" s="38" t="s">
        <v>2033</v>
      </c>
      <c r="E370" s="32" t="s">
        <v>272</v>
      </c>
      <c r="F370" s="35">
        <v>0.33841435185185187</v>
      </c>
      <c r="G370" s="14" t="str">
        <f t="shared" si="15"/>
        <v>8.24/km</v>
      </c>
      <c r="H370" s="16">
        <f t="shared" si="18"/>
        <v>0.1883564814814815</v>
      </c>
      <c r="I370" s="16">
        <f t="shared" si="19"/>
        <v>0.16034722222222222</v>
      </c>
    </row>
    <row r="371" spans="1:9" ht="15" customHeight="1">
      <c r="A371" s="14">
        <v>367</v>
      </c>
      <c r="B371" s="32" t="s">
        <v>273</v>
      </c>
      <c r="C371" s="32" t="s">
        <v>347</v>
      </c>
      <c r="D371" s="38" t="s">
        <v>43</v>
      </c>
      <c r="E371" s="32" t="s">
        <v>274</v>
      </c>
      <c r="F371" s="35">
        <v>0.3401736111111111</v>
      </c>
      <c r="G371" s="14" t="str">
        <f t="shared" si="15"/>
        <v>8.27/km</v>
      </c>
      <c r="H371" s="16">
        <f t="shared" si="18"/>
        <v>0.19011574074074075</v>
      </c>
      <c r="I371" s="16">
        <f t="shared" si="19"/>
        <v>0.08756944444444442</v>
      </c>
    </row>
    <row r="372" spans="1:9" ht="15" customHeight="1">
      <c r="A372" s="14">
        <v>368</v>
      </c>
      <c r="B372" s="32" t="s">
        <v>275</v>
      </c>
      <c r="C372" s="32" t="s">
        <v>2051</v>
      </c>
      <c r="D372" s="38" t="s">
        <v>2044</v>
      </c>
      <c r="E372" s="32" t="s">
        <v>276</v>
      </c>
      <c r="F372" s="35">
        <v>0.3401736111111111</v>
      </c>
      <c r="G372" s="14" t="str">
        <f t="shared" si="15"/>
        <v>8.27/km</v>
      </c>
      <c r="H372" s="16">
        <f t="shared" si="18"/>
        <v>0.19011574074074075</v>
      </c>
      <c r="I372" s="16">
        <f t="shared" si="19"/>
        <v>0.15436342592592592</v>
      </c>
    </row>
    <row r="373" spans="1:9" ht="15" customHeight="1">
      <c r="A373" s="14">
        <v>369</v>
      </c>
      <c r="B373" s="32" t="s">
        <v>277</v>
      </c>
      <c r="C373" s="32" t="s">
        <v>337</v>
      </c>
      <c r="D373" s="38" t="s">
        <v>2042</v>
      </c>
      <c r="E373" s="32" t="s">
        <v>412</v>
      </c>
      <c r="F373" s="35">
        <v>0.34473379629629625</v>
      </c>
      <c r="G373" s="14" t="str">
        <f t="shared" si="15"/>
        <v>8.34/km</v>
      </c>
      <c r="H373" s="16">
        <f t="shared" si="18"/>
        <v>0.1946759259259259</v>
      </c>
      <c r="I373" s="16">
        <f t="shared" si="19"/>
        <v>0.16206018518518514</v>
      </c>
    </row>
    <row r="374" spans="1:9" ht="15" customHeight="1">
      <c r="A374" s="14">
        <v>370</v>
      </c>
      <c r="B374" s="32" t="s">
        <v>278</v>
      </c>
      <c r="C374" s="32" t="s">
        <v>570</v>
      </c>
      <c r="D374" s="38" t="s">
        <v>43</v>
      </c>
      <c r="E374" s="32" t="s">
        <v>279</v>
      </c>
      <c r="F374" s="35">
        <v>0.3455439814814815</v>
      </c>
      <c r="G374" s="14" t="str">
        <f t="shared" si="15"/>
        <v>8.35/km</v>
      </c>
      <c r="H374" s="16">
        <f t="shared" si="18"/>
        <v>0.19548611111111117</v>
      </c>
      <c r="I374" s="16">
        <f t="shared" si="19"/>
        <v>0.09293981481481484</v>
      </c>
    </row>
    <row r="375" spans="1:9" ht="15" customHeight="1">
      <c r="A375" s="18">
        <v>371</v>
      </c>
      <c r="B375" s="33" t="s">
        <v>280</v>
      </c>
      <c r="C375" s="33" t="s">
        <v>345</v>
      </c>
      <c r="D375" s="39" t="s">
        <v>2155</v>
      </c>
      <c r="E375" s="33" t="s">
        <v>2036</v>
      </c>
      <c r="F375" s="36">
        <v>0.35311342592592593</v>
      </c>
      <c r="G375" s="18" t="str">
        <f t="shared" si="15"/>
        <v>8.46/km</v>
      </c>
      <c r="H375" s="20">
        <f t="shared" si="18"/>
        <v>0.20305555555555557</v>
      </c>
      <c r="I375" s="20">
        <f t="shared" si="19"/>
        <v>0.13440972222222222</v>
      </c>
    </row>
  </sheetData>
  <autoFilter ref="A4:I3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9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1034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1035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1036</v>
      </c>
      <c r="B3" s="28"/>
      <c r="C3" s="28"/>
      <c r="D3" s="28"/>
      <c r="E3" s="28"/>
      <c r="F3" s="28"/>
      <c r="G3" s="28"/>
      <c r="H3" s="3" t="s">
        <v>295</v>
      </c>
      <c r="I3" s="4">
        <v>30</v>
      </c>
    </row>
    <row r="4" spans="1:9" ht="37.5" customHeight="1">
      <c r="A4" s="5" t="s">
        <v>296</v>
      </c>
      <c r="B4" s="6" t="s">
        <v>297</v>
      </c>
      <c r="C4" s="7" t="s">
        <v>298</v>
      </c>
      <c r="D4" s="7" t="s">
        <v>299</v>
      </c>
      <c r="E4" s="8" t="s">
        <v>300</v>
      </c>
      <c r="F4" s="7" t="s">
        <v>301</v>
      </c>
      <c r="G4" s="7" t="s">
        <v>302</v>
      </c>
      <c r="H4" s="9" t="s">
        <v>303</v>
      </c>
      <c r="I4" s="9" t="s">
        <v>304</v>
      </c>
    </row>
    <row r="5" spans="1:9" s="13" customFormat="1" ht="15" customHeight="1">
      <c r="A5" s="10">
        <v>1</v>
      </c>
      <c r="B5" s="43" t="s">
        <v>1037</v>
      </c>
      <c r="C5" s="43" t="s">
        <v>1038</v>
      </c>
      <c r="D5" s="47" t="s">
        <v>1039</v>
      </c>
      <c r="E5" s="43" t="s">
        <v>1040</v>
      </c>
      <c r="F5" s="51" t="s">
        <v>1041</v>
      </c>
      <c r="G5" s="10" t="str">
        <f aca="true" t="shared" si="0" ref="G5:G68">TEXT(INT((HOUR(F5)*3600+MINUTE(F5)*60+SECOND(F5))/$I$3/60),"0")&amp;"."&amp;TEXT(MOD((HOUR(F5)*3600+MINUTE(F5)*60+SECOND(F5))/$I$3,60),"00")&amp;"/km"</f>
        <v>3.40/km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44" t="s">
        <v>1042</v>
      </c>
      <c r="C6" s="44" t="s">
        <v>1043</v>
      </c>
      <c r="D6" s="48" t="s">
        <v>1039</v>
      </c>
      <c r="E6" s="44" t="s">
        <v>1044</v>
      </c>
      <c r="F6" s="52" t="s">
        <v>1045</v>
      </c>
      <c r="G6" s="14" t="str">
        <f t="shared" si="0"/>
        <v>3.44/km</v>
      </c>
      <c r="H6" s="16">
        <f t="shared" si="1"/>
        <v>0.0012152777777777735</v>
      </c>
      <c r="I6" s="16">
        <f aca="true" t="shared" si="2" ref="I6:I69">F6-INDEX($F$5:$F$271,MATCH(D6,$D$5:$D$271,0))</f>
        <v>0.0012152777777777735</v>
      </c>
    </row>
    <row r="7" spans="1:9" s="13" customFormat="1" ht="15" customHeight="1">
      <c r="A7" s="14">
        <v>3</v>
      </c>
      <c r="B7" s="44" t="s">
        <v>1046</v>
      </c>
      <c r="C7" s="44" t="s">
        <v>1047</v>
      </c>
      <c r="D7" s="48" t="s">
        <v>1039</v>
      </c>
      <c r="E7" s="44" t="s">
        <v>1048</v>
      </c>
      <c r="F7" s="52" t="s">
        <v>1049</v>
      </c>
      <c r="G7" s="14" t="str">
        <f t="shared" si="0"/>
        <v>3.48/km</v>
      </c>
      <c r="H7" s="16">
        <f t="shared" si="1"/>
        <v>0.0027546296296296208</v>
      </c>
      <c r="I7" s="16">
        <f t="shared" si="2"/>
        <v>0.0027546296296296208</v>
      </c>
    </row>
    <row r="8" spans="1:9" s="13" customFormat="1" ht="15" customHeight="1">
      <c r="A8" s="14">
        <v>4</v>
      </c>
      <c r="B8" s="44" t="s">
        <v>1050</v>
      </c>
      <c r="C8" s="44" t="s">
        <v>1051</v>
      </c>
      <c r="D8" s="48" t="s">
        <v>1039</v>
      </c>
      <c r="E8" s="44" t="s">
        <v>1052</v>
      </c>
      <c r="F8" s="52" t="s">
        <v>1053</v>
      </c>
      <c r="G8" s="14" t="str">
        <f t="shared" si="0"/>
        <v>3.58/km</v>
      </c>
      <c r="H8" s="16">
        <f t="shared" si="1"/>
        <v>0.0064120370370370355</v>
      </c>
      <c r="I8" s="16">
        <f t="shared" si="2"/>
        <v>0.0064120370370370355</v>
      </c>
    </row>
    <row r="9" spans="1:9" s="13" customFormat="1" ht="15" customHeight="1">
      <c r="A9" s="14">
        <v>5</v>
      </c>
      <c r="B9" s="44" t="s">
        <v>1054</v>
      </c>
      <c r="C9" s="44" t="s">
        <v>1055</v>
      </c>
      <c r="D9" s="48" t="s">
        <v>1039</v>
      </c>
      <c r="E9" s="44" t="s">
        <v>1056</v>
      </c>
      <c r="F9" s="52" t="s">
        <v>1057</v>
      </c>
      <c r="G9" s="14" t="str">
        <f t="shared" si="0"/>
        <v>3.59/km</v>
      </c>
      <c r="H9" s="16">
        <f t="shared" si="1"/>
        <v>0.006446759259259249</v>
      </c>
      <c r="I9" s="16">
        <f t="shared" si="2"/>
        <v>0.006446759259259249</v>
      </c>
    </row>
    <row r="10" spans="1:9" s="13" customFormat="1" ht="15" customHeight="1">
      <c r="A10" s="14">
        <v>6</v>
      </c>
      <c r="B10" s="44" t="s">
        <v>1058</v>
      </c>
      <c r="C10" s="44" t="s">
        <v>1051</v>
      </c>
      <c r="D10" s="48" t="s">
        <v>1039</v>
      </c>
      <c r="E10" s="44" t="s">
        <v>1059</v>
      </c>
      <c r="F10" s="52" t="s">
        <v>1060</v>
      </c>
      <c r="G10" s="14" t="str">
        <f t="shared" si="0"/>
        <v>3.60/km</v>
      </c>
      <c r="H10" s="16">
        <f t="shared" si="1"/>
        <v>0.006770833333333323</v>
      </c>
      <c r="I10" s="16">
        <f t="shared" si="2"/>
        <v>0.006770833333333323</v>
      </c>
    </row>
    <row r="11" spans="1:9" s="13" customFormat="1" ht="15" customHeight="1">
      <c r="A11" s="14">
        <v>7</v>
      </c>
      <c r="B11" s="44" t="s">
        <v>1061</v>
      </c>
      <c r="C11" s="44" t="s">
        <v>1062</v>
      </c>
      <c r="D11" s="48" t="s">
        <v>1039</v>
      </c>
      <c r="E11" s="44" t="s">
        <v>1063</v>
      </c>
      <c r="F11" s="52" t="s">
        <v>1064</v>
      </c>
      <c r="G11" s="14" t="str">
        <f t="shared" si="0"/>
        <v>4.00/km</v>
      </c>
      <c r="H11" s="16">
        <f t="shared" si="1"/>
        <v>0.00707175925925925</v>
      </c>
      <c r="I11" s="16">
        <f t="shared" si="2"/>
        <v>0.00707175925925925</v>
      </c>
    </row>
    <row r="12" spans="1:9" s="13" customFormat="1" ht="15" customHeight="1">
      <c r="A12" s="14">
        <v>8</v>
      </c>
      <c r="B12" s="44" t="s">
        <v>1065</v>
      </c>
      <c r="C12" s="44" t="s">
        <v>1066</v>
      </c>
      <c r="D12" s="48" t="s">
        <v>1039</v>
      </c>
      <c r="E12" s="44" t="s">
        <v>1067</v>
      </c>
      <c r="F12" s="52" t="s">
        <v>1068</v>
      </c>
      <c r="G12" s="14" t="str">
        <f t="shared" si="0"/>
        <v>4.01/km</v>
      </c>
      <c r="H12" s="16">
        <f t="shared" si="1"/>
        <v>0.00724537037037036</v>
      </c>
      <c r="I12" s="16">
        <f t="shared" si="2"/>
        <v>0.00724537037037036</v>
      </c>
    </row>
    <row r="13" spans="1:9" s="13" customFormat="1" ht="15" customHeight="1">
      <c r="A13" s="14">
        <v>9</v>
      </c>
      <c r="B13" s="44" t="s">
        <v>1069</v>
      </c>
      <c r="C13" s="44" t="s">
        <v>1070</v>
      </c>
      <c r="D13" s="48" t="s">
        <v>1039</v>
      </c>
      <c r="E13" s="44" t="s">
        <v>1071</v>
      </c>
      <c r="F13" s="52" t="s">
        <v>1072</v>
      </c>
      <c r="G13" s="14" t="str">
        <f t="shared" si="0"/>
        <v>4.02/km</v>
      </c>
      <c r="H13" s="16">
        <f t="shared" si="1"/>
        <v>0.0076157407407407285</v>
      </c>
      <c r="I13" s="16">
        <f t="shared" si="2"/>
        <v>0.0076157407407407285</v>
      </c>
    </row>
    <row r="14" spans="1:9" s="13" customFormat="1" ht="15" customHeight="1">
      <c r="A14" s="14">
        <v>10</v>
      </c>
      <c r="B14" s="45" t="s">
        <v>1073</v>
      </c>
      <c r="C14" s="45" t="s">
        <v>1074</v>
      </c>
      <c r="D14" s="49" t="s">
        <v>1075</v>
      </c>
      <c r="E14" s="45" t="s">
        <v>1052</v>
      </c>
      <c r="F14" s="53" t="s">
        <v>1076</v>
      </c>
      <c r="G14" s="14" t="str">
        <f t="shared" si="0"/>
        <v>4.03/km</v>
      </c>
      <c r="H14" s="16">
        <f t="shared" si="1"/>
        <v>0.008020833333333324</v>
      </c>
      <c r="I14" s="16">
        <f t="shared" si="2"/>
        <v>0</v>
      </c>
    </row>
    <row r="15" spans="1:9" s="13" customFormat="1" ht="15" customHeight="1">
      <c r="A15" s="14">
        <v>11</v>
      </c>
      <c r="B15" s="44" t="s">
        <v>1077</v>
      </c>
      <c r="C15" s="44" t="s">
        <v>1078</v>
      </c>
      <c r="D15" s="48" t="s">
        <v>1039</v>
      </c>
      <c r="E15" s="44" t="s">
        <v>1052</v>
      </c>
      <c r="F15" s="52" t="s">
        <v>1079</v>
      </c>
      <c r="G15" s="14" t="str">
        <f t="shared" si="0"/>
        <v>4.05/km</v>
      </c>
      <c r="H15" s="16">
        <f t="shared" si="1"/>
        <v>0.008726851851851847</v>
      </c>
      <c r="I15" s="16">
        <f t="shared" si="2"/>
        <v>0.008726851851851847</v>
      </c>
    </row>
    <row r="16" spans="1:9" s="13" customFormat="1" ht="15" customHeight="1">
      <c r="A16" s="14">
        <v>12</v>
      </c>
      <c r="B16" s="44" t="s">
        <v>1080</v>
      </c>
      <c r="C16" s="44" t="s">
        <v>1081</v>
      </c>
      <c r="D16" s="48" t="s">
        <v>1039</v>
      </c>
      <c r="E16" s="44" t="s">
        <v>1082</v>
      </c>
      <c r="F16" s="52" t="s">
        <v>1083</v>
      </c>
      <c r="G16" s="14" t="str">
        <f t="shared" si="0"/>
        <v>4.08/km</v>
      </c>
      <c r="H16" s="16">
        <f t="shared" si="1"/>
        <v>0.009641203703703694</v>
      </c>
      <c r="I16" s="16">
        <f t="shared" si="2"/>
        <v>0.009641203703703694</v>
      </c>
    </row>
    <row r="17" spans="1:9" s="13" customFormat="1" ht="15" customHeight="1">
      <c r="A17" s="14">
        <v>13</v>
      </c>
      <c r="B17" s="44" t="s">
        <v>1084</v>
      </c>
      <c r="C17" s="44" t="s">
        <v>1085</v>
      </c>
      <c r="D17" s="48" t="s">
        <v>1086</v>
      </c>
      <c r="E17" s="44" t="s">
        <v>1087</v>
      </c>
      <c r="F17" s="52" t="s">
        <v>1088</v>
      </c>
      <c r="G17" s="14" t="str">
        <f t="shared" si="0"/>
        <v>4.08/km</v>
      </c>
      <c r="H17" s="16">
        <f t="shared" si="1"/>
        <v>0.009791666666666657</v>
      </c>
      <c r="I17" s="16">
        <f t="shared" si="2"/>
        <v>0</v>
      </c>
    </row>
    <row r="18" spans="1:9" s="13" customFormat="1" ht="15" customHeight="1">
      <c r="A18" s="14">
        <v>14</v>
      </c>
      <c r="B18" s="44" t="s">
        <v>1089</v>
      </c>
      <c r="C18" s="44" t="s">
        <v>1090</v>
      </c>
      <c r="D18" s="48" t="s">
        <v>1039</v>
      </c>
      <c r="E18" s="44" t="s">
        <v>1059</v>
      </c>
      <c r="F18" s="52" t="s">
        <v>1091</v>
      </c>
      <c r="G18" s="14" t="str">
        <f t="shared" si="0"/>
        <v>4.08/km</v>
      </c>
      <c r="H18" s="16">
        <f t="shared" si="1"/>
        <v>0.009861111111111098</v>
      </c>
      <c r="I18" s="16">
        <f t="shared" si="2"/>
        <v>0.009861111111111098</v>
      </c>
    </row>
    <row r="19" spans="1:9" s="13" customFormat="1" ht="15" customHeight="1">
      <c r="A19" s="14">
        <v>15</v>
      </c>
      <c r="B19" s="44" t="s">
        <v>1092</v>
      </c>
      <c r="C19" s="44" t="s">
        <v>1093</v>
      </c>
      <c r="D19" s="48" t="s">
        <v>1039</v>
      </c>
      <c r="E19" s="44" t="s">
        <v>1052</v>
      </c>
      <c r="F19" s="52" t="s">
        <v>1094</v>
      </c>
      <c r="G19" s="14" t="str">
        <f t="shared" si="0"/>
        <v>4.10/km</v>
      </c>
      <c r="H19" s="16">
        <f t="shared" si="1"/>
        <v>0.010381944444444444</v>
      </c>
      <c r="I19" s="16">
        <f t="shared" si="2"/>
        <v>0.010381944444444444</v>
      </c>
    </row>
    <row r="20" spans="1:9" s="13" customFormat="1" ht="15" customHeight="1">
      <c r="A20" s="14">
        <v>16</v>
      </c>
      <c r="B20" s="45" t="s">
        <v>1095</v>
      </c>
      <c r="C20" s="45" t="s">
        <v>1096</v>
      </c>
      <c r="D20" s="49" t="s">
        <v>1075</v>
      </c>
      <c r="E20" s="45" t="s">
        <v>1059</v>
      </c>
      <c r="F20" s="53" t="s">
        <v>1097</v>
      </c>
      <c r="G20" s="14" t="str">
        <f t="shared" si="0"/>
        <v>4.11/km</v>
      </c>
      <c r="H20" s="16">
        <f t="shared" si="1"/>
        <v>0.010717592592592584</v>
      </c>
      <c r="I20" s="16">
        <f t="shared" si="2"/>
        <v>0.00269675925925926</v>
      </c>
    </row>
    <row r="21" spans="1:9" s="13" customFormat="1" ht="15" customHeight="1">
      <c r="A21" s="14">
        <v>17</v>
      </c>
      <c r="B21" s="44" t="s">
        <v>1098</v>
      </c>
      <c r="C21" s="44" t="s">
        <v>1099</v>
      </c>
      <c r="D21" s="48" t="s">
        <v>1039</v>
      </c>
      <c r="E21" s="44" t="s">
        <v>1100</v>
      </c>
      <c r="F21" s="52" t="s">
        <v>1101</v>
      </c>
      <c r="G21" s="14" t="str">
        <f t="shared" si="0"/>
        <v>4.12/km</v>
      </c>
      <c r="H21" s="16">
        <f t="shared" si="1"/>
        <v>0.011192129629629621</v>
      </c>
      <c r="I21" s="16">
        <f t="shared" si="2"/>
        <v>0.011192129629629621</v>
      </c>
    </row>
    <row r="22" spans="1:9" s="13" customFormat="1" ht="15" customHeight="1">
      <c r="A22" s="14">
        <v>18</v>
      </c>
      <c r="B22" s="44" t="s">
        <v>1102</v>
      </c>
      <c r="C22" s="44" t="s">
        <v>1103</v>
      </c>
      <c r="D22" s="48" t="s">
        <v>1039</v>
      </c>
      <c r="E22" s="44" t="s">
        <v>1104</v>
      </c>
      <c r="F22" s="52" t="s">
        <v>1105</v>
      </c>
      <c r="G22" s="14" t="str">
        <f t="shared" si="0"/>
        <v>4.14/km</v>
      </c>
      <c r="H22" s="16">
        <f t="shared" si="1"/>
        <v>0.011840277777777783</v>
      </c>
      <c r="I22" s="16">
        <f t="shared" si="2"/>
        <v>0.011840277777777783</v>
      </c>
    </row>
    <row r="23" spans="1:9" s="13" customFormat="1" ht="15" customHeight="1">
      <c r="A23" s="14">
        <v>19</v>
      </c>
      <c r="B23" s="44" t="s">
        <v>1106</v>
      </c>
      <c r="C23" s="44" t="s">
        <v>1107</v>
      </c>
      <c r="D23" s="48" t="s">
        <v>1039</v>
      </c>
      <c r="E23" s="44" t="s">
        <v>1108</v>
      </c>
      <c r="F23" s="52" t="s">
        <v>1109</v>
      </c>
      <c r="G23" s="14" t="str">
        <f t="shared" si="0"/>
        <v>4.16/km</v>
      </c>
      <c r="H23" s="16">
        <f t="shared" si="1"/>
        <v>0.012372685185185181</v>
      </c>
      <c r="I23" s="16">
        <f t="shared" si="2"/>
        <v>0.012372685185185181</v>
      </c>
    </row>
    <row r="24" spans="1:9" s="13" customFormat="1" ht="15" customHeight="1">
      <c r="A24" s="14">
        <v>20</v>
      </c>
      <c r="B24" s="44" t="s">
        <v>1110</v>
      </c>
      <c r="C24" s="44" t="s">
        <v>1062</v>
      </c>
      <c r="D24" s="48" t="s">
        <v>1039</v>
      </c>
      <c r="E24" s="44" t="s">
        <v>1111</v>
      </c>
      <c r="F24" s="52" t="s">
        <v>1112</v>
      </c>
      <c r="G24" s="14" t="str">
        <f t="shared" si="0"/>
        <v>4.16/km</v>
      </c>
      <c r="H24" s="16">
        <f t="shared" si="1"/>
        <v>0.012511574074074064</v>
      </c>
      <c r="I24" s="16">
        <f t="shared" si="2"/>
        <v>0.012511574074074064</v>
      </c>
    </row>
    <row r="25" spans="1:9" s="13" customFormat="1" ht="15" customHeight="1">
      <c r="A25" s="14">
        <v>21</v>
      </c>
      <c r="B25" s="44" t="s">
        <v>1113</v>
      </c>
      <c r="C25" s="44" t="s">
        <v>1114</v>
      </c>
      <c r="D25" s="48" t="s">
        <v>1086</v>
      </c>
      <c r="E25" s="44" t="s">
        <v>1115</v>
      </c>
      <c r="F25" s="52" t="s">
        <v>1116</v>
      </c>
      <c r="G25" s="14" t="str">
        <f t="shared" si="0"/>
        <v>4.16/km</v>
      </c>
      <c r="H25" s="16">
        <f t="shared" si="1"/>
        <v>0.012534722222222225</v>
      </c>
      <c r="I25" s="16">
        <f t="shared" si="2"/>
        <v>0.002743055555555568</v>
      </c>
    </row>
    <row r="26" spans="1:9" s="13" customFormat="1" ht="15" customHeight="1">
      <c r="A26" s="14">
        <v>22</v>
      </c>
      <c r="B26" s="44" t="s">
        <v>1117</v>
      </c>
      <c r="C26" s="44" t="s">
        <v>1118</v>
      </c>
      <c r="D26" s="48" t="s">
        <v>1039</v>
      </c>
      <c r="E26" s="44" t="s">
        <v>1119</v>
      </c>
      <c r="F26" s="52" t="s">
        <v>1120</v>
      </c>
      <c r="G26" s="14" t="str">
        <f t="shared" si="0"/>
        <v>4.17/km</v>
      </c>
      <c r="H26" s="16">
        <f t="shared" si="1"/>
        <v>0.01275462962962963</v>
      </c>
      <c r="I26" s="16">
        <f t="shared" si="2"/>
        <v>0.01275462962962963</v>
      </c>
    </row>
    <row r="27" spans="1:9" s="13" customFormat="1" ht="15" customHeight="1">
      <c r="A27" s="14">
        <v>23</v>
      </c>
      <c r="B27" s="44" t="s">
        <v>1121</v>
      </c>
      <c r="C27" s="44" t="s">
        <v>1122</v>
      </c>
      <c r="D27" s="48" t="s">
        <v>1039</v>
      </c>
      <c r="E27" s="44" t="s">
        <v>1123</v>
      </c>
      <c r="F27" s="52" t="s">
        <v>1124</v>
      </c>
      <c r="G27" s="14" t="str">
        <f t="shared" si="0"/>
        <v>4.17/km</v>
      </c>
      <c r="H27" s="16">
        <f t="shared" si="1"/>
        <v>0.012974537037037034</v>
      </c>
      <c r="I27" s="16">
        <f t="shared" si="2"/>
        <v>0.012974537037037034</v>
      </c>
    </row>
    <row r="28" spans="1:9" s="17" customFormat="1" ht="15" customHeight="1">
      <c r="A28" s="14">
        <v>24</v>
      </c>
      <c r="B28" s="44" t="s">
        <v>1125</v>
      </c>
      <c r="C28" s="44" t="s">
        <v>1126</v>
      </c>
      <c r="D28" s="48" t="s">
        <v>1039</v>
      </c>
      <c r="E28" s="44" t="s">
        <v>1059</v>
      </c>
      <c r="F28" s="52" t="s">
        <v>1127</v>
      </c>
      <c r="G28" s="14" t="str">
        <f t="shared" si="0"/>
        <v>4.17/km</v>
      </c>
      <c r="H28" s="16">
        <f t="shared" si="1"/>
        <v>0.013009259259259262</v>
      </c>
      <c r="I28" s="16">
        <f t="shared" si="2"/>
        <v>0.013009259259259262</v>
      </c>
    </row>
    <row r="29" spans="1:9" ht="15" customHeight="1">
      <c r="A29" s="14">
        <v>25</v>
      </c>
      <c r="B29" s="44" t="s">
        <v>1128</v>
      </c>
      <c r="C29" s="44" t="s">
        <v>1051</v>
      </c>
      <c r="D29" s="48" t="s">
        <v>1086</v>
      </c>
      <c r="E29" s="44" t="s">
        <v>1129</v>
      </c>
      <c r="F29" s="52" t="s">
        <v>1130</v>
      </c>
      <c r="G29" s="14" t="str">
        <f t="shared" si="0"/>
        <v>4.18/km</v>
      </c>
      <c r="H29" s="16">
        <f t="shared" si="1"/>
        <v>0.013263888888888895</v>
      </c>
      <c r="I29" s="16">
        <f t="shared" si="2"/>
        <v>0.0034722222222222376</v>
      </c>
    </row>
    <row r="30" spans="1:9" ht="15" customHeight="1">
      <c r="A30" s="14">
        <v>26</v>
      </c>
      <c r="B30" s="44" t="s">
        <v>1131</v>
      </c>
      <c r="C30" s="44" t="s">
        <v>1114</v>
      </c>
      <c r="D30" s="48" t="s">
        <v>1039</v>
      </c>
      <c r="E30" s="44" t="s">
        <v>1123</v>
      </c>
      <c r="F30" s="52" t="s">
        <v>1132</v>
      </c>
      <c r="G30" s="14" t="str">
        <f t="shared" si="0"/>
        <v>4.18/km</v>
      </c>
      <c r="H30" s="16">
        <f t="shared" si="1"/>
        <v>0.013287037037037028</v>
      </c>
      <c r="I30" s="16">
        <f t="shared" si="2"/>
        <v>0.013287037037037028</v>
      </c>
    </row>
    <row r="31" spans="1:9" ht="15" customHeight="1">
      <c r="A31" s="14">
        <v>27</v>
      </c>
      <c r="B31" s="44" t="s">
        <v>1133</v>
      </c>
      <c r="C31" s="44" t="s">
        <v>1134</v>
      </c>
      <c r="D31" s="48" t="s">
        <v>1039</v>
      </c>
      <c r="E31" s="44" t="s">
        <v>1135</v>
      </c>
      <c r="F31" s="52" t="s">
        <v>1136</v>
      </c>
      <c r="G31" s="14" t="str">
        <f t="shared" si="0"/>
        <v>4.19/km</v>
      </c>
      <c r="H31" s="16">
        <f t="shared" si="1"/>
        <v>0.013611111111111115</v>
      </c>
      <c r="I31" s="16">
        <f t="shared" si="2"/>
        <v>0.013611111111111115</v>
      </c>
    </row>
    <row r="32" spans="1:9" ht="15" customHeight="1">
      <c r="A32" s="14">
        <v>28</v>
      </c>
      <c r="B32" s="44" t="s">
        <v>1137</v>
      </c>
      <c r="C32" s="44" t="s">
        <v>1138</v>
      </c>
      <c r="D32" s="48" t="s">
        <v>1039</v>
      </c>
      <c r="E32" s="44" t="s">
        <v>1139</v>
      </c>
      <c r="F32" s="52" t="s">
        <v>1140</v>
      </c>
      <c r="G32" s="14" t="str">
        <f t="shared" si="0"/>
        <v>4.20/km</v>
      </c>
      <c r="H32" s="16">
        <f t="shared" si="1"/>
        <v>0.013854166666666667</v>
      </c>
      <c r="I32" s="16">
        <f t="shared" si="2"/>
        <v>0.013854166666666667</v>
      </c>
    </row>
    <row r="33" spans="1:9" ht="15" customHeight="1">
      <c r="A33" s="14">
        <v>29</v>
      </c>
      <c r="B33" s="44" t="s">
        <v>1141</v>
      </c>
      <c r="C33" s="44" t="s">
        <v>1142</v>
      </c>
      <c r="D33" s="48" t="s">
        <v>1039</v>
      </c>
      <c r="E33" s="44" t="s">
        <v>1129</v>
      </c>
      <c r="F33" s="52" t="s">
        <v>1143</v>
      </c>
      <c r="G33" s="14" t="str">
        <f t="shared" si="0"/>
        <v>4.21/km</v>
      </c>
      <c r="H33" s="16">
        <f t="shared" si="1"/>
        <v>0.014062499999999992</v>
      </c>
      <c r="I33" s="16">
        <f t="shared" si="2"/>
        <v>0.014062499999999992</v>
      </c>
    </row>
    <row r="34" spans="1:9" ht="15" customHeight="1">
      <c r="A34" s="14">
        <v>30</v>
      </c>
      <c r="B34" s="44" t="s">
        <v>1144</v>
      </c>
      <c r="C34" s="44" t="s">
        <v>1138</v>
      </c>
      <c r="D34" s="48" t="s">
        <v>1039</v>
      </c>
      <c r="E34" s="44" t="s">
        <v>1145</v>
      </c>
      <c r="F34" s="52" t="s">
        <v>1146</v>
      </c>
      <c r="G34" s="14" t="str">
        <f t="shared" si="0"/>
        <v>4.21/km</v>
      </c>
      <c r="H34" s="16">
        <f t="shared" si="1"/>
        <v>0.014074074074074072</v>
      </c>
      <c r="I34" s="16">
        <f t="shared" si="2"/>
        <v>0.014074074074074072</v>
      </c>
    </row>
    <row r="35" spans="1:9" ht="15" customHeight="1">
      <c r="A35" s="14">
        <v>31</v>
      </c>
      <c r="B35" s="44" t="s">
        <v>1147</v>
      </c>
      <c r="C35" s="44" t="s">
        <v>1148</v>
      </c>
      <c r="D35" s="48" t="s">
        <v>1039</v>
      </c>
      <c r="E35" s="44" t="s">
        <v>1100</v>
      </c>
      <c r="F35" s="52" t="s">
        <v>1149</v>
      </c>
      <c r="G35" s="14" t="str">
        <f t="shared" si="0"/>
        <v>4.21/km</v>
      </c>
      <c r="H35" s="16">
        <f t="shared" si="1"/>
        <v>0.014120370370370353</v>
      </c>
      <c r="I35" s="16">
        <f t="shared" si="2"/>
        <v>0.014120370370370353</v>
      </c>
    </row>
    <row r="36" spans="1:9" ht="15" customHeight="1">
      <c r="A36" s="14">
        <v>32</v>
      </c>
      <c r="B36" s="44" t="s">
        <v>1150</v>
      </c>
      <c r="C36" s="44" t="s">
        <v>1151</v>
      </c>
      <c r="D36" s="48" t="s">
        <v>1039</v>
      </c>
      <c r="E36" s="44" t="s">
        <v>1152</v>
      </c>
      <c r="F36" s="52" t="s">
        <v>1153</v>
      </c>
      <c r="G36" s="14" t="str">
        <f t="shared" si="0"/>
        <v>4.21/km</v>
      </c>
      <c r="H36" s="16">
        <f t="shared" si="1"/>
        <v>0.014178240740740741</v>
      </c>
      <c r="I36" s="16">
        <f t="shared" si="2"/>
        <v>0.014178240740740741</v>
      </c>
    </row>
    <row r="37" spans="1:9" ht="15" customHeight="1">
      <c r="A37" s="14">
        <v>33</v>
      </c>
      <c r="B37" s="44" t="s">
        <v>1154</v>
      </c>
      <c r="C37" s="44" t="s">
        <v>1155</v>
      </c>
      <c r="D37" s="48" t="s">
        <v>1086</v>
      </c>
      <c r="E37" s="44" t="s">
        <v>1156</v>
      </c>
      <c r="F37" s="52" t="s">
        <v>1157</v>
      </c>
      <c r="G37" s="14" t="str">
        <f t="shared" si="0"/>
        <v>4.21/km</v>
      </c>
      <c r="H37" s="16">
        <f t="shared" si="1"/>
        <v>0.014201388888888888</v>
      </c>
      <c r="I37" s="16">
        <f t="shared" si="2"/>
        <v>0.0044097222222222315</v>
      </c>
    </row>
    <row r="38" spans="1:9" ht="15" customHeight="1">
      <c r="A38" s="14">
        <v>34</v>
      </c>
      <c r="B38" s="44" t="s">
        <v>1158</v>
      </c>
      <c r="C38" s="44" t="s">
        <v>1159</v>
      </c>
      <c r="D38" s="48" t="s">
        <v>1039</v>
      </c>
      <c r="E38" s="44" t="s">
        <v>1052</v>
      </c>
      <c r="F38" s="52" t="s">
        <v>1160</v>
      </c>
      <c r="G38" s="14" t="str">
        <f t="shared" si="0"/>
        <v>4.21/km</v>
      </c>
      <c r="H38" s="16">
        <f t="shared" si="1"/>
        <v>0.014340277777777785</v>
      </c>
      <c r="I38" s="16">
        <f t="shared" si="2"/>
        <v>0.014340277777777785</v>
      </c>
    </row>
    <row r="39" spans="1:9" ht="15" customHeight="1">
      <c r="A39" s="14">
        <v>35</v>
      </c>
      <c r="B39" s="44" t="s">
        <v>1161</v>
      </c>
      <c r="C39" s="44" t="s">
        <v>1070</v>
      </c>
      <c r="D39" s="48" t="s">
        <v>1039</v>
      </c>
      <c r="E39" s="44" t="s">
        <v>1059</v>
      </c>
      <c r="F39" s="52" t="s">
        <v>1162</v>
      </c>
      <c r="G39" s="14" t="str">
        <f t="shared" si="0"/>
        <v>4.22/km</v>
      </c>
      <c r="H39" s="16">
        <f t="shared" si="1"/>
        <v>0.014537037037037029</v>
      </c>
      <c r="I39" s="16">
        <f t="shared" si="2"/>
        <v>0.014537037037037029</v>
      </c>
    </row>
    <row r="40" spans="1:9" ht="15" customHeight="1">
      <c r="A40" s="14">
        <v>36</v>
      </c>
      <c r="B40" s="44" t="s">
        <v>1163</v>
      </c>
      <c r="C40" s="44" t="s">
        <v>1155</v>
      </c>
      <c r="D40" s="48" t="s">
        <v>1039</v>
      </c>
      <c r="E40" s="44" t="s">
        <v>1164</v>
      </c>
      <c r="F40" s="52" t="s">
        <v>1165</v>
      </c>
      <c r="G40" s="14" t="str">
        <f t="shared" si="0"/>
        <v>4.22/km</v>
      </c>
      <c r="H40" s="16">
        <f t="shared" si="1"/>
        <v>0.014652777777777778</v>
      </c>
      <c r="I40" s="16">
        <f t="shared" si="2"/>
        <v>0.014652777777777778</v>
      </c>
    </row>
    <row r="41" spans="1:9" ht="15" customHeight="1">
      <c r="A41" s="14">
        <v>37</v>
      </c>
      <c r="B41" s="44" t="s">
        <v>1144</v>
      </c>
      <c r="C41" s="44" t="s">
        <v>1085</v>
      </c>
      <c r="D41" s="48" t="s">
        <v>1039</v>
      </c>
      <c r="E41" s="44" t="s">
        <v>1164</v>
      </c>
      <c r="F41" s="52" t="s">
        <v>1166</v>
      </c>
      <c r="G41" s="14" t="str">
        <f t="shared" si="0"/>
        <v>4.22/km</v>
      </c>
      <c r="H41" s="16">
        <f t="shared" si="1"/>
        <v>0.014664351851851845</v>
      </c>
      <c r="I41" s="16">
        <f t="shared" si="2"/>
        <v>0.014664351851851845</v>
      </c>
    </row>
    <row r="42" spans="1:9" ht="15" customHeight="1">
      <c r="A42" s="14">
        <v>38</v>
      </c>
      <c r="B42" s="44" t="s">
        <v>1167</v>
      </c>
      <c r="C42" s="44" t="s">
        <v>1168</v>
      </c>
      <c r="D42" s="48" t="s">
        <v>1086</v>
      </c>
      <c r="E42" s="44" t="s">
        <v>1169</v>
      </c>
      <c r="F42" s="52" t="s">
        <v>1170</v>
      </c>
      <c r="G42" s="14" t="str">
        <f t="shared" si="0"/>
        <v>4.23/km</v>
      </c>
      <c r="H42" s="16">
        <f t="shared" si="1"/>
        <v>0.01489583333333333</v>
      </c>
      <c r="I42" s="16">
        <f t="shared" si="2"/>
        <v>0.0051041666666666735</v>
      </c>
    </row>
    <row r="43" spans="1:9" ht="15" customHeight="1">
      <c r="A43" s="14">
        <v>39</v>
      </c>
      <c r="B43" s="44" t="s">
        <v>1171</v>
      </c>
      <c r="C43" s="44" t="s">
        <v>1172</v>
      </c>
      <c r="D43" s="48" t="s">
        <v>1039</v>
      </c>
      <c r="E43" s="44" t="s">
        <v>1119</v>
      </c>
      <c r="F43" s="52" t="s">
        <v>1173</v>
      </c>
      <c r="G43" s="14" t="str">
        <f t="shared" si="0"/>
        <v>4.24/km</v>
      </c>
      <c r="H43" s="16">
        <f t="shared" si="1"/>
        <v>0.015381944444444448</v>
      </c>
      <c r="I43" s="16">
        <f t="shared" si="2"/>
        <v>0.015381944444444448</v>
      </c>
    </row>
    <row r="44" spans="1:9" ht="15" customHeight="1">
      <c r="A44" s="14">
        <v>40</v>
      </c>
      <c r="B44" s="45" t="s">
        <v>1174</v>
      </c>
      <c r="C44" s="45" t="s">
        <v>1175</v>
      </c>
      <c r="D44" s="49" t="s">
        <v>1075</v>
      </c>
      <c r="E44" s="45" t="s">
        <v>1100</v>
      </c>
      <c r="F44" s="53" t="s">
        <v>1176</v>
      </c>
      <c r="G44" s="14" t="str">
        <f t="shared" si="0"/>
        <v>4.25/km</v>
      </c>
      <c r="H44" s="16">
        <f t="shared" si="1"/>
        <v>0.015543981481481464</v>
      </c>
      <c r="I44" s="16">
        <f t="shared" si="2"/>
        <v>0.00752314814814814</v>
      </c>
    </row>
    <row r="45" spans="1:9" ht="15" customHeight="1">
      <c r="A45" s="14">
        <v>41</v>
      </c>
      <c r="B45" s="44" t="s">
        <v>1177</v>
      </c>
      <c r="C45" s="44" t="s">
        <v>1178</v>
      </c>
      <c r="D45" s="48" t="s">
        <v>1086</v>
      </c>
      <c r="E45" s="44" t="s">
        <v>1179</v>
      </c>
      <c r="F45" s="52" t="s">
        <v>1180</v>
      </c>
      <c r="G45" s="14" t="str">
        <f t="shared" si="0"/>
        <v>4.25/km</v>
      </c>
      <c r="H45" s="16">
        <f t="shared" si="1"/>
        <v>0.015555555555555545</v>
      </c>
      <c r="I45" s="16">
        <f t="shared" si="2"/>
        <v>0.005763888888888888</v>
      </c>
    </row>
    <row r="46" spans="1:9" ht="15" customHeight="1">
      <c r="A46" s="14">
        <v>42</v>
      </c>
      <c r="B46" s="44" t="s">
        <v>1181</v>
      </c>
      <c r="C46" s="44" t="s">
        <v>1182</v>
      </c>
      <c r="D46" s="48" t="s">
        <v>1039</v>
      </c>
      <c r="E46" s="44" t="s">
        <v>1183</v>
      </c>
      <c r="F46" s="52" t="s">
        <v>1184</v>
      </c>
      <c r="G46" s="14" t="str">
        <f t="shared" si="0"/>
        <v>4.25/km</v>
      </c>
      <c r="H46" s="16">
        <f t="shared" si="1"/>
        <v>0.015567129629629625</v>
      </c>
      <c r="I46" s="16">
        <f t="shared" si="2"/>
        <v>0.015567129629629625</v>
      </c>
    </row>
    <row r="47" spans="1:9" ht="15" customHeight="1">
      <c r="A47" s="14">
        <v>43</v>
      </c>
      <c r="B47" s="44" t="s">
        <v>1185</v>
      </c>
      <c r="C47" s="44" t="s">
        <v>1186</v>
      </c>
      <c r="D47" s="48" t="s">
        <v>1039</v>
      </c>
      <c r="E47" s="44" t="s">
        <v>1187</v>
      </c>
      <c r="F47" s="52" t="s">
        <v>1188</v>
      </c>
      <c r="G47" s="14" t="str">
        <f t="shared" si="0"/>
        <v>4.25/km</v>
      </c>
      <c r="H47" s="16">
        <f t="shared" si="1"/>
        <v>0.01567129629629628</v>
      </c>
      <c r="I47" s="16">
        <f t="shared" si="2"/>
        <v>0.01567129629629628</v>
      </c>
    </row>
    <row r="48" spans="1:9" ht="15" customHeight="1">
      <c r="A48" s="14">
        <v>44</v>
      </c>
      <c r="B48" s="44" t="s">
        <v>1189</v>
      </c>
      <c r="C48" s="44" t="s">
        <v>1122</v>
      </c>
      <c r="D48" s="48" t="s">
        <v>1039</v>
      </c>
      <c r="E48" s="44" t="s">
        <v>1123</v>
      </c>
      <c r="F48" s="52" t="s">
        <v>1190</v>
      </c>
      <c r="G48" s="14" t="str">
        <f t="shared" si="0"/>
        <v>4.25/km</v>
      </c>
      <c r="H48" s="16">
        <f t="shared" si="1"/>
        <v>0.01578703703703703</v>
      </c>
      <c r="I48" s="16">
        <f t="shared" si="2"/>
        <v>0.01578703703703703</v>
      </c>
    </row>
    <row r="49" spans="1:9" ht="15" customHeight="1">
      <c r="A49" s="14">
        <v>45</v>
      </c>
      <c r="B49" s="44" t="s">
        <v>1191</v>
      </c>
      <c r="C49" s="44" t="s">
        <v>1192</v>
      </c>
      <c r="D49" s="48" t="s">
        <v>1086</v>
      </c>
      <c r="E49" s="44" t="s">
        <v>1052</v>
      </c>
      <c r="F49" s="52" t="s">
        <v>1193</v>
      </c>
      <c r="G49" s="14" t="str">
        <f t="shared" si="0"/>
        <v>4.26/km</v>
      </c>
      <c r="H49" s="16">
        <f t="shared" si="1"/>
        <v>0.015868055555555552</v>
      </c>
      <c r="I49" s="16">
        <f t="shared" si="2"/>
        <v>0.006076388888888895</v>
      </c>
    </row>
    <row r="50" spans="1:9" ht="15" customHeight="1">
      <c r="A50" s="14">
        <v>46</v>
      </c>
      <c r="B50" s="44" t="s">
        <v>1194</v>
      </c>
      <c r="C50" s="44" t="s">
        <v>1195</v>
      </c>
      <c r="D50" s="48" t="s">
        <v>1039</v>
      </c>
      <c r="E50" s="44" t="s">
        <v>1196</v>
      </c>
      <c r="F50" s="52" t="s">
        <v>1197</v>
      </c>
      <c r="G50" s="14" t="str">
        <f t="shared" si="0"/>
        <v>4.26/km</v>
      </c>
      <c r="H50" s="16">
        <f t="shared" si="1"/>
        <v>0.015902777777777766</v>
      </c>
      <c r="I50" s="16">
        <f t="shared" si="2"/>
        <v>0.015902777777777766</v>
      </c>
    </row>
    <row r="51" spans="1:9" ht="15" customHeight="1">
      <c r="A51" s="14">
        <v>47</v>
      </c>
      <c r="B51" s="44" t="s">
        <v>1198</v>
      </c>
      <c r="C51" s="44" t="s">
        <v>1090</v>
      </c>
      <c r="D51" s="48" t="s">
        <v>1039</v>
      </c>
      <c r="E51" s="44" t="s">
        <v>1199</v>
      </c>
      <c r="F51" s="52" t="s">
        <v>1200</v>
      </c>
      <c r="G51" s="14" t="str">
        <f t="shared" si="0"/>
        <v>4.28/km</v>
      </c>
      <c r="H51" s="16">
        <f t="shared" si="1"/>
        <v>0.016828703703703693</v>
      </c>
      <c r="I51" s="16">
        <f t="shared" si="2"/>
        <v>0.016828703703703693</v>
      </c>
    </row>
    <row r="52" spans="1:9" ht="15" customHeight="1">
      <c r="A52" s="14">
        <v>48</v>
      </c>
      <c r="B52" s="44" t="s">
        <v>1201</v>
      </c>
      <c r="C52" s="44" t="s">
        <v>1202</v>
      </c>
      <c r="D52" s="48" t="s">
        <v>1086</v>
      </c>
      <c r="E52" s="44" t="s">
        <v>1203</v>
      </c>
      <c r="F52" s="52" t="s">
        <v>1204</v>
      </c>
      <c r="G52" s="14" t="str">
        <f t="shared" si="0"/>
        <v>4.29/km</v>
      </c>
      <c r="H52" s="16">
        <f t="shared" si="1"/>
        <v>0.016921296296296295</v>
      </c>
      <c r="I52" s="16">
        <f t="shared" si="2"/>
        <v>0.0071296296296296385</v>
      </c>
    </row>
    <row r="53" spans="1:9" ht="15" customHeight="1">
      <c r="A53" s="14">
        <v>49</v>
      </c>
      <c r="B53" s="44" t="s">
        <v>1205</v>
      </c>
      <c r="C53" s="44" t="s">
        <v>1206</v>
      </c>
      <c r="D53" s="48" t="s">
        <v>1086</v>
      </c>
      <c r="E53" s="44" t="s">
        <v>1123</v>
      </c>
      <c r="F53" s="52" t="s">
        <v>1207</v>
      </c>
      <c r="G53" s="14" t="str">
        <f t="shared" si="0"/>
        <v>4.30/km</v>
      </c>
      <c r="H53" s="16">
        <f t="shared" si="1"/>
        <v>0.017256944444444436</v>
      </c>
      <c r="I53" s="16">
        <f t="shared" si="2"/>
        <v>0.007465277777777779</v>
      </c>
    </row>
    <row r="54" spans="1:9" ht="15" customHeight="1">
      <c r="A54" s="14">
        <v>50</v>
      </c>
      <c r="B54" s="44" t="s">
        <v>1208</v>
      </c>
      <c r="C54" s="44" t="s">
        <v>1209</v>
      </c>
      <c r="D54" s="48" t="s">
        <v>1039</v>
      </c>
      <c r="E54" s="44" t="s">
        <v>1100</v>
      </c>
      <c r="F54" s="52" t="s">
        <v>1210</v>
      </c>
      <c r="G54" s="14" t="str">
        <f t="shared" si="0"/>
        <v>4.30/km</v>
      </c>
      <c r="H54" s="16">
        <f t="shared" si="1"/>
        <v>0.017291666666666664</v>
      </c>
      <c r="I54" s="16">
        <f t="shared" si="2"/>
        <v>0.017291666666666664</v>
      </c>
    </row>
    <row r="55" spans="1:9" ht="15" customHeight="1">
      <c r="A55" s="14">
        <v>51</v>
      </c>
      <c r="B55" s="44" t="s">
        <v>1211</v>
      </c>
      <c r="C55" s="44" t="s">
        <v>1212</v>
      </c>
      <c r="D55" s="48" t="s">
        <v>1039</v>
      </c>
      <c r="E55" s="44" t="s">
        <v>1213</v>
      </c>
      <c r="F55" s="52" t="s">
        <v>1214</v>
      </c>
      <c r="G55" s="14" t="str">
        <f t="shared" si="0"/>
        <v>4.30/km</v>
      </c>
      <c r="H55" s="16">
        <f t="shared" si="1"/>
        <v>0.017337962962962958</v>
      </c>
      <c r="I55" s="16">
        <f t="shared" si="2"/>
        <v>0.017337962962962958</v>
      </c>
    </row>
    <row r="56" spans="1:9" ht="15" customHeight="1">
      <c r="A56" s="14">
        <v>52</v>
      </c>
      <c r="B56" s="44" t="s">
        <v>1215</v>
      </c>
      <c r="C56" s="44" t="s">
        <v>1051</v>
      </c>
      <c r="D56" s="48" t="s">
        <v>1039</v>
      </c>
      <c r="E56" s="44" t="s">
        <v>1199</v>
      </c>
      <c r="F56" s="52" t="s">
        <v>1216</v>
      </c>
      <c r="G56" s="14" t="str">
        <f t="shared" si="0"/>
        <v>4.30/km</v>
      </c>
      <c r="H56" s="16">
        <f t="shared" si="1"/>
        <v>0.017453703703703694</v>
      </c>
      <c r="I56" s="16">
        <f t="shared" si="2"/>
        <v>0.017453703703703694</v>
      </c>
    </row>
    <row r="57" spans="1:9" ht="15" customHeight="1">
      <c r="A57" s="14">
        <v>53</v>
      </c>
      <c r="B57" s="44" t="s">
        <v>1217</v>
      </c>
      <c r="C57" s="44" t="s">
        <v>1218</v>
      </c>
      <c r="D57" s="48" t="s">
        <v>1039</v>
      </c>
      <c r="E57" s="44" t="s">
        <v>1219</v>
      </c>
      <c r="F57" s="52" t="s">
        <v>1220</v>
      </c>
      <c r="G57" s="14" t="str">
        <f t="shared" si="0"/>
        <v>4.30/km</v>
      </c>
      <c r="H57" s="16">
        <f t="shared" si="1"/>
        <v>0.01748842592592592</v>
      </c>
      <c r="I57" s="16">
        <f t="shared" si="2"/>
        <v>0.01748842592592592</v>
      </c>
    </row>
    <row r="58" spans="1:9" ht="15" customHeight="1">
      <c r="A58" s="14">
        <v>54</v>
      </c>
      <c r="B58" s="45" t="s">
        <v>1221</v>
      </c>
      <c r="C58" s="45" t="s">
        <v>1222</v>
      </c>
      <c r="D58" s="49" t="s">
        <v>1075</v>
      </c>
      <c r="E58" s="45" t="s">
        <v>1123</v>
      </c>
      <c r="F58" s="53" t="s">
        <v>1223</v>
      </c>
      <c r="G58" s="14" t="str">
        <f t="shared" si="0"/>
        <v>4.31/km</v>
      </c>
      <c r="H58" s="16">
        <f t="shared" si="1"/>
        <v>0.017557870370370363</v>
      </c>
      <c r="I58" s="16">
        <f t="shared" si="2"/>
        <v>0.009537037037037038</v>
      </c>
    </row>
    <row r="59" spans="1:9" ht="15" customHeight="1">
      <c r="A59" s="14">
        <v>55</v>
      </c>
      <c r="B59" s="44" t="s">
        <v>1224</v>
      </c>
      <c r="C59" s="44" t="s">
        <v>1225</v>
      </c>
      <c r="D59" s="48" t="s">
        <v>1039</v>
      </c>
      <c r="E59" s="44" t="s">
        <v>1196</v>
      </c>
      <c r="F59" s="52" t="s">
        <v>1226</v>
      </c>
      <c r="G59" s="14" t="str">
        <f t="shared" si="0"/>
        <v>4.31/km</v>
      </c>
      <c r="H59" s="16">
        <f t="shared" si="1"/>
        <v>0.017638888888888885</v>
      </c>
      <c r="I59" s="16">
        <f t="shared" si="2"/>
        <v>0.017638888888888885</v>
      </c>
    </row>
    <row r="60" spans="1:9" ht="15" customHeight="1">
      <c r="A60" s="14">
        <v>56</v>
      </c>
      <c r="B60" s="44" t="s">
        <v>1227</v>
      </c>
      <c r="C60" s="44" t="s">
        <v>1228</v>
      </c>
      <c r="D60" s="48" t="s">
        <v>1039</v>
      </c>
      <c r="E60" s="44" t="s">
        <v>1229</v>
      </c>
      <c r="F60" s="52" t="s">
        <v>1230</v>
      </c>
      <c r="G60" s="14" t="str">
        <f t="shared" si="0"/>
        <v>4.33/km</v>
      </c>
      <c r="H60" s="16">
        <f t="shared" si="1"/>
        <v>0.01837962962962962</v>
      </c>
      <c r="I60" s="16">
        <f t="shared" si="2"/>
        <v>0.01837962962962962</v>
      </c>
    </row>
    <row r="61" spans="1:9" ht="15" customHeight="1">
      <c r="A61" s="14">
        <v>57</v>
      </c>
      <c r="B61" s="44" t="s">
        <v>1231</v>
      </c>
      <c r="C61" s="44" t="s">
        <v>1232</v>
      </c>
      <c r="D61" s="48" t="s">
        <v>1039</v>
      </c>
      <c r="E61" s="44" t="s">
        <v>1229</v>
      </c>
      <c r="F61" s="52" t="s">
        <v>1233</v>
      </c>
      <c r="G61" s="14" t="str">
        <f t="shared" si="0"/>
        <v>4.33/km</v>
      </c>
      <c r="H61" s="16">
        <f t="shared" si="1"/>
        <v>0.018391203703703687</v>
      </c>
      <c r="I61" s="16">
        <f t="shared" si="2"/>
        <v>0.018391203703703687</v>
      </c>
    </row>
    <row r="62" spans="1:9" ht="15" customHeight="1">
      <c r="A62" s="14">
        <v>58</v>
      </c>
      <c r="B62" s="44" t="s">
        <v>1234</v>
      </c>
      <c r="C62" s="44" t="s">
        <v>1235</v>
      </c>
      <c r="D62" s="48" t="s">
        <v>1039</v>
      </c>
      <c r="E62" s="44" t="s">
        <v>1236</v>
      </c>
      <c r="F62" s="52" t="s">
        <v>1237</v>
      </c>
      <c r="G62" s="14" t="str">
        <f t="shared" si="0"/>
        <v>4.33/km</v>
      </c>
      <c r="H62" s="16">
        <f t="shared" si="1"/>
        <v>0.018402777777777768</v>
      </c>
      <c r="I62" s="16">
        <f t="shared" si="2"/>
        <v>0.018402777777777768</v>
      </c>
    </row>
    <row r="63" spans="1:9" ht="15" customHeight="1">
      <c r="A63" s="14">
        <v>59</v>
      </c>
      <c r="B63" s="44" t="s">
        <v>1238</v>
      </c>
      <c r="C63" s="44" t="s">
        <v>1159</v>
      </c>
      <c r="D63" s="48" t="s">
        <v>1039</v>
      </c>
      <c r="E63" s="44" t="s">
        <v>1123</v>
      </c>
      <c r="F63" s="52" t="s">
        <v>1239</v>
      </c>
      <c r="G63" s="14" t="str">
        <f t="shared" si="0"/>
        <v>4.34/km</v>
      </c>
      <c r="H63" s="16">
        <f t="shared" si="1"/>
        <v>0.018622685185185173</v>
      </c>
      <c r="I63" s="16">
        <f t="shared" si="2"/>
        <v>0.018622685185185173</v>
      </c>
    </row>
    <row r="64" spans="1:9" ht="15" customHeight="1">
      <c r="A64" s="14">
        <v>60</v>
      </c>
      <c r="B64" s="44" t="s">
        <v>1240</v>
      </c>
      <c r="C64" s="44" t="s">
        <v>1241</v>
      </c>
      <c r="D64" s="48" t="s">
        <v>1039</v>
      </c>
      <c r="E64" s="44" t="s">
        <v>1196</v>
      </c>
      <c r="F64" s="52" t="s">
        <v>1242</v>
      </c>
      <c r="G64" s="14" t="str">
        <f t="shared" si="0"/>
        <v>4.35/km</v>
      </c>
      <c r="H64" s="16">
        <f t="shared" si="1"/>
        <v>0.01899305555555554</v>
      </c>
      <c r="I64" s="16">
        <f t="shared" si="2"/>
        <v>0.01899305555555554</v>
      </c>
    </row>
    <row r="65" spans="1:9" ht="15" customHeight="1">
      <c r="A65" s="14">
        <v>61</v>
      </c>
      <c r="B65" s="44" t="s">
        <v>1243</v>
      </c>
      <c r="C65" s="44" t="s">
        <v>1244</v>
      </c>
      <c r="D65" s="48" t="s">
        <v>1039</v>
      </c>
      <c r="E65" s="44" t="s">
        <v>1135</v>
      </c>
      <c r="F65" s="52" t="s">
        <v>1245</v>
      </c>
      <c r="G65" s="14" t="str">
        <f t="shared" si="0"/>
        <v>4.36/km</v>
      </c>
      <c r="H65" s="16">
        <f t="shared" si="1"/>
        <v>0.019363425925925923</v>
      </c>
      <c r="I65" s="16">
        <f t="shared" si="2"/>
        <v>0.019363425925925923</v>
      </c>
    </row>
    <row r="66" spans="1:9" ht="15" customHeight="1">
      <c r="A66" s="14">
        <v>62</v>
      </c>
      <c r="B66" s="44" t="s">
        <v>1246</v>
      </c>
      <c r="C66" s="44" t="s">
        <v>1247</v>
      </c>
      <c r="D66" s="48" t="s">
        <v>1039</v>
      </c>
      <c r="E66" s="44" t="s">
        <v>1248</v>
      </c>
      <c r="F66" s="52" t="s">
        <v>1249</v>
      </c>
      <c r="G66" s="14" t="str">
        <f t="shared" si="0"/>
        <v>4.36/km</v>
      </c>
      <c r="H66" s="16">
        <f t="shared" si="1"/>
        <v>0.01937499999999999</v>
      </c>
      <c r="I66" s="16">
        <f t="shared" si="2"/>
        <v>0.01937499999999999</v>
      </c>
    </row>
    <row r="67" spans="1:9" ht="15" customHeight="1">
      <c r="A67" s="14">
        <v>63</v>
      </c>
      <c r="B67" s="44" t="s">
        <v>1250</v>
      </c>
      <c r="C67" s="44" t="s">
        <v>1251</v>
      </c>
      <c r="D67" s="48" t="s">
        <v>1039</v>
      </c>
      <c r="E67" s="44" t="s">
        <v>1252</v>
      </c>
      <c r="F67" s="52" t="s">
        <v>1253</v>
      </c>
      <c r="G67" s="14" t="str">
        <f t="shared" si="0"/>
        <v>4.36/km</v>
      </c>
      <c r="H67" s="16">
        <f t="shared" si="1"/>
        <v>0.01938657407407407</v>
      </c>
      <c r="I67" s="16">
        <f t="shared" si="2"/>
        <v>0.01938657407407407</v>
      </c>
    </row>
    <row r="68" spans="1:9" ht="15" customHeight="1">
      <c r="A68" s="14">
        <v>64</v>
      </c>
      <c r="B68" s="44" t="s">
        <v>1254</v>
      </c>
      <c r="C68" s="44" t="s">
        <v>1051</v>
      </c>
      <c r="D68" s="48" t="s">
        <v>1039</v>
      </c>
      <c r="E68" s="44" t="s">
        <v>1196</v>
      </c>
      <c r="F68" s="52" t="s">
        <v>1255</v>
      </c>
      <c r="G68" s="14" t="str">
        <f t="shared" si="0"/>
        <v>4.37/km</v>
      </c>
      <c r="H68" s="16">
        <f t="shared" si="1"/>
        <v>0.019618055555555555</v>
      </c>
      <c r="I68" s="16">
        <f t="shared" si="2"/>
        <v>0.019618055555555555</v>
      </c>
    </row>
    <row r="69" spans="1:9" ht="15" customHeight="1">
      <c r="A69" s="14">
        <v>65</v>
      </c>
      <c r="B69" s="44" t="s">
        <v>1256</v>
      </c>
      <c r="C69" s="44" t="s">
        <v>1257</v>
      </c>
      <c r="D69" s="48" t="s">
        <v>1039</v>
      </c>
      <c r="E69" s="44" t="s">
        <v>1164</v>
      </c>
      <c r="F69" s="52" t="s">
        <v>1258</v>
      </c>
      <c r="G69" s="14" t="str">
        <f aca="true" t="shared" si="3" ref="G69:G132">TEXT(INT((HOUR(F69)*3600+MINUTE(F69)*60+SECOND(F69))/$I$3/60),"0")&amp;"."&amp;TEXT(MOD((HOUR(F69)*3600+MINUTE(F69)*60+SECOND(F69))/$I$3,60),"00")&amp;"/km"</f>
        <v>4.37/km</v>
      </c>
      <c r="H69" s="16">
        <f aca="true" t="shared" si="4" ref="H69:H132">F69-$F$5</f>
        <v>0.01972222222222221</v>
      </c>
      <c r="I69" s="16">
        <f t="shared" si="2"/>
        <v>0.01972222222222221</v>
      </c>
    </row>
    <row r="70" spans="1:9" ht="15" customHeight="1">
      <c r="A70" s="14">
        <v>66</v>
      </c>
      <c r="B70" s="44" t="s">
        <v>1259</v>
      </c>
      <c r="C70" s="44" t="s">
        <v>1260</v>
      </c>
      <c r="D70" s="48" t="s">
        <v>1039</v>
      </c>
      <c r="E70" s="44" t="s">
        <v>1236</v>
      </c>
      <c r="F70" s="52" t="s">
        <v>1261</v>
      </c>
      <c r="G70" s="14" t="str">
        <f t="shared" si="3"/>
        <v>4.37/km</v>
      </c>
      <c r="H70" s="16">
        <f t="shared" si="4"/>
        <v>0.019872685185185188</v>
      </c>
      <c r="I70" s="16">
        <f aca="true" t="shared" si="5" ref="I70:I133">F70-INDEX($F$5:$F$271,MATCH(D70,$D$5:$D$271,0))</f>
        <v>0.019872685185185188</v>
      </c>
    </row>
    <row r="71" spans="1:9" ht="15" customHeight="1">
      <c r="A71" s="14">
        <v>67</v>
      </c>
      <c r="B71" s="44" t="s">
        <v>1262</v>
      </c>
      <c r="C71" s="44" t="s">
        <v>1263</v>
      </c>
      <c r="D71" s="48" t="s">
        <v>1086</v>
      </c>
      <c r="E71" s="44" t="s">
        <v>1264</v>
      </c>
      <c r="F71" s="52" t="s">
        <v>1265</v>
      </c>
      <c r="G71" s="14" t="str">
        <f t="shared" si="3"/>
        <v>4.38/km</v>
      </c>
      <c r="H71" s="16">
        <f t="shared" si="4"/>
        <v>0.019965277777777776</v>
      </c>
      <c r="I71" s="16">
        <f t="shared" si="5"/>
        <v>0.01017361111111112</v>
      </c>
    </row>
    <row r="72" spans="1:9" ht="15" customHeight="1">
      <c r="A72" s="14">
        <v>68</v>
      </c>
      <c r="B72" s="44" t="s">
        <v>1266</v>
      </c>
      <c r="C72" s="44" t="s">
        <v>1099</v>
      </c>
      <c r="D72" s="48" t="s">
        <v>1039</v>
      </c>
      <c r="E72" s="44" t="s">
        <v>1145</v>
      </c>
      <c r="F72" s="52" t="s">
        <v>1267</v>
      </c>
      <c r="G72" s="14" t="str">
        <f t="shared" si="3"/>
        <v>4.38/km</v>
      </c>
      <c r="H72" s="16">
        <f t="shared" si="4"/>
        <v>0.02010416666666666</v>
      </c>
      <c r="I72" s="16">
        <f t="shared" si="5"/>
        <v>0.02010416666666666</v>
      </c>
    </row>
    <row r="73" spans="1:9" ht="15" customHeight="1">
      <c r="A73" s="14">
        <v>69</v>
      </c>
      <c r="B73" s="44" t="s">
        <v>1268</v>
      </c>
      <c r="C73" s="44" t="s">
        <v>1148</v>
      </c>
      <c r="D73" s="48" t="s">
        <v>1039</v>
      </c>
      <c r="E73" s="44" t="s">
        <v>1269</v>
      </c>
      <c r="F73" s="52" t="s">
        <v>1270</v>
      </c>
      <c r="G73" s="14" t="str">
        <f t="shared" si="3"/>
        <v>4.38/km</v>
      </c>
      <c r="H73" s="16">
        <f t="shared" si="4"/>
        <v>0.020150462962962953</v>
      </c>
      <c r="I73" s="16">
        <f t="shared" si="5"/>
        <v>0.020150462962962953</v>
      </c>
    </row>
    <row r="74" spans="1:9" ht="15" customHeight="1">
      <c r="A74" s="14">
        <v>70</v>
      </c>
      <c r="B74" s="44" t="s">
        <v>1271</v>
      </c>
      <c r="C74" s="44" t="s">
        <v>1209</v>
      </c>
      <c r="D74" s="48" t="s">
        <v>1039</v>
      </c>
      <c r="E74" s="44" t="s">
        <v>1272</v>
      </c>
      <c r="F74" s="52" t="s">
        <v>1273</v>
      </c>
      <c r="G74" s="14" t="str">
        <f t="shared" si="3"/>
        <v>4.38/km</v>
      </c>
      <c r="H74" s="16">
        <f t="shared" si="4"/>
        <v>0.02016203703703702</v>
      </c>
      <c r="I74" s="16">
        <f t="shared" si="5"/>
        <v>0.02016203703703702</v>
      </c>
    </row>
    <row r="75" spans="1:9" ht="15" customHeight="1">
      <c r="A75" s="14">
        <v>71</v>
      </c>
      <c r="B75" s="44" t="s">
        <v>1274</v>
      </c>
      <c r="C75" s="44" t="s">
        <v>1275</v>
      </c>
      <c r="D75" s="48" t="s">
        <v>1039</v>
      </c>
      <c r="E75" s="44" t="s">
        <v>1276</v>
      </c>
      <c r="F75" s="52" t="s">
        <v>1277</v>
      </c>
      <c r="G75" s="14" t="str">
        <f t="shared" si="3"/>
        <v>4.38/km</v>
      </c>
      <c r="H75" s="16">
        <f t="shared" si="4"/>
        <v>0.020266203703703703</v>
      </c>
      <c r="I75" s="16">
        <f t="shared" si="5"/>
        <v>0.020266203703703703</v>
      </c>
    </row>
    <row r="76" spans="1:9" ht="15" customHeight="1">
      <c r="A76" s="14">
        <v>72</v>
      </c>
      <c r="B76" s="44" t="s">
        <v>1278</v>
      </c>
      <c r="C76" s="44" t="s">
        <v>1159</v>
      </c>
      <c r="D76" s="48" t="s">
        <v>1039</v>
      </c>
      <c r="E76" s="44" t="s">
        <v>1169</v>
      </c>
      <c r="F76" s="52" t="s">
        <v>1279</v>
      </c>
      <c r="G76" s="14" t="str">
        <f t="shared" si="3"/>
        <v>4.39/km</v>
      </c>
      <c r="H76" s="16">
        <f t="shared" si="4"/>
        <v>0.02045138888888888</v>
      </c>
      <c r="I76" s="16">
        <f t="shared" si="5"/>
        <v>0.02045138888888888</v>
      </c>
    </row>
    <row r="77" spans="1:9" ht="15" customHeight="1">
      <c r="A77" s="14">
        <v>73</v>
      </c>
      <c r="B77" s="44" t="s">
        <v>1280</v>
      </c>
      <c r="C77" s="44" t="s">
        <v>1134</v>
      </c>
      <c r="D77" s="48" t="s">
        <v>1039</v>
      </c>
      <c r="E77" s="44" t="s">
        <v>1236</v>
      </c>
      <c r="F77" s="52" t="s">
        <v>1281</v>
      </c>
      <c r="G77" s="14" t="str">
        <f t="shared" si="3"/>
        <v>4.39/km</v>
      </c>
      <c r="H77" s="16">
        <f t="shared" si="4"/>
        <v>0.020497685185185188</v>
      </c>
      <c r="I77" s="16">
        <f t="shared" si="5"/>
        <v>0.020497685185185188</v>
      </c>
    </row>
    <row r="78" spans="1:9" ht="15" customHeight="1">
      <c r="A78" s="14">
        <v>74</v>
      </c>
      <c r="B78" s="45" t="s">
        <v>1282</v>
      </c>
      <c r="C78" s="45" t="s">
        <v>1283</v>
      </c>
      <c r="D78" s="49" t="s">
        <v>1075</v>
      </c>
      <c r="E78" s="45" t="s">
        <v>1284</v>
      </c>
      <c r="F78" s="53" t="s">
        <v>1285</v>
      </c>
      <c r="G78" s="14" t="str">
        <f t="shared" si="3"/>
        <v>4.39/km</v>
      </c>
      <c r="H78" s="16">
        <f t="shared" si="4"/>
        <v>0.02054398148148147</v>
      </c>
      <c r="I78" s="16">
        <f t="shared" si="5"/>
        <v>0.012523148148148144</v>
      </c>
    </row>
    <row r="79" spans="1:9" ht="15" customHeight="1">
      <c r="A79" s="14">
        <v>75</v>
      </c>
      <c r="B79" s="44" t="s">
        <v>1286</v>
      </c>
      <c r="C79" s="44" t="s">
        <v>1134</v>
      </c>
      <c r="D79" s="48" t="s">
        <v>1039</v>
      </c>
      <c r="E79" s="44" t="s">
        <v>1156</v>
      </c>
      <c r="F79" s="52" t="s">
        <v>1287</v>
      </c>
      <c r="G79" s="14" t="str">
        <f t="shared" si="3"/>
        <v>4.40/km</v>
      </c>
      <c r="H79" s="16">
        <f t="shared" si="4"/>
        <v>0.020671296296296285</v>
      </c>
      <c r="I79" s="16">
        <f t="shared" si="5"/>
        <v>0.020671296296296285</v>
      </c>
    </row>
    <row r="80" spans="1:9" ht="15" customHeight="1">
      <c r="A80" s="14">
        <v>76</v>
      </c>
      <c r="B80" s="44" t="s">
        <v>1288</v>
      </c>
      <c r="C80" s="44" t="s">
        <v>1062</v>
      </c>
      <c r="D80" s="48" t="s">
        <v>1039</v>
      </c>
      <c r="E80" s="44" t="s">
        <v>1063</v>
      </c>
      <c r="F80" s="52" t="s">
        <v>1289</v>
      </c>
      <c r="G80" s="14" t="str">
        <f t="shared" si="3"/>
        <v>4.40/km</v>
      </c>
      <c r="H80" s="16">
        <f t="shared" si="4"/>
        <v>0.020752314814814807</v>
      </c>
      <c r="I80" s="16">
        <f t="shared" si="5"/>
        <v>0.020752314814814807</v>
      </c>
    </row>
    <row r="81" spans="1:9" ht="15" customHeight="1">
      <c r="A81" s="14">
        <v>77</v>
      </c>
      <c r="B81" s="44" t="s">
        <v>1290</v>
      </c>
      <c r="C81" s="44" t="s">
        <v>1291</v>
      </c>
      <c r="D81" s="48" t="s">
        <v>1039</v>
      </c>
      <c r="E81" s="44" t="s">
        <v>1108</v>
      </c>
      <c r="F81" s="52" t="s">
        <v>1292</v>
      </c>
      <c r="G81" s="14" t="str">
        <f t="shared" si="3"/>
        <v>4.41/km</v>
      </c>
      <c r="H81" s="16">
        <f t="shared" si="4"/>
        <v>0.021053240740740733</v>
      </c>
      <c r="I81" s="16">
        <f t="shared" si="5"/>
        <v>0.021053240740740733</v>
      </c>
    </row>
    <row r="82" spans="1:9" ht="15" customHeight="1">
      <c r="A82" s="14">
        <v>78</v>
      </c>
      <c r="B82" s="44" t="s">
        <v>1293</v>
      </c>
      <c r="C82" s="44" t="s">
        <v>1062</v>
      </c>
      <c r="D82" s="48" t="s">
        <v>1086</v>
      </c>
      <c r="E82" s="44" t="s">
        <v>1123</v>
      </c>
      <c r="F82" s="52" t="s">
        <v>1294</v>
      </c>
      <c r="G82" s="14" t="str">
        <f t="shared" si="3"/>
        <v>4.43/km</v>
      </c>
      <c r="H82" s="16">
        <f t="shared" si="4"/>
        <v>0.021770833333333336</v>
      </c>
      <c r="I82" s="16">
        <f t="shared" si="5"/>
        <v>0.01197916666666668</v>
      </c>
    </row>
    <row r="83" spans="1:9" ht="15" customHeight="1">
      <c r="A83" s="14">
        <v>79</v>
      </c>
      <c r="B83" s="44" t="s">
        <v>1295</v>
      </c>
      <c r="C83" s="44" t="s">
        <v>1085</v>
      </c>
      <c r="D83" s="48" t="s">
        <v>1039</v>
      </c>
      <c r="E83" s="44" t="s">
        <v>1296</v>
      </c>
      <c r="F83" s="52" t="s">
        <v>1297</v>
      </c>
      <c r="G83" s="14" t="str">
        <f t="shared" si="3"/>
        <v>4.43/km</v>
      </c>
      <c r="H83" s="16">
        <f t="shared" si="4"/>
        <v>0.021805555555555536</v>
      </c>
      <c r="I83" s="16">
        <f t="shared" si="5"/>
        <v>0.021805555555555536</v>
      </c>
    </row>
    <row r="84" spans="1:9" ht="15" customHeight="1">
      <c r="A84" s="14">
        <v>80</v>
      </c>
      <c r="B84" s="45" t="s">
        <v>1298</v>
      </c>
      <c r="C84" s="45" t="s">
        <v>1299</v>
      </c>
      <c r="D84" s="49" t="s">
        <v>1075</v>
      </c>
      <c r="E84" s="45" t="s">
        <v>1063</v>
      </c>
      <c r="F84" s="53" t="s">
        <v>1300</v>
      </c>
      <c r="G84" s="14" t="str">
        <f t="shared" si="3"/>
        <v>4.43/km</v>
      </c>
      <c r="H84" s="16">
        <f t="shared" si="4"/>
        <v>0.021863425925925925</v>
      </c>
      <c r="I84" s="16">
        <f t="shared" si="5"/>
        <v>0.0138425925925926</v>
      </c>
    </row>
    <row r="85" spans="1:9" ht="15" customHeight="1">
      <c r="A85" s="14">
        <v>81</v>
      </c>
      <c r="B85" s="44" t="s">
        <v>1301</v>
      </c>
      <c r="C85" s="44" t="s">
        <v>1251</v>
      </c>
      <c r="D85" s="48" t="s">
        <v>1039</v>
      </c>
      <c r="E85" s="44" t="s">
        <v>1302</v>
      </c>
      <c r="F85" s="52" t="s">
        <v>1303</v>
      </c>
      <c r="G85" s="14" t="str">
        <f t="shared" si="3"/>
        <v>4.43/km</v>
      </c>
      <c r="H85" s="16">
        <f t="shared" si="4"/>
        <v>0.02196759259259258</v>
      </c>
      <c r="I85" s="16">
        <f t="shared" si="5"/>
        <v>0.02196759259259258</v>
      </c>
    </row>
    <row r="86" spans="1:9" ht="15" customHeight="1">
      <c r="A86" s="14">
        <v>82</v>
      </c>
      <c r="B86" s="44" t="s">
        <v>1304</v>
      </c>
      <c r="C86" s="44" t="s">
        <v>1192</v>
      </c>
      <c r="D86" s="48" t="s">
        <v>1086</v>
      </c>
      <c r="E86" s="44" t="s">
        <v>1305</v>
      </c>
      <c r="F86" s="52" t="s">
        <v>1306</v>
      </c>
      <c r="G86" s="14" t="str">
        <f t="shared" si="3"/>
        <v>4.43/km</v>
      </c>
      <c r="H86" s="16">
        <f t="shared" si="4"/>
        <v>0.02197916666666666</v>
      </c>
      <c r="I86" s="16">
        <f t="shared" si="5"/>
        <v>0.012187500000000004</v>
      </c>
    </row>
    <row r="87" spans="1:9" ht="15" customHeight="1">
      <c r="A87" s="14">
        <v>83</v>
      </c>
      <c r="B87" s="44" t="s">
        <v>1307</v>
      </c>
      <c r="C87" s="44" t="s">
        <v>1308</v>
      </c>
      <c r="D87" s="48" t="s">
        <v>1039</v>
      </c>
      <c r="E87" s="44" t="s">
        <v>1252</v>
      </c>
      <c r="F87" s="52" t="s">
        <v>1309</v>
      </c>
      <c r="G87" s="14" t="str">
        <f t="shared" si="3"/>
        <v>4.45/km</v>
      </c>
      <c r="H87" s="16">
        <f t="shared" si="4"/>
        <v>0.022395833333333337</v>
      </c>
      <c r="I87" s="16">
        <f t="shared" si="5"/>
        <v>0.022395833333333337</v>
      </c>
    </row>
    <row r="88" spans="1:9" ht="15" customHeight="1">
      <c r="A88" s="14">
        <v>84</v>
      </c>
      <c r="B88" s="45" t="s">
        <v>1310</v>
      </c>
      <c r="C88" s="45" t="s">
        <v>1311</v>
      </c>
      <c r="D88" s="49" t="s">
        <v>1075</v>
      </c>
      <c r="E88" s="45" t="s">
        <v>1169</v>
      </c>
      <c r="F88" s="53" t="s">
        <v>1312</v>
      </c>
      <c r="G88" s="14" t="str">
        <f t="shared" si="3"/>
        <v>4.45/km</v>
      </c>
      <c r="H88" s="16">
        <f t="shared" si="4"/>
        <v>0.02241898148148147</v>
      </c>
      <c r="I88" s="16">
        <f t="shared" si="5"/>
        <v>0.014398148148148146</v>
      </c>
    </row>
    <row r="89" spans="1:9" ht="15" customHeight="1">
      <c r="A89" s="14">
        <v>85</v>
      </c>
      <c r="B89" s="44" t="s">
        <v>1313</v>
      </c>
      <c r="C89" s="44" t="s">
        <v>1051</v>
      </c>
      <c r="D89" s="48" t="s">
        <v>1039</v>
      </c>
      <c r="E89" s="44" t="s">
        <v>1199</v>
      </c>
      <c r="F89" s="52" t="s">
        <v>1314</v>
      </c>
      <c r="G89" s="14" t="str">
        <f t="shared" si="3"/>
        <v>4.46/km</v>
      </c>
      <c r="H89" s="16">
        <f t="shared" si="4"/>
        <v>0.023067129629629632</v>
      </c>
      <c r="I89" s="16">
        <f t="shared" si="5"/>
        <v>0.023067129629629632</v>
      </c>
    </row>
    <row r="90" spans="1:9" ht="15" customHeight="1">
      <c r="A90" s="14">
        <v>86</v>
      </c>
      <c r="B90" s="44" t="s">
        <v>1315</v>
      </c>
      <c r="C90" s="44" t="s">
        <v>1066</v>
      </c>
      <c r="D90" s="48" t="s">
        <v>1039</v>
      </c>
      <c r="E90" s="44" t="s">
        <v>1316</v>
      </c>
      <c r="F90" s="52" t="s">
        <v>1317</v>
      </c>
      <c r="G90" s="14" t="str">
        <f t="shared" si="3"/>
        <v>4.47/km</v>
      </c>
      <c r="H90" s="16">
        <f t="shared" si="4"/>
        <v>0.02309027777777778</v>
      </c>
      <c r="I90" s="16">
        <f t="shared" si="5"/>
        <v>0.02309027777777778</v>
      </c>
    </row>
    <row r="91" spans="1:9" ht="15" customHeight="1">
      <c r="A91" s="14">
        <v>87</v>
      </c>
      <c r="B91" s="44" t="s">
        <v>1318</v>
      </c>
      <c r="C91" s="44" t="s">
        <v>1093</v>
      </c>
      <c r="D91" s="48" t="s">
        <v>1039</v>
      </c>
      <c r="E91" s="44" t="s">
        <v>1319</v>
      </c>
      <c r="F91" s="52" t="s">
        <v>1320</v>
      </c>
      <c r="G91" s="14" t="str">
        <f t="shared" si="3"/>
        <v>4.47/km</v>
      </c>
      <c r="H91" s="16">
        <f t="shared" si="4"/>
        <v>0.023113425925925926</v>
      </c>
      <c r="I91" s="16">
        <f t="shared" si="5"/>
        <v>0.023113425925925926</v>
      </c>
    </row>
    <row r="92" spans="1:9" ht="15" customHeight="1">
      <c r="A92" s="14">
        <v>88</v>
      </c>
      <c r="B92" s="44" t="s">
        <v>1321</v>
      </c>
      <c r="C92" s="44" t="s">
        <v>1322</v>
      </c>
      <c r="D92" s="48" t="s">
        <v>1039</v>
      </c>
      <c r="E92" s="44" t="s">
        <v>1323</v>
      </c>
      <c r="F92" s="52" t="s">
        <v>1324</v>
      </c>
      <c r="G92" s="14" t="str">
        <f t="shared" si="3"/>
        <v>4.48/km</v>
      </c>
      <c r="H92" s="16">
        <f t="shared" si="4"/>
        <v>0.0234375</v>
      </c>
      <c r="I92" s="16">
        <f t="shared" si="5"/>
        <v>0.0234375</v>
      </c>
    </row>
    <row r="93" spans="1:9" ht="15" customHeight="1">
      <c r="A93" s="14">
        <v>89</v>
      </c>
      <c r="B93" s="44" t="s">
        <v>1325</v>
      </c>
      <c r="C93" s="44" t="s">
        <v>1326</v>
      </c>
      <c r="D93" s="48" t="s">
        <v>1039</v>
      </c>
      <c r="E93" s="44" t="s">
        <v>1327</v>
      </c>
      <c r="F93" s="52" t="s">
        <v>1328</v>
      </c>
      <c r="G93" s="14" t="str">
        <f t="shared" si="3"/>
        <v>4.48/km</v>
      </c>
      <c r="H93" s="16">
        <f t="shared" si="4"/>
        <v>0.02358796296296295</v>
      </c>
      <c r="I93" s="16">
        <f t="shared" si="5"/>
        <v>0.02358796296296295</v>
      </c>
    </row>
    <row r="94" spans="1:9" ht="15" customHeight="1">
      <c r="A94" s="14">
        <v>90</v>
      </c>
      <c r="B94" s="45" t="s">
        <v>1329</v>
      </c>
      <c r="C94" s="45" t="s">
        <v>1330</v>
      </c>
      <c r="D94" s="49" t="s">
        <v>1075</v>
      </c>
      <c r="E94" s="45" t="s">
        <v>1331</v>
      </c>
      <c r="F94" s="53" t="s">
        <v>1332</v>
      </c>
      <c r="G94" s="14" t="str">
        <f t="shared" si="3"/>
        <v>4.48/km</v>
      </c>
      <c r="H94" s="16">
        <f t="shared" si="4"/>
        <v>0.023761574074074074</v>
      </c>
      <c r="I94" s="16">
        <f t="shared" si="5"/>
        <v>0.01574074074074075</v>
      </c>
    </row>
    <row r="95" spans="1:9" ht="15" customHeight="1">
      <c r="A95" s="14">
        <v>91</v>
      </c>
      <c r="B95" s="44" t="s">
        <v>1333</v>
      </c>
      <c r="C95" s="44" t="s">
        <v>1093</v>
      </c>
      <c r="D95" s="48" t="s">
        <v>1039</v>
      </c>
      <c r="E95" s="44" t="s">
        <v>1334</v>
      </c>
      <c r="F95" s="52" t="s">
        <v>1335</v>
      </c>
      <c r="G95" s="14" t="str">
        <f t="shared" si="3"/>
        <v>4.49/km</v>
      </c>
      <c r="H95" s="16">
        <f t="shared" si="4"/>
        <v>0.024050925925925934</v>
      </c>
      <c r="I95" s="16">
        <f t="shared" si="5"/>
        <v>0.024050925925925934</v>
      </c>
    </row>
    <row r="96" spans="1:9" ht="15" customHeight="1">
      <c r="A96" s="14">
        <v>92</v>
      </c>
      <c r="B96" s="44" t="s">
        <v>1336</v>
      </c>
      <c r="C96" s="44" t="s">
        <v>1337</v>
      </c>
      <c r="D96" s="48" t="s">
        <v>1086</v>
      </c>
      <c r="E96" s="44" t="s">
        <v>1323</v>
      </c>
      <c r="F96" s="52" t="s">
        <v>1338</v>
      </c>
      <c r="G96" s="14" t="str">
        <f t="shared" si="3"/>
        <v>4.49/km</v>
      </c>
      <c r="H96" s="16">
        <f t="shared" si="4"/>
        <v>0.024108796296296295</v>
      </c>
      <c r="I96" s="16">
        <f t="shared" si="5"/>
        <v>0.014317129629629638</v>
      </c>
    </row>
    <row r="97" spans="1:9" ht="15" customHeight="1">
      <c r="A97" s="14">
        <v>93</v>
      </c>
      <c r="B97" s="44" t="s">
        <v>1339</v>
      </c>
      <c r="C97" s="44" t="s">
        <v>1247</v>
      </c>
      <c r="D97" s="48" t="s">
        <v>1039</v>
      </c>
      <c r="E97" s="44" t="s">
        <v>1252</v>
      </c>
      <c r="F97" s="52" t="s">
        <v>1340</v>
      </c>
      <c r="G97" s="14" t="str">
        <f t="shared" si="3"/>
        <v>4.49/km</v>
      </c>
      <c r="H97" s="16">
        <f t="shared" si="4"/>
        <v>0.02412037037037036</v>
      </c>
      <c r="I97" s="16">
        <f t="shared" si="5"/>
        <v>0.02412037037037036</v>
      </c>
    </row>
    <row r="98" spans="1:9" ht="15" customHeight="1">
      <c r="A98" s="14">
        <v>94</v>
      </c>
      <c r="B98" s="44" t="s">
        <v>1341</v>
      </c>
      <c r="C98" s="44" t="s">
        <v>1070</v>
      </c>
      <c r="D98" s="48" t="s">
        <v>1086</v>
      </c>
      <c r="E98" s="44" t="s">
        <v>1342</v>
      </c>
      <c r="F98" s="52" t="s">
        <v>1343</v>
      </c>
      <c r="G98" s="14" t="str">
        <f t="shared" si="3"/>
        <v>4.50/km</v>
      </c>
      <c r="H98" s="16">
        <f t="shared" si="4"/>
        <v>0.024363425925925927</v>
      </c>
      <c r="I98" s="16">
        <f t="shared" si="5"/>
        <v>0.01457175925925927</v>
      </c>
    </row>
    <row r="99" spans="1:9" ht="15" customHeight="1">
      <c r="A99" s="14">
        <v>95</v>
      </c>
      <c r="B99" s="44" t="s">
        <v>1344</v>
      </c>
      <c r="C99" s="44" t="s">
        <v>1093</v>
      </c>
      <c r="D99" s="48" t="s">
        <v>1086</v>
      </c>
      <c r="E99" s="44" t="s">
        <v>1345</v>
      </c>
      <c r="F99" s="52" t="s">
        <v>1346</v>
      </c>
      <c r="G99" s="14" t="str">
        <f t="shared" si="3"/>
        <v>4.50/km</v>
      </c>
      <c r="H99" s="16">
        <f t="shared" si="4"/>
        <v>0.024398148148148127</v>
      </c>
      <c r="I99" s="16">
        <f t="shared" si="5"/>
        <v>0.01460648148148147</v>
      </c>
    </row>
    <row r="100" spans="1:9" ht="15" customHeight="1">
      <c r="A100" s="14">
        <v>96</v>
      </c>
      <c r="B100" s="44" t="s">
        <v>1347</v>
      </c>
      <c r="C100" s="44" t="s">
        <v>1235</v>
      </c>
      <c r="D100" s="48" t="s">
        <v>1039</v>
      </c>
      <c r="E100" s="44" t="s">
        <v>1213</v>
      </c>
      <c r="F100" s="52" t="s">
        <v>1348</v>
      </c>
      <c r="G100" s="14" t="str">
        <f t="shared" si="3"/>
        <v>4.51/km</v>
      </c>
      <c r="H100" s="16">
        <f t="shared" si="4"/>
        <v>0.024780092592592576</v>
      </c>
      <c r="I100" s="16">
        <f t="shared" si="5"/>
        <v>0.024780092592592576</v>
      </c>
    </row>
    <row r="101" spans="1:9" ht="15" customHeight="1">
      <c r="A101" s="14">
        <v>97</v>
      </c>
      <c r="B101" s="45" t="s">
        <v>1349</v>
      </c>
      <c r="C101" s="45" t="s">
        <v>1096</v>
      </c>
      <c r="D101" s="49" t="s">
        <v>1075</v>
      </c>
      <c r="E101" s="45" t="s">
        <v>1323</v>
      </c>
      <c r="F101" s="53" t="s">
        <v>1350</v>
      </c>
      <c r="G101" s="14" t="str">
        <f t="shared" si="3"/>
        <v>4.51/km</v>
      </c>
      <c r="H101" s="16">
        <f t="shared" si="4"/>
        <v>0.024803240740740737</v>
      </c>
      <c r="I101" s="16">
        <f t="shared" si="5"/>
        <v>0.016782407407407413</v>
      </c>
    </row>
    <row r="102" spans="1:9" ht="15" customHeight="1">
      <c r="A102" s="14">
        <v>98</v>
      </c>
      <c r="B102" s="44" t="s">
        <v>1351</v>
      </c>
      <c r="C102" s="44" t="s">
        <v>1352</v>
      </c>
      <c r="D102" s="48" t="s">
        <v>1039</v>
      </c>
      <c r="E102" s="44" t="s">
        <v>1169</v>
      </c>
      <c r="F102" s="52" t="s">
        <v>1353</v>
      </c>
      <c r="G102" s="14" t="str">
        <f t="shared" si="3"/>
        <v>4.52/km</v>
      </c>
      <c r="H102" s="16">
        <f t="shared" si="4"/>
        <v>0.02486111111111111</v>
      </c>
      <c r="I102" s="16">
        <f t="shared" si="5"/>
        <v>0.02486111111111111</v>
      </c>
    </row>
    <row r="103" spans="1:9" ht="15" customHeight="1">
      <c r="A103" s="14">
        <v>99</v>
      </c>
      <c r="B103" s="44" t="s">
        <v>1354</v>
      </c>
      <c r="C103" s="44" t="s">
        <v>1093</v>
      </c>
      <c r="D103" s="48" t="s">
        <v>1039</v>
      </c>
      <c r="E103" s="44" t="s">
        <v>1355</v>
      </c>
      <c r="F103" s="52" t="s">
        <v>1356</v>
      </c>
      <c r="G103" s="14" t="str">
        <f t="shared" si="3"/>
        <v>4.52/km</v>
      </c>
      <c r="H103" s="16">
        <f t="shared" si="4"/>
        <v>0.024884259259259245</v>
      </c>
      <c r="I103" s="16">
        <f t="shared" si="5"/>
        <v>0.024884259259259245</v>
      </c>
    </row>
    <row r="104" spans="1:9" ht="15" customHeight="1">
      <c r="A104" s="14">
        <v>100</v>
      </c>
      <c r="B104" s="45" t="s">
        <v>1357</v>
      </c>
      <c r="C104" s="45" t="s">
        <v>1358</v>
      </c>
      <c r="D104" s="49" t="s">
        <v>1075</v>
      </c>
      <c r="E104" s="45" t="s">
        <v>1100</v>
      </c>
      <c r="F104" s="53" t="s">
        <v>1359</v>
      </c>
      <c r="G104" s="14" t="str">
        <f t="shared" si="3"/>
        <v>4.52/km</v>
      </c>
      <c r="H104" s="16">
        <f t="shared" si="4"/>
        <v>0.02505787037037037</v>
      </c>
      <c r="I104" s="16">
        <f t="shared" si="5"/>
        <v>0.017037037037037045</v>
      </c>
    </row>
    <row r="105" spans="1:9" ht="15" customHeight="1">
      <c r="A105" s="14">
        <v>101</v>
      </c>
      <c r="B105" s="44" t="s">
        <v>1360</v>
      </c>
      <c r="C105" s="44" t="s">
        <v>1122</v>
      </c>
      <c r="D105" s="48" t="s">
        <v>1086</v>
      </c>
      <c r="E105" s="44" t="s">
        <v>1100</v>
      </c>
      <c r="F105" s="52" t="s">
        <v>1361</v>
      </c>
      <c r="G105" s="14" t="str">
        <f t="shared" si="3"/>
        <v>4.54/km</v>
      </c>
      <c r="H105" s="16">
        <f t="shared" si="4"/>
        <v>0.025543981481481473</v>
      </c>
      <c r="I105" s="16">
        <f t="shared" si="5"/>
        <v>0.015752314814814816</v>
      </c>
    </row>
    <row r="106" spans="1:9" ht="15" customHeight="1">
      <c r="A106" s="14">
        <v>102</v>
      </c>
      <c r="B106" s="44" t="s">
        <v>1362</v>
      </c>
      <c r="C106" s="44" t="s">
        <v>1363</v>
      </c>
      <c r="D106" s="48" t="s">
        <v>1039</v>
      </c>
      <c r="E106" s="44" t="s">
        <v>1302</v>
      </c>
      <c r="F106" s="52" t="s">
        <v>1364</v>
      </c>
      <c r="G106" s="14" t="str">
        <f t="shared" si="3"/>
        <v>4.54/km</v>
      </c>
      <c r="H106" s="16">
        <f t="shared" si="4"/>
        <v>0.025578703703703687</v>
      </c>
      <c r="I106" s="16">
        <f t="shared" si="5"/>
        <v>0.025578703703703687</v>
      </c>
    </row>
    <row r="107" spans="1:9" ht="15" customHeight="1">
      <c r="A107" s="14">
        <v>103</v>
      </c>
      <c r="B107" s="44" t="s">
        <v>1365</v>
      </c>
      <c r="C107" s="44" t="s">
        <v>1366</v>
      </c>
      <c r="D107" s="48" t="s">
        <v>1039</v>
      </c>
      <c r="E107" s="44" t="s">
        <v>1367</v>
      </c>
      <c r="F107" s="52" t="s">
        <v>1368</v>
      </c>
      <c r="G107" s="14" t="str">
        <f t="shared" si="3"/>
        <v>4.54/km</v>
      </c>
      <c r="H107" s="16">
        <f t="shared" si="4"/>
        <v>0.025659722222222223</v>
      </c>
      <c r="I107" s="16">
        <f t="shared" si="5"/>
        <v>0.025659722222222223</v>
      </c>
    </row>
    <row r="108" spans="1:9" ht="15" customHeight="1">
      <c r="A108" s="14">
        <v>104</v>
      </c>
      <c r="B108" s="44" t="s">
        <v>1369</v>
      </c>
      <c r="C108" s="44" t="s">
        <v>1260</v>
      </c>
      <c r="D108" s="48" t="s">
        <v>1039</v>
      </c>
      <c r="E108" s="44" t="s">
        <v>1108</v>
      </c>
      <c r="F108" s="52" t="s">
        <v>1370</v>
      </c>
      <c r="G108" s="14" t="str">
        <f t="shared" si="3"/>
        <v>4.54/km</v>
      </c>
      <c r="H108" s="16">
        <f t="shared" si="4"/>
        <v>0.02578703703703704</v>
      </c>
      <c r="I108" s="16">
        <f t="shared" si="5"/>
        <v>0.02578703703703704</v>
      </c>
    </row>
    <row r="109" spans="1:9" ht="15" customHeight="1">
      <c r="A109" s="14">
        <v>105</v>
      </c>
      <c r="B109" s="44" t="s">
        <v>1371</v>
      </c>
      <c r="C109" s="44" t="s">
        <v>1372</v>
      </c>
      <c r="D109" s="48" t="s">
        <v>1039</v>
      </c>
      <c r="E109" s="44" t="s">
        <v>1334</v>
      </c>
      <c r="F109" s="52" t="s">
        <v>1373</v>
      </c>
      <c r="G109" s="14" t="str">
        <f t="shared" si="3"/>
        <v>4.54/km</v>
      </c>
      <c r="H109" s="16">
        <f t="shared" si="4"/>
        <v>0.025798611111111105</v>
      </c>
      <c r="I109" s="16">
        <f t="shared" si="5"/>
        <v>0.025798611111111105</v>
      </c>
    </row>
    <row r="110" spans="1:9" ht="15" customHeight="1">
      <c r="A110" s="14">
        <v>106</v>
      </c>
      <c r="B110" s="44" t="s">
        <v>1374</v>
      </c>
      <c r="C110" s="44" t="s">
        <v>1192</v>
      </c>
      <c r="D110" s="48" t="s">
        <v>1039</v>
      </c>
      <c r="E110" s="44" t="s">
        <v>1375</v>
      </c>
      <c r="F110" s="52" t="s">
        <v>1376</v>
      </c>
      <c r="G110" s="14" t="str">
        <f t="shared" si="3"/>
        <v>4.55/km</v>
      </c>
      <c r="H110" s="16">
        <f t="shared" si="4"/>
        <v>0.02592592592592592</v>
      </c>
      <c r="I110" s="16">
        <f t="shared" si="5"/>
        <v>0.02592592592592592</v>
      </c>
    </row>
    <row r="111" spans="1:9" ht="15" customHeight="1">
      <c r="A111" s="14">
        <v>107</v>
      </c>
      <c r="B111" s="44" t="s">
        <v>1351</v>
      </c>
      <c r="C111" s="44" t="s">
        <v>1247</v>
      </c>
      <c r="D111" s="48" t="s">
        <v>1039</v>
      </c>
      <c r="E111" s="44" t="s">
        <v>1375</v>
      </c>
      <c r="F111" s="52" t="s">
        <v>1377</v>
      </c>
      <c r="G111" s="14" t="str">
        <f t="shared" si="3"/>
        <v>4.55/km</v>
      </c>
      <c r="H111" s="16">
        <f t="shared" si="4"/>
        <v>0.025937500000000002</v>
      </c>
      <c r="I111" s="16">
        <f t="shared" si="5"/>
        <v>0.025937500000000002</v>
      </c>
    </row>
    <row r="112" spans="1:9" ht="15" customHeight="1">
      <c r="A112" s="14">
        <v>108</v>
      </c>
      <c r="B112" s="44" t="s">
        <v>1378</v>
      </c>
      <c r="C112" s="44" t="s">
        <v>1051</v>
      </c>
      <c r="D112" s="48" t="s">
        <v>1086</v>
      </c>
      <c r="E112" s="44" t="s">
        <v>1229</v>
      </c>
      <c r="F112" s="52" t="s">
        <v>1379</v>
      </c>
      <c r="G112" s="14" t="str">
        <f t="shared" si="3"/>
        <v>4.55/km</v>
      </c>
      <c r="H112" s="16">
        <f t="shared" si="4"/>
        <v>0.025972222222222216</v>
      </c>
      <c r="I112" s="16">
        <f t="shared" si="5"/>
        <v>0.01618055555555556</v>
      </c>
    </row>
    <row r="113" spans="1:9" ht="15" customHeight="1">
      <c r="A113" s="14">
        <v>109</v>
      </c>
      <c r="B113" s="44" t="s">
        <v>1380</v>
      </c>
      <c r="C113" s="44" t="s">
        <v>1381</v>
      </c>
      <c r="D113" s="48" t="s">
        <v>1039</v>
      </c>
      <c r="E113" s="44" t="s">
        <v>1382</v>
      </c>
      <c r="F113" s="52" t="s">
        <v>1383</v>
      </c>
      <c r="G113" s="14" t="str">
        <f t="shared" si="3"/>
        <v>4.56/km</v>
      </c>
      <c r="H113" s="16">
        <f t="shared" si="4"/>
        <v>0.026284722222222223</v>
      </c>
      <c r="I113" s="16">
        <f t="shared" si="5"/>
        <v>0.026284722222222223</v>
      </c>
    </row>
    <row r="114" spans="1:9" ht="15" customHeight="1">
      <c r="A114" s="14">
        <v>110</v>
      </c>
      <c r="B114" s="44" t="s">
        <v>1384</v>
      </c>
      <c r="C114" s="44" t="s">
        <v>1090</v>
      </c>
      <c r="D114" s="48" t="s">
        <v>1086</v>
      </c>
      <c r="E114" s="44" t="s">
        <v>1385</v>
      </c>
      <c r="F114" s="52" t="s">
        <v>1386</v>
      </c>
      <c r="G114" s="14" t="str">
        <f t="shared" si="3"/>
        <v>4.56/km</v>
      </c>
      <c r="H114" s="16">
        <f t="shared" si="4"/>
        <v>0.026319444444444437</v>
      </c>
      <c r="I114" s="16">
        <f t="shared" si="5"/>
        <v>0.01652777777777778</v>
      </c>
    </row>
    <row r="115" spans="1:9" ht="15" customHeight="1">
      <c r="A115" s="14">
        <v>111</v>
      </c>
      <c r="B115" s="44" t="s">
        <v>1387</v>
      </c>
      <c r="C115" s="44" t="s">
        <v>1388</v>
      </c>
      <c r="D115" s="48" t="s">
        <v>1039</v>
      </c>
      <c r="E115" s="44" t="s">
        <v>1389</v>
      </c>
      <c r="F115" s="52" t="s">
        <v>1390</v>
      </c>
      <c r="G115" s="14" t="str">
        <f t="shared" si="3"/>
        <v>4.56/km</v>
      </c>
      <c r="H115" s="16">
        <f t="shared" si="4"/>
        <v>0.026331018518518504</v>
      </c>
      <c r="I115" s="16">
        <f t="shared" si="5"/>
        <v>0.026331018518518504</v>
      </c>
    </row>
    <row r="116" spans="1:9" ht="15" customHeight="1">
      <c r="A116" s="14">
        <v>112</v>
      </c>
      <c r="B116" s="44" t="s">
        <v>1391</v>
      </c>
      <c r="C116" s="44" t="s">
        <v>1392</v>
      </c>
      <c r="D116" s="48" t="s">
        <v>1039</v>
      </c>
      <c r="E116" s="44" t="s">
        <v>1323</v>
      </c>
      <c r="F116" s="52" t="s">
        <v>1393</v>
      </c>
      <c r="G116" s="14" t="str">
        <f t="shared" si="3"/>
        <v>4.56/km</v>
      </c>
      <c r="H116" s="16">
        <f t="shared" si="4"/>
        <v>0.02640046296296296</v>
      </c>
      <c r="I116" s="16">
        <f t="shared" si="5"/>
        <v>0.02640046296296296</v>
      </c>
    </row>
    <row r="117" spans="1:9" ht="15" customHeight="1">
      <c r="A117" s="14">
        <v>113</v>
      </c>
      <c r="B117" s="44" t="s">
        <v>1394</v>
      </c>
      <c r="C117" s="44" t="s">
        <v>1114</v>
      </c>
      <c r="D117" s="48" t="s">
        <v>1039</v>
      </c>
      <c r="E117" s="44" t="s">
        <v>1323</v>
      </c>
      <c r="F117" s="52" t="s">
        <v>1395</v>
      </c>
      <c r="G117" s="14" t="str">
        <f t="shared" si="3"/>
        <v>4.56/km</v>
      </c>
      <c r="H117" s="16">
        <f t="shared" si="4"/>
        <v>0.02641203703703704</v>
      </c>
      <c r="I117" s="16">
        <f t="shared" si="5"/>
        <v>0.02641203703703704</v>
      </c>
    </row>
    <row r="118" spans="1:9" ht="15" customHeight="1">
      <c r="A118" s="14">
        <v>114</v>
      </c>
      <c r="B118" s="45" t="s">
        <v>1396</v>
      </c>
      <c r="C118" s="45" t="s">
        <v>1397</v>
      </c>
      <c r="D118" s="49" t="s">
        <v>1075</v>
      </c>
      <c r="E118" s="45" t="s">
        <v>1398</v>
      </c>
      <c r="F118" s="53" t="s">
        <v>1399</v>
      </c>
      <c r="G118" s="14" t="str">
        <f t="shared" si="3"/>
        <v>4.56/km</v>
      </c>
      <c r="H118" s="16">
        <f t="shared" si="4"/>
        <v>0.02648148148148148</v>
      </c>
      <c r="I118" s="16">
        <f t="shared" si="5"/>
        <v>0.018460648148148157</v>
      </c>
    </row>
    <row r="119" spans="1:9" ht="15" customHeight="1">
      <c r="A119" s="14">
        <v>115</v>
      </c>
      <c r="B119" s="45" t="s">
        <v>1400</v>
      </c>
      <c r="C119" s="45" t="s">
        <v>1401</v>
      </c>
      <c r="D119" s="49" t="s">
        <v>1075</v>
      </c>
      <c r="E119" s="45" t="s">
        <v>1252</v>
      </c>
      <c r="F119" s="53" t="s">
        <v>1402</v>
      </c>
      <c r="G119" s="14" t="str">
        <f t="shared" si="3"/>
        <v>4.56/km</v>
      </c>
      <c r="H119" s="16">
        <f t="shared" si="4"/>
        <v>0.026493055555555547</v>
      </c>
      <c r="I119" s="16">
        <f t="shared" si="5"/>
        <v>0.018472222222222223</v>
      </c>
    </row>
    <row r="120" spans="1:9" ht="15" customHeight="1">
      <c r="A120" s="14">
        <v>116</v>
      </c>
      <c r="B120" s="45" t="s">
        <v>1403</v>
      </c>
      <c r="C120" s="45" t="s">
        <v>1358</v>
      </c>
      <c r="D120" s="49" t="s">
        <v>1075</v>
      </c>
      <c r="E120" s="45" t="s">
        <v>1404</v>
      </c>
      <c r="F120" s="53" t="s">
        <v>1405</v>
      </c>
      <c r="G120" s="14" t="str">
        <f t="shared" si="3"/>
        <v>4.58/km</v>
      </c>
      <c r="H120" s="16">
        <f t="shared" si="4"/>
        <v>0.027060185185185173</v>
      </c>
      <c r="I120" s="16">
        <f t="shared" si="5"/>
        <v>0.01903935185185185</v>
      </c>
    </row>
    <row r="121" spans="1:9" ht="15" customHeight="1">
      <c r="A121" s="14">
        <v>117</v>
      </c>
      <c r="B121" s="44" t="s">
        <v>1406</v>
      </c>
      <c r="C121" s="44" t="s">
        <v>1407</v>
      </c>
      <c r="D121" s="48" t="s">
        <v>1039</v>
      </c>
      <c r="E121" s="44" t="s">
        <v>1323</v>
      </c>
      <c r="F121" s="52" t="s">
        <v>1408</v>
      </c>
      <c r="G121" s="14" t="str">
        <f t="shared" si="3"/>
        <v>4.58/km</v>
      </c>
      <c r="H121" s="16">
        <f t="shared" si="4"/>
        <v>0.027152777777777762</v>
      </c>
      <c r="I121" s="16">
        <f t="shared" si="5"/>
        <v>0.027152777777777762</v>
      </c>
    </row>
    <row r="122" spans="1:9" ht="15" customHeight="1">
      <c r="A122" s="14">
        <v>118</v>
      </c>
      <c r="B122" s="44" t="s">
        <v>1409</v>
      </c>
      <c r="C122" s="44" t="s">
        <v>1410</v>
      </c>
      <c r="D122" s="48" t="s">
        <v>1039</v>
      </c>
      <c r="E122" s="44" t="s">
        <v>1367</v>
      </c>
      <c r="F122" s="52" t="s">
        <v>1411</v>
      </c>
      <c r="G122" s="14" t="str">
        <f t="shared" si="3"/>
        <v>4.58/km</v>
      </c>
      <c r="H122" s="16">
        <f t="shared" si="4"/>
        <v>0.027233796296296284</v>
      </c>
      <c r="I122" s="16">
        <f t="shared" si="5"/>
        <v>0.027233796296296284</v>
      </c>
    </row>
    <row r="123" spans="1:9" ht="15" customHeight="1">
      <c r="A123" s="14">
        <v>119</v>
      </c>
      <c r="B123" s="44" t="s">
        <v>1412</v>
      </c>
      <c r="C123" s="44" t="s">
        <v>1122</v>
      </c>
      <c r="D123" s="48" t="s">
        <v>1086</v>
      </c>
      <c r="E123" s="44" t="s">
        <v>1115</v>
      </c>
      <c r="F123" s="52" t="s">
        <v>1413</v>
      </c>
      <c r="G123" s="14" t="str">
        <f t="shared" si="3"/>
        <v>4.59/km</v>
      </c>
      <c r="H123" s="16">
        <f t="shared" si="4"/>
        <v>0.027430555555555555</v>
      </c>
      <c r="I123" s="16">
        <f t="shared" si="5"/>
        <v>0.0176388888888889</v>
      </c>
    </row>
    <row r="124" spans="1:9" ht="15" customHeight="1">
      <c r="A124" s="14">
        <v>120</v>
      </c>
      <c r="B124" s="45" t="s">
        <v>1414</v>
      </c>
      <c r="C124" s="45" t="s">
        <v>1415</v>
      </c>
      <c r="D124" s="49" t="s">
        <v>1075</v>
      </c>
      <c r="E124" s="45" t="s">
        <v>1164</v>
      </c>
      <c r="F124" s="53" t="s">
        <v>1416</v>
      </c>
      <c r="G124" s="14" t="str">
        <f t="shared" si="3"/>
        <v>4.60/km</v>
      </c>
      <c r="H124" s="16">
        <f t="shared" si="4"/>
        <v>0.0276273148148148</v>
      </c>
      <c r="I124" s="16">
        <f t="shared" si="5"/>
        <v>0.019606481481481475</v>
      </c>
    </row>
    <row r="125" spans="1:9" ht="15" customHeight="1">
      <c r="A125" s="14">
        <v>121</v>
      </c>
      <c r="B125" s="44" t="s">
        <v>1417</v>
      </c>
      <c r="C125" s="44" t="s">
        <v>1138</v>
      </c>
      <c r="D125" s="48" t="s">
        <v>1039</v>
      </c>
      <c r="E125" s="44" t="s">
        <v>1418</v>
      </c>
      <c r="F125" s="52" t="s">
        <v>1419</v>
      </c>
      <c r="G125" s="14" t="str">
        <f t="shared" si="3"/>
        <v>4.60/km</v>
      </c>
      <c r="H125" s="16">
        <f t="shared" si="4"/>
        <v>0.027731481481481468</v>
      </c>
      <c r="I125" s="16">
        <f t="shared" si="5"/>
        <v>0.027731481481481468</v>
      </c>
    </row>
    <row r="126" spans="1:9" ht="15" customHeight="1">
      <c r="A126" s="14">
        <v>122</v>
      </c>
      <c r="B126" s="44" t="s">
        <v>1420</v>
      </c>
      <c r="C126" s="44" t="s">
        <v>1155</v>
      </c>
      <c r="D126" s="48" t="s">
        <v>1086</v>
      </c>
      <c r="E126" s="44" t="s">
        <v>1296</v>
      </c>
      <c r="F126" s="52" t="s">
        <v>1421</v>
      </c>
      <c r="G126" s="14" t="str">
        <f t="shared" si="3"/>
        <v>5.00/km</v>
      </c>
      <c r="H126" s="16">
        <f t="shared" si="4"/>
        <v>0.027800925925925923</v>
      </c>
      <c r="I126" s="16">
        <f t="shared" si="5"/>
        <v>0.018009259259259267</v>
      </c>
    </row>
    <row r="127" spans="1:9" ht="15" customHeight="1">
      <c r="A127" s="14">
        <v>123</v>
      </c>
      <c r="B127" s="44" t="s">
        <v>1422</v>
      </c>
      <c r="C127" s="44" t="s">
        <v>1423</v>
      </c>
      <c r="D127" s="48" t="s">
        <v>1086</v>
      </c>
      <c r="E127" s="44" t="s">
        <v>1252</v>
      </c>
      <c r="F127" s="52" t="s">
        <v>1424</v>
      </c>
      <c r="G127" s="14" t="str">
        <f t="shared" si="3"/>
        <v>5.01/km</v>
      </c>
      <c r="H127" s="16">
        <f t="shared" si="4"/>
        <v>0.027951388888888873</v>
      </c>
      <c r="I127" s="16">
        <f t="shared" si="5"/>
        <v>0.018159722222222216</v>
      </c>
    </row>
    <row r="128" spans="1:9" ht="15" customHeight="1">
      <c r="A128" s="14">
        <v>124</v>
      </c>
      <c r="B128" s="44" t="s">
        <v>1425</v>
      </c>
      <c r="C128" s="44" t="s">
        <v>1134</v>
      </c>
      <c r="D128" s="48" t="s">
        <v>1039</v>
      </c>
      <c r="E128" s="44" t="s">
        <v>1052</v>
      </c>
      <c r="F128" s="52" t="s">
        <v>1426</v>
      </c>
      <c r="G128" s="14" t="str">
        <f t="shared" si="3"/>
        <v>5.01/km</v>
      </c>
      <c r="H128" s="16">
        <f t="shared" si="4"/>
        <v>0.02797453703703702</v>
      </c>
      <c r="I128" s="16">
        <f t="shared" si="5"/>
        <v>0.02797453703703702</v>
      </c>
    </row>
    <row r="129" spans="1:9" ht="15" customHeight="1">
      <c r="A129" s="14">
        <v>125</v>
      </c>
      <c r="B129" s="44" t="s">
        <v>1427</v>
      </c>
      <c r="C129" s="44" t="s">
        <v>1428</v>
      </c>
      <c r="D129" s="48" t="s">
        <v>1086</v>
      </c>
      <c r="E129" s="44" t="s">
        <v>1429</v>
      </c>
      <c r="F129" s="52" t="s">
        <v>1430</v>
      </c>
      <c r="G129" s="14" t="str">
        <f t="shared" si="3"/>
        <v>5.01/km</v>
      </c>
      <c r="H129" s="16">
        <f t="shared" si="4"/>
        <v>0.028067129629629636</v>
      </c>
      <c r="I129" s="16">
        <f t="shared" si="5"/>
        <v>0.01827546296296298</v>
      </c>
    </row>
    <row r="130" spans="1:9" ht="15" customHeight="1">
      <c r="A130" s="14">
        <v>126</v>
      </c>
      <c r="B130" s="44" t="s">
        <v>1431</v>
      </c>
      <c r="C130" s="44" t="s">
        <v>1192</v>
      </c>
      <c r="D130" s="48" t="s">
        <v>1039</v>
      </c>
      <c r="E130" s="44" t="s">
        <v>1252</v>
      </c>
      <c r="F130" s="52" t="s">
        <v>1432</v>
      </c>
      <c r="G130" s="14" t="str">
        <f t="shared" si="3"/>
        <v>5.01/km</v>
      </c>
      <c r="H130" s="16">
        <f t="shared" si="4"/>
        <v>0.028148148148148144</v>
      </c>
      <c r="I130" s="16">
        <f t="shared" si="5"/>
        <v>0.028148148148148144</v>
      </c>
    </row>
    <row r="131" spans="1:9" ht="15" customHeight="1">
      <c r="A131" s="14">
        <v>127</v>
      </c>
      <c r="B131" s="44" t="s">
        <v>1433</v>
      </c>
      <c r="C131" s="44" t="s">
        <v>1434</v>
      </c>
      <c r="D131" s="48" t="s">
        <v>1086</v>
      </c>
      <c r="E131" s="44" t="s">
        <v>1435</v>
      </c>
      <c r="F131" s="52" t="s">
        <v>1436</v>
      </c>
      <c r="G131" s="14" t="str">
        <f t="shared" si="3"/>
        <v>5.01/km</v>
      </c>
      <c r="H131" s="16">
        <f t="shared" si="4"/>
        <v>0.028217592592592586</v>
      </c>
      <c r="I131" s="16">
        <f t="shared" si="5"/>
        <v>0.01842592592592593</v>
      </c>
    </row>
    <row r="132" spans="1:9" ht="15" customHeight="1">
      <c r="A132" s="14">
        <v>128</v>
      </c>
      <c r="B132" s="44" t="s">
        <v>1437</v>
      </c>
      <c r="C132" s="44" t="s">
        <v>1438</v>
      </c>
      <c r="D132" s="48" t="s">
        <v>1039</v>
      </c>
      <c r="E132" s="44" t="s">
        <v>1323</v>
      </c>
      <c r="F132" s="52" t="s">
        <v>1439</v>
      </c>
      <c r="G132" s="14" t="str">
        <f t="shared" si="3"/>
        <v>5.01/km</v>
      </c>
      <c r="H132" s="16">
        <f t="shared" si="4"/>
        <v>0.02826388888888888</v>
      </c>
      <c r="I132" s="16">
        <f t="shared" si="5"/>
        <v>0.02826388888888888</v>
      </c>
    </row>
    <row r="133" spans="1:9" ht="15" customHeight="1">
      <c r="A133" s="14">
        <v>129</v>
      </c>
      <c r="B133" s="44" t="s">
        <v>1440</v>
      </c>
      <c r="C133" s="44" t="s">
        <v>1070</v>
      </c>
      <c r="D133" s="48" t="s">
        <v>1039</v>
      </c>
      <c r="E133" s="44" t="s">
        <v>1404</v>
      </c>
      <c r="F133" s="52" t="s">
        <v>1441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5.02/km</v>
      </c>
      <c r="H133" s="16">
        <f aca="true" t="shared" si="7" ref="H133:H196">F133-$F$5</f>
        <v>0.02837962962962963</v>
      </c>
      <c r="I133" s="16">
        <f t="shared" si="5"/>
        <v>0.02837962962962963</v>
      </c>
    </row>
    <row r="134" spans="1:9" ht="15" customHeight="1">
      <c r="A134" s="14">
        <v>130</v>
      </c>
      <c r="B134" s="44" t="s">
        <v>1442</v>
      </c>
      <c r="C134" s="44" t="s">
        <v>1291</v>
      </c>
      <c r="D134" s="48" t="s">
        <v>1039</v>
      </c>
      <c r="E134" s="44" t="s">
        <v>1443</v>
      </c>
      <c r="F134" s="52" t="s">
        <v>1444</v>
      </c>
      <c r="G134" s="14" t="str">
        <f t="shared" si="6"/>
        <v>5.02/km</v>
      </c>
      <c r="H134" s="16">
        <f t="shared" si="7"/>
        <v>0.028449074074074057</v>
      </c>
      <c r="I134" s="16">
        <f aca="true" t="shared" si="8" ref="I134:I197">F134-INDEX($F$5:$F$271,MATCH(D134,$D$5:$D$271,0))</f>
        <v>0.028449074074074057</v>
      </c>
    </row>
    <row r="135" spans="1:9" ht="15" customHeight="1">
      <c r="A135" s="14">
        <v>131</v>
      </c>
      <c r="B135" s="44" t="s">
        <v>1445</v>
      </c>
      <c r="C135" s="44" t="s">
        <v>1134</v>
      </c>
      <c r="D135" s="48" t="s">
        <v>1039</v>
      </c>
      <c r="E135" s="44" t="s">
        <v>1446</v>
      </c>
      <c r="F135" s="52" t="s">
        <v>1447</v>
      </c>
      <c r="G135" s="14" t="str">
        <f t="shared" si="6"/>
        <v>5.02/km</v>
      </c>
      <c r="H135" s="16">
        <f t="shared" si="7"/>
        <v>0.028472222222222218</v>
      </c>
      <c r="I135" s="16">
        <f t="shared" si="8"/>
        <v>0.028472222222222218</v>
      </c>
    </row>
    <row r="136" spans="1:9" ht="15" customHeight="1">
      <c r="A136" s="14">
        <v>132</v>
      </c>
      <c r="B136" s="44" t="s">
        <v>1448</v>
      </c>
      <c r="C136" s="44" t="s">
        <v>1122</v>
      </c>
      <c r="D136" s="48" t="s">
        <v>1039</v>
      </c>
      <c r="E136" s="44" t="s">
        <v>1404</v>
      </c>
      <c r="F136" s="52" t="s">
        <v>1449</v>
      </c>
      <c r="G136" s="14" t="str">
        <f t="shared" si="6"/>
        <v>5.03/km</v>
      </c>
      <c r="H136" s="16">
        <f t="shared" si="7"/>
        <v>0.028749999999999998</v>
      </c>
      <c r="I136" s="16">
        <f t="shared" si="8"/>
        <v>0.028749999999999998</v>
      </c>
    </row>
    <row r="137" spans="1:9" ht="15" customHeight="1">
      <c r="A137" s="14">
        <v>133</v>
      </c>
      <c r="B137" s="44" t="s">
        <v>1450</v>
      </c>
      <c r="C137" s="44" t="s">
        <v>1451</v>
      </c>
      <c r="D137" s="48" t="s">
        <v>1039</v>
      </c>
      <c r="E137" s="44" t="s">
        <v>1082</v>
      </c>
      <c r="F137" s="52" t="s">
        <v>1452</v>
      </c>
      <c r="G137" s="14" t="str">
        <f t="shared" si="6"/>
        <v>5.03/km</v>
      </c>
      <c r="H137" s="16">
        <f t="shared" si="7"/>
        <v>0.028912037037037028</v>
      </c>
      <c r="I137" s="16">
        <f t="shared" si="8"/>
        <v>0.028912037037037028</v>
      </c>
    </row>
    <row r="138" spans="1:9" ht="15" customHeight="1">
      <c r="A138" s="14">
        <v>134</v>
      </c>
      <c r="B138" s="44" t="s">
        <v>1453</v>
      </c>
      <c r="C138" s="44" t="s">
        <v>1454</v>
      </c>
      <c r="D138" s="48" t="s">
        <v>1039</v>
      </c>
      <c r="E138" s="44" t="s">
        <v>1455</v>
      </c>
      <c r="F138" s="52" t="s">
        <v>1456</v>
      </c>
      <c r="G138" s="14" t="str">
        <f t="shared" si="6"/>
        <v>5.04/km</v>
      </c>
      <c r="H138" s="16">
        <f t="shared" si="7"/>
        <v>0.029027777777777777</v>
      </c>
      <c r="I138" s="16">
        <f t="shared" si="8"/>
        <v>0.029027777777777777</v>
      </c>
    </row>
    <row r="139" spans="1:9" ht="15" customHeight="1">
      <c r="A139" s="14">
        <v>135</v>
      </c>
      <c r="B139" s="44" t="s">
        <v>1457</v>
      </c>
      <c r="C139" s="44" t="s">
        <v>1070</v>
      </c>
      <c r="D139" s="48" t="s">
        <v>1086</v>
      </c>
      <c r="E139" s="44" t="s">
        <v>1319</v>
      </c>
      <c r="F139" s="52" t="s">
        <v>1458</v>
      </c>
      <c r="G139" s="14" t="str">
        <f t="shared" si="6"/>
        <v>5.04/km</v>
      </c>
      <c r="H139" s="16">
        <f t="shared" si="7"/>
        <v>0.0291087962962963</v>
      </c>
      <c r="I139" s="16">
        <f t="shared" si="8"/>
        <v>0.019317129629629642</v>
      </c>
    </row>
    <row r="140" spans="1:9" ht="15" customHeight="1">
      <c r="A140" s="14">
        <v>136</v>
      </c>
      <c r="B140" s="44" t="s">
        <v>1459</v>
      </c>
      <c r="C140" s="44" t="s">
        <v>1460</v>
      </c>
      <c r="D140" s="48" t="s">
        <v>1086</v>
      </c>
      <c r="E140" s="44" t="s">
        <v>1229</v>
      </c>
      <c r="F140" s="52" t="s">
        <v>1461</v>
      </c>
      <c r="G140" s="14" t="str">
        <f t="shared" si="6"/>
        <v>5.04/km</v>
      </c>
      <c r="H140" s="16">
        <f t="shared" si="7"/>
        <v>0.0291435185185185</v>
      </c>
      <c r="I140" s="16">
        <f t="shared" si="8"/>
        <v>0.019351851851851842</v>
      </c>
    </row>
    <row r="141" spans="1:9" ht="15" customHeight="1">
      <c r="A141" s="14">
        <v>137</v>
      </c>
      <c r="B141" s="44" t="s">
        <v>1462</v>
      </c>
      <c r="C141" s="44" t="s">
        <v>1168</v>
      </c>
      <c r="D141" s="48" t="s">
        <v>1039</v>
      </c>
      <c r="E141" s="44" t="s">
        <v>1463</v>
      </c>
      <c r="F141" s="52" t="s">
        <v>1464</v>
      </c>
      <c r="G141" s="14" t="str">
        <f t="shared" si="6"/>
        <v>5.05/km</v>
      </c>
      <c r="H141" s="16">
        <f t="shared" si="7"/>
        <v>0.029421296296296293</v>
      </c>
      <c r="I141" s="16">
        <f t="shared" si="8"/>
        <v>0.029421296296296293</v>
      </c>
    </row>
    <row r="142" spans="1:9" ht="15" customHeight="1">
      <c r="A142" s="14">
        <v>138</v>
      </c>
      <c r="B142" s="45" t="s">
        <v>1465</v>
      </c>
      <c r="C142" s="45" t="s">
        <v>1466</v>
      </c>
      <c r="D142" s="49" t="s">
        <v>1075</v>
      </c>
      <c r="E142" s="45" t="s">
        <v>1467</v>
      </c>
      <c r="F142" s="53" t="s">
        <v>1468</v>
      </c>
      <c r="G142" s="14" t="str">
        <f t="shared" si="6"/>
        <v>5.05/km</v>
      </c>
      <c r="H142" s="16">
        <f t="shared" si="7"/>
        <v>0.029467592592592587</v>
      </c>
      <c r="I142" s="16">
        <f t="shared" si="8"/>
        <v>0.021446759259259263</v>
      </c>
    </row>
    <row r="143" spans="1:9" ht="15" customHeight="1">
      <c r="A143" s="14">
        <v>139</v>
      </c>
      <c r="B143" s="44" t="s">
        <v>1469</v>
      </c>
      <c r="C143" s="44" t="s">
        <v>1247</v>
      </c>
      <c r="D143" s="48" t="s">
        <v>1039</v>
      </c>
      <c r="E143" s="44" t="s">
        <v>1467</v>
      </c>
      <c r="F143" s="52" t="s">
        <v>1468</v>
      </c>
      <c r="G143" s="14" t="str">
        <f t="shared" si="6"/>
        <v>5.05/km</v>
      </c>
      <c r="H143" s="16">
        <f t="shared" si="7"/>
        <v>0.029467592592592587</v>
      </c>
      <c r="I143" s="16">
        <f t="shared" si="8"/>
        <v>0.029467592592592587</v>
      </c>
    </row>
    <row r="144" spans="1:9" ht="15" customHeight="1">
      <c r="A144" s="14">
        <v>140</v>
      </c>
      <c r="B144" s="44" t="s">
        <v>1470</v>
      </c>
      <c r="C144" s="44" t="s">
        <v>1122</v>
      </c>
      <c r="D144" s="48" t="s">
        <v>1039</v>
      </c>
      <c r="E144" s="44" t="s">
        <v>1123</v>
      </c>
      <c r="F144" s="52" t="s">
        <v>1471</v>
      </c>
      <c r="G144" s="14" t="str">
        <f t="shared" si="6"/>
        <v>5.05/km</v>
      </c>
      <c r="H144" s="16">
        <f t="shared" si="7"/>
        <v>0.029502314814814815</v>
      </c>
      <c r="I144" s="16">
        <f t="shared" si="8"/>
        <v>0.029502314814814815</v>
      </c>
    </row>
    <row r="145" spans="1:9" ht="15" customHeight="1">
      <c r="A145" s="14">
        <v>141</v>
      </c>
      <c r="B145" s="44" t="s">
        <v>1472</v>
      </c>
      <c r="C145" s="44" t="s">
        <v>1473</v>
      </c>
      <c r="D145" s="48" t="s">
        <v>1039</v>
      </c>
      <c r="E145" s="44" t="s">
        <v>1474</v>
      </c>
      <c r="F145" s="52" t="s">
        <v>1475</v>
      </c>
      <c r="G145" s="14" t="str">
        <f t="shared" si="6"/>
        <v>5.05/km</v>
      </c>
      <c r="H145" s="16">
        <f t="shared" si="7"/>
        <v>0.029594907407407403</v>
      </c>
      <c r="I145" s="16">
        <f t="shared" si="8"/>
        <v>0.029594907407407403</v>
      </c>
    </row>
    <row r="146" spans="1:9" ht="15" customHeight="1">
      <c r="A146" s="14">
        <v>142</v>
      </c>
      <c r="B146" s="44" t="s">
        <v>1476</v>
      </c>
      <c r="C146" s="44" t="s">
        <v>1477</v>
      </c>
      <c r="D146" s="48" t="s">
        <v>1039</v>
      </c>
      <c r="E146" s="44" t="s">
        <v>1213</v>
      </c>
      <c r="F146" s="52" t="s">
        <v>1478</v>
      </c>
      <c r="G146" s="14" t="str">
        <f t="shared" si="6"/>
        <v>5.05/km</v>
      </c>
      <c r="H146" s="16">
        <f t="shared" si="7"/>
        <v>0.02960648148148147</v>
      </c>
      <c r="I146" s="16">
        <f t="shared" si="8"/>
        <v>0.02960648148148147</v>
      </c>
    </row>
    <row r="147" spans="1:9" ht="15" customHeight="1">
      <c r="A147" s="14">
        <v>143</v>
      </c>
      <c r="B147" s="44" t="s">
        <v>1479</v>
      </c>
      <c r="C147" s="44" t="s">
        <v>1122</v>
      </c>
      <c r="D147" s="48" t="s">
        <v>1039</v>
      </c>
      <c r="E147" s="44" t="s">
        <v>1323</v>
      </c>
      <c r="F147" s="52" t="s">
        <v>1480</v>
      </c>
      <c r="G147" s="14" t="str">
        <f t="shared" si="6"/>
        <v>5.05/km</v>
      </c>
      <c r="H147" s="16">
        <f t="shared" si="7"/>
        <v>0.029618055555555536</v>
      </c>
      <c r="I147" s="16">
        <f t="shared" si="8"/>
        <v>0.029618055555555536</v>
      </c>
    </row>
    <row r="148" spans="1:9" ht="15" customHeight="1">
      <c r="A148" s="14">
        <v>144</v>
      </c>
      <c r="B148" s="44" t="s">
        <v>1481</v>
      </c>
      <c r="C148" s="44" t="s">
        <v>1099</v>
      </c>
      <c r="D148" s="48" t="s">
        <v>1039</v>
      </c>
      <c r="E148" s="44" t="s">
        <v>1323</v>
      </c>
      <c r="F148" s="52" t="s">
        <v>1482</v>
      </c>
      <c r="G148" s="14" t="str">
        <f t="shared" si="6"/>
        <v>5.05/km</v>
      </c>
      <c r="H148" s="16">
        <f t="shared" si="7"/>
        <v>0.029629629629629617</v>
      </c>
      <c r="I148" s="16">
        <f t="shared" si="8"/>
        <v>0.029629629629629617</v>
      </c>
    </row>
    <row r="149" spans="1:9" ht="15" customHeight="1">
      <c r="A149" s="14">
        <v>145</v>
      </c>
      <c r="B149" s="45" t="s">
        <v>1483</v>
      </c>
      <c r="C149" s="45" t="s">
        <v>1484</v>
      </c>
      <c r="D149" s="49" t="s">
        <v>1075</v>
      </c>
      <c r="E149" s="45" t="s">
        <v>1485</v>
      </c>
      <c r="F149" s="53" t="s">
        <v>1486</v>
      </c>
      <c r="G149" s="14" t="str">
        <f t="shared" si="6"/>
        <v>5.05/km</v>
      </c>
      <c r="H149" s="16">
        <f t="shared" si="7"/>
        <v>0.029641203703703697</v>
      </c>
      <c r="I149" s="16">
        <f t="shared" si="8"/>
        <v>0.021620370370370373</v>
      </c>
    </row>
    <row r="150" spans="1:9" ht="15" customHeight="1">
      <c r="A150" s="14">
        <v>146</v>
      </c>
      <c r="B150" s="45" t="s">
        <v>1487</v>
      </c>
      <c r="C150" s="45" t="s">
        <v>1096</v>
      </c>
      <c r="D150" s="49" t="s">
        <v>1075</v>
      </c>
      <c r="E150" s="45" t="s">
        <v>1108</v>
      </c>
      <c r="F150" s="53" t="s">
        <v>1488</v>
      </c>
      <c r="G150" s="14" t="str">
        <f t="shared" si="6"/>
        <v>5.06/km</v>
      </c>
      <c r="H150" s="16">
        <f t="shared" si="7"/>
        <v>0.02987268518518517</v>
      </c>
      <c r="I150" s="16">
        <f t="shared" si="8"/>
        <v>0.021851851851851845</v>
      </c>
    </row>
    <row r="151" spans="1:9" ht="15" customHeight="1">
      <c r="A151" s="14">
        <v>147</v>
      </c>
      <c r="B151" s="44" t="s">
        <v>1489</v>
      </c>
      <c r="C151" s="44" t="s">
        <v>1291</v>
      </c>
      <c r="D151" s="48" t="s">
        <v>1039</v>
      </c>
      <c r="E151" s="44" t="s">
        <v>1490</v>
      </c>
      <c r="F151" s="52" t="s">
        <v>1491</v>
      </c>
      <c r="G151" s="14" t="str">
        <f t="shared" si="6"/>
        <v>5.06/km</v>
      </c>
      <c r="H151" s="16">
        <f t="shared" si="7"/>
        <v>0.029953703703703705</v>
      </c>
      <c r="I151" s="16">
        <f t="shared" si="8"/>
        <v>0.029953703703703705</v>
      </c>
    </row>
    <row r="152" spans="1:9" ht="15" customHeight="1">
      <c r="A152" s="14">
        <v>148</v>
      </c>
      <c r="B152" s="44" t="s">
        <v>1492</v>
      </c>
      <c r="C152" s="44" t="s">
        <v>1493</v>
      </c>
      <c r="D152" s="48" t="s">
        <v>1039</v>
      </c>
      <c r="E152" s="44" t="s">
        <v>1052</v>
      </c>
      <c r="F152" s="52" t="s">
        <v>1494</v>
      </c>
      <c r="G152" s="14" t="str">
        <f t="shared" si="6"/>
        <v>5.07/km</v>
      </c>
      <c r="H152" s="16">
        <f t="shared" si="7"/>
        <v>0.030046296296296293</v>
      </c>
      <c r="I152" s="16">
        <f t="shared" si="8"/>
        <v>0.030046296296296293</v>
      </c>
    </row>
    <row r="153" spans="1:9" ht="15" customHeight="1">
      <c r="A153" s="14">
        <v>149</v>
      </c>
      <c r="B153" s="44" t="s">
        <v>1495</v>
      </c>
      <c r="C153" s="44" t="s">
        <v>1051</v>
      </c>
      <c r="D153" s="48" t="s">
        <v>1039</v>
      </c>
      <c r="E153" s="44" t="s">
        <v>1302</v>
      </c>
      <c r="F153" s="52" t="s">
        <v>1496</v>
      </c>
      <c r="G153" s="14" t="str">
        <f t="shared" si="6"/>
        <v>5.07/km</v>
      </c>
      <c r="H153" s="16">
        <f t="shared" si="7"/>
        <v>0.030069444444444426</v>
      </c>
      <c r="I153" s="16">
        <f t="shared" si="8"/>
        <v>0.030069444444444426</v>
      </c>
    </row>
    <row r="154" spans="1:9" ht="15" customHeight="1">
      <c r="A154" s="14">
        <v>150</v>
      </c>
      <c r="B154" s="45" t="s">
        <v>1497</v>
      </c>
      <c r="C154" s="45" t="s">
        <v>1096</v>
      </c>
      <c r="D154" s="49" t="s">
        <v>1075</v>
      </c>
      <c r="E154" s="45" t="s">
        <v>1302</v>
      </c>
      <c r="F154" s="53" t="s">
        <v>1498</v>
      </c>
      <c r="G154" s="14" t="str">
        <f t="shared" si="6"/>
        <v>5.07/km</v>
      </c>
      <c r="H154" s="16">
        <f t="shared" si="7"/>
        <v>0.03008101851851852</v>
      </c>
      <c r="I154" s="16">
        <f t="shared" si="8"/>
        <v>0.022060185185185197</v>
      </c>
    </row>
    <row r="155" spans="1:9" ht="15" customHeight="1">
      <c r="A155" s="14">
        <v>151</v>
      </c>
      <c r="B155" s="44" t="s">
        <v>1499</v>
      </c>
      <c r="C155" s="44" t="s">
        <v>1407</v>
      </c>
      <c r="D155" s="48" t="s">
        <v>1039</v>
      </c>
      <c r="E155" s="44" t="s">
        <v>1236</v>
      </c>
      <c r="F155" s="52" t="s">
        <v>1500</v>
      </c>
      <c r="G155" s="14" t="str">
        <f t="shared" si="6"/>
        <v>5.07/km</v>
      </c>
      <c r="H155" s="16">
        <f t="shared" si="7"/>
        <v>0.030358796296296287</v>
      </c>
      <c r="I155" s="16">
        <f t="shared" si="8"/>
        <v>0.030358796296296287</v>
      </c>
    </row>
    <row r="156" spans="1:9" ht="15" customHeight="1">
      <c r="A156" s="14">
        <v>152</v>
      </c>
      <c r="B156" s="44" t="s">
        <v>1501</v>
      </c>
      <c r="C156" s="44" t="s">
        <v>1366</v>
      </c>
      <c r="D156" s="48" t="s">
        <v>1039</v>
      </c>
      <c r="E156" s="44" t="s">
        <v>1252</v>
      </c>
      <c r="F156" s="52" t="s">
        <v>1502</v>
      </c>
      <c r="G156" s="14" t="str">
        <f t="shared" si="6"/>
        <v>5.08/km</v>
      </c>
      <c r="H156" s="16">
        <f t="shared" si="7"/>
        <v>0.03056712962962961</v>
      </c>
      <c r="I156" s="16">
        <f t="shared" si="8"/>
        <v>0.03056712962962961</v>
      </c>
    </row>
    <row r="157" spans="1:9" ht="15" customHeight="1">
      <c r="A157" s="14">
        <v>153</v>
      </c>
      <c r="B157" s="44" t="s">
        <v>1503</v>
      </c>
      <c r="C157" s="44" t="s">
        <v>1090</v>
      </c>
      <c r="D157" s="48" t="s">
        <v>1039</v>
      </c>
      <c r="E157" s="44" t="s">
        <v>1504</v>
      </c>
      <c r="F157" s="52" t="s">
        <v>1505</v>
      </c>
      <c r="G157" s="14" t="str">
        <f t="shared" si="6"/>
        <v>5.08/km</v>
      </c>
      <c r="H157" s="16">
        <f t="shared" si="7"/>
        <v>0.030694444444444455</v>
      </c>
      <c r="I157" s="16">
        <f t="shared" si="8"/>
        <v>0.030694444444444455</v>
      </c>
    </row>
    <row r="158" spans="1:9" ht="15" customHeight="1">
      <c r="A158" s="14">
        <v>154</v>
      </c>
      <c r="B158" s="44" t="s">
        <v>1506</v>
      </c>
      <c r="C158" s="44" t="s">
        <v>1232</v>
      </c>
      <c r="D158" s="48" t="s">
        <v>1039</v>
      </c>
      <c r="E158" s="44" t="s">
        <v>1252</v>
      </c>
      <c r="F158" s="52" t="s">
        <v>1507</v>
      </c>
      <c r="G158" s="14" t="str">
        <f t="shared" si="6"/>
        <v>5.09/km</v>
      </c>
      <c r="H158" s="16">
        <f t="shared" si="7"/>
        <v>0.03086805555555555</v>
      </c>
      <c r="I158" s="16">
        <f t="shared" si="8"/>
        <v>0.03086805555555555</v>
      </c>
    </row>
    <row r="159" spans="1:9" ht="15" customHeight="1">
      <c r="A159" s="14">
        <v>155</v>
      </c>
      <c r="B159" s="44" t="s">
        <v>1508</v>
      </c>
      <c r="C159" s="44" t="s">
        <v>1509</v>
      </c>
      <c r="D159" s="48" t="s">
        <v>1039</v>
      </c>
      <c r="E159" s="44" t="s">
        <v>1123</v>
      </c>
      <c r="F159" s="52" t="s">
        <v>1510</v>
      </c>
      <c r="G159" s="14" t="str">
        <f t="shared" si="6"/>
        <v>5.09/km</v>
      </c>
      <c r="H159" s="16">
        <f t="shared" si="7"/>
        <v>0.03094907407407406</v>
      </c>
      <c r="I159" s="16">
        <f t="shared" si="8"/>
        <v>0.03094907407407406</v>
      </c>
    </row>
    <row r="160" spans="1:9" ht="15" customHeight="1">
      <c r="A160" s="14">
        <v>156</v>
      </c>
      <c r="B160" s="44" t="s">
        <v>1307</v>
      </c>
      <c r="C160" s="44" t="s">
        <v>1511</v>
      </c>
      <c r="D160" s="48" t="s">
        <v>1039</v>
      </c>
      <c r="E160" s="44" t="s">
        <v>1145</v>
      </c>
      <c r="F160" s="52" t="s">
        <v>1512</v>
      </c>
      <c r="G160" s="14" t="str">
        <f t="shared" si="6"/>
        <v>5.10/km</v>
      </c>
      <c r="H160" s="16">
        <f t="shared" si="7"/>
        <v>0.031168981481481464</v>
      </c>
      <c r="I160" s="16">
        <f t="shared" si="8"/>
        <v>0.031168981481481464</v>
      </c>
    </row>
    <row r="161" spans="1:9" ht="15" customHeight="1">
      <c r="A161" s="14">
        <v>157</v>
      </c>
      <c r="B161" s="44" t="s">
        <v>1513</v>
      </c>
      <c r="C161" s="44" t="s">
        <v>1514</v>
      </c>
      <c r="D161" s="48" t="s">
        <v>1039</v>
      </c>
      <c r="E161" s="44" t="s">
        <v>1264</v>
      </c>
      <c r="F161" s="52" t="s">
        <v>1515</v>
      </c>
      <c r="G161" s="14" t="str">
        <f t="shared" si="6"/>
        <v>5.10/km</v>
      </c>
      <c r="H161" s="16">
        <f t="shared" si="7"/>
        <v>0.031377314814814816</v>
      </c>
      <c r="I161" s="16">
        <f t="shared" si="8"/>
        <v>0.031377314814814816</v>
      </c>
    </row>
    <row r="162" spans="1:9" ht="15" customHeight="1">
      <c r="A162" s="14">
        <v>158</v>
      </c>
      <c r="B162" s="44" t="s">
        <v>1516</v>
      </c>
      <c r="C162" s="44" t="s">
        <v>1326</v>
      </c>
      <c r="D162" s="48" t="s">
        <v>1039</v>
      </c>
      <c r="E162" s="44" t="s">
        <v>1264</v>
      </c>
      <c r="F162" s="52" t="s">
        <v>1517</v>
      </c>
      <c r="G162" s="14" t="str">
        <f t="shared" si="6"/>
        <v>5.10/km</v>
      </c>
      <c r="H162" s="16">
        <f t="shared" si="7"/>
        <v>0.0313888888888889</v>
      </c>
      <c r="I162" s="16">
        <f t="shared" si="8"/>
        <v>0.0313888888888889</v>
      </c>
    </row>
    <row r="163" spans="1:9" ht="15" customHeight="1">
      <c r="A163" s="23">
        <v>159</v>
      </c>
      <c r="B163" s="55" t="s">
        <v>1518</v>
      </c>
      <c r="C163" s="55" t="s">
        <v>1519</v>
      </c>
      <c r="D163" s="56" t="s">
        <v>1086</v>
      </c>
      <c r="E163" s="55" t="s">
        <v>294</v>
      </c>
      <c r="F163" s="57" t="s">
        <v>1520</v>
      </c>
      <c r="G163" s="23" t="str">
        <f t="shared" si="6"/>
        <v>5.11/km</v>
      </c>
      <c r="H163" s="25">
        <f t="shared" si="7"/>
        <v>0.031539351851851846</v>
      </c>
      <c r="I163" s="25">
        <f t="shared" si="8"/>
        <v>0.02174768518518519</v>
      </c>
    </row>
    <row r="164" spans="1:9" ht="15" customHeight="1">
      <c r="A164" s="14">
        <v>160</v>
      </c>
      <c r="B164" s="44" t="s">
        <v>1521</v>
      </c>
      <c r="C164" s="44" t="s">
        <v>1308</v>
      </c>
      <c r="D164" s="48" t="s">
        <v>1039</v>
      </c>
      <c r="E164" s="44" t="s">
        <v>1052</v>
      </c>
      <c r="F164" s="52" t="s">
        <v>1522</v>
      </c>
      <c r="G164" s="14" t="str">
        <f t="shared" si="6"/>
        <v>5.11/km</v>
      </c>
      <c r="H164" s="16">
        <f t="shared" si="7"/>
        <v>0.031574074074074074</v>
      </c>
      <c r="I164" s="16">
        <f t="shared" si="8"/>
        <v>0.031574074074074074</v>
      </c>
    </row>
    <row r="165" spans="1:9" ht="15" customHeight="1">
      <c r="A165" s="14">
        <v>161</v>
      </c>
      <c r="B165" s="44" t="s">
        <v>1523</v>
      </c>
      <c r="C165" s="44" t="s">
        <v>1524</v>
      </c>
      <c r="D165" s="48" t="s">
        <v>1039</v>
      </c>
      <c r="E165" s="44" t="s">
        <v>1082</v>
      </c>
      <c r="F165" s="52" t="s">
        <v>1525</v>
      </c>
      <c r="G165" s="14" t="str">
        <f t="shared" si="6"/>
        <v>5.11/km</v>
      </c>
      <c r="H165" s="16">
        <f t="shared" si="7"/>
        <v>0.03165509259259258</v>
      </c>
      <c r="I165" s="16">
        <f t="shared" si="8"/>
        <v>0.03165509259259258</v>
      </c>
    </row>
    <row r="166" spans="1:9" ht="15" customHeight="1">
      <c r="A166" s="14">
        <v>162</v>
      </c>
      <c r="B166" s="44" t="s">
        <v>1234</v>
      </c>
      <c r="C166" s="44" t="s">
        <v>1218</v>
      </c>
      <c r="D166" s="48" t="s">
        <v>1039</v>
      </c>
      <c r="E166" s="44" t="s">
        <v>1082</v>
      </c>
      <c r="F166" s="52" t="s">
        <v>1526</v>
      </c>
      <c r="G166" s="14" t="str">
        <f t="shared" si="6"/>
        <v>5.11/km</v>
      </c>
      <c r="H166" s="16">
        <f t="shared" si="7"/>
        <v>0.03172453703703702</v>
      </c>
      <c r="I166" s="16">
        <f t="shared" si="8"/>
        <v>0.03172453703703702</v>
      </c>
    </row>
    <row r="167" spans="1:9" ht="15" customHeight="1">
      <c r="A167" s="14">
        <v>163</v>
      </c>
      <c r="B167" s="44" t="s">
        <v>1527</v>
      </c>
      <c r="C167" s="44" t="s">
        <v>1066</v>
      </c>
      <c r="D167" s="48" t="s">
        <v>1039</v>
      </c>
      <c r="E167" s="44" t="s">
        <v>1052</v>
      </c>
      <c r="F167" s="52" t="s">
        <v>1528</v>
      </c>
      <c r="G167" s="14" t="str">
        <f t="shared" si="6"/>
        <v>5.12/km</v>
      </c>
      <c r="H167" s="16">
        <f t="shared" si="7"/>
        <v>0.0317824074074074</v>
      </c>
      <c r="I167" s="16">
        <f t="shared" si="8"/>
        <v>0.0317824074074074</v>
      </c>
    </row>
    <row r="168" spans="1:9" ht="15" customHeight="1">
      <c r="A168" s="14">
        <v>164</v>
      </c>
      <c r="B168" s="45" t="s">
        <v>1529</v>
      </c>
      <c r="C168" s="45" t="s">
        <v>1175</v>
      </c>
      <c r="D168" s="49" t="s">
        <v>1075</v>
      </c>
      <c r="E168" s="45" t="s">
        <v>1530</v>
      </c>
      <c r="F168" s="53" t="s">
        <v>1531</v>
      </c>
      <c r="G168" s="14" t="str">
        <f t="shared" si="6"/>
        <v>5.12/km</v>
      </c>
      <c r="H168" s="16">
        <f t="shared" si="7"/>
        <v>0.03179398148148148</v>
      </c>
      <c r="I168" s="16">
        <f t="shared" si="8"/>
        <v>0.023773148148148154</v>
      </c>
    </row>
    <row r="169" spans="1:9" ht="15" customHeight="1">
      <c r="A169" s="14">
        <v>165</v>
      </c>
      <c r="B169" s="44" t="s">
        <v>1532</v>
      </c>
      <c r="C169" s="44" t="s">
        <v>1066</v>
      </c>
      <c r="D169" s="48" t="s">
        <v>1039</v>
      </c>
      <c r="E169" s="44" t="s">
        <v>1164</v>
      </c>
      <c r="F169" s="52" t="s">
        <v>1533</v>
      </c>
      <c r="G169" s="14" t="str">
        <f t="shared" si="6"/>
        <v>5.12/km</v>
      </c>
      <c r="H169" s="16">
        <f t="shared" si="7"/>
        <v>0.031817129629629626</v>
      </c>
      <c r="I169" s="16">
        <f t="shared" si="8"/>
        <v>0.031817129629629626</v>
      </c>
    </row>
    <row r="170" spans="1:9" ht="15" customHeight="1">
      <c r="A170" s="14">
        <v>166</v>
      </c>
      <c r="B170" s="44" t="s">
        <v>1534</v>
      </c>
      <c r="C170" s="44" t="s">
        <v>1251</v>
      </c>
      <c r="D170" s="48" t="s">
        <v>1039</v>
      </c>
      <c r="E170" s="44" t="s">
        <v>1082</v>
      </c>
      <c r="F170" s="52" t="s">
        <v>1535</v>
      </c>
      <c r="G170" s="14" t="str">
        <f t="shared" si="6"/>
        <v>5.12/km</v>
      </c>
      <c r="H170" s="16">
        <f t="shared" si="7"/>
        <v>0.03188657407407407</v>
      </c>
      <c r="I170" s="16">
        <f t="shared" si="8"/>
        <v>0.03188657407407407</v>
      </c>
    </row>
    <row r="171" spans="1:9" ht="15" customHeight="1">
      <c r="A171" s="14">
        <v>167</v>
      </c>
      <c r="B171" s="44" t="s">
        <v>1536</v>
      </c>
      <c r="C171" s="44" t="s">
        <v>1070</v>
      </c>
      <c r="D171" s="48" t="s">
        <v>1039</v>
      </c>
      <c r="E171" s="44" t="s">
        <v>1179</v>
      </c>
      <c r="F171" s="52" t="s">
        <v>1537</v>
      </c>
      <c r="G171" s="14" t="str">
        <f t="shared" si="6"/>
        <v>5.12/km</v>
      </c>
      <c r="H171" s="16">
        <f t="shared" si="7"/>
        <v>0.031967592592592575</v>
      </c>
      <c r="I171" s="16">
        <f t="shared" si="8"/>
        <v>0.031967592592592575</v>
      </c>
    </row>
    <row r="172" spans="1:9" ht="15" customHeight="1">
      <c r="A172" s="14">
        <v>168</v>
      </c>
      <c r="B172" s="44" t="s">
        <v>1538</v>
      </c>
      <c r="C172" s="44" t="s">
        <v>1381</v>
      </c>
      <c r="D172" s="48" t="s">
        <v>1086</v>
      </c>
      <c r="E172" s="44" t="s">
        <v>1100</v>
      </c>
      <c r="F172" s="52" t="s">
        <v>1539</v>
      </c>
      <c r="G172" s="14" t="str">
        <f t="shared" si="6"/>
        <v>5.12/km</v>
      </c>
      <c r="H172" s="16">
        <f t="shared" si="7"/>
        <v>0.031979166666666656</v>
      </c>
      <c r="I172" s="16">
        <f t="shared" si="8"/>
        <v>0.0221875</v>
      </c>
    </row>
    <row r="173" spans="1:9" ht="15" customHeight="1">
      <c r="A173" s="14">
        <v>169</v>
      </c>
      <c r="B173" s="44" t="s">
        <v>1540</v>
      </c>
      <c r="C173" s="44" t="s">
        <v>1070</v>
      </c>
      <c r="D173" s="48" t="s">
        <v>1039</v>
      </c>
      <c r="E173" s="44" t="s">
        <v>1541</v>
      </c>
      <c r="F173" s="52" t="s">
        <v>1542</v>
      </c>
      <c r="G173" s="14" t="str">
        <f t="shared" si="6"/>
        <v>5.12/km</v>
      </c>
      <c r="H173" s="16">
        <f t="shared" si="7"/>
        <v>0.03199074074074072</v>
      </c>
      <c r="I173" s="16">
        <f t="shared" si="8"/>
        <v>0.03199074074074072</v>
      </c>
    </row>
    <row r="174" spans="1:9" ht="15" customHeight="1">
      <c r="A174" s="14">
        <v>170</v>
      </c>
      <c r="B174" s="45" t="s">
        <v>1543</v>
      </c>
      <c r="C174" s="45" t="s">
        <v>1544</v>
      </c>
      <c r="D174" s="49" t="s">
        <v>1075</v>
      </c>
      <c r="E174" s="45" t="s">
        <v>1545</v>
      </c>
      <c r="F174" s="53" t="s">
        <v>1546</v>
      </c>
      <c r="G174" s="14" t="str">
        <f t="shared" si="6"/>
        <v>5.14/km</v>
      </c>
      <c r="H174" s="16">
        <f t="shared" si="7"/>
        <v>0.03249999999999999</v>
      </c>
      <c r="I174" s="16">
        <f t="shared" si="8"/>
        <v>0.024479166666666663</v>
      </c>
    </row>
    <row r="175" spans="1:9" ht="15" customHeight="1">
      <c r="A175" s="14">
        <v>171</v>
      </c>
      <c r="B175" s="44" t="s">
        <v>1547</v>
      </c>
      <c r="C175" s="44" t="s">
        <v>1122</v>
      </c>
      <c r="D175" s="48" t="s">
        <v>1039</v>
      </c>
      <c r="E175" s="44" t="s">
        <v>1548</v>
      </c>
      <c r="F175" s="52" t="s">
        <v>1549</v>
      </c>
      <c r="G175" s="14" t="str">
        <f t="shared" si="6"/>
        <v>5.14/km</v>
      </c>
      <c r="H175" s="16">
        <f t="shared" si="7"/>
        <v>0.032604166666666656</v>
      </c>
      <c r="I175" s="16">
        <f t="shared" si="8"/>
        <v>0.032604166666666656</v>
      </c>
    </row>
    <row r="176" spans="1:9" ht="15" customHeight="1">
      <c r="A176" s="14">
        <v>172</v>
      </c>
      <c r="B176" s="44" t="s">
        <v>1550</v>
      </c>
      <c r="C176" s="44" t="s">
        <v>1551</v>
      </c>
      <c r="D176" s="48" t="s">
        <v>1039</v>
      </c>
      <c r="E176" s="44" t="s">
        <v>1552</v>
      </c>
      <c r="F176" s="52" t="s">
        <v>1553</v>
      </c>
      <c r="G176" s="14" t="str">
        <f t="shared" si="6"/>
        <v>5.14/km</v>
      </c>
      <c r="H176" s="16">
        <f t="shared" si="7"/>
        <v>0.032650462962962964</v>
      </c>
      <c r="I176" s="16">
        <f t="shared" si="8"/>
        <v>0.032650462962962964</v>
      </c>
    </row>
    <row r="177" spans="1:9" ht="15" customHeight="1">
      <c r="A177" s="14">
        <v>173</v>
      </c>
      <c r="B177" s="44" t="s">
        <v>1554</v>
      </c>
      <c r="C177" s="44" t="s">
        <v>1051</v>
      </c>
      <c r="D177" s="48" t="s">
        <v>1039</v>
      </c>
      <c r="E177" s="44" t="s">
        <v>1555</v>
      </c>
      <c r="F177" s="52" t="s">
        <v>1556</v>
      </c>
      <c r="G177" s="14" t="str">
        <f t="shared" si="6"/>
        <v>5.15/km</v>
      </c>
      <c r="H177" s="16">
        <f t="shared" si="7"/>
        <v>0.03282407407407406</v>
      </c>
      <c r="I177" s="16">
        <f t="shared" si="8"/>
        <v>0.03282407407407406</v>
      </c>
    </row>
    <row r="178" spans="1:9" ht="15" customHeight="1">
      <c r="A178" s="14">
        <v>174</v>
      </c>
      <c r="B178" s="44" t="s">
        <v>1557</v>
      </c>
      <c r="C178" s="44" t="s">
        <v>1558</v>
      </c>
      <c r="D178" s="48" t="s">
        <v>1039</v>
      </c>
      <c r="E178" s="44" t="s">
        <v>1164</v>
      </c>
      <c r="F178" s="52" t="s">
        <v>1559</v>
      </c>
      <c r="G178" s="14" t="str">
        <f t="shared" si="6"/>
        <v>5.15/km</v>
      </c>
      <c r="H178" s="16">
        <f t="shared" si="7"/>
        <v>0.03300925925925925</v>
      </c>
      <c r="I178" s="16">
        <f t="shared" si="8"/>
        <v>0.03300925925925925</v>
      </c>
    </row>
    <row r="179" spans="1:9" ht="15" customHeight="1">
      <c r="A179" s="14">
        <v>175</v>
      </c>
      <c r="B179" s="44" t="s">
        <v>1349</v>
      </c>
      <c r="C179" s="44" t="s">
        <v>1195</v>
      </c>
      <c r="D179" s="48" t="s">
        <v>1086</v>
      </c>
      <c r="E179" s="44" t="s">
        <v>1323</v>
      </c>
      <c r="F179" s="52" t="s">
        <v>1560</v>
      </c>
      <c r="G179" s="14" t="str">
        <f t="shared" si="6"/>
        <v>5.17/km</v>
      </c>
      <c r="H179" s="16">
        <f t="shared" si="7"/>
        <v>0.033703703703703694</v>
      </c>
      <c r="I179" s="16">
        <f t="shared" si="8"/>
        <v>0.023912037037037037</v>
      </c>
    </row>
    <row r="180" spans="1:9" ht="15" customHeight="1">
      <c r="A180" s="14">
        <v>176</v>
      </c>
      <c r="B180" s="44" t="s">
        <v>1561</v>
      </c>
      <c r="C180" s="44" t="s">
        <v>1103</v>
      </c>
      <c r="D180" s="48" t="s">
        <v>1086</v>
      </c>
      <c r="E180" s="44" t="s">
        <v>1284</v>
      </c>
      <c r="F180" s="52" t="s">
        <v>1562</v>
      </c>
      <c r="G180" s="14" t="str">
        <f t="shared" si="6"/>
        <v>5.18/km</v>
      </c>
      <c r="H180" s="16">
        <f t="shared" si="7"/>
        <v>0.034120370370370356</v>
      </c>
      <c r="I180" s="16">
        <f t="shared" si="8"/>
        <v>0.0243287037037037</v>
      </c>
    </row>
    <row r="181" spans="1:9" ht="15" customHeight="1">
      <c r="A181" s="14">
        <v>177</v>
      </c>
      <c r="B181" s="45" t="s">
        <v>1563</v>
      </c>
      <c r="C181" s="45" t="s">
        <v>1564</v>
      </c>
      <c r="D181" s="49" t="s">
        <v>1075</v>
      </c>
      <c r="E181" s="45" t="s">
        <v>1284</v>
      </c>
      <c r="F181" s="53" t="s">
        <v>1565</v>
      </c>
      <c r="G181" s="14" t="str">
        <f t="shared" si="6"/>
        <v>5.18/km</v>
      </c>
      <c r="H181" s="16">
        <f t="shared" si="7"/>
        <v>0.03413194444444444</v>
      </c>
      <c r="I181" s="16">
        <f t="shared" si="8"/>
        <v>0.026111111111111113</v>
      </c>
    </row>
    <row r="182" spans="1:9" ht="15" customHeight="1">
      <c r="A182" s="14">
        <v>178</v>
      </c>
      <c r="B182" s="44" t="s">
        <v>1566</v>
      </c>
      <c r="C182" s="44" t="s">
        <v>1371</v>
      </c>
      <c r="D182" s="48" t="s">
        <v>1039</v>
      </c>
      <c r="E182" s="44" t="s">
        <v>1567</v>
      </c>
      <c r="F182" s="52" t="s">
        <v>1568</v>
      </c>
      <c r="G182" s="14" t="str">
        <f t="shared" si="6"/>
        <v>5.18/km</v>
      </c>
      <c r="H182" s="16">
        <f t="shared" si="7"/>
        <v>0.034143518518518504</v>
      </c>
      <c r="I182" s="16">
        <f t="shared" si="8"/>
        <v>0.034143518518518504</v>
      </c>
    </row>
    <row r="183" spans="1:9" ht="15" customHeight="1">
      <c r="A183" s="14">
        <v>179</v>
      </c>
      <c r="B183" s="44" t="s">
        <v>1569</v>
      </c>
      <c r="C183" s="44" t="s">
        <v>1570</v>
      </c>
      <c r="D183" s="48" t="s">
        <v>1039</v>
      </c>
      <c r="E183" s="44" t="s">
        <v>1571</v>
      </c>
      <c r="F183" s="52" t="s">
        <v>1572</v>
      </c>
      <c r="G183" s="14" t="str">
        <f t="shared" si="6"/>
        <v>5.18/km</v>
      </c>
      <c r="H183" s="16">
        <f t="shared" si="7"/>
        <v>0.034166666666666665</v>
      </c>
      <c r="I183" s="16">
        <f t="shared" si="8"/>
        <v>0.034166666666666665</v>
      </c>
    </row>
    <row r="184" spans="1:9" ht="15" customHeight="1">
      <c r="A184" s="14">
        <v>180</v>
      </c>
      <c r="B184" s="44" t="s">
        <v>1573</v>
      </c>
      <c r="C184" s="44" t="s">
        <v>1099</v>
      </c>
      <c r="D184" s="48" t="s">
        <v>1039</v>
      </c>
      <c r="E184" s="44" t="s">
        <v>1555</v>
      </c>
      <c r="F184" s="52" t="s">
        <v>1574</v>
      </c>
      <c r="G184" s="14" t="str">
        <f t="shared" si="6"/>
        <v>5.19/km</v>
      </c>
      <c r="H184" s="16">
        <f t="shared" si="7"/>
        <v>0.03424768518518519</v>
      </c>
      <c r="I184" s="16">
        <f t="shared" si="8"/>
        <v>0.03424768518518519</v>
      </c>
    </row>
    <row r="185" spans="1:9" ht="15" customHeight="1">
      <c r="A185" s="14">
        <v>181</v>
      </c>
      <c r="B185" s="45" t="s">
        <v>1575</v>
      </c>
      <c r="C185" s="45" t="s">
        <v>1397</v>
      </c>
      <c r="D185" s="49" t="s">
        <v>1075</v>
      </c>
      <c r="E185" s="45" t="s">
        <v>1229</v>
      </c>
      <c r="F185" s="53" t="s">
        <v>1576</v>
      </c>
      <c r="G185" s="14" t="str">
        <f t="shared" si="6"/>
        <v>5.19/km</v>
      </c>
      <c r="H185" s="16">
        <f t="shared" si="7"/>
        <v>0.03435185185185184</v>
      </c>
      <c r="I185" s="16">
        <f t="shared" si="8"/>
        <v>0.026331018518518517</v>
      </c>
    </row>
    <row r="186" spans="1:9" ht="15" customHeight="1">
      <c r="A186" s="14">
        <v>182</v>
      </c>
      <c r="B186" s="44" t="s">
        <v>1577</v>
      </c>
      <c r="C186" s="44" t="s">
        <v>1407</v>
      </c>
      <c r="D186" s="48" t="s">
        <v>1039</v>
      </c>
      <c r="E186" s="44" t="s">
        <v>1548</v>
      </c>
      <c r="F186" s="52" t="s">
        <v>1578</v>
      </c>
      <c r="G186" s="14" t="str">
        <f t="shared" si="6"/>
        <v>5.20/km</v>
      </c>
      <c r="H186" s="16">
        <f t="shared" si="7"/>
        <v>0.034687499999999996</v>
      </c>
      <c r="I186" s="16">
        <f t="shared" si="8"/>
        <v>0.034687499999999996</v>
      </c>
    </row>
    <row r="187" spans="1:9" ht="15" customHeight="1">
      <c r="A187" s="14">
        <v>183</v>
      </c>
      <c r="B187" s="44" t="s">
        <v>1579</v>
      </c>
      <c r="C187" s="44" t="s">
        <v>1438</v>
      </c>
      <c r="D187" s="48" t="s">
        <v>1039</v>
      </c>
      <c r="E187" s="44" t="s">
        <v>1545</v>
      </c>
      <c r="F187" s="52" t="s">
        <v>1580</v>
      </c>
      <c r="G187" s="14" t="str">
        <f t="shared" si="6"/>
        <v>5.20/km</v>
      </c>
      <c r="H187" s="16">
        <f t="shared" si="7"/>
        <v>0.03476851851851852</v>
      </c>
      <c r="I187" s="16">
        <f t="shared" si="8"/>
        <v>0.03476851851851852</v>
      </c>
    </row>
    <row r="188" spans="1:9" ht="15" customHeight="1">
      <c r="A188" s="14">
        <v>184</v>
      </c>
      <c r="B188" s="44" t="s">
        <v>1581</v>
      </c>
      <c r="C188" s="44" t="s">
        <v>1168</v>
      </c>
      <c r="D188" s="48" t="s">
        <v>1039</v>
      </c>
      <c r="E188" s="44" t="s">
        <v>1236</v>
      </c>
      <c r="F188" s="52" t="s">
        <v>1582</v>
      </c>
      <c r="G188" s="14" t="str">
        <f t="shared" si="6"/>
        <v>5.20/km</v>
      </c>
      <c r="H188" s="16">
        <f t="shared" si="7"/>
        <v>0.0348148148148148</v>
      </c>
      <c r="I188" s="16">
        <f t="shared" si="8"/>
        <v>0.0348148148148148</v>
      </c>
    </row>
    <row r="189" spans="1:9" ht="15" customHeight="1">
      <c r="A189" s="14">
        <v>185</v>
      </c>
      <c r="B189" s="44" t="s">
        <v>1583</v>
      </c>
      <c r="C189" s="44" t="s">
        <v>1122</v>
      </c>
      <c r="D189" s="48" t="s">
        <v>1086</v>
      </c>
      <c r="E189" s="44" t="s">
        <v>1584</v>
      </c>
      <c r="F189" s="52" t="s">
        <v>1585</v>
      </c>
      <c r="G189" s="14" t="str">
        <f t="shared" si="6"/>
        <v>5.20/km</v>
      </c>
      <c r="H189" s="16">
        <f t="shared" si="7"/>
        <v>0.03486111111111111</v>
      </c>
      <c r="I189" s="16">
        <f t="shared" si="8"/>
        <v>0.02506944444444445</v>
      </c>
    </row>
    <row r="190" spans="1:9" ht="15" customHeight="1">
      <c r="A190" s="14">
        <v>186</v>
      </c>
      <c r="B190" s="44" t="s">
        <v>1586</v>
      </c>
      <c r="C190" s="44" t="s">
        <v>1159</v>
      </c>
      <c r="D190" s="48" t="s">
        <v>1039</v>
      </c>
      <c r="E190" s="44" t="s">
        <v>1123</v>
      </c>
      <c r="F190" s="52" t="s">
        <v>1587</v>
      </c>
      <c r="G190" s="14" t="str">
        <f t="shared" si="6"/>
        <v>5.21/km</v>
      </c>
      <c r="H190" s="16">
        <f t="shared" si="7"/>
        <v>0.034895833333333334</v>
      </c>
      <c r="I190" s="16">
        <f t="shared" si="8"/>
        <v>0.034895833333333334</v>
      </c>
    </row>
    <row r="191" spans="1:9" ht="15" customHeight="1">
      <c r="A191" s="14">
        <v>187</v>
      </c>
      <c r="B191" s="44" t="s">
        <v>1476</v>
      </c>
      <c r="C191" s="44" t="s">
        <v>1308</v>
      </c>
      <c r="D191" s="48" t="s">
        <v>1086</v>
      </c>
      <c r="E191" s="44" t="s">
        <v>1588</v>
      </c>
      <c r="F191" s="52" t="s">
        <v>1589</v>
      </c>
      <c r="G191" s="14" t="str">
        <f t="shared" si="6"/>
        <v>5.21/km</v>
      </c>
      <c r="H191" s="16">
        <f t="shared" si="7"/>
        <v>0.03494212962962963</v>
      </c>
      <c r="I191" s="16">
        <f t="shared" si="8"/>
        <v>0.02515046296296297</v>
      </c>
    </row>
    <row r="192" spans="1:9" ht="15" customHeight="1">
      <c r="A192" s="14">
        <v>188</v>
      </c>
      <c r="B192" s="44" t="s">
        <v>1590</v>
      </c>
      <c r="C192" s="44" t="s">
        <v>1591</v>
      </c>
      <c r="D192" s="48" t="s">
        <v>1039</v>
      </c>
      <c r="E192" s="44" t="s">
        <v>1123</v>
      </c>
      <c r="F192" s="52" t="s">
        <v>1592</v>
      </c>
      <c r="G192" s="14" t="str">
        <f t="shared" si="6"/>
        <v>5.21/km</v>
      </c>
      <c r="H192" s="16">
        <f t="shared" si="7"/>
        <v>0.03496527777777776</v>
      </c>
      <c r="I192" s="16">
        <f t="shared" si="8"/>
        <v>0.03496527777777776</v>
      </c>
    </row>
    <row r="193" spans="1:9" ht="15" customHeight="1">
      <c r="A193" s="14">
        <v>189</v>
      </c>
      <c r="B193" s="44" t="s">
        <v>1593</v>
      </c>
      <c r="C193" s="44" t="s">
        <v>1192</v>
      </c>
      <c r="D193" s="48" t="s">
        <v>1086</v>
      </c>
      <c r="E193" s="44" t="s">
        <v>1213</v>
      </c>
      <c r="F193" s="52" t="s">
        <v>1594</v>
      </c>
      <c r="G193" s="14" t="str">
        <f t="shared" si="6"/>
        <v>5.21/km</v>
      </c>
      <c r="H193" s="16">
        <f t="shared" si="7"/>
        <v>0.03497685185185184</v>
      </c>
      <c r="I193" s="16">
        <f t="shared" si="8"/>
        <v>0.025185185185185185</v>
      </c>
    </row>
    <row r="194" spans="1:9" ht="15" customHeight="1">
      <c r="A194" s="14">
        <v>190</v>
      </c>
      <c r="B194" s="44" t="s">
        <v>1144</v>
      </c>
      <c r="C194" s="44" t="s">
        <v>1251</v>
      </c>
      <c r="D194" s="48" t="s">
        <v>1039</v>
      </c>
      <c r="E194" s="44" t="s">
        <v>1213</v>
      </c>
      <c r="F194" s="52" t="s">
        <v>1595</v>
      </c>
      <c r="G194" s="14" t="str">
        <f t="shared" si="6"/>
        <v>5.21/km</v>
      </c>
      <c r="H194" s="16">
        <f t="shared" si="7"/>
        <v>0.03519675925925925</v>
      </c>
      <c r="I194" s="16">
        <f t="shared" si="8"/>
        <v>0.03519675925925925</v>
      </c>
    </row>
    <row r="195" spans="1:9" ht="15" customHeight="1">
      <c r="A195" s="14">
        <v>191</v>
      </c>
      <c r="B195" s="44" t="s">
        <v>1596</v>
      </c>
      <c r="C195" s="44" t="s">
        <v>1151</v>
      </c>
      <c r="D195" s="48" t="s">
        <v>1039</v>
      </c>
      <c r="E195" s="44" t="s">
        <v>1327</v>
      </c>
      <c r="F195" s="52" t="s">
        <v>1597</v>
      </c>
      <c r="G195" s="14" t="str">
        <f t="shared" si="6"/>
        <v>5.21/km</v>
      </c>
      <c r="H195" s="16">
        <f t="shared" si="7"/>
        <v>0.035231481481481475</v>
      </c>
      <c r="I195" s="16">
        <f t="shared" si="8"/>
        <v>0.035231481481481475</v>
      </c>
    </row>
    <row r="196" spans="1:9" ht="15" customHeight="1">
      <c r="A196" s="14">
        <v>192</v>
      </c>
      <c r="B196" s="44" t="s">
        <v>1598</v>
      </c>
      <c r="C196" s="44" t="s">
        <v>1599</v>
      </c>
      <c r="D196" s="48" t="s">
        <v>1086</v>
      </c>
      <c r="E196" s="44" t="s">
        <v>1600</v>
      </c>
      <c r="F196" s="52" t="s">
        <v>1601</v>
      </c>
      <c r="G196" s="14" t="str">
        <f t="shared" si="6"/>
        <v>5.22/km</v>
      </c>
      <c r="H196" s="16">
        <f t="shared" si="7"/>
        <v>0.035335648148148144</v>
      </c>
      <c r="I196" s="16">
        <f t="shared" si="8"/>
        <v>0.025543981481481487</v>
      </c>
    </row>
    <row r="197" spans="1:9" ht="15" customHeight="1">
      <c r="A197" s="14">
        <v>193</v>
      </c>
      <c r="B197" s="44" t="s">
        <v>1602</v>
      </c>
      <c r="C197" s="44" t="s">
        <v>1603</v>
      </c>
      <c r="D197" s="48" t="s">
        <v>1086</v>
      </c>
      <c r="E197" s="44" t="s">
        <v>1323</v>
      </c>
      <c r="F197" s="52" t="s">
        <v>1604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5.23/km</v>
      </c>
      <c r="H197" s="16">
        <f aca="true" t="shared" si="10" ref="H197:H260">F197-$F$5</f>
        <v>0.03569444444444443</v>
      </c>
      <c r="I197" s="16">
        <f t="shared" si="8"/>
        <v>0.025902777777777775</v>
      </c>
    </row>
    <row r="198" spans="1:9" ht="15" customHeight="1">
      <c r="A198" s="14">
        <v>194</v>
      </c>
      <c r="B198" s="44" t="s">
        <v>1605</v>
      </c>
      <c r="C198" s="44" t="s">
        <v>1606</v>
      </c>
      <c r="D198" s="48" t="s">
        <v>1086</v>
      </c>
      <c r="E198" s="44" t="s">
        <v>1385</v>
      </c>
      <c r="F198" s="52" t="s">
        <v>1607</v>
      </c>
      <c r="G198" s="14" t="str">
        <f t="shared" si="9"/>
        <v>5.23/km</v>
      </c>
      <c r="H198" s="16">
        <f t="shared" si="10"/>
        <v>0.03571759259259259</v>
      </c>
      <c r="I198" s="16">
        <f aca="true" t="shared" si="11" ref="I198:I261">F198-INDEX($F$5:$F$271,MATCH(D198,$D$5:$D$271,0))</f>
        <v>0.025925925925925936</v>
      </c>
    </row>
    <row r="199" spans="1:9" ht="15" customHeight="1">
      <c r="A199" s="14">
        <v>195</v>
      </c>
      <c r="B199" s="45" t="s">
        <v>1608</v>
      </c>
      <c r="C199" s="45" t="s">
        <v>1609</v>
      </c>
      <c r="D199" s="49" t="s">
        <v>1075</v>
      </c>
      <c r="E199" s="45" t="s">
        <v>1087</v>
      </c>
      <c r="F199" s="53" t="s">
        <v>1610</v>
      </c>
      <c r="G199" s="14" t="str">
        <f t="shared" si="9"/>
        <v>5.24/km</v>
      </c>
      <c r="H199" s="16">
        <f t="shared" si="10"/>
        <v>0.03611111111111111</v>
      </c>
      <c r="I199" s="16">
        <f t="shared" si="11"/>
        <v>0.028090277777777783</v>
      </c>
    </row>
    <row r="200" spans="1:9" ht="15" customHeight="1">
      <c r="A200" s="14">
        <v>196</v>
      </c>
      <c r="B200" s="44" t="s">
        <v>1611</v>
      </c>
      <c r="C200" s="44" t="s">
        <v>1612</v>
      </c>
      <c r="D200" s="48" t="s">
        <v>1039</v>
      </c>
      <c r="E200" s="44" t="s">
        <v>1367</v>
      </c>
      <c r="F200" s="52" t="s">
        <v>1613</v>
      </c>
      <c r="G200" s="14" t="str">
        <f t="shared" si="9"/>
        <v>5.25/km</v>
      </c>
      <c r="H200" s="16">
        <f t="shared" si="10"/>
        <v>0.036354166666666674</v>
      </c>
      <c r="I200" s="16">
        <f t="shared" si="11"/>
        <v>0.036354166666666674</v>
      </c>
    </row>
    <row r="201" spans="1:9" ht="15" customHeight="1">
      <c r="A201" s="14">
        <v>197</v>
      </c>
      <c r="B201" s="44" t="s">
        <v>1614</v>
      </c>
      <c r="C201" s="44" t="s">
        <v>1615</v>
      </c>
      <c r="D201" s="48" t="s">
        <v>1039</v>
      </c>
      <c r="E201" s="44" t="s">
        <v>1169</v>
      </c>
      <c r="F201" s="52" t="s">
        <v>1616</v>
      </c>
      <c r="G201" s="14" t="str">
        <f t="shared" si="9"/>
        <v>5.25/km</v>
      </c>
      <c r="H201" s="16">
        <f t="shared" si="10"/>
        <v>0.03637731481481481</v>
      </c>
      <c r="I201" s="16">
        <f t="shared" si="11"/>
        <v>0.03637731481481481</v>
      </c>
    </row>
    <row r="202" spans="1:9" ht="15" customHeight="1">
      <c r="A202" s="14">
        <v>198</v>
      </c>
      <c r="B202" s="45" t="s">
        <v>1617</v>
      </c>
      <c r="C202" s="45" t="s">
        <v>1618</v>
      </c>
      <c r="D202" s="49" t="s">
        <v>1075</v>
      </c>
      <c r="E202" s="45" t="s">
        <v>1619</v>
      </c>
      <c r="F202" s="53" t="s">
        <v>1620</v>
      </c>
      <c r="G202" s="14" t="str">
        <f t="shared" si="9"/>
        <v>5.25/km</v>
      </c>
      <c r="H202" s="16">
        <f t="shared" si="10"/>
        <v>0.036400462962962954</v>
      </c>
      <c r="I202" s="16">
        <f t="shared" si="11"/>
        <v>0.02837962962962963</v>
      </c>
    </row>
    <row r="203" spans="1:9" ht="15" customHeight="1">
      <c r="A203" s="14">
        <v>199</v>
      </c>
      <c r="B203" s="44" t="s">
        <v>1621</v>
      </c>
      <c r="C203" s="44" t="s">
        <v>1209</v>
      </c>
      <c r="D203" s="48" t="s">
        <v>1086</v>
      </c>
      <c r="E203" s="44" t="s">
        <v>1622</v>
      </c>
      <c r="F203" s="52" t="s">
        <v>1623</v>
      </c>
      <c r="G203" s="14" t="str">
        <f t="shared" si="9"/>
        <v>5.26/km</v>
      </c>
      <c r="H203" s="16">
        <f t="shared" si="10"/>
        <v>0.03671296296296295</v>
      </c>
      <c r="I203" s="16">
        <f t="shared" si="11"/>
        <v>0.02692129629629629</v>
      </c>
    </row>
    <row r="204" spans="1:9" ht="15" customHeight="1">
      <c r="A204" s="14">
        <v>200</v>
      </c>
      <c r="B204" s="44" t="s">
        <v>1624</v>
      </c>
      <c r="C204" s="44" t="s">
        <v>1371</v>
      </c>
      <c r="D204" s="48" t="s">
        <v>1086</v>
      </c>
      <c r="E204" s="44" t="s">
        <v>1276</v>
      </c>
      <c r="F204" s="52" t="s">
        <v>1625</v>
      </c>
      <c r="G204" s="14" t="str">
        <f t="shared" si="9"/>
        <v>5.26/km</v>
      </c>
      <c r="H204" s="16">
        <f t="shared" si="10"/>
        <v>0.03682870370370371</v>
      </c>
      <c r="I204" s="16">
        <f t="shared" si="11"/>
        <v>0.027037037037037054</v>
      </c>
    </row>
    <row r="205" spans="1:9" ht="15" customHeight="1">
      <c r="A205" s="14">
        <v>201</v>
      </c>
      <c r="B205" s="44" t="s">
        <v>1626</v>
      </c>
      <c r="C205" s="44" t="s">
        <v>1381</v>
      </c>
      <c r="D205" s="48" t="s">
        <v>1039</v>
      </c>
      <c r="E205" s="44" t="s">
        <v>1100</v>
      </c>
      <c r="F205" s="52" t="s">
        <v>1627</v>
      </c>
      <c r="G205" s="14" t="str">
        <f t="shared" si="9"/>
        <v>5.26/km</v>
      </c>
      <c r="H205" s="16">
        <f t="shared" si="10"/>
        <v>0.03687499999999999</v>
      </c>
      <c r="I205" s="16">
        <f t="shared" si="11"/>
        <v>0.03687499999999999</v>
      </c>
    </row>
    <row r="206" spans="1:9" ht="15" customHeight="1">
      <c r="A206" s="14">
        <v>202</v>
      </c>
      <c r="B206" s="44" t="s">
        <v>1628</v>
      </c>
      <c r="C206" s="44" t="s">
        <v>1629</v>
      </c>
      <c r="D206" s="48" t="s">
        <v>1086</v>
      </c>
      <c r="E206" s="44" t="s">
        <v>1123</v>
      </c>
      <c r="F206" s="52" t="s">
        <v>1630</v>
      </c>
      <c r="G206" s="14" t="str">
        <f t="shared" si="9"/>
        <v>5.26/km</v>
      </c>
      <c r="H206" s="16">
        <f t="shared" si="10"/>
        <v>0.03693287037037035</v>
      </c>
      <c r="I206" s="16">
        <f t="shared" si="11"/>
        <v>0.027141203703703695</v>
      </c>
    </row>
    <row r="207" spans="1:9" ht="15" customHeight="1">
      <c r="A207" s="14">
        <v>203</v>
      </c>
      <c r="B207" s="44" t="s">
        <v>1631</v>
      </c>
      <c r="C207" s="44" t="s">
        <v>1632</v>
      </c>
      <c r="D207" s="48" t="s">
        <v>1086</v>
      </c>
      <c r="E207" s="44" t="s">
        <v>1199</v>
      </c>
      <c r="F207" s="52" t="s">
        <v>1633</v>
      </c>
      <c r="G207" s="14" t="str">
        <f t="shared" si="9"/>
        <v>5.26/km</v>
      </c>
      <c r="H207" s="16">
        <f t="shared" si="10"/>
        <v>0.03696759259259258</v>
      </c>
      <c r="I207" s="16">
        <f t="shared" si="11"/>
        <v>0.027175925925925923</v>
      </c>
    </row>
    <row r="208" spans="1:9" ht="15" customHeight="1">
      <c r="A208" s="14">
        <v>204</v>
      </c>
      <c r="B208" s="44" t="s">
        <v>1634</v>
      </c>
      <c r="C208" s="44" t="s">
        <v>1168</v>
      </c>
      <c r="D208" s="48" t="s">
        <v>1039</v>
      </c>
      <c r="E208" s="44" t="s">
        <v>1619</v>
      </c>
      <c r="F208" s="52" t="s">
        <v>1635</v>
      </c>
      <c r="G208" s="14" t="str">
        <f t="shared" si="9"/>
        <v>5.27/km</v>
      </c>
      <c r="H208" s="16">
        <f t="shared" si="10"/>
        <v>0.03725694444444444</v>
      </c>
      <c r="I208" s="16">
        <f t="shared" si="11"/>
        <v>0.03725694444444444</v>
      </c>
    </row>
    <row r="209" spans="1:9" ht="15" customHeight="1">
      <c r="A209" s="14">
        <v>205</v>
      </c>
      <c r="B209" s="44" t="s">
        <v>1636</v>
      </c>
      <c r="C209" s="44" t="s">
        <v>1637</v>
      </c>
      <c r="D209" s="48" t="s">
        <v>1086</v>
      </c>
      <c r="E209" s="44" t="s">
        <v>1638</v>
      </c>
      <c r="F209" s="52" t="s">
        <v>1639</v>
      </c>
      <c r="G209" s="14" t="str">
        <f t="shared" si="9"/>
        <v>5.27/km</v>
      </c>
      <c r="H209" s="16">
        <f t="shared" si="10"/>
        <v>0.03726851851851852</v>
      </c>
      <c r="I209" s="16">
        <f t="shared" si="11"/>
        <v>0.027476851851851863</v>
      </c>
    </row>
    <row r="210" spans="1:9" ht="15" customHeight="1">
      <c r="A210" s="14">
        <v>206</v>
      </c>
      <c r="B210" s="44" t="s">
        <v>1640</v>
      </c>
      <c r="C210" s="44" t="s">
        <v>1232</v>
      </c>
      <c r="D210" s="48" t="s">
        <v>1039</v>
      </c>
      <c r="E210" s="44" t="s">
        <v>1541</v>
      </c>
      <c r="F210" s="52" t="s">
        <v>1641</v>
      </c>
      <c r="G210" s="14" t="str">
        <f t="shared" si="9"/>
        <v>5.28/km</v>
      </c>
      <c r="H210" s="16">
        <f t="shared" si="10"/>
        <v>0.03734953703703703</v>
      </c>
      <c r="I210" s="16">
        <f t="shared" si="11"/>
        <v>0.03734953703703703</v>
      </c>
    </row>
    <row r="211" spans="1:9" ht="15" customHeight="1">
      <c r="A211" s="14">
        <v>207</v>
      </c>
      <c r="B211" s="44" t="s">
        <v>1642</v>
      </c>
      <c r="C211" s="44" t="s">
        <v>1114</v>
      </c>
      <c r="D211" s="48" t="s">
        <v>1086</v>
      </c>
      <c r="E211" s="44" t="s">
        <v>1643</v>
      </c>
      <c r="F211" s="52" t="s">
        <v>1644</v>
      </c>
      <c r="G211" s="14" t="str">
        <f t="shared" si="9"/>
        <v>5.29/km</v>
      </c>
      <c r="H211" s="16">
        <f t="shared" si="10"/>
        <v>0.037719907407407396</v>
      </c>
      <c r="I211" s="16">
        <f t="shared" si="11"/>
        <v>0.02792824074074074</v>
      </c>
    </row>
    <row r="212" spans="1:9" ht="15" customHeight="1">
      <c r="A212" s="14">
        <v>208</v>
      </c>
      <c r="B212" s="44" t="s">
        <v>1645</v>
      </c>
      <c r="C212" s="44" t="s">
        <v>1232</v>
      </c>
      <c r="D212" s="48" t="s">
        <v>1039</v>
      </c>
      <c r="E212" s="44" t="s">
        <v>1331</v>
      </c>
      <c r="F212" s="52" t="s">
        <v>1646</v>
      </c>
      <c r="G212" s="14" t="str">
        <f t="shared" si="9"/>
        <v>5.29/km</v>
      </c>
      <c r="H212" s="16">
        <f t="shared" si="10"/>
        <v>0.037766203703703705</v>
      </c>
      <c r="I212" s="16">
        <f t="shared" si="11"/>
        <v>0.037766203703703705</v>
      </c>
    </row>
    <row r="213" spans="1:9" ht="15" customHeight="1">
      <c r="A213" s="14">
        <v>209</v>
      </c>
      <c r="B213" s="44" t="s">
        <v>1647</v>
      </c>
      <c r="C213" s="44" t="s">
        <v>1202</v>
      </c>
      <c r="D213" s="48" t="s">
        <v>1086</v>
      </c>
      <c r="E213" s="44" t="s">
        <v>1404</v>
      </c>
      <c r="F213" s="52" t="s">
        <v>1648</v>
      </c>
      <c r="G213" s="14" t="str">
        <f t="shared" si="9"/>
        <v>5.29/km</v>
      </c>
      <c r="H213" s="16">
        <f t="shared" si="10"/>
        <v>0.03796296296296296</v>
      </c>
      <c r="I213" s="16">
        <f t="shared" si="11"/>
        <v>0.028171296296296305</v>
      </c>
    </row>
    <row r="214" spans="1:9" ht="15" customHeight="1">
      <c r="A214" s="14">
        <v>210</v>
      </c>
      <c r="B214" s="44" t="s">
        <v>1492</v>
      </c>
      <c r="C214" s="44" t="s">
        <v>1051</v>
      </c>
      <c r="D214" s="48" t="s">
        <v>1039</v>
      </c>
      <c r="E214" s="44" t="s">
        <v>1123</v>
      </c>
      <c r="F214" s="52" t="s">
        <v>1649</v>
      </c>
      <c r="G214" s="14" t="str">
        <f t="shared" si="9"/>
        <v>5.30/km</v>
      </c>
      <c r="H214" s="16">
        <f t="shared" si="10"/>
        <v>0.03806712962962962</v>
      </c>
      <c r="I214" s="16">
        <f t="shared" si="11"/>
        <v>0.03806712962962962</v>
      </c>
    </row>
    <row r="215" spans="1:9" ht="15" customHeight="1">
      <c r="A215" s="14">
        <v>211</v>
      </c>
      <c r="B215" s="45" t="s">
        <v>1650</v>
      </c>
      <c r="C215" s="45" t="s">
        <v>1651</v>
      </c>
      <c r="D215" s="49" t="s">
        <v>1075</v>
      </c>
      <c r="E215" s="45" t="s">
        <v>1052</v>
      </c>
      <c r="F215" s="53" t="s">
        <v>1652</v>
      </c>
      <c r="G215" s="14" t="str">
        <f t="shared" si="9"/>
        <v>5.30/km</v>
      </c>
      <c r="H215" s="16">
        <f t="shared" si="10"/>
        <v>0.038171296296296287</v>
      </c>
      <c r="I215" s="16">
        <f t="shared" si="11"/>
        <v>0.030150462962962962</v>
      </c>
    </row>
    <row r="216" spans="1:9" ht="15" customHeight="1">
      <c r="A216" s="14">
        <v>212</v>
      </c>
      <c r="B216" s="45" t="s">
        <v>1653</v>
      </c>
      <c r="C216" s="45" t="s">
        <v>1484</v>
      </c>
      <c r="D216" s="49" t="s">
        <v>1075</v>
      </c>
      <c r="E216" s="45" t="s">
        <v>1584</v>
      </c>
      <c r="F216" s="53" t="s">
        <v>1654</v>
      </c>
      <c r="G216" s="14" t="str">
        <f t="shared" si="9"/>
        <v>5.30/km</v>
      </c>
      <c r="H216" s="16">
        <f t="shared" si="10"/>
        <v>0.03818287037037037</v>
      </c>
      <c r="I216" s="16">
        <f t="shared" si="11"/>
        <v>0.030162037037037043</v>
      </c>
    </row>
    <row r="217" spans="1:9" ht="15" customHeight="1">
      <c r="A217" s="14">
        <v>213</v>
      </c>
      <c r="B217" s="44" t="s">
        <v>1655</v>
      </c>
      <c r="C217" s="44" t="s">
        <v>1218</v>
      </c>
      <c r="D217" s="48" t="s">
        <v>1039</v>
      </c>
      <c r="E217" s="44" t="s">
        <v>1398</v>
      </c>
      <c r="F217" s="52" t="s">
        <v>1656</v>
      </c>
      <c r="G217" s="14" t="str">
        <f t="shared" si="9"/>
        <v>5.30/km</v>
      </c>
      <c r="H217" s="16">
        <f t="shared" si="10"/>
        <v>0.03834490740740741</v>
      </c>
      <c r="I217" s="16">
        <f t="shared" si="11"/>
        <v>0.03834490740740741</v>
      </c>
    </row>
    <row r="218" spans="1:9" ht="15" customHeight="1">
      <c r="A218" s="14">
        <v>214</v>
      </c>
      <c r="B218" s="44" t="s">
        <v>1657</v>
      </c>
      <c r="C218" s="44" t="s">
        <v>1381</v>
      </c>
      <c r="D218" s="48" t="s">
        <v>1039</v>
      </c>
      <c r="E218" s="44" t="s">
        <v>1658</v>
      </c>
      <c r="F218" s="52" t="s">
        <v>1659</v>
      </c>
      <c r="G218" s="14" t="str">
        <f t="shared" si="9"/>
        <v>5.31/km</v>
      </c>
      <c r="H218" s="16">
        <f t="shared" si="10"/>
        <v>0.03868055555555555</v>
      </c>
      <c r="I218" s="16">
        <f t="shared" si="11"/>
        <v>0.03868055555555555</v>
      </c>
    </row>
    <row r="219" spans="1:9" ht="15" customHeight="1">
      <c r="A219" s="14">
        <v>215</v>
      </c>
      <c r="B219" s="44" t="s">
        <v>1660</v>
      </c>
      <c r="C219" s="44" t="s">
        <v>1661</v>
      </c>
      <c r="D219" s="48" t="s">
        <v>1086</v>
      </c>
      <c r="E219" s="44" t="s">
        <v>1327</v>
      </c>
      <c r="F219" s="52" t="s">
        <v>1662</v>
      </c>
      <c r="G219" s="14" t="str">
        <f t="shared" si="9"/>
        <v>5.32/km</v>
      </c>
      <c r="H219" s="16">
        <f t="shared" si="10"/>
        <v>0.03877314814814814</v>
      </c>
      <c r="I219" s="16">
        <f t="shared" si="11"/>
        <v>0.028981481481481483</v>
      </c>
    </row>
    <row r="220" spans="1:9" ht="15" customHeight="1">
      <c r="A220" s="14">
        <v>216</v>
      </c>
      <c r="B220" s="44" t="s">
        <v>1663</v>
      </c>
      <c r="C220" s="44" t="s">
        <v>1062</v>
      </c>
      <c r="D220" s="48" t="s">
        <v>1086</v>
      </c>
      <c r="E220" s="44" t="s">
        <v>1638</v>
      </c>
      <c r="F220" s="52" t="s">
        <v>1664</v>
      </c>
      <c r="G220" s="14" t="str">
        <f t="shared" si="9"/>
        <v>5.32/km</v>
      </c>
      <c r="H220" s="16">
        <f t="shared" si="10"/>
        <v>0.03879629629629629</v>
      </c>
      <c r="I220" s="16">
        <f t="shared" si="11"/>
        <v>0.02900462962962963</v>
      </c>
    </row>
    <row r="221" spans="1:9" ht="15" customHeight="1">
      <c r="A221" s="14">
        <v>217</v>
      </c>
      <c r="B221" s="45" t="s">
        <v>1665</v>
      </c>
      <c r="C221" s="45" t="s">
        <v>1666</v>
      </c>
      <c r="D221" s="49" t="s">
        <v>1075</v>
      </c>
      <c r="E221" s="45" t="s">
        <v>1638</v>
      </c>
      <c r="F221" s="53" t="s">
        <v>1667</v>
      </c>
      <c r="G221" s="14" t="str">
        <f t="shared" si="9"/>
        <v>5.32/km</v>
      </c>
      <c r="H221" s="16">
        <f t="shared" si="10"/>
        <v>0.03891203703703704</v>
      </c>
      <c r="I221" s="16">
        <f t="shared" si="11"/>
        <v>0.030891203703703712</v>
      </c>
    </row>
    <row r="222" spans="1:9" ht="15" customHeight="1">
      <c r="A222" s="14">
        <v>218</v>
      </c>
      <c r="B222" s="44" t="s">
        <v>1308</v>
      </c>
      <c r="C222" s="44" t="s">
        <v>1066</v>
      </c>
      <c r="D222" s="48" t="s">
        <v>1039</v>
      </c>
      <c r="E222" s="44" t="s">
        <v>1668</v>
      </c>
      <c r="F222" s="52" t="s">
        <v>1669</v>
      </c>
      <c r="G222" s="14" t="str">
        <f t="shared" si="9"/>
        <v>5.32/km</v>
      </c>
      <c r="H222" s="16">
        <f t="shared" si="10"/>
        <v>0.0389236111111111</v>
      </c>
      <c r="I222" s="16">
        <f t="shared" si="11"/>
        <v>0.0389236111111111</v>
      </c>
    </row>
    <row r="223" spans="1:9" ht="15" customHeight="1">
      <c r="A223" s="14">
        <v>219</v>
      </c>
      <c r="B223" s="44" t="s">
        <v>1670</v>
      </c>
      <c r="C223" s="44" t="s">
        <v>1051</v>
      </c>
      <c r="D223" s="48" t="s">
        <v>1039</v>
      </c>
      <c r="E223" s="44" t="s">
        <v>1668</v>
      </c>
      <c r="F223" s="52" t="s">
        <v>1671</v>
      </c>
      <c r="G223" s="14" t="str">
        <f t="shared" si="9"/>
        <v>5.32/km</v>
      </c>
      <c r="H223" s="16">
        <f t="shared" si="10"/>
        <v>0.038935185185185184</v>
      </c>
      <c r="I223" s="16">
        <f t="shared" si="11"/>
        <v>0.038935185185185184</v>
      </c>
    </row>
    <row r="224" spans="1:9" ht="15" customHeight="1">
      <c r="A224" s="14">
        <v>220</v>
      </c>
      <c r="B224" s="45" t="s">
        <v>1672</v>
      </c>
      <c r="C224" s="45" t="s">
        <v>1673</v>
      </c>
      <c r="D224" s="49" t="s">
        <v>1075</v>
      </c>
      <c r="E224" s="45" t="s">
        <v>1584</v>
      </c>
      <c r="F224" s="53" t="s">
        <v>1674</v>
      </c>
      <c r="G224" s="14" t="str">
        <f t="shared" si="9"/>
        <v>5.33/km</v>
      </c>
      <c r="H224" s="16">
        <f t="shared" si="10"/>
        <v>0.03908564814814813</v>
      </c>
      <c r="I224" s="16">
        <f t="shared" si="11"/>
        <v>0.03106481481481481</v>
      </c>
    </row>
    <row r="225" spans="1:9" ht="15" customHeight="1">
      <c r="A225" s="14">
        <v>221</v>
      </c>
      <c r="B225" s="44" t="s">
        <v>1675</v>
      </c>
      <c r="C225" s="44" t="s">
        <v>1155</v>
      </c>
      <c r="D225" s="48" t="s">
        <v>1039</v>
      </c>
      <c r="E225" s="44" t="s">
        <v>1052</v>
      </c>
      <c r="F225" s="52" t="s">
        <v>1674</v>
      </c>
      <c r="G225" s="14" t="str">
        <f t="shared" si="9"/>
        <v>5.33/km</v>
      </c>
      <c r="H225" s="16">
        <f t="shared" si="10"/>
        <v>0.03908564814814813</v>
      </c>
      <c r="I225" s="16">
        <f t="shared" si="11"/>
        <v>0.03908564814814813</v>
      </c>
    </row>
    <row r="226" spans="1:9" ht="15" customHeight="1">
      <c r="A226" s="14">
        <v>222</v>
      </c>
      <c r="B226" s="44" t="s">
        <v>1676</v>
      </c>
      <c r="C226" s="44" t="s">
        <v>1371</v>
      </c>
      <c r="D226" s="48" t="s">
        <v>1086</v>
      </c>
      <c r="E226" s="44" t="s">
        <v>1323</v>
      </c>
      <c r="F226" s="52" t="s">
        <v>1677</v>
      </c>
      <c r="G226" s="14" t="str">
        <f t="shared" si="9"/>
        <v>5.33/km</v>
      </c>
      <c r="H226" s="16">
        <f t="shared" si="10"/>
        <v>0.03924768518518518</v>
      </c>
      <c r="I226" s="16">
        <f t="shared" si="11"/>
        <v>0.02945601851851852</v>
      </c>
    </row>
    <row r="227" spans="1:9" ht="15" customHeight="1">
      <c r="A227" s="14">
        <v>223</v>
      </c>
      <c r="B227" s="44" t="s">
        <v>1678</v>
      </c>
      <c r="C227" s="44" t="s">
        <v>1291</v>
      </c>
      <c r="D227" s="48" t="s">
        <v>1039</v>
      </c>
      <c r="E227" s="44" t="s">
        <v>1404</v>
      </c>
      <c r="F227" s="52" t="s">
        <v>1679</v>
      </c>
      <c r="G227" s="14" t="str">
        <f t="shared" si="9"/>
        <v>5.33/km</v>
      </c>
      <c r="H227" s="16">
        <f t="shared" si="10"/>
        <v>0.03931712962962962</v>
      </c>
      <c r="I227" s="16">
        <f t="shared" si="11"/>
        <v>0.03931712962962962</v>
      </c>
    </row>
    <row r="228" spans="1:9" ht="15" customHeight="1">
      <c r="A228" s="14">
        <v>224</v>
      </c>
      <c r="B228" s="45" t="s">
        <v>1680</v>
      </c>
      <c r="C228" s="45" t="s">
        <v>1681</v>
      </c>
      <c r="D228" s="49" t="s">
        <v>1075</v>
      </c>
      <c r="E228" s="45" t="s">
        <v>1682</v>
      </c>
      <c r="F228" s="53" t="s">
        <v>1683</v>
      </c>
      <c r="G228" s="14" t="str">
        <f t="shared" si="9"/>
        <v>5.35/km</v>
      </c>
      <c r="H228" s="16">
        <f t="shared" si="10"/>
        <v>0.03976851851851852</v>
      </c>
      <c r="I228" s="16">
        <f t="shared" si="11"/>
        <v>0.0317476851851852</v>
      </c>
    </row>
    <row r="229" spans="1:9" ht="15" customHeight="1">
      <c r="A229" s="14">
        <v>225</v>
      </c>
      <c r="B229" s="44" t="s">
        <v>1684</v>
      </c>
      <c r="C229" s="44" t="s">
        <v>1509</v>
      </c>
      <c r="D229" s="48" t="s">
        <v>1039</v>
      </c>
      <c r="E229" s="44" t="s">
        <v>1555</v>
      </c>
      <c r="F229" s="52" t="s">
        <v>1685</v>
      </c>
      <c r="G229" s="14" t="str">
        <f t="shared" si="9"/>
        <v>5.36/km</v>
      </c>
      <c r="H229" s="16">
        <f t="shared" si="10"/>
        <v>0.04018518518518517</v>
      </c>
      <c r="I229" s="16">
        <f t="shared" si="11"/>
        <v>0.04018518518518517</v>
      </c>
    </row>
    <row r="230" spans="1:9" ht="15" customHeight="1">
      <c r="A230" s="14">
        <v>226</v>
      </c>
      <c r="B230" s="45" t="s">
        <v>1686</v>
      </c>
      <c r="C230" s="45" t="s">
        <v>1687</v>
      </c>
      <c r="D230" s="49" t="s">
        <v>1075</v>
      </c>
      <c r="E230" s="45" t="s">
        <v>1398</v>
      </c>
      <c r="F230" s="53" t="s">
        <v>1688</v>
      </c>
      <c r="G230" s="14" t="str">
        <f t="shared" si="9"/>
        <v>5.36/km</v>
      </c>
      <c r="H230" s="16">
        <f t="shared" si="10"/>
        <v>0.040254629629629626</v>
      </c>
      <c r="I230" s="16">
        <f t="shared" si="11"/>
        <v>0.0322337962962963</v>
      </c>
    </row>
    <row r="231" spans="1:9" ht="15" customHeight="1">
      <c r="A231" s="14">
        <v>227</v>
      </c>
      <c r="B231" s="45" t="s">
        <v>1689</v>
      </c>
      <c r="C231" s="45" t="s">
        <v>1690</v>
      </c>
      <c r="D231" s="49" t="s">
        <v>1075</v>
      </c>
      <c r="E231" s="45" t="s">
        <v>1252</v>
      </c>
      <c r="F231" s="53" t="s">
        <v>1691</v>
      </c>
      <c r="G231" s="14" t="str">
        <f t="shared" si="9"/>
        <v>5.36/km</v>
      </c>
      <c r="H231" s="16">
        <f t="shared" si="10"/>
        <v>0.04031249999999999</v>
      </c>
      <c r="I231" s="16">
        <f t="shared" si="11"/>
        <v>0.03229166666666666</v>
      </c>
    </row>
    <row r="232" spans="1:9" ht="15" customHeight="1">
      <c r="A232" s="14">
        <v>228</v>
      </c>
      <c r="B232" s="44" t="s">
        <v>1692</v>
      </c>
      <c r="C232" s="44" t="s">
        <v>1114</v>
      </c>
      <c r="D232" s="48" t="s">
        <v>1086</v>
      </c>
      <c r="E232" s="44" t="s">
        <v>1693</v>
      </c>
      <c r="F232" s="52" t="s">
        <v>1694</v>
      </c>
      <c r="G232" s="14" t="str">
        <f t="shared" si="9"/>
        <v>5.36/km</v>
      </c>
      <c r="H232" s="16">
        <f t="shared" si="10"/>
        <v>0.04032407407407407</v>
      </c>
      <c r="I232" s="16">
        <f t="shared" si="11"/>
        <v>0.03053240740740741</v>
      </c>
    </row>
    <row r="233" spans="1:9" ht="15" customHeight="1">
      <c r="A233" s="14">
        <v>229</v>
      </c>
      <c r="B233" s="44" t="s">
        <v>1695</v>
      </c>
      <c r="C233" s="44" t="s">
        <v>1696</v>
      </c>
      <c r="D233" s="48" t="s">
        <v>1039</v>
      </c>
      <c r="E233" s="44" t="s">
        <v>1139</v>
      </c>
      <c r="F233" s="52" t="s">
        <v>1697</v>
      </c>
      <c r="G233" s="14" t="str">
        <f t="shared" si="9"/>
        <v>5.38/km</v>
      </c>
      <c r="H233" s="16">
        <f t="shared" si="10"/>
        <v>0.04094907407407407</v>
      </c>
      <c r="I233" s="16">
        <f t="shared" si="11"/>
        <v>0.04094907407407407</v>
      </c>
    </row>
    <row r="234" spans="1:9" ht="15" customHeight="1">
      <c r="A234" s="14">
        <v>230</v>
      </c>
      <c r="B234" s="44" t="s">
        <v>1234</v>
      </c>
      <c r="C234" s="44" t="s">
        <v>1698</v>
      </c>
      <c r="D234" s="48" t="s">
        <v>1039</v>
      </c>
      <c r="E234" s="44" t="s">
        <v>1699</v>
      </c>
      <c r="F234" s="52" t="s">
        <v>1700</v>
      </c>
      <c r="G234" s="14" t="str">
        <f t="shared" si="9"/>
        <v>5.38/km</v>
      </c>
      <c r="H234" s="16">
        <f t="shared" si="10"/>
        <v>0.04105324074074074</v>
      </c>
      <c r="I234" s="16">
        <f t="shared" si="11"/>
        <v>0.04105324074074074</v>
      </c>
    </row>
    <row r="235" spans="1:9" ht="15" customHeight="1">
      <c r="A235" s="14">
        <v>231</v>
      </c>
      <c r="B235" s="44" t="s">
        <v>1701</v>
      </c>
      <c r="C235" s="44" t="s">
        <v>1702</v>
      </c>
      <c r="D235" s="48" t="s">
        <v>1039</v>
      </c>
      <c r="E235" s="44" t="s">
        <v>1703</v>
      </c>
      <c r="F235" s="52" t="s">
        <v>1704</v>
      </c>
      <c r="G235" s="14" t="str">
        <f t="shared" si="9"/>
        <v>5.39/km</v>
      </c>
      <c r="H235" s="16">
        <f t="shared" si="10"/>
        <v>0.041226851851851834</v>
      </c>
      <c r="I235" s="16">
        <f t="shared" si="11"/>
        <v>0.041226851851851834</v>
      </c>
    </row>
    <row r="236" spans="1:9" ht="15" customHeight="1">
      <c r="A236" s="14">
        <v>232</v>
      </c>
      <c r="B236" s="44" t="s">
        <v>1705</v>
      </c>
      <c r="C236" s="44" t="s">
        <v>1232</v>
      </c>
      <c r="D236" s="48" t="s">
        <v>1039</v>
      </c>
      <c r="E236" s="44" t="s">
        <v>1706</v>
      </c>
      <c r="F236" s="52" t="s">
        <v>1707</v>
      </c>
      <c r="G236" s="14" t="str">
        <f t="shared" si="9"/>
        <v>5.39/km</v>
      </c>
      <c r="H236" s="16">
        <f t="shared" si="10"/>
        <v>0.04126157407407406</v>
      </c>
      <c r="I236" s="16">
        <f t="shared" si="11"/>
        <v>0.04126157407407406</v>
      </c>
    </row>
    <row r="237" spans="1:9" ht="15" customHeight="1">
      <c r="A237" s="14">
        <v>233</v>
      </c>
      <c r="B237" s="44" t="s">
        <v>1686</v>
      </c>
      <c r="C237" s="44" t="s">
        <v>1381</v>
      </c>
      <c r="D237" s="48" t="s">
        <v>1086</v>
      </c>
      <c r="E237" s="44" t="s">
        <v>1398</v>
      </c>
      <c r="F237" s="52" t="s">
        <v>1708</v>
      </c>
      <c r="G237" s="14" t="str">
        <f t="shared" si="9"/>
        <v>5.39/km</v>
      </c>
      <c r="H237" s="16">
        <f t="shared" si="10"/>
        <v>0.04135416666666665</v>
      </c>
      <c r="I237" s="16">
        <f t="shared" si="11"/>
        <v>0.03156249999999999</v>
      </c>
    </row>
    <row r="238" spans="1:9" ht="15" customHeight="1">
      <c r="A238" s="14">
        <v>234</v>
      </c>
      <c r="B238" s="45" t="s">
        <v>1709</v>
      </c>
      <c r="C238" s="45" t="s">
        <v>1710</v>
      </c>
      <c r="D238" s="49" t="s">
        <v>1075</v>
      </c>
      <c r="E238" s="45" t="s">
        <v>1052</v>
      </c>
      <c r="F238" s="53" t="s">
        <v>1711</v>
      </c>
      <c r="G238" s="14" t="str">
        <f t="shared" si="9"/>
        <v>5.40/km</v>
      </c>
      <c r="H238" s="16">
        <f t="shared" si="10"/>
        <v>0.04150462962962963</v>
      </c>
      <c r="I238" s="16">
        <f t="shared" si="11"/>
        <v>0.0334837962962963</v>
      </c>
    </row>
    <row r="239" spans="1:9" ht="15" customHeight="1">
      <c r="A239" s="14">
        <v>235</v>
      </c>
      <c r="B239" s="44" t="s">
        <v>1712</v>
      </c>
      <c r="C239" s="44" t="s">
        <v>1352</v>
      </c>
      <c r="D239" s="48" t="s">
        <v>1039</v>
      </c>
      <c r="E239" s="44" t="s">
        <v>1052</v>
      </c>
      <c r="F239" s="52" t="s">
        <v>1713</v>
      </c>
      <c r="G239" s="14" t="str">
        <f t="shared" si="9"/>
        <v>5.41/km</v>
      </c>
      <c r="H239" s="16">
        <f t="shared" si="10"/>
        <v>0.04204861111111109</v>
      </c>
      <c r="I239" s="16">
        <f t="shared" si="11"/>
        <v>0.04204861111111109</v>
      </c>
    </row>
    <row r="240" spans="1:9" ht="15" customHeight="1">
      <c r="A240" s="14">
        <v>236</v>
      </c>
      <c r="B240" s="44" t="s">
        <v>1714</v>
      </c>
      <c r="C240" s="44" t="s">
        <v>1192</v>
      </c>
      <c r="D240" s="48" t="s">
        <v>1086</v>
      </c>
      <c r="E240" s="44" t="s">
        <v>1276</v>
      </c>
      <c r="F240" s="52" t="s">
        <v>1715</v>
      </c>
      <c r="G240" s="14" t="str">
        <f t="shared" si="9"/>
        <v>5.41/km</v>
      </c>
      <c r="H240" s="16">
        <f t="shared" si="10"/>
        <v>0.042152777777777775</v>
      </c>
      <c r="I240" s="16">
        <f t="shared" si="11"/>
        <v>0.03236111111111112</v>
      </c>
    </row>
    <row r="241" spans="1:9" ht="15" customHeight="1">
      <c r="A241" s="14">
        <v>237</v>
      </c>
      <c r="B241" s="44" t="s">
        <v>1716</v>
      </c>
      <c r="C241" s="44" t="s">
        <v>1122</v>
      </c>
      <c r="D241" s="48" t="s">
        <v>1086</v>
      </c>
      <c r="E241" s="44" t="s">
        <v>1052</v>
      </c>
      <c r="F241" s="52" t="s">
        <v>1717</v>
      </c>
      <c r="G241" s="14" t="str">
        <f t="shared" si="9"/>
        <v>5.42/km</v>
      </c>
      <c r="H241" s="16">
        <f t="shared" si="10"/>
        <v>0.042303240740740725</v>
      </c>
      <c r="I241" s="16">
        <f t="shared" si="11"/>
        <v>0.03251157407407407</v>
      </c>
    </row>
    <row r="242" spans="1:9" ht="15" customHeight="1">
      <c r="A242" s="14">
        <v>238</v>
      </c>
      <c r="B242" s="44" t="s">
        <v>1718</v>
      </c>
      <c r="C242" s="44" t="s">
        <v>1051</v>
      </c>
      <c r="D242" s="48" t="s">
        <v>1039</v>
      </c>
      <c r="E242" s="44" t="s">
        <v>1699</v>
      </c>
      <c r="F242" s="52" t="s">
        <v>1719</v>
      </c>
      <c r="G242" s="14" t="str">
        <f t="shared" si="9"/>
        <v>5.42/km</v>
      </c>
      <c r="H242" s="16">
        <f t="shared" si="10"/>
        <v>0.042314814814814805</v>
      </c>
      <c r="I242" s="16">
        <f t="shared" si="11"/>
        <v>0.042314814814814805</v>
      </c>
    </row>
    <row r="243" spans="1:9" ht="15" customHeight="1">
      <c r="A243" s="14">
        <v>239</v>
      </c>
      <c r="B243" s="44" t="s">
        <v>1720</v>
      </c>
      <c r="C243" s="44" t="s">
        <v>1114</v>
      </c>
      <c r="D243" s="48" t="s">
        <v>1086</v>
      </c>
      <c r="E243" s="44" t="s">
        <v>1323</v>
      </c>
      <c r="F243" s="52" t="s">
        <v>1721</v>
      </c>
      <c r="G243" s="14" t="str">
        <f t="shared" si="9"/>
        <v>5.43/km</v>
      </c>
      <c r="H243" s="16">
        <f t="shared" si="10"/>
        <v>0.04254629629629629</v>
      </c>
      <c r="I243" s="16">
        <f t="shared" si="11"/>
        <v>0.032754629629629634</v>
      </c>
    </row>
    <row r="244" spans="1:9" ht="15" customHeight="1">
      <c r="A244" s="14">
        <v>240</v>
      </c>
      <c r="B244" s="44" t="s">
        <v>1722</v>
      </c>
      <c r="C244" s="44" t="s">
        <v>1172</v>
      </c>
      <c r="D244" s="48" t="s">
        <v>1086</v>
      </c>
      <c r="E244" s="44" t="s">
        <v>1418</v>
      </c>
      <c r="F244" s="52" t="s">
        <v>1723</v>
      </c>
      <c r="G244" s="14" t="str">
        <f t="shared" si="9"/>
        <v>5.43/km</v>
      </c>
      <c r="H244" s="16">
        <f t="shared" si="10"/>
        <v>0.042604166666666665</v>
      </c>
      <c r="I244" s="16">
        <f t="shared" si="11"/>
        <v>0.03281250000000001</v>
      </c>
    </row>
    <row r="245" spans="1:9" ht="15" customHeight="1">
      <c r="A245" s="14">
        <v>241</v>
      </c>
      <c r="B245" s="44" t="s">
        <v>1536</v>
      </c>
      <c r="C245" s="44" t="s">
        <v>1696</v>
      </c>
      <c r="D245" s="48" t="s">
        <v>1086</v>
      </c>
      <c r="E245" s="44" t="s">
        <v>1668</v>
      </c>
      <c r="F245" s="52" t="s">
        <v>1724</v>
      </c>
      <c r="G245" s="14" t="str">
        <f t="shared" si="9"/>
        <v>5.43/km</v>
      </c>
      <c r="H245" s="16">
        <f t="shared" si="10"/>
        <v>0.042708333333333334</v>
      </c>
      <c r="I245" s="16">
        <f t="shared" si="11"/>
        <v>0.03291666666666668</v>
      </c>
    </row>
    <row r="246" spans="1:9" ht="15" customHeight="1">
      <c r="A246" s="14">
        <v>242</v>
      </c>
      <c r="B246" s="45" t="s">
        <v>1725</v>
      </c>
      <c r="C246" s="45" t="s">
        <v>1299</v>
      </c>
      <c r="D246" s="49" t="s">
        <v>1075</v>
      </c>
      <c r="E246" s="45" t="s">
        <v>1331</v>
      </c>
      <c r="F246" s="53" t="s">
        <v>1726</v>
      </c>
      <c r="G246" s="14" t="str">
        <f t="shared" si="9"/>
        <v>5.43/km</v>
      </c>
      <c r="H246" s="16">
        <f t="shared" si="10"/>
        <v>0.04275462962962963</v>
      </c>
      <c r="I246" s="16">
        <f t="shared" si="11"/>
        <v>0.034733796296296304</v>
      </c>
    </row>
    <row r="247" spans="1:9" ht="15" customHeight="1">
      <c r="A247" s="14">
        <v>243</v>
      </c>
      <c r="B247" s="45" t="s">
        <v>1727</v>
      </c>
      <c r="C247" s="45" t="s">
        <v>1666</v>
      </c>
      <c r="D247" s="49" t="s">
        <v>1075</v>
      </c>
      <c r="E247" s="45" t="s">
        <v>1728</v>
      </c>
      <c r="F247" s="53" t="s">
        <v>1729</v>
      </c>
      <c r="G247" s="14" t="str">
        <f t="shared" si="9"/>
        <v>5.44/km</v>
      </c>
      <c r="H247" s="16">
        <f t="shared" si="10"/>
        <v>0.0430787037037037</v>
      </c>
      <c r="I247" s="16">
        <f t="shared" si="11"/>
        <v>0.03505787037037038</v>
      </c>
    </row>
    <row r="248" spans="1:9" ht="15" customHeight="1">
      <c r="A248" s="14">
        <v>244</v>
      </c>
      <c r="B248" s="45" t="s">
        <v>1730</v>
      </c>
      <c r="C248" s="45" t="s">
        <v>1666</v>
      </c>
      <c r="D248" s="49" t="s">
        <v>1075</v>
      </c>
      <c r="E248" s="45" t="s">
        <v>1139</v>
      </c>
      <c r="F248" s="53" t="s">
        <v>1731</v>
      </c>
      <c r="G248" s="14" t="str">
        <f t="shared" si="9"/>
        <v>5.44/km</v>
      </c>
      <c r="H248" s="16">
        <f t="shared" si="10"/>
        <v>0.043090277777777755</v>
      </c>
      <c r="I248" s="16">
        <f t="shared" si="11"/>
        <v>0.03506944444444443</v>
      </c>
    </row>
    <row r="249" spans="1:9" ht="15" customHeight="1">
      <c r="A249" s="14">
        <v>245</v>
      </c>
      <c r="B249" s="45" t="s">
        <v>1732</v>
      </c>
      <c r="C249" s="45" t="s">
        <v>1733</v>
      </c>
      <c r="D249" s="49" t="s">
        <v>1075</v>
      </c>
      <c r="E249" s="45" t="s">
        <v>1123</v>
      </c>
      <c r="F249" s="53" t="s">
        <v>1734</v>
      </c>
      <c r="G249" s="14" t="str">
        <f t="shared" si="9"/>
        <v>5.44/km</v>
      </c>
      <c r="H249" s="16">
        <f t="shared" si="10"/>
        <v>0.04310185185185185</v>
      </c>
      <c r="I249" s="16">
        <f t="shared" si="11"/>
        <v>0.035081018518518525</v>
      </c>
    </row>
    <row r="250" spans="1:9" ht="15" customHeight="1">
      <c r="A250" s="14">
        <v>246</v>
      </c>
      <c r="B250" s="44" t="s">
        <v>1735</v>
      </c>
      <c r="C250" s="44" t="s">
        <v>1168</v>
      </c>
      <c r="D250" s="48" t="s">
        <v>1039</v>
      </c>
      <c r="E250" s="44" t="s">
        <v>1736</v>
      </c>
      <c r="F250" s="52" t="s">
        <v>1737</v>
      </c>
      <c r="G250" s="14" t="str">
        <f t="shared" si="9"/>
        <v>5.45/km</v>
      </c>
      <c r="H250" s="16">
        <f t="shared" si="10"/>
        <v>0.04335648148148147</v>
      </c>
      <c r="I250" s="16">
        <f t="shared" si="11"/>
        <v>0.04335648148148147</v>
      </c>
    </row>
    <row r="251" spans="1:9" ht="15" customHeight="1">
      <c r="A251" s="14">
        <v>247</v>
      </c>
      <c r="B251" s="44" t="s">
        <v>1738</v>
      </c>
      <c r="C251" s="44" t="s">
        <v>1107</v>
      </c>
      <c r="D251" s="48" t="s">
        <v>1086</v>
      </c>
      <c r="E251" s="44" t="s">
        <v>1455</v>
      </c>
      <c r="F251" s="52" t="s">
        <v>1739</v>
      </c>
      <c r="G251" s="14" t="str">
        <f t="shared" si="9"/>
        <v>5.45/km</v>
      </c>
      <c r="H251" s="16">
        <f t="shared" si="10"/>
        <v>0.04336805555555555</v>
      </c>
      <c r="I251" s="16">
        <f t="shared" si="11"/>
        <v>0.03357638888888889</v>
      </c>
    </row>
    <row r="252" spans="1:9" ht="15" customHeight="1">
      <c r="A252" s="14">
        <v>248</v>
      </c>
      <c r="B252" s="44" t="s">
        <v>1740</v>
      </c>
      <c r="C252" s="44" t="s">
        <v>1235</v>
      </c>
      <c r="D252" s="48" t="s">
        <v>1086</v>
      </c>
      <c r="E252" s="44" t="s">
        <v>1398</v>
      </c>
      <c r="F252" s="52" t="s">
        <v>1741</v>
      </c>
      <c r="G252" s="14" t="str">
        <f t="shared" si="9"/>
        <v>5.46/km</v>
      </c>
      <c r="H252" s="16">
        <f t="shared" si="10"/>
        <v>0.0436111111111111</v>
      </c>
      <c r="I252" s="16">
        <f t="shared" si="11"/>
        <v>0.033819444444444444</v>
      </c>
    </row>
    <row r="253" spans="1:9" ht="15" customHeight="1">
      <c r="A253" s="14">
        <v>249</v>
      </c>
      <c r="B253" s="45" t="s">
        <v>1742</v>
      </c>
      <c r="C253" s="45" t="s">
        <v>1743</v>
      </c>
      <c r="D253" s="49" t="s">
        <v>1075</v>
      </c>
      <c r="E253" s="45" t="s">
        <v>1059</v>
      </c>
      <c r="F253" s="53" t="s">
        <v>1744</v>
      </c>
      <c r="G253" s="14" t="str">
        <f t="shared" si="9"/>
        <v>5.46/km</v>
      </c>
      <c r="H253" s="16">
        <f t="shared" si="10"/>
        <v>0.04388888888888888</v>
      </c>
      <c r="I253" s="16">
        <f t="shared" si="11"/>
        <v>0.035868055555555556</v>
      </c>
    </row>
    <row r="254" spans="1:9" ht="15" customHeight="1">
      <c r="A254" s="14">
        <v>250</v>
      </c>
      <c r="B254" s="44" t="s">
        <v>1745</v>
      </c>
      <c r="C254" s="44" t="s">
        <v>1047</v>
      </c>
      <c r="D254" s="48" t="s">
        <v>1039</v>
      </c>
      <c r="E254" s="44" t="s">
        <v>1059</v>
      </c>
      <c r="F254" s="52" t="s">
        <v>1746</v>
      </c>
      <c r="G254" s="14" t="str">
        <f t="shared" si="9"/>
        <v>5.46/km</v>
      </c>
      <c r="H254" s="16">
        <f t="shared" si="10"/>
        <v>0.04391203703703704</v>
      </c>
      <c r="I254" s="16">
        <f t="shared" si="11"/>
        <v>0.04391203703703704</v>
      </c>
    </row>
    <row r="255" spans="1:9" ht="15" customHeight="1">
      <c r="A255" s="14">
        <v>251</v>
      </c>
      <c r="B255" s="44" t="s">
        <v>1747</v>
      </c>
      <c r="C255" s="44" t="s">
        <v>1051</v>
      </c>
      <c r="D255" s="48" t="s">
        <v>1039</v>
      </c>
      <c r="E255" s="44" t="s">
        <v>1693</v>
      </c>
      <c r="F255" s="52" t="s">
        <v>1748</v>
      </c>
      <c r="G255" s="14" t="str">
        <f t="shared" si="9"/>
        <v>5.47/km</v>
      </c>
      <c r="H255" s="16">
        <f t="shared" si="10"/>
        <v>0.04400462962962963</v>
      </c>
      <c r="I255" s="16">
        <f t="shared" si="11"/>
        <v>0.04400462962962963</v>
      </c>
    </row>
    <row r="256" spans="1:9" ht="15" customHeight="1">
      <c r="A256" s="14">
        <v>252</v>
      </c>
      <c r="B256" s="44" t="s">
        <v>1749</v>
      </c>
      <c r="C256" s="44" t="s">
        <v>1114</v>
      </c>
      <c r="D256" s="48" t="s">
        <v>1039</v>
      </c>
      <c r="E256" s="44" t="s">
        <v>1750</v>
      </c>
      <c r="F256" s="52" t="s">
        <v>1751</v>
      </c>
      <c r="G256" s="14" t="str">
        <f t="shared" si="9"/>
        <v>5.47/km</v>
      </c>
      <c r="H256" s="16">
        <f t="shared" si="10"/>
        <v>0.044016203703703696</v>
      </c>
      <c r="I256" s="16">
        <f t="shared" si="11"/>
        <v>0.044016203703703696</v>
      </c>
    </row>
    <row r="257" spans="1:9" ht="15" customHeight="1">
      <c r="A257" s="14">
        <v>253</v>
      </c>
      <c r="B257" s="45" t="s">
        <v>1752</v>
      </c>
      <c r="C257" s="45" t="s">
        <v>1096</v>
      </c>
      <c r="D257" s="49" t="s">
        <v>1075</v>
      </c>
      <c r="E257" s="45" t="s">
        <v>1753</v>
      </c>
      <c r="F257" s="53" t="s">
        <v>1754</v>
      </c>
      <c r="G257" s="14" t="str">
        <f t="shared" si="9"/>
        <v>5.47/km</v>
      </c>
      <c r="H257" s="16">
        <f t="shared" si="10"/>
        <v>0.04406249999999999</v>
      </c>
      <c r="I257" s="16">
        <f t="shared" si="11"/>
        <v>0.036041666666666666</v>
      </c>
    </row>
    <row r="258" spans="1:9" ht="15" customHeight="1">
      <c r="A258" s="14">
        <v>254</v>
      </c>
      <c r="B258" s="45" t="s">
        <v>1755</v>
      </c>
      <c r="C258" s="45" t="s">
        <v>1756</v>
      </c>
      <c r="D258" s="49" t="s">
        <v>1075</v>
      </c>
      <c r="E258" s="45" t="s">
        <v>1443</v>
      </c>
      <c r="F258" s="53" t="s">
        <v>1757</v>
      </c>
      <c r="G258" s="14" t="str">
        <f t="shared" si="9"/>
        <v>5.47/km</v>
      </c>
      <c r="H258" s="16">
        <f t="shared" si="10"/>
        <v>0.04408564814814814</v>
      </c>
      <c r="I258" s="16">
        <f t="shared" si="11"/>
        <v>0.03606481481481481</v>
      </c>
    </row>
    <row r="259" spans="1:9" ht="15" customHeight="1">
      <c r="A259" s="14">
        <v>255</v>
      </c>
      <c r="B259" s="44" t="s">
        <v>1758</v>
      </c>
      <c r="C259" s="44" t="s">
        <v>1407</v>
      </c>
      <c r="D259" s="48" t="s">
        <v>1039</v>
      </c>
      <c r="E259" s="44" t="s">
        <v>1367</v>
      </c>
      <c r="F259" s="52" t="s">
        <v>1759</v>
      </c>
      <c r="G259" s="14" t="str">
        <f t="shared" si="9"/>
        <v>5.47/km</v>
      </c>
      <c r="H259" s="16">
        <f t="shared" si="10"/>
        <v>0.04424768518518518</v>
      </c>
      <c r="I259" s="16">
        <f t="shared" si="11"/>
        <v>0.04424768518518518</v>
      </c>
    </row>
    <row r="260" spans="1:9" ht="15" customHeight="1">
      <c r="A260" s="14">
        <v>256</v>
      </c>
      <c r="B260" s="44" t="s">
        <v>1760</v>
      </c>
      <c r="C260" s="44" t="s">
        <v>1209</v>
      </c>
      <c r="D260" s="48" t="s">
        <v>1086</v>
      </c>
      <c r="E260" s="44" t="s">
        <v>1443</v>
      </c>
      <c r="F260" s="52" t="s">
        <v>1761</v>
      </c>
      <c r="G260" s="14" t="str">
        <f t="shared" si="9"/>
        <v>5.48/km</v>
      </c>
      <c r="H260" s="16">
        <f t="shared" si="10"/>
        <v>0.04435185185185185</v>
      </c>
      <c r="I260" s="16">
        <f t="shared" si="11"/>
        <v>0.034560185185185194</v>
      </c>
    </row>
    <row r="261" spans="1:9" ht="15" customHeight="1">
      <c r="A261" s="14">
        <v>257</v>
      </c>
      <c r="B261" s="44" t="s">
        <v>1762</v>
      </c>
      <c r="C261" s="44" t="s">
        <v>1168</v>
      </c>
      <c r="D261" s="48" t="s">
        <v>1086</v>
      </c>
      <c r="E261" s="44" t="s">
        <v>1699</v>
      </c>
      <c r="F261" s="52" t="s">
        <v>1763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5.48/km</v>
      </c>
      <c r="H261" s="16">
        <f aca="true" t="shared" si="13" ref="H261:H324">F261-$F$5</f>
        <v>0.0445949074074074</v>
      </c>
      <c r="I261" s="16">
        <f t="shared" si="11"/>
        <v>0.034803240740740746</v>
      </c>
    </row>
    <row r="262" spans="1:9" ht="15" customHeight="1">
      <c r="A262" s="14">
        <v>258</v>
      </c>
      <c r="B262" s="44" t="s">
        <v>1764</v>
      </c>
      <c r="C262" s="44" t="s">
        <v>1232</v>
      </c>
      <c r="D262" s="48" t="s">
        <v>1039</v>
      </c>
      <c r="E262" s="44" t="s">
        <v>1504</v>
      </c>
      <c r="F262" s="52" t="s">
        <v>1765</v>
      </c>
      <c r="G262" s="14" t="str">
        <f t="shared" si="12"/>
        <v>5.49/km</v>
      </c>
      <c r="H262" s="16">
        <f t="shared" si="13"/>
        <v>0.04474537037037035</v>
      </c>
      <c r="I262" s="16">
        <f aca="true" t="shared" si="14" ref="I262:I325">F262-INDEX($F$5:$F$271,MATCH(D262,$D$5:$D$271,0))</f>
        <v>0.04474537037037035</v>
      </c>
    </row>
    <row r="263" spans="1:9" ht="15" customHeight="1">
      <c r="A263" s="14">
        <v>259</v>
      </c>
      <c r="B263" s="44" t="s">
        <v>1766</v>
      </c>
      <c r="C263" s="44" t="s">
        <v>1225</v>
      </c>
      <c r="D263" s="48" t="s">
        <v>1039</v>
      </c>
      <c r="E263" s="44" t="s">
        <v>1327</v>
      </c>
      <c r="F263" s="52" t="s">
        <v>1767</v>
      </c>
      <c r="G263" s="14" t="str">
        <f t="shared" si="12"/>
        <v>5.49/km</v>
      </c>
      <c r="H263" s="16">
        <f t="shared" si="13"/>
        <v>0.044756944444444446</v>
      </c>
      <c r="I263" s="16">
        <f t="shared" si="14"/>
        <v>0.044756944444444446</v>
      </c>
    </row>
    <row r="264" spans="1:9" ht="15" customHeight="1">
      <c r="A264" s="14">
        <v>260</v>
      </c>
      <c r="B264" s="44" t="s">
        <v>1768</v>
      </c>
      <c r="C264" s="44" t="s">
        <v>1769</v>
      </c>
      <c r="D264" s="48" t="s">
        <v>1086</v>
      </c>
      <c r="E264" s="44" t="s">
        <v>1770</v>
      </c>
      <c r="F264" s="52" t="s">
        <v>1771</v>
      </c>
      <c r="G264" s="14" t="str">
        <f t="shared" si="12"/>
        <v>5.49/km</v>
      </c>
      <c r="H264" s="16">
        <f t="shared" si="13"/>
        <v>0.04480324074074073</v>
      </c>
      <c r="I264" s="16">
        <f t="shared" si="14"/>
        <v>0.03501157407407407</v>
      </c>
    </row>
    <row r="265" spans="1:9" ht="15" customHeight="1">
      <c r="A265" s="14">
        <v>261</v>
      </c>
      <c r="B265" s="44" t="s">
        <v>1772</v>
      </c>
      <c r="C265" s="44" t="s">
        <v>1251</v>
      </c>
      <c r="D265" s="48" t="s">
        <v>1039</v>
      </c>
      <c r="E265" s="44" t="s">
        <v>1323</v>
      </c>
      <c r="F265" s="52" t="s">
        <v>1773</v>
      </c>
      <c r="G265" s="14" t="str">
        <f t="shared" si="12"/>
        <v>5.49/km</v>
      </c>
      <c r="H265" s="16">
        <f t="shared" si="13"/>
        <v>0.044849537037037035</v>
      </c>
      <c r="I265" s="16">
        <f t="shared" si="14"/>
        <v>0.044849537037037035</v>
      </c>
    </row>
    <row r="266" spans="1:9" ht="15" customHeight="1">
      <c r="A266" s="14">
        <v>262</v>
      </c>
      <c r="B266" s="44" t="s">
        <v>1774</v>
      </c>
      <c r="C266" s="44" t="s">
        <v>1225</v>
      </c>
      <c r="D266" s="48" t="s">
        <v>1086</v>
      </c>
      <c r="E266" s="44" t="s">
        <v>1213</v>
      </c>
      <c r="F266" s="52" t="s">
        <v>1775</v>
      </c>
      <c r="G266" s="14" t="str">
        <f t="shared" si="12"/>
        <v>5.50/km</v>
      </c>
      <c r="H266" s="16">
        <f t="shared" si="13"/>
        <v>0.044999999999999984</v>
      </c>
      <c r="I266" s="16">
        <f t="shared" si="14"/>
        <v>0.03520833333333333</v>
      </c>
    </row>
    <row r="267" spans="1:9" ht="15" customHeight="1">
      <c r="A267" s="14">
        <v>263</v>
      </c>
      <c r="B267" s="45" t="s">
        <v>1776</v>
      </c>
      <c r="C267" s="45" t="s">
        <v>1777</v>
      </c>
      <c r="D267" s="49" t="s">
        <v>1075</v>
      </c>
      <c r="E267" s="45" t="s">
        <v>1327</v>
      </c>
      <c r="F267" s="53" t="s">
        <v>1778</v>
      </c>
      <c r="G267" s="14" t="str">
        <f t="shared" si="12"/>
        <v>5.50/km</v>
      </c>
      <c r="H267" s="16">
        <f t="shared" si="13"/>
        <v>0.045011574074074065</v>
      </c>
      <c r="I267" s="16">
        <f t="shared" si="14"/>
        <v>0.03699074074074074</v>
      </c>
    </row>
    <row r="268" spans="1:9" ht="15" customHeight="1">
      <c r="A268" s="14">
        <v>264</v>
      </c>
      <c r="B268" s="44" t="s">
        <v>1779</v>
      </c>
      <c r="C268" s="44" t="s">
        <v>1780</v>
      </c>
      <c r="D268" s="48" t="s">
        <v>1039</v>
      </c>
      <c r="E268" s="44" t="s">
        <v>1044</v>
      </c>
      <c r="F268" s="52" t="s">
        <v>1781</v>
      </c>
      <c r="G268" s="14" t="str">
        <f t="shared" si="12"/>
        <v>5.50/km</v>
      </c>
      <c r="H268" s="16">
        <f t="shared" si="13"/>
        <v>0.045127314814814815</v>
      </c>
      <c r="I268" s="16">
        <f t="shared" si="14"/>
        <v>0.045127314814814815</v>
      </c>
    </row>
    <row r="269" spans="1:9" ht="15" customHeight="1">
      <c r="A269" s="14">
        <v>265</v>
      </c>
      <c r="B269" s="44" t="s">
        <v>1782</v>
      </c>
      <c r="C269" s="44" t="s">
        <v>1783</v>
      </c>
      <c r="D269" s="48" t="s">
        <v>1039</v>
      </c>
      <c r="E269" s="44" t="s">
        <v>1044</v>
      </c>
      <c r="F269" s="52" t="s">
        <v>1784</v>
      </c>
      <c r="G269" s="14" t="str">
        <f t="shared" si="12"/>
        <v>5.50/km</v>
      </c>
      <c r="H269" s="16">
        <f t="shared" si="13"/>
        <v>0.04515046296296295</v>
      </c>
      <c r="I269" s="16">
        <f t="shared" si="14"/>
        <v>0.04515046296296295</v>
      </c>
    </row>
    <row r="270" spans="1:9" ht="15" customHeight="1">
      <c r="A270" s="14">
        <v>266</v>
      </c>
      <c r="B270" s="44" t="s">
        <v>1785</v>
      </c>
      <c r="C270" s="44" t="s">
        <v>1090</v>
      </c>
      <c r="D270" s="48" t="s">
        <v>1039</v>
      </c>
      <c r="E270" s="44" t="s">
        <v>1327</v>
      </c>
      <c r="F270" s="52" t="s">
        <v>1786</v>
      </c>
      <c r="G270" s="14" t="str">
        <f t="shared" si="12"/>
        <v>5.50/km</v>
      </c>
      <c r="H270" s="16">
        <f t="shared" si="13"/>
        <v>0.045185185185185175</v>
      </c>
      <c r="I270" s="16">
        <f t="shared" si="14"/>
        <v>0.045185185185185175</v>
      </c>
    </row>
    <row r="271" spans="1:9" ht="15" customHeight="1">
      <c r="A271" s="14">
        <v>267</v>
      </c>
      <c r="B271" s="45" t="s">
        <v>1787</v>
      </c>
      <c r="C271" s="45" t="s">
        <v>1788</v>
      </c>
      <c r="D271" s="49" t="s">
        <v>1075</v>
      </c>
      <c r="E271" s="45" t="s">
        <v>1323</v>
      </c>
      <c r="F271" s="53" t="s">
        <v>1789</v>
      </c>
      <c r="G271" s="14" t="str">
        <f t="shared" si="12"/>
        <v>5.50/km</v>
      </c>
      <c r="H271" s="16">
        <f t="shared" si="13"/>
        <v>0.045289351851851845</v>
      </c>
      <c r="I271" s="16">
        <f t="shared" si="14"/>
        <v>0.03726851851851852</v>
      </c>
    </row>
    <row r="272" spans="1:9" ht="15" customHeight="1">
      <c r="A272" s="14">
        <v>268</v>
      </c>
      <c r="B272" s="44" t="s">
        <v>1790</v>
      </c>
      <c r="C272" s="44" t="s">
        <v>1099</v>
      </c>
      <c r="D272" s="48" t="s">
        <v>1039</v>
      </c>
      <c r="E272" s="44" t="s">
        <v>1272</v>
      </c>
      <c r="F272" s="52" t="s">
        <v>1791</v>
      </c>
      <c r="G272" s="14" t="str">
        <f t="shared" si="12"/>
        <v>5.51/km</v>
      </c>
      <c r="H272" s="16">
        <f t="shared" si="13"/>
        <v>0.04547453703703702</v>
      </c>
      <c r="I272" s="16">
        <f t="shared" si="14"/>
        <v>0.04547453703703702</v>
      </c>
    </row>
    <row r="273" spans="1:9" ht="15" customHeight="1">
      <c r="A273" s="14">
        <v>269</v>
      </c>
      <c r="B273" s="44" t="s">
        <v>1792</v>
      </c>
      <c r="C273" s="44" t="s">
        <v>1793</v>
      </c>
      <c r="D273" s="48" t="s">
        <v>1039</v>
      </c>
      <c r="E273" s="44" t="s">
        <v>1794</v>
      </c>
      <c r="F273" s="52" t="s">
        <v>1795</v>
      </c>
      <c r="G273" s="14" t="str">
        <f t="shared" si="12"/>
        <v>5.51/km</v>
      </c>
      <c r="H273" s="16">
        <f t="shared" si="13"/>
        <v>0.04549768518518517</v>
      </c>
      <c r="I273" s="16">
        <f t="shared" si="14"/>
        <v>0.04549768518518517</v>
      </c>
    </row>
    <row r="274" spans="1:9" ht="15" customHeight="1">
      <c r="A274" s="14">
        <v>270</v>
      </c>
      <c r="B274" s="45" t="s">
        <v>1796</v>
      </c>
      <c r="C274" s="45" t="s">
        <v>1797</v>
      </c>
      <c r="D274" s="49" t="s">
        <v>1075</v>
      </c>
      <c r="E274" s="45" t="s">
        <v>1319</v>
      </c>
      <c r="F274" s="53" t="s">
        <v>1798</v>
      </c>
      <c r="G274" s="14" t="str">
        <f t="shared" si="12"/>
        <v>5.51/km</v>
      </c>
      <c r="H274" s="16">
        <f t="shared" si="13"/>
        <v>0.045532407407407396</v>
      </c>
      <c r="I274" s="16">
        <f t="shared" si="14"/>
        <v>0.03751157407407407</v>
      </c>
    </row>
    <row r="275" spans="1:9" ht="15" customHeight="1">
      <c r="A275" s="14">
        <v>271</v>
      </c>
      <c r="B275" s="44" t="s">
        <v>1799</v>
      </c>
      <c r="C275" s="44" t="s">
        <v>1093</v>
      </c>
      <c r="D275" s="48" t="s">
        <v>1086</v>
      </c>
      <c r="E275" s="44" t="s">
        <v>1052</v>
      </c>
      <c r="F275" s="52" t="s">
        <v>1800</v>
      </c>
      <c r="G275" s="14" t="str">
        <f t="shared" si="12"/>
        <v>5.53/km</v>
      </c>
      <c r="H275" s="16">
        <f t="shared" si="13"/>
        <v>0.04622685185185184</v>
      </c>
      <c r="I275" s="16">
        <f t="shared" si="14"/>
        <v>0.03643518518518518</v>
      </c>
    </row>
    <row r="276" spans="1:9" ht="15" customHeight="1">
      <c r="A276" s="14">
        <v>272</v>
      </c>
      <c r="B276" s="44" t="s">
        <v>1801</v>
      </c>
      <c r="C276" s="44" t="s">
        <v>1212</v>
      </c>
      <c r="D276" s="48" t="s">
        <v>1039</v>
      </c>
      <c r="E276" s="44" t="s">
        <v>1345</v>
      </c>
      <c r="F276" s="52" t="s">
        <v>1802</v>
      </c>
      <c r="G276" s="14" t="str">
        <f t="shared" si="12"/>
        <v>5.53/km</v>
      </c>
      <c r="H276" s="16">
        <f t="shared" si="13"/>
        <v>0.046261574074074066</v>
      </c>
      <c r="I276" s="16">
        <f t="shared" si="14"/>
        <v>0.046261574074074066</v>
      </c>
    </row>
    <row r="277" spans="1:9" ht="15" customHeight="1">
      <c r="A277" s="14">
        <v>273</v>
      </c>
      <c r="B277" s="44" t="s">
        <v>1803</v>
      </c>
      <c r="C277" s="44" t="s">
        <v>1070</v>
      </c>
      <c r="D277" s="48" t="s">
        <v>1086</v>
      </c>
      <c r="E277" s="44" t="s">
        <v>1693</v>
      </c>
      <c r="F277" s="52" t="s">
        <v>1804</v>
      </c>
      <c r="G277" s="14" t="str">
        <f t="shared" si="12"/>
        <v>5.54/km</v>
      </c>
      <c r="H277" s="16">
        <f t="shared" si="13"/>
        <v>0.046458333333333324</v>
      </c>
      <c r="I277" s="16">
        <f t="shared" si="14"/>
        <v>0.03666666666666667</v>
      </c>
    </row>
    <row r="278" spans="1:9" ht="15" customHeight="1">
      <c r="A278" s="14">
        <v>274</v>
      </c>
      <c r="B278" s="44" t="s">
        <v>1805</v>
      </c>
      <c r="C278" s="44" t="s">
        <v>1637</v>
      </c>
      <c r="D278" s="48" t="s">
        <v>1086</v>
      </c>
      <c r="E278" s="44" t="s">
        <v>1693</v>
      </c>
      <c r="F278" s="52" t="s">
        <v>1806</v>
      </c>
      <c r="G278" s="14" t="str">
        <f t="shared" si="12"/>
        <v>5.54/km</v>
      </c>
      <c r="H278" s="16">
        <f t="shared" si="13"/>
        <v>0.046469907407407404</v>
      </c>
      <c r="I278" s="16">
        <f t="shared" si="14"/>
        <v>0.03667824074074075</v>
      </c>
    </row>
    <row r="279" spans="1:9" ht="15" customHeight="1">
      <c r="A279" s="14">
        <v>275</v>
      </c>
      <c r="B279" s="45" t="s">
        <v>1807</v>
      </c>
      <c r="C279" s="45" t="s">
        <v>1096</v>
      </c>
      <c r="D279" s="49" t="s">
        <v>1075</v>
      </c>
      <c r="E279" s="45" t="s">
        <v>1323</v>
      </c>
      <c r="F279" s="53" t="s">
        <v>1808</v>
      </c>
      <c r="G279" s="14" t="str">
        <f t="shared" si="12"/>
        <v>5.54/km</v>
      </c>
      <c r="H279" s="16">
        <f t="shared" si="13"/>
        <v>0.04656249999999999</v>
      </c>
      <c r="I279" s="16">
        <f t="shared" si="14"/>
        <v>0.03854166666666667</v>
      </c>
    </row>
    <row r="280" spans="1:9" ht="15" customHeight="1">
      <c r="A280" s="14">
        <v>276</v>
      </c>
      <c r="B280" s="44" t="s">
        <v>1809</v>
      </c>
      <c r="C280" s="44" t="s">
        <v>1182</v>
      </c>
      <c r="D280" s="48" t="s">
        <v>1086</v>
      </c>
      <c r="E280" s="44" t="s">
        <v>1323</v>
      </c>
      <c r="F280" s="52" t="s">
        <v>1810</v>
      </c>
      <c r="G280" s="14" t="str">
        <f t="shared" si="12"/>
        <v>5.55/km</v>
      </c>
      <c r="H280" s="16">
        <f t="shared" si="13"/>
        <v>0.046805555555555545</v>
      </c>
      <c r="I280" s="16">
        <f t="shared" si="14"/>
        <v>0.03701388888888889</v>
      </c>
    </row>
    <row r="281" spans="1:9" ht="15" customHeight="1">
      <c r="A281" s="14">
        <v>277</v>
      </c>
      <c r="B281" s="44" t="s">
        <v>1811</v>
      </c>
      <c r="C281" s="44" t="s">
        <v>1114</v>
      </c>
      <c r="D281" s="48" t="s">
        <v>1086</v>
      </c>
      <c r="E281" s="44" t="s">
        <v>1455</v>
      </c>
      <c r="F281" s="52" t="s">
        <v>1812</v>
      </c>
      <c r="G281" s="14" t="str">
        <f t="shared" si="12"/>
        <v>5.58/km</v>
      </c>
      <c r="H281" s="16">
        <f t="shared" si="13"/>
        <v>0.0480324074074074</v>
      </c>
      <c r="I281" s="16">
        <f t="shared" si="14"/>
        <v>0.03824074074074074</v>
      </c>
    </row>
    <row r="282" spans="1:9" ht="15" customHeight="1">
      <c r="A282" s="14">
        <v>278</v>
      </c>
      <c r="B282" s="44" t="s">
        <v>1813</v>
      </c>
      <c r="C282" s="44" t="s">
        <v>1051</v>
      </c>
      <c r="D282" s="48" t="s">
        <v>1039</v>
      </c>
      <c r="E282" s="44" t="s">
        <v>1331</v>
      </c>
      <c r="F282" s="52" t="s">
        <v>1814</v>
      </c>
      <c r="G282" s="14" t="str">
        <f t="shared" si="12"/>
        <v>5.59/km</v>
      </c>
      <c r="H282" s="16">
        <f t="shared" si="13"/>
        <v>0.04828703703703703</v>
      </c>
      <c r="I282" s="16">
        <f t="shared" si="14"/>
        <v>0.04828703703703703</v>
      </c>
    </row>
    <row r="283" spans="1:9" ht="15" customHeight="1">
      <c r="A283" s="14">
        <v>279</v>
      </c>
      <c r="B283" s="45" t="s">
        <v>1815</v>
      </c>
      <c r="C283" s="45" t="s">
        <v>1816</v>
      </c>
      <c r="D283" s="49" t="s">
        <v>1075</v>
      </c>
      <c r="E283" s="45" t="s">
        <v>1703</v>
      </c>
      <c r="F283" s="53" t="s">
        <v>1817</v>
      </c>
      <c r="G283" s="14" t="str">
        <f t="shared" si="12"/>
        <v>5.60/km</v>
      </c>
      <c r="H283" s="16">
        <f t="shared" si="13"/>
        <v>0.04844907407407406</v>
      </c>
      <c r="I283" s="16">
        <f t="shared" si="14"/>
        <v>0.04042824074074074</v>
      </c>
    </row>
    <row r="284" spans="1:9" ht="15" customHeight="1">
      <c r="A284" s="14">
        <v>280</v>
      </c>
      <c r="B284" s="44" t="s">
        <v>1749</v>
      </c>
      <c r="C284" s="44" t="s">
        <v>1168</v>
      </c>
      <c r="D284" s="48" t="s">
        <v>1039</v>
      </c>
      <c r="E284" s="44" t="s">
        <v>1750</v>
      </c>
      <c r="F284" s="52" t="s">
        <v>1818</v>
      </c>
      <c r="G284" s="14" t="str">
        <f t="shared" si="12"/>
        <v>6.01/km</v>
      </c>
      <c r="H284" s="16">
        <f t="shared" si="13"/>
        <v>0.04891203703703703</v>
      </c>
      <c r="I284" s="16">
        <f t="shared" si="14"/>
        <v>0.04891203703703703</v>
      </c>
    </row>
    <row r="285" spans="1:9" ht="15" customHeight="1">
      <c r="A285" s="14">
        <v>281</v>
      </c>
      <c r="B285" s="45" t="s">
        <v>1727</v>
      </c>
      <c r="C285" s="45" t="s">
        <v>1819</v>
      </c>
      <c r="D285" s="49" t="s">
        <v>1075</v>
      </c>
      <c r="E285" s="45" t="s">
        <v>1728</v>
      </c>
      <c r="F285" s="53" t="s">
        <v>1820</v>
      </c>
      <c r="G285" s="14" t="str">
        <f t="shared" si="12"/>
        <v>6.01/km</v>
      </c>
      <c r="H285" s="16">
        <f t="shared" si="13"/>
        <v>0.048993055555555554</v>
      </c>
      <c r="I285" s="16">
        <f t="shared" si="14"/>
        <v>0.04097222222222223</v>
      </c>
    </row>
    <row r="286" spans="1:9" ht="15" customHeight="1">
      <c r="A286" s="14">
        <v>282</v>
      </c>
      <c r="B286" s="44" t="s">
        <v>1821</v>
      </c>
      <c r="C286" s="44" t="s">
        <v>1085</v>
      </c>
      <c r="D286" s="48" t="s">
        <v>1039</v>
      </c>
      <c r="E286" s="44" t="s">
        <v>1123</v>
      </c>
      <c r="F286" s="52" t="s">
        <v>1822</v>
      </c>
      <c r="G286" s="14" t="str">
        <f t="shared" si="12"/>
        <v>6.01/km</v>
      </c>
      <c r="H286" s="16">
        <f t="shared" si="13"/>
        <v>0.04900462962962962</v>
      </c>
      <c r="I286" s="16">
        <f t="shared" si="14"/>
        <v>0.04900462962962962</v>
      </c>
    </row>
    <row r="287" spans="1:9" ht="15" customHeight="1">
      <c r="A287" s="14">
        <v>283</v>
      </c>
      <c r="B287" s="44" t="s">
        <v>1823</v>
      </c>
      <c r="C287" s="44" t="s">
        <v>1085</v>
      </c>
      <c r="D287" s="48" t="s">
        <v>1039</v>
      </c>
      <c r="E287" s="44" t="s">
        <v>1252</v>
      </c>
      <c r="F287" s="52" t="s">
        <v>1824</v>
      </c>
      <c r="G287" s="14" t="str">
        <f t="shared" si="12"/>
        <v>6.02/km</v>
      </c>
      <c r="H287" s="16">
        <f t="shared" si="13"/>
        <v>0.04944444444444443</v>
      </c>
      <c r="I287" s="16">
        <f t="shared" si="14"/>
        <v>0.04944444444444443</v>
      </c>
    </row>
    <row r="288" spans="1:9" ht="15" customHeight="1">
      <c r="A288" s="14">
        <v>284</v>
      </c>
      <c r="B288" s="45" t="s">
        <v>1805</v>
      </c>
      <c r="C288" s="45" t="s">
        <v>1825</v>
      </c>
      <c r="D288" s="49" t="s">
        <v>1075</v>
      </c>
      <c r="E288" s="45" t="s">
        <v>1693</v>
      </c>
      <c r="F288" s="53" t="s">
        <v>1826</v>
      </c>
      <c r="G288" s="14" t="str">
        <f t="shared" si="12"/>
        <v>6.03/km</v>
      </c>
      <c r="H288" s="16">
        <f t="shared" si="13"/>
        <v>0.04954861111111111</v>
      </c>
      <c r="I288" s="16">
        <f t="shared" si="14"/>
        <v>0.04152777777777779</v>
      </c>
    </row>
    <row r="289" spans="1:9" ht="15" customHeight="1">
      <c r="A289" s="14">
        <v>285</v>
      </c>
      <c r="B289" s="44" t="s">
        <v>1827</v>
      </c>
      <c r="C289" s="44" t="s">
        <v>1793</v>
      </c>
      <c r="D289" s="48" t="s">
        <v>1086</v>
      </c>
      <c r="E289" s="44" t="s">
        <v>1699</v>
      </c>
      <c r="F289" s="52" t="s">
        <v>1828</v>
      </c>
      <c r="G289" s="14" t="str">
        <f t="shared" si="12"/>
        <v>6.03/km</v>
      </c>
      <c r="H289" s="16">
        <f t="shared" si="13"/>
        <v>0.04956018518518518</v>
      </c>
      <c r="I289" s="16">
        <f t="shared" si="14"/>
        <v>0.03976851851851852</v>
      </c>
    </row>
    <row r="290" spans="1:9" ht="15" customHeight="1">
      <c r="A290" s="14">
        <v>286</v>
      </c>
      <c r="B290" s="44" t="s">
        <v>1829</v>
      </c>
      <c r="C290" s="44" t="s">
        <v>1134</v>
      </c>
      <c r="D290" s="48" t="s">
        <v>1086</v>
      </c>
      <c r="E290" s="44" t="s">
        <v>1830</v>
      </c>
      <c r="F290" s="52" t="s">
        <v>1831</v>
      </c>
      <c r="G290" s="14" t="str">
        <f t="shared" si="12"/>
        <v>6.04/km</v>
      </c>
      <c r="H290" s="16">
        <f t="shared" si="13"/>
        <v>0.050150462962962966</v>
      </c>
      <c r="I290" s="16">
        <f t="shared" si="14"/>
        <v>0.04035879629629631</v>
      </c>
    </row>
    <row r="291" spans="1:9" ht="15" customHeight="1">
      <c r="A291" s="14">
        <v>287</v>
      </c>
      <c r="B291" s="45" t="s">
        <v>1637</v>
      </c>
      <c r="C291" s="45" t="s">
        <v>1832</v>
      </c>
      <c r="D291" s="49" t="s">
        <v>1075</v>
      </c>
      <c r="E291" s="45" t="s">
        <v>1794</v>
      </c>
      <c r="F291" s="53" t="s">
        <v>1833</v>
      </c>
      <c r="G291" s="14" t="str">
        <f t="shared" si="12"/>
        <v>6.05/km</v>
      </c>
      <c r="H291" s="16">
        <f t="shared" si="13"/>
        <v>0.05025462962962962</v>
      </c>
      <c r="I291" s="16">
        <f t="shared" si="14"/>
        <v>0.0422337962962963</v>
      </c>
    </row>
    <row r="292" spans="1:9" ht="15" customHeight="1">
      <c r="A292" s="14">
        <v>288</v>
      </c>
      <c r="B292" s="45" t="s">
        <v>1234</v>
      </c>
      <c r="C292" s="45" t="s">
        <v>1834</v>
      </c>
      <c r="D292" s="49" t="s">
        <v>1075</v>
      </c>
      <c r="E292" s="45" t="s">
        <v>1835</v>
      </c>
      <c r="F292" s="53" t="s">
        <v>1836</v>
      </c>
      <c r="G292" s="14" t="str">
        <f t="shared" si="12"/>
        <v>6.05/km</v>
      </c>
      <c r="H292" s="16">
        <f t="shared" si="13"/>
        <v>0.050300925925925916</v>
      </c>
      <c r="I292" s="16">
        <f t="shared" si="14"/>
        <v>0.04228009259259259</v>
      </c>
    </row>
    <row r="293" spans="1:9" ht="15" customHeight="1">
      <c r="A293" s="14">
        <v>289</v>
      </c>
      <c r="B293" s="45" t="s">
        <v>1837</v>
      </c>
      <c r="C293" s="45" t="s">
        <v>1838</v>
      </c>
      <c r="D293" s="49" t="s">
        <v>1075</v>
      </c>
      <c r="E293" s="45" t="s">
        <v>1835</v>
      </c>
      <c r="F293" s="53" t="s">
        <v>1839</v>
      </c>
      <c r="G293" s="14" t="str">
        <f t="shared" si="12"/>
        <v>6.05/km</v>
      </c>
      <c r="H293" s="16">
        <f t="shared" si="13"/>
        <v>0.05031250000000001</v>
      </c>
      <c r="I293" s="16">
        <f t="shared" si="14"/>
        <v>0.042291666666666686</v>
      </c>
    </row>
    <row r="294" spans="1:9" ht="15" customHeight="1">
      <c r="A294" s="14">
        <v>290</v>
      </c>
      <c r="B294" s="44" t="s">
        <v>1840</v>
      </c>
      <c r="C294" s="44" t="s">
        <v>1093</v>
      </c>
      <c r="D294" s="48" t="s">
        <v>1086</v>
      </c>
      <c r="E294" s="44" t="s">
        <v>1331</v>
      </c>
      <c r="F294" s="52" t="s">
        <v>1841</v>
      </c>
      <c r="G294" s="14" t="str">
        <f t="shared" si="12"/>
        <v>6.05/km</v>
      </c>
      <c r="H294" s="16">
        <f t="shared" si="13"/>
        <v>0.050509259259259254</v>
      </c>
      <c r="I294" s="16">
        <f t="shared" si="14"/>
        <v>0.0407175925925926</v>
      </c>
    </row>
    <row r="295" spans="1:9" ht="15" customHeight="1">
      <c r="A295" s="14">
        <v>291</v>
      </c>
      <c r="B295" s="45" t="s">
        <v>1842</v>
      </c>
      <c r="C295" s="45" t="s">
        <v>1843</v>
      </c>
      <c r="D295" s="49" t="s">
        <v>1075</v>
      </c>
      <c r="E295" s="45" t="s">
        <v>1699</v>
      </c>
      <c r="F295" s="53" t="s">
        <v>1844</v>
      </c>
      <c r="G295" s="14" t="str">
        <f t="shared" si="12"/>
        <v>6.06/km</v>
      </c>
      <c r="H295" s="16">
        <f t="shared" si="13"/>
        <v>0.050856481481481475</v>
      </c>
      <c r="I295" s="16">
        <f t="shared" si="14"/>
        <v>0.04283564814814815</v>
      </c>
    </row>
    <row r="296" spans="1:9" ht="15" customHeight="1">
      <c r="A296" s="14">
        <v>292</v>
      </c>
      <c r="B296" s="44" t="s">
        <v>1845</v>
      </c>
      <c r="C296" s="44" t="s">
        <v>1308</v>
      </c>
      <c r="D296" s="48" t="s">
        <v>1039</v>
      </c>
      <c r="E296" s="44" t="s">
        <v>1108</v>
      </c>
      <c r="F296" s="52" t="s">
        <v>1846</v>
      </c>
      <c r="G296" s="14" t="str">
        <f t="shared" si="12"/>
        <v>6.07/km</v>
      </c>
      <c r="H296" s="16">
        <f t="shared" si="13"/>
        <v>0.05090277777777777</v>
      </c>
      <c r="I296" s="16">
        <f t="shared" si="14"/>
        <v>0.05090277777777777</v>
      </c>
    </row>
    <row r="297" spans="1:9" ht="15" customHeight="1">
      <c r="A297" s="14">
        <v>293</v>
      </c>
      <c r="B297" s="45" t="s">
        <v>1847</v>
      </c>
      <c r="C297" s="45" t="s">
        <v>1848</v>
      </c>
      <c r="D297" s="49" t="s">
        <v>1075</v>
      </c>
      <c r="E297" s="45" t="s">
        <v>1504</v>
      </c>
      <c r="F297" s="53" t="s">
        <v>1849</v>
      </c>
      <c r="G297" s="14" t="str">
        <f t="shared" si="12"/>
        <v>6.07/km</v>
      </c>
      <c r="H297" s="16">
        <f t="shared" si="13"/>
        <v>0.05101851851851852</v>
      </c>
      <c r="I297" s="16">
        <f t="shared" si="14"/>
        <v>0.042997685185185194</v>
      </c>
    </row>
    <row r="298" spans="1:9" ht="15" customHeight="1">
      <c r="A298" s="14">
        <v>294</v>
      </c>
      <c r="B298" s="44" t="s">
        <v>1850</v>
      </c>
      <c r="C298" s="44" t="s">
        <v>1381</v>
      </c>
      <c r="D298" s="48" t="s">
        <v>1086</v>
      </c>
      <c r="E298" s="44" t="s">
        <v>1851</v>
      </c>
      <c r="F298" s="52" t="s">
        <v>1852</v>
      </c>
      <c r="G298" s="14" t="str">
        <f t="shared" si="12"/>
        <v>6.09/km</v>
      </c>
      <c r="H298" s="16">
        <f t="shared" si="13"/>
        <v>0.05156249999999998</v>
      </c>
      <c r="I298" s="16">
        <f t="shared" si="14"/>
        <v>0.041770833333333326</v>
      </c>
    </row>
    <row r="299" spans="1:9" ht="15" customHeight="1">
      <c r="A299" s="14">
        <v>295</v>
      </c>
      <c r="B299" s="45" t="s">
        <v>1853</v>
      </c>
      <c r="C299" s="45" t="s">
        <v>1854</v>
      </c>
      <c r="D299" s="49" t="s">
        <v>1075</v>
      </c>
      <c r="E299" s="45" t="s">
        <v>1855</v>
      </c>
      <c r="F299" s="53" t="s">
        <v>1856</v>
      </c>
      <c r="G299" s="14" t="str">
        <f t="shared" si="12"/>
        <v>6.09/km</v>
      </c>
      <c r="H299" s="16">
        <f t="shared" si="13"/>
        <v>0.05173611111111112</v>
      </c>
      <c r="I299" s="16">
        <f t="shared" si="14"/>
        <v>0.0437152777777778</v>
      </c>
    </row>
    <row r="300" spans="1:9" ht="15" customHeight="1">
      <c r="A300" s="14">
        <v>296</v>
      </c>
      <c r="B300" s="44" t="s">
        <v>1857</v>
      </c>
      <c r="C300" s="44" t="s">
        <v>1308</v>
      </c>
      <c r="D300" s="48" t="s">
        <v>1039</v>
      </c>
      <c r="E300" s="44" t="s">
        <v>1323</v>
      </c>
      <c r="F300" s="52" t="s">
        <v>1858</v>
      </c>
      <c r="G300" s="14" t="str">
        <f t="shared" si="12"/>
        <v>6.11/km</v>
      </c>
      <c r="H300" s="16">
        <f t="shared" si="13"/>
        <v>0.052314814814814814</v>
      </c>
      <c r="I300" s="16">
        <f t="shared" si="14"/>
        <v>0.052314814814814814</v>
      </c>
    </row>
    <row r="301" spans="1:9" ht="15" customHeight="1">
      <c r="A301" s="14">
        <v>297</v>
      </c>
      <c r="B301" s="45" t="s">
        <v>1660</v>
      </c>
      <c r="C301" s="45" t="s">
        <v>1859</v>
      </c>
      <c r="D301" s="49" t="s">
        <v>1075</v>
      </c>
      <c r="E301" s="45" t="s">
        <v>1385</v>
      </c>
      <c r="F301" s="53" t="s">
        <v>1860</v>
      </c>
      <c r="G301" s="14" t="str">
        <f t="shared" si="12"/>
        <v>6.11/km</v>
      </c>
      <c r="H301" s="16">
        <f t="shared" si="13"/>
        <v>0.0524074074074074</v>
      </c>
      <c r="I301" s="16">
        <f t="shared" si="14"/>
        <v>0.04438657407407408</v>
      </c>
    </row>
    <row r="302" spans="1:9" ht="15" customHeight="1">
      <c r="A302" s="14">
        <v>298</v>
      </c>
      <c r="B302" s="45" t="s">
        <v>1861</v>
      </c>
      <c r="C302" s="45" t="s">
        <v>1862</v>
      </c>
      <c r="D302" s="49" t="s">
        <v>1075</v>
      </c>
      <c r="E302" s="45" t="s">
        <v>1087</v>
      </c>
      <c r="F302" s="53" t="s">
        <v>1863</v>
      </c>
      <c r="G302" s="14" t="str">
        <f t="shared" si="12"/>
        <v>6.12/km</v>
      </c>
      <c r="H302" s="16">
        <f t="shared" si="13"/>
        <v>0.05273148148148146</v>
      </c>
      <c r="I302" s="16">
        <f t="shared" si="14"/>
        <v>0.04471064814814814</v>
      </c>
    </row>
    <row r="303" spans="1:9" ht="15" customHeight="1">
      <c r="A303" s="14">
        <v>299</v>
      </c>
      <c r="B303" s="44" t="s">
        <v>1809</v>
      </c>
      <c r="C303" s="44" t="s">
        <v>1212</v>
      </c>
      <c r="D303" s="48" t="s">
        <v>1086</v>
      </c>
      <c r="E303" s="44" t="s">
        <v>1864</v>
      </c>
      <c r="F303" s="52" t="s">
        <v>1865</v>
      </c>
      <c r="G303" s="14" t="str">
        <f t="shared" si="12"/>
        <v>6.12/km</v>
      </c>
      <c r="H303" s="16">
        <f t="shared" si="13"/>
        <v>0.05284722222222221</v>
      </c>
      <c r="I303" s="16">
        <f t="shared" si="14"/>
        <v>0.043055555555555555</v>
      </c>
    </row>
    <row r="304" spans="1:9" ht="15" customHeight="1">
      <c r="A304" s="14">
        <v>300</v>
      </c>
      <c r="B304" s="44" t="s">
        <v>1866</v>
      </c>
      <c r="C304" s="44" t="s">
        <v>1212</v>
      </c>
      <c r="D304" s="48" t="s">
        <v>1039</v>
      </c>
      <c r="E304" s="44" t="s">
        <v>1867</v>
      </c>
      <c r="F304" s="52" t="s">
        <v>1868</v>
      </c>
      <c r="G304" s="14" t="str">
        <f t="shared" si="12"/>
        <v>6.13/km</v>
      </c>
      <c r="H304" s="16">
        <f t="shared" si="13"/>
        <v>0.05315972222222223</v>
      </c>
      <c r="I304" s="16">
        <f t="shared" si="14"/>
        <v>0.05315972222222223</v>
      </c>
    </row>
    <row r="305" spans="1:9" ht="15" customHeight="1">
      <c r="A305" s="14">
        <v>301</v>
      </c>
      <c r="B305" s="44" t="s">
        <v>1869</v>
      </c>
      <c r="C305" s="44" t="s">
        <v>1148</v>
      </c>
      <c r="D305" s="48" t="s">
        <v>1039</v>
      </c>
      <c r="E305" s="44" t="s">
        <v>1152</v>
      </c>
      <c r="F305" s="52" t="s">
        <v>1870</v>
      </c>
      <c r="G305" s="14" t="str">
        <f t="shared" si="12"/>
        <v>6.14/km</v>
      </c>
      <c r="H305" s="16">
        <f t="shared" si="13"/>
        <v>0.053449074074074066</v>
      </c>
      <c r="I305" s="16">
        <f t="shared" si="14"/>
        <v>0.053449074074074066</v>
      </c>
    </row>
    <row r="306" spans="1:9" ht="15" customHeight="1">
      <c r="A306" s="14">
        <v>302</v>
      </c>
      <c r="B306" s="44" t="s">
        <v>1536</v>
      </c>
      <c r="C306" s="44" t="s">
        <v>1570</v>
      </c>
      <c r="D306" s="48" t="s">
        <v>1039</v>
      </c>
      <c r="E306" s="44" t="s">
        <v>1213</v>
      </c>
      <c r="F306" s="52" t="s">
        <v>1871</v>
      </c>
      <c r="G306" s="14" t="str">
        <f t="shared" si="12"/>
        <v>6.14/km</v>
      </c>
      <c r="H306" s="16">
        <f t="shared" si="13"/>
        <v>0.05347222222222223</v>
      </c>
      <c r="I306" s="16">
        <f t="shared" si="14"/>
        <v>0.05347222222222223</v>
      </c>
    </row>
    <row r="307" spans="1:9" ht="15" customHeight="1">
      <c r="A307" s="14">
        <v>303</v>
      </c>
      <c r="B307" s="44" t="s">
        <v>1872</v>
      </c>
      <c r="C307" s="44" t="s">
        <v>1159</v>
      </c>
      <c r="D307" s="48" t="s">
        <v>1039</v>
      </c>
      <c r="E307" s="44" t="s">
        <v>1164</v>
      </c>
      <c r="F307" s="52" t="s">
        <v>1873</v>
      </c>
      <c r="G307" s="14" t="str">
        <f t="shared" si="12"/>
        <v>6.15/km</v>
      </c>
      <c r="H307" s="16">
        <f t="shared" si="13"/>
        <v>0.053796296296296287</v>
      </c>
      <c r="I307" s="16">
        <f t="shared" si="14"/>
        <v>0.053796296296296287</v>
      </c>
    </row>
    <row r="308" spans="1:9" ht="15" customHeight="1">
      <c r="A308" s="14">
        <v>304</v>
      </c>
      <c r="B308" s="44" t="s">
        <v>1874</v>
      </c>
      <c r="C308" s="44" t="s">
        <v>1168</v>
      </c>
      <c r="D308" s="48" t="s">
        <v>1039</v>
      </c>
      <c r="E308" s="44" t="s">
        <v>1164</v>
      </c>
      <c r="F308" s="52" t="s">
        <v>1875</v>
      </c>
      <c r="G308" s="14" t="str">
        <f t="shared" si="12"/>
        <v>6.15/km</v>
      </c>
      <c r="H308" s="16">
        <f t="shared" si="13"/>
        <v>0.05381944444444445</v>
      </c>
      <c r="I308" s="16">
        <f t="shared" si="14"/>
        <v>0.05381944444444445</v>
      </c>
    </row>
    <row r="309" spans="1:9" ht="15" customHeight="1">
      <c r="A309" s="14">
        <v>305</v>
      </c>
      <c r="B309" s="45" t="s">
        <v>1876</v>
      </c>
      <c r="C309" s="45" t="s">
        <v>1877</v>
      </c>
      <c r="D309" s="49" t="s">
        <v>1075</v>
      </c>
      <c r="E309" s="45" t="s">
        <v>1878</v>
      </c>
      <c r="F309" s="53" t="s">
        <v>1879</v>
      </c>
      <c r="G309" s="14" t="str">
        <f t="shared" si="12"/>
        <v>6.15/km</v>
      </c>
      <c r="H309" s="16">
        <f t="shared" si="13"/>
        <v>0.05393518518518517</v>
      </c>
      <c r="I309" s="16">
        <f t="shared" si="14"/>
        <v>0.045914351851851845</v>
      </c>
    </row>
    <row r="310" spans="1:9" ht="15" customHeight="1">
      <c r="A310" s="14">
        <v>306</v>
      </c>
      <c r="B310" s="44" t="s">
        <v>1880</v>
      </c>
      <c r="C310" s="44" t="s">
        <v>1225</v>
      </c>
      <c r="D310" s="48" t="s">
        <v>1039</v>
      </c>
      <c r="E310" s="44" t="s">
        <v>1213</v>
      </c>
      <c r="F310" s="52" t="s">
        <v>1881</v>
      </c>
      <c r="G310" s="14" t="str">
        <f t="shared" si="12"/>
        <v>6.16/km</v>
      </c>
      <c r="H310" s="16">
        <f t="shared" si="13"/>
        <v>0.054155092592592574</v>
      </c>
      <c r="I310" s="16">
        <f t="shared" si="14"/>
        <v>0.054155092592592574</v>
      </c>
    </row>
    <row r="311" spans="1:9" ht="15" customHeight="1">
      <c r="A311" s="14">
        <v>307</v>
      </c>
      <c r="B311" s="45" t="s">
        <v>1882</v>
      </c>
      <c r="C311" s="45" t="s">
        <v>1883</v>
      </c>
      <c r="D311" s="49" t="s">
        <v>1075</v>
      </c>
      <c r="E311" s="45" t="s">
        <v>1385</v>
      </c>
      <c r="F311" s="53" t="s">
        <v>1884</v>
      </c>
      <c r="G311" s="14" t="str">
        <f t="shared" si="12"/>
        <v>6.17/km</v>
      </c>
      <c r="H311" s="16">
        <f t="shared" si="13"/>
        <v>0.054594907407407384</v>
      </c>
      <c r="I311" s="16">
        <f t="shared" si="14"/>
        <v>0.04657407407407406</v>
      </c>
    </row>
    <row r="312" spans="1:9" ht="15" customHeight="1">
      <c r="A312" s="14">
        <v>308</v>
      </c>
      <c r="B312" s="45" t="s">
        <v>1885</v>
      </c>
      <c r="C312" s="45" t="s">
        <v>1074</v>
      </c>
      <c r="D312" s="49" t="s">
        <v>1075</v>
      </c>
      <c r="E312" s="45" t="s">
        <v>1052</v>
      </c>
      <c r="F312" s="53" t="s">
        <v>1886</v>
      </c>
      <c r="G312" s="14" t="str">
        <f t="shared" si="12"/>
        <v>6.17/km</v>
      </c>
      <c r="H312" s="16">
        <f t="shared" si="13"/>
        <v>0.05462962962962961</v>
      </c>
      <c r="I312" s="16">
        <f t="shared" si="14"/>
        <v>0.04660879629629629</v>
      </c>
    </row>
    <row r="313" spans="1:9" ht="15" customHeight="1">
      <c r="A313" s="14">
        <v>309</v>
      </c>
      <c r="B313" s="44" t="s">
        <v>1887</v>
      </c>
      <c r="C313" s="44" t="s">
        <v>1888</v>
      </c>
      <c r="D313" s="48" t="s">
        <v>1086</v>
      </c>
      <c r="E313" s="44" t="s">
        <v>1889</v>
      </c>
      <c r="F313" s="52" t="s">
        <v>1890</v>
      </c>
      <c r="G313" s="14" t="str">
        <f t="shared" si="12"/>
        <v>6.18/km</v>
      </c>
      <c r="H313" s="16">
        <f t="shared" si="13"/>
        <v>0.054791666666666655</v>
      </c>
      <c r="I313" s="16">
        <f t="shared" si="14"/>
        <v>0.045</v>
      </c>
    </row>
    <row r="314" spans="1:9" ht="15" customHeight="1">
      <c r="A314" s="14">
        <v>310</v>
      </c>
      <c r="B314" s="44" t="s">
        <v>1891</v>
      </c>
      <c r="C314" s="44" t="s">
        <v>1892</v>
      </c>
      <c r="D314" s="48" t="s">
        <v>1086</v>
      </c>
      <c r="E314" s="44" t="s">
        <v>1056</v>
      </c>
      <c r="F314" s="52" t="s">
        <v>1893</v>
      </c>
      <c r="G314" s="14" t="str">
        <f t="shared" si="12"/>
        <v>6.19/km</v>
      </c>
      <c r="H314" s="16">
        <f t="shared" si="13"/>
        <v>0.05524305555555556</v>
      </c>
      <c r="I314" s="16">
        <f t="shared" si="14"/>
        <v>0.0454513888888889</v>
      </c>
    </row>
    <row r="315" spans="1:9" ht="15" customHeight="1">
      <c r="A315" s="14">
        <v>311</v>
      </c>
      <c r="B315" s="44" t="s">
        <v>1894</v>
      </c>
      <c r="C315" s="44" t="s">
        <v>1218</v>
      </c>
      <c r="D315" s="48" t="s">
        <v>1039</v>
      </c>
      <c r="E315" s="44" t="s">
        <v>1199</v>
      </c>
      <c r="F315" s="52" t="s">
        <v>1895</v>
      </c>
      <c r="G315" s="14" t="str">
        <f t="shared" si="12"/>
        <v>6.21/km</v>
      </c>
      <c r="H315" s="16">
        <f t="shared" si="13"/>
        <v>0.05576388888888889</v>
      </c>
      <c r="I315" s="16">
        <f t="shared" si="14"/>
        <v>0.05576388888888889</v>
      </c>
    </row>
    <row r="316" spans="1:9" ht="15" customHeight="1">
      <c r="A316" s="14">
        <v>312</v>
      </c>
      <c r="B316" s="45" t="s">
        <v>1896</v>
      </c>
      <c r="C316" s="45" t="s">
        <v>1897</v>
      </c>
      <c r="D316" s="49" t="s">
        <v>1075</v>
      </c>
      <c r="E316" s="45" t="s">
        <v>1898</v>
      </c>
      <c r="F316" s="53" t="s">
        <v>1899</v>
      </c>
      <c r="G316" s="14" t="str">
        <f t="shared" si="12"/>
        <v>6.21/km</v>
      </c>
      <c r="H316" s="16">
        <f t="shared" si="13"/>
        <v>0.05583333333333332</v>
      </c>
      <c r="I316" s="16">
        <f t="shared" si="14"/>
        <v>0.047812499999999994</v>
      </c>
    </row>
    <row r="317" spans="1:9" ht="15" customHeight="1">
      <c r="A317" s="14">
        <v>313</v>
      </c>
      <c r="B317" s="44" t="s">
        <v>1900</v>
      </c>
      <c r="C317" s="44" t="s">
        <v>1901</v>
      </c>
      <c r="D317" s="48" t="s">
        <v>1086</v>
      </c>
      <c r="E317" s="44" t="s">
        <v>1902</v>
      </c>
      <c r="F317" s="52" t="s">
        <v>1903</v>
      </c>
      <c r="G317" s="14" t="str">
        <f t="shared" si="12"/>
        <v>6.21/km</v>
      </c>
      <c r="H317" s="16">
        <f t="shared" si="13"/>
        <v>0.05603009259259259</v>
      </c>
      <c r="I317" s="16">
        <f t="shared" si="14"/>
        <v>0.04623842592592593</v>
      </c>
    </row>
    <row r="318" spans="1:9" ht="15" customHeight="1">
      <c r="A318" s="14">
        <v>314</v>
      </c>
      <c r="B318" s="44" t="s">
        <v>1904</v>
      </c>
      <c r="C318" s="44" t="s">
        <v>1114</v>
      </c>
      <c r="D318" s="48" t="s">
        <v>1039</v>
      </c>
      <c r="E318" s="44" t="s">
        <v>1327</v>
      </c>
      <c r="F318" s="52" t="s">
        <v>1905</v>
      </c>
      <c r="G318" s="14" t="str">
        <f t="shared" si="12"/>
        <v>6.22/km</v>
      </c>
      <c r="H318" s="16">
        <f t="shared" si="13"/>
        <v>0.05637731481481481</v>
      </c>
      <c r="I318" s="16">
        <f t="shared" si="14"/>
        <v>0.05637731481481481</v>
      </c>
    </row>
    <row r="319" spans="1:9" ht="15" customHeight="1">
      <c r="A319" s="14">
        <v>315</v>
      </c>
      <c r="B319" s="44" t="s">
        <v>1906</v>
      </c>
      <c r="C319" s="44" t="s">
        <v>1235</v>
      </c>
      <c r="D319" s="48" t="s">
        <v>1086</v>
      </c>
      <c r="E319" s="44" t="s">
        <v>1600</v>
      </c>
      <c r="F319" s="52" t="s">
        <v>1907</v>
      </c>
      <c r="G319" s="14" t="str">
        <f t="shared" si="12"/>
        <v>6.26/km</v>
      </c>
      <c r="H319" s="16">
        <f t="shared" si="13"/>
        <v>0.05748842592592593</v>
      </c>
      <c r="I319" s="16">
        <f t="shared" si="14"/>
        <v>0.04769675925925927</v>
      </c>
    </row>
    <row r="320" spans="1:9" ht="15" customHeight="1">
      <c r="A320" s="14">
        <v>316</v>
      </c>
      <c r="B320" s="44" t="s">
        <v>1908</v>
      </c>
      <c r="C320" s="44" t="s">
        <v>1909</v>
      </c>
      <c r="D320" s="48" t="s">
        <v>1039</v>
      </c>
      <c r="E320" s="44" t="s">
        <v>1770</v>
      </c>
      <c r="F320" s="52" t="s">
        <v>1910</v>
      </c>
      <c r="G320" s="14" t="str">
        <f t="shared" si="12"/>
        <v>6.27/km</v>
      </c>
      <c r="H320" s="16">
        <f t="shared" si="13"/>
        <v>0.057824074074074056</v>
      </c>
      <c r="I320" s="16">
        <f t="shared" si="14"/>
        <v>0.057824074074074056</v>
      </c>
    </row>
    <row r="321" spans="1:9" ht="15" customHeight="1">
      <c r="A321" s="14">
        <v>317</v>
      </c>
      <c r="B321" s="45" t="s">
        <v>1911</v>
      </c>
      <c r="C321" s="45" t="s">
        <v>1819</v>
      </c>
      <c r="D321" s="49" t="s">
        <v>1075</v>
      </c>
      <c r="E321" s="45" t="s">
        <v>1622</v>
      </c>
      <c r="F321" s="53" t="s">
        <v>1912</v>
      </c>
      <c r="G321" s="14" t="str">
        <f t="shared" si="12"/>
        <v>6.29/km</v>
      </c>
      <c r="H321" s="16">
        <f t="shared" si="13"/>
        <v>0.05868055555555554</v>
      </c>
      <c r="I321" s="16">
        <f t="shared" si="14"/>
        <v>0.05065972222222222</v>
      </c>
    </row>
    <row r="322" spans="1:9" ht="15" customHeight="1">
      <c r="A322" s="14">
        <v>318</v>
      </c>
      <c r="B322" s="45" t="s">
        <v>1913</v>
      </c>
      <c r="C322" s="45" t="s">
        <v>1914</v>
      </c>
      <c r="D322" s="49" t="s">
        <v>1075</v>
      </c>
      <c r="E322" s="45" t="s">
        <v>1835</v>
      </c>
      <c r="F322" s="53" t="s">
        <v>1915</v>
      </c>
      <c r="G322" s="14" t="str">
        <f t="shared" si="12"/>
        <v>6.29/km</v>
      </c>
      <c r="H322" s="16">
        <f t="shared" si="13"/>
        <v>0.05877314814814813</v>
      </c>
      <c r="I322" s="16">
        <f t="shared" si="14"/>
        <v>0.050752314814814806</v>
      </c>
    </row>
    <row r="323" spans="1:9" ht="15" customHeight="1">
      <c r="A323" s="14">
        <v>319</v>
      </c>
      <c r="B323" s="44" t="s">
        <v>1916</v>
      </c>
      <c r="C323" s="44" t="s">
        <v>1192</v>
      </c>
      <c r="D323" s="48" t="s">
        <v>1086</v>
      </c>
      <c r="E323" s="44" t="s">
        <v>1682</v>
      </c>
      <c r="F323" s="52" t="s">
        <v>1917</v>
      </c>
      <c r="G323" s="14" t="str">
        <f t="shared" si="12"/>
        <v>6.30/km</v>
      </c>
      <c r="H323" s="16">
        <f t="shared" si="13"/>
        <v>0.05894675925925927</v>
      </c>
      <c r="I323" s="16">
        <f t="shared" si="14"/>
        <v>0.04915509259259261</v>
      </c>
    </row>
    <row r="324" spans="1:9" ht="15" customHeight="1">
      <c r="A324" s="14">
        <v>320</v>
      </c>
      <c r="B324" s="44" t="s">
        <v>1918</v>
      </c>
      <c r="C324" s="44" t="s">
        <v>1251</v>
      </c>
      <c r="D324" s="48" t="s">
        <v>1039</v>
      </c>
      <c r="E324" s="44" t="s">
        <v>1213</v>
      </c>
      <c r="F324" s="52" t="s">
        <v>1919</v>
      </c>
      <c r="G324" s="14" t="str">
        <f t="shared" si="12"/>
        <v>6.31/km</v>
      </c>
      <c r="H324" s="16">
        <f t="shared" si="13"/>
        <v>0.059479166666666666</v>
      </c>
      <c r="I324" s="16">
        <f t="shared" si="14"/>
        <v>0.059479166666666666</v>
      </c>
    </row>
    <row r="325" spans="1:9" ht="15" customHeight="1">
      <c r="A325" s="14">
        <v>321</v>
      </c>
      <c r="B325" s="45" t="s">
        <v>1920</v>
      </c>
      <c r="C325" s="45" t="s">
        <v>1921</v>
      </c>
      <c r="D325" s="49" t="s">
        <v>1075</v>
      </c>
      <c r="E325" s="45" t="s">
        <v>1922</v>
      </c>
      <c r="F325" s="53" t="s">
        <v>1923</v>
      </c>
      <c r="G325" s="14" t="str">
        <f aca="true" t="shared" si="15" ref="G325:G349">TEXT(INT((HOUR(F325)*3600+MINUTE(F325)*60+SECOND(F325))/$I$3/60),"0")&amp;"."&amp;TEXT(MOD((HOUR(F325)*3600+MINUTE(F325)*60+SECOND(F325))/$I$3,60),"00")&amp;"/km"</f>
        <v>6.32/km</v>
      </c>
      <c r="H325" s="16">
        <f aca="true" t="shared" si="16" ref="H325:H349">F325-$F$5</f>
        <v>0.05981481481481479</v>
      </c>
      <c r="I325" s="16">
        <f t="shared" si="14"/>
        <v>0.05179398148148147</v>
      </c>
    </row>
    <row r="326" spans="1:9" ht="15" customHeight="1">
      <c r="A326" s="14">
        <v>322</v>
      </c>
      <c r="B326" s="44" t="s">
        <v>1924</v>
      </c>
      <c r="C326" s="44" t="s">
        <v>1925</v>
      </c>
      <c r="D326" s="48" t="s">
        <v>1086</v>
      </c>
      <c r="E326" s="44" t="s">
        <v>1703</v>
      </c>
      <c r="F326" s="52" t="s">
        <v>1926</v>
      </c>
      <c r="G326" s="14" t="str">
        <f t="shared" si="15"/>
        <v>6.36/km</v>
      </c>
      <c r="H326" s="16">
        <f t="shared" si="16"/>
        <v>0.06107638888888889</v>
      </c>
      <c r="I326" s="16">
        <f aca="true" t="shared" si="17" ref="I326:I349">F326-INDEX($F$5:$F$271,MATCH(D326,$D$5:$D$271,0))</f>
        <v>0.05128472222222223</v>
      </c>
    </row>
    <row r="327" spans="1:9" ht="15" customHeight="1">
      <c r="A327" s="14">
        <v>323</v>
      </c>
      <c r="B327" s="44" t="s">
        <v>1927</v>
      </c>
      <c r="C327" s="44" t="s">
        <v>1218</v>
      </c>
      <c r="D327" s="48" t="s">
        <v>1039</v>
      </c>
      <c r="E327" s="44" t="s">
        <v>1928</v>
      </c>
      <c r="F327" s="52" t="s">
        <v>1929</v>
      </c>
      <c r="G327" s="14" t="str">
        <f t="shared" si="15"/>
        <v>6.37/km</v>
      </c>
      <c r="H327" s="16">
        <f t="shared" si="16"/>
        <v>0.06159722222222222</v>
      </c>
      <c r="I327" s="16">
        <f t="shared" si="17"/>
        <v>0.06159722222222222</v>
      </c>
    </row>
    <row r="328" spans="1:9" ht="15" customHeight="1">
      <c r="A328" s="14">
        <v>324</v>
      </c>
      <c r="B328" s="44" t="s">
        <v>1930</v>
      </c>
      <c r="C328" s="44" t="s">
        <v>1093</v>
      </c>
      <c r="D328" s="48" t="s">
        <v>1086</v>
      </c>
      <c r="E328" s="44" t="s">
        <v>1455</v>
      </c>
      <c r="F328" s="52" t="s">
        <v>1931</v>
      </c>
      <c r="G328" s="14" t="str">
        <f t="shared" si="15"/>
        <v>6.40/km</v>
      </c>
      <c r="H328" s="16">
        <f t="shared" si="16"/>
        <v>0.06241898148148148</v>
      </c>
      <c r="I328" s="16">
        <f t="shared" si="17"/>
        <v>0.05262731481481482</v>
      </c>
    </row>
    <row r="329" spans="1:9" ht="15" customHeight="1">
      <c r="A329" s="14">
        <v>325</v>
      </c>
      <c r="B329" s="45" t="s">
        <v>1932</v>
      </c>
      <c r="C329" s="45" t="s">
        <v>1862</v>
      </c>
      <c r="D329" s="49" t="s">
        <v>1075</v>
      </c>
      <c r="E329" s="45" t="s">
        <v>1056</v>
      </c>
      <c r="F329" s="53" t="s">
        <v>1933</v>
      </c>
      <c r="G329" s="14" t="str">
        <f t="shared" si="15"/>
        <v>6.41/km</v>
      </c>
      <c r="H329" s="16">
        <f t="shared" si="16"/>
        <v>0.06280092592592593</v>
      </c>
      <c r="I329" s="16">
        <f t="shared" si="17"/>
        <v>0.0547800925925926</v>
      </c>
    </row>
    <row r="330" spans="1:9" ht="15" customHeight="1">
      <c r="A330" s="14">
        <v>326</v>
      </c>
      <c r="B330" s="44" t="s">
        <v>1934</v>
      </c>
      <c r="C330" s="44" t="s">
        <v>1780</v>
      </c>
      <c r="D330" s="48" t="s">
        <v>1039</v>
      </c>
      <c r="E330" s="44" t="s">
        <v>1855</v>
      </c>
      <c r="F330" s="52" t="s">
        <v>1935</v>
      </c>
      <c r="G330" s="14" t="str">
        <f t="shared" si="15"/>
        <v>6.41/km</v>
      </c>
      <c r="H330" s="16">
        <f t="shared" si="16"/>
        <v>0.06284722222222222</v>
      </c>
      <c r="I330" s="16">
        <f t="shared" si="17"/>
        <v>0.06284722222222222</v>
      </c>
    </row>
    <row r="331" spans="1:9" ht="15" customHeight="1">
      <c r="A331" s="23">
        <v>327</v>
      </c>
      <c r="B331" s="55" t="s">
        <v>1936</v>
      </c>
      <c r="C331" s="55" t="s">
        <v>1937</v>
      </c>
      <c r="D331" s="56" t="s">
        <v>1039</v>
      </c>
      <c r="E331" s="55" t="s">
        <v>294</v>
      </c>
      <c r="F331" s="57" t="s">
        <v>1938</v>
      </c>
      <c r="G331" s="23" t="str">
        <f t="shared" si="15"/>
        <v>6.44/km</v>
      </c>
      <c r="H331" s="25">
        <f t="shared" si="16"/>
        <v>0.0637962962962963</v>
      </c>
      <c r="I331" s="25">
        <f t="shared" si="17"/>
        <v>0.0637962962962963</v>
      </c>
    </row>
    <row r="332" spans="1:9" ht="15" customHeight="1">
      <c r="A332" s="14">
        <v>328</v>
      </c>
      <c r="B332" s="44" t="s">
        <v>1939</v>
      </c>
      <c r="C332" s="44" t="s">
        <v>1122</v>
      </c>
      <c r="D332" s="48" t="s">
        <v>1039</v>
      </c>
      <c r="E332" s="44" t="s">
        <v>1385</v>
      </c>
      <c r="F332" s="52" t="s">
        <v>1940</v>
      </c>
      <c r="G332" s="14" t="str">
        <f t="shared" si="15"/>
        <v>6.44/km</v>
      </c>
      <c r="H332" s="16">
        <f t="shared" si="16"/>
        <v>0.06398148148148147</v>
      </c>
      <c r="I332" s="16">
        <f t="shared" si="17"/>
        <v>0.06398148148148147</v>
      </c>
    </row>
    <row r="333" spans="1:9" ht="15" customHeight="1">
      <c r="A333" s="14">
        <v>329</v>
      </c>
      <c r="B333" s="44" t="s">
        <v>1941</v>
      </c>
      <c r="C333" s="44" t="s">
        <v>1241</v>
      </c>
      <c r="D333" s="48" t="s">
        <v>1086</v>
      </c>
      <c r="E333" s="44" t="s">
        <v>1219</v>
      </c>
      <c r="F333" s="52" t="s">
        <v>1942</v>
      </c>
      <c r="G333" s="14" t="str">
        <f t="shared" si="15"/>
        <v>6.47/km</v>
      </c>
      <c r="H333" s="16">
        <f t="shared" si="16"/>
        <v>0.06493055555555555</v>
      </c>
      <c r="I333" s="16">
        <f t="shared" si="17"/>
        <v>0.05513888888888889</v>
      </c>
    </row>
    <row r="334" spans="1:9" ht="15" customHeight="1">
      <c r="A334" s="14">
        <v>330</v>
      </c>
      <c r="B334" s="45" t="s">
        <v>1943</v>
      </c>
      <c r="C334" s="45" t="s">
        <v>1944</v>
      </c>
      <c r="D334" s="49" t="s">
        <v>1075</v>
      </c>
      <c r="E334" s="45" t="s">
        <v>1945</v>
      </c>
      <c r="F334" s="53" t="s">
        <v>1946</v>
      </c>
      <c r="G334" s="14" t="str">
        <f t="shared" si="15"/>
        <v>6.47/km</v>
      </c>
      <c r="H334" s="16">
        <f t="shared" si="16"/>
        <v>0.06502314814814814</v>
      </c>
      <c r="I334" s="16">
        <f t="shared" si="17"/>
        <v>0.05700231481481481</v>
      </c>
    </row>
    <row r="335" spans="1:9" ht="15" customHeight="1">
      <c r="A335" s="14">
        <v>331</v>
      </c>
      <c r="B335" s="44" t="s">
        <v>1947</v>
      </c>
      <c r="C335" s="44" t="s">
        <v>1381</v>
      </c>
      <c r="D335" s="48" t="s">
        <v>1086</v>
      </c>
      <c r="E335" s="44" t="s">
        <v>1948</v>
      </c>
      <c r="F335" s="52" t="s">
        <v>1949</v>
      </c>
      <c r="G335" s="14" t="str">
        <f t="shared" si="15"/>
        <v>6.53/km</v>
      </c>
      <c r="H335" s="16">
        <f t="shared" si="16"/>
        <v>0.06699074074074074</v>
      </c>
      <c r="I335" s="16">
        <f t="shared" si="17"/>
        <v>0.05719907407407408</v>
      </c>
    </row>
    <row r="336" spans="1:9" ht="15" customHeight="1">
      <c r="A336" s="23">
        <v>332</v>
      </c>
      <c r="B336" s="58" t="s">
        <v>1950</v>
      </c>
      <c r="C336" s="58" t="s">
        <v>1951</v>
      </c>
      <c r="D336" s="59" t="s">
        <v>1075</v>
      </c>
      <c r="E336" s="55" t="s">
        <v>294</v>
      </c>
      <c r="F336" s="60" t="s">
        <v>1952</v>
      </c>
      <c r="G336" s="23" t="str">
        <f t="shared" si="15"/>
        <v>6.57/km</v>
      </c>
      <c r="H336" s="25">
        <f t="shared" si="16"/>
        <v>0.06825231481481481</v>
      </c>
      <c r="I336" s="25">
        <f t="shared" si="17"/>
        <v>0.06023148148148148</v>
      </c>
    </row>
    <row r="337" spans="1:9" ht="15" customHeight="1">
      <c r="A337" s="14">
        <v>333</v>
      </c>
      <c r="B337" s="44" t="s">
        <v>1953</v>
      </c>
      <c r="C337" s="44" t="s">
        <v>1954</v>
      </c>
      <c r="D337" s="48" t="s">
        <v>1086</v>
      </c>
      <c r="E337" s="44" t="s">
        <v>1404</v>
      </c>
      <c r="F337" s="52" t="s">
        <v>1955</v>
      </c>
      <c r="G337" s="14" t="str">
        <f t="shared" si="15"/>
        <v>7.02/km</v>
      </c>
      <c r="H337" s="16">
        <f t="shared" si="16"/>
        <v>0.07006944444444443</v>
      </c>
      <c r="I337" s="16">
        <f t="shared" si="17"/>
        <v>0.06027777777777778</v>
      </c>
    </row>
    <row r="338" spans="1:9" ht="15" customHeight="1">
      <c r="A338" s="14">
        <v>334</v>
      </c>
      <c r="B338" s="44" t="s">
        <v>1956</v>
      </c>
      <c r="C338" s="44" t="s">
        <v>1308</v>
      </c>
      <c r="D338" s="48" t="s">
        <v>1039</v>
      </c>
      <c r="E338" s="44" t="s">
        <v>1052</v>
      </c>
      <c r="F338" s="52" t="s">
        <v>1957</v>
      </c>
      <c r="G338" s="14" t="str">
        <f t="shared" si="15"/>
        <v>7.05/km</v>
      </c>
      <c r="H338" s="16">
        <f t="shared" si="16"/>
        <v>0.07100694444444444</v>
      </c>
      <c r="I338" s="16">
        <f t="shared" si="17"/>
        <v>0.07100694444444444</v>
      </c>
    </row>
    <row r="339" spans="1:9" ht="15" customHeight="1">
      <c r="A339" s="14">
        <v>335</v>
      </c>
      <c r="B339" s="45" t="s">
        <v>1958</v>
      </c>
      <c r="C339" s="45" t="s">
        <v>1959</v>
      </c>
      <c r="D339" s="49" t="s">
        <v>1075</v>
      </c>
      <c r="E339" s="45" t="s">
        <v>1052</v>
      </c>
      <c r="F339" s="53" t="s">
        <v>1960</v>
      </c>
      <c r="G339" s="14" t="str">
        <f t="shared" si="15"/>
        <v>7.05/km</v>
      </c>
      <c r="H339" s="16">
        <f t="shared" si="16"/>
        <v>0.07118055555555555</v>
      </c>
      <c r="I339" s="16">
        <f t="shared" si="17"/>
        <v>0.06315972222222223</v>
      </c>
    </row>
    <row r="340" spans="1:9" ht="15" customHeight="1">
      <c r="A340" s="14">
        <v>336</v>
      </c>
      <c r="B340" s="44" t="s">
        <v>1961</v>
      </c>
      <c r="C340" s="44" t="s">
        <v>1612</v>
      </c>
      <c r="D340" s="48" t="s">
        <v>1086</v>
      </c>
      <c r="E340" s="44" t="s">
        <v>1323</v>
      </c>
      <c r="F340" s="52" t="s">
        <v>1962</v>
      </c>
      <c r="G340" s="14" t="str">
        <f t="shared" si="15"/>
        <v>7.05/km</v>
      </c>
      <c r="H340" s="16">
        <f t="shared" si="16"/>
        <v>0.07123842592592591</v>
      </c>
      <c r="I340" s="16">
        <f t="shared" si="17"/>
        <v>0.061446759259259257</v>
      </c>
    </row>
    <row r="341" spans="1:9" ht="15" customHeight="1">
      <c r="A341" s="14">
        <v>337</v>
      </c>
      <c r="B341" s="44" t="s">
        <v>1963</v>
      </c>
      <c r="C341" s="44" t="s">
        <v>1114</v>
      </c>
      <c r="D341" s="48" t="s">
        <v>1086</v>
      </c>
      <c r="E341" s="44" t="s">
        <v>1964</v>
      </c>
      <c r="F341" s="52" t="s">
        <v>1965</v>
      </c>
      <c r="G341" s="14" t="str">
        <f t="shared" si="15"/>
        <v>7.16/km</v>
      </c>
      <c r="H341" s="16">
        <f t="shared" si="16"/>
        <v>0.07495370370370369</v>
      </c>
      <c r="I341" s="16">
        <f t="shared" si="17"/>
        <v>0.06516203703703703</v>
      </c>
    </row>
    <row r="342" spans="1:9" ht="15" customHeight="1">
      <c r="A342" s="14">
        <v>338</v>
      </c>
      <c r="B342" s="45" t="s">
        <v>1966</v>
      </c>
      <c r="C342" s="45" t="s">
        <v>1967</v>
      </c>
      <c r="D342" s="49" t="s">
        <v>1075</v>
      </c>
      <c r="E342" s="45" t="s">
        <v>1964</v>
      </c>
      <c r="F342" s="53" t="s">
        <v>1968</v>
      </c>
      <c r="G342" s="14" t="str">
        <f t="shared" si="15"/>
        <v>7.16/km</v>
      </c>
      <c r="H342" s="16">
        <f t="shared" si="16"/>
        <v>0.07496527777777778</v>
      </c>
      <c r="I342" s="16">
        <f t="shared" si="17"/>
        <v>0.06694444444444446</v>
      </c>
    </row>
    <row r="343" spans="1:9" ht="15" customHeight="1">
      <c r="A343" s="14">
        <v>339</v>
      </c>
      <c r="B343" s="44" t="s">
        <v>1969</v>
      </c>
      <c r="C343" s="44" t="s">
        <v>1632</v>
      </c>
      <c r="D343" s="48" t="s">
        <v>1039</v>
      </c>
      <c r="E343" s="44" t="s">
        <v>1970</v>
      </c>
      <c r="F343" s="52" t="s">
        <v>1971</v>
      </c>
      <c r="G343" s="14" t="str">
        <f t="shared" si="15"/>
        <v>7.22/km</v>
      </c>
      <c r="H343" s="16">
        <f t="shared" si="16"/>
        <v>0.07722222222222222</v>
      </c>
      <c r="I343" s="16">
        <f t="shared" si="17"/>
        <v>0.07722222222222222</v>
      </c>
    </row>
    <row r="344" spans="1:9" ht="15" customHeight="1">
      <c r="A344" s="14">
        <v>340</v>
      </c>
      <c r="B344" s="45" t="s">
        <v>1972</v>
      </c>
      <c r="C344" s="45" t="s">
        <v>1973</v>
      </c>
      <c r="D344" s="49" t="s">
        <v>1075</v>
      </c>
      <c r="E344" s="45" t="s">
        <v>1331</v>
      </c>
      <c r="F344" s="53" t="s">
        <v>1974</v>
      </c>
      <c r="G344" s="14" t="str">
        <f t="shared" si="15"/>
        <v>7.23/km</v>
      </c>
      <c r="H344" s="16">
        <f t="shared" si="16"/>
        <v>0.07755787037037035</v>
      </c>
      <c r="I344" s="16">
        <f t="shared" si="17"/>
        <v>0.06953703703703702</v>
      </c>
    </row>
    <row r="345" spans="1:9" ht="15" customHeight="1">
      <c r="A345" s="14">
        <v>341</v>
      </c>
      <c r="B345" s="45" t="s">
        <v>1975</v>
      </c>
      <c r="C345" s="45" t="s">
        <v>1862</v>
      </c>
      <c r="D345" s="49" t="s">
        <v>1075</v>
      </c>
      <c r="E345" s="45" t="s">
        <v>1976</v>
      </c>
      <c r="F345" s="53" t="s">
        <v>1977</v>
      </c>
      <c r="G345" s="14" t="str">
        <f t="shared" si="15"/>
        <v>7.27/km</v>
      </c>
      <c r="H345" s="16">
        <f t="shared" si="16"/>
        <v>0.07895833333333332</v>
      </c>
      <c r="I345" s="16">
        <f t="shared" si="17"/>
        <v>0.0709375</v>
      </c>
    </row>
    <row r="346" spans="1:9" ht="15" customHeight="1">
      <c r="A346" s="23">
        <v>342</v>
      </c>
      <c r="B346" s="55" t="s">
        <v>1125</v>
      </c>
      <c r="C346" s="55" t="s">
        <v>1062</v>
      </c>
      <c r="D346" s="56" t="s">
        <v>1039</v>
      </c>
      <c r="E346" s="55" t="s">
        <v>294</v>
      </c>
      <c r="F346" s="57" t="s">
        <v>1978</v>
      </c>
      <c r="G346" s="23" t="str">
        <f t="shared" si="15"/>
        <v>7.34/km</v>
      </c>
      <c r="H346" s="25">
        <f t="shared" si="16"/>
        <v>0.08126157407407406</v>
      </c>
      <c r="I346" s="25">
        <f t="shared" si="17"/>
        <v>0.08126157407407406</v>
      </c>
    </row>
    <row r="347" spans="1:9" ht="15" customHeight="1">
      <c r="A347" s="14">
        <v>343</v>
      </c>
      <c r="B347" s="44" t="s">
        <v>1979</v>
      </c>
      <c r="C347" s="44" t="s">
        <v>1615</v>
      </c>
      <c r="D347" s="48" t="s">
        <v>1086</v>
      </c>
      <c r="E347" s="44" t="s">
        <v>1213</v>
      </c>
      <c r="F347" s="52" t="s">
        <v>1980</v>
      </c>
      <c r="G347" s="14" t="str">
        <f t="shared" si="15"/>
        <v>7.37/km</v>
      </c>
      <c r="H347" s="16">
        <f t="shared" si="16"/>
        <v>0.08230324074074072</v>
      </c>
      <c r="I347" s="16">
        <f t="shared" si="17"/>
        <v>0.07251157407407406</v>
      </c>
    </row>
    <row r="348" spans="1:9" ht="15" customHeight="1">
      <c r="A348" s="14">
        <v>344</v>
      </c>
      <c r="B348" s="44" t="s">
        <v>1981</v>
      </c>
      <c r="C348" s="44" t="s">
        <v>1192</v>
      </c>
      <c r="D348" s="48" t="s">
        <v>1086</v>
      </c>
      <c r="E348" s="44" t="s">
        <v>1490</v>
      </c>
      <c r="F348" s="52" t="s">
        <v>1982</v>
      </c>
      <c r="G348" s="14" t="str">
        <f t="shared" si="15"/>
        <v>8.26/km</v>
      </c>
      <c r="H348" s="16">
        <f t="shared" si="16"/>
        <v>0.09916666666666665</v>
      </c>
      <c r="I348" s="16">
        <f t="shared" si="17"/>
        <v>0.089375</v>
      </c>
    </row>
    <row r="349" spans="1:9" ht="15" customHeight="1">
      <c r="A349" s="18">
        <v>345</v>
      </c>
      <c r="B349" s="46" t="s">
        <v>1983</v>
      </c>
      <c r="C349" s="46" t="s">
        <v>1984</v>
      </c>
      <c r="D349" s="50" t="s">
        <v>1086</v>
      </c>
      <c r="E349" s="46" t="s">
        <v>1490</v>
      </c>
      <c r="F349" s="54" t="s">
        <v>1985</v>
      </c>
      <c r="G349" s="18" t="str">
        <f t="shared" si="15"/>
        <v>8.26/km</v>
      </c>
      <c r="H349" s="20">
        <f t="shared" si="16"/>
        <v>0.09917824074074072</v>
      </c>
      <c r="I349" s="20">
        <f t="shared" si="17"/>
        <v>0.08938657407407406</v>
      </c>
    </row>
  </sheetData>
  <autoFilter ref="A4:I34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1034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1035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1036</v>
      </c>
      <c r="B3" s="28"/>
      <c r="C3" s="28"/>
      <c r="D3" s="28"/>
      <c r="E3" s="28"/>
      <c r="F3" s="28"/>
      <c r="G3" s="28"/>
      <c r="H3" s="3" t="s">
        <v>295</v>
      </c>
      <c r="I3" s="4">
        <v>21.097</v>
      </c>
    </row>
    <row r="4" spans="1:9" ht="37.5" customHeight="1">
      <c r="A4" s="5" t="s">
        <v>296</v>
      </c>
      <c r="B4" s="6" t="s">
        <v>297</v>
      </c>
      <c r="C4" s="7" t="s">
        <v>298</v>
      </c>
      <c r="D4" s="7" t="s">
        <v>299</v>
      </c>
      <c r="E4" s="8" t="s">
        <v>300</v>
      </c>
      <c r="F4" s="7" t="s">
        <v>301</v>
      </c>
      <c r="G4" s="7" t="s">
        <v>302</v>
      </c>
      <c r="H4" s="9" t="s">
        <v>303</v>
      </c>
      <c r="I4" s="9" t="s">
        <v>304</v>
      </c>
    </row>
    <row r="5" spans="1:9" s="13" customFormat="1" ht="15" customHeight="1">
      <c r="A5" s="10">
        <v>1</v>
      </c>
      <c r="B5" s="31" t="s">
        <v>365</v>
      </c>
      <c r="C5" s="31" t="s">
        <v>366</v>
      </c>
      <c r="D5" s="37" t="s">
        <v>367</v>
      </c>
      <c r="E5" s="31" t="s">
        <v>368</v>
      </c>
      <c r="F5" s="34">
        <v>0.05018518518518519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2" t="s">
        <v>369</v>
      </c>
      <c r="C6" s="32" t="s">
        <v>370</v>
      </c>
      <c r="D6" s="38" t="s">
        <v>367</v>
      </c>
      <c r="E6" s="32" t="s">
        <v>371</v>
      </c>
      <c r="F6" s="35">
        <v>0.05136574074074074</v>
      </c>
      <c r="G6" s="14" t="str">
        <f t="shared" si="0"/>
        <v>3.30/km</v>
      </c>
      <c r="H6" s="16">
        <f t="shared" si="1"/>
        <v>0.0011805555555555527</v>
      </c>
      <c r="I6" s="16">
        <f aca="true" t="shared" si="2" ref="I6:I37">F6-INDEX($F$5:$F$271,MATCH(D6,$D$5:$D$271,0))</f>
        <v>0.0011805555555555527</v>
      </c>
    </row>
    <row r="7" spans="1:9" s="13" customFormat="1" ht="15" customHeight="1">
      <c r="A7" s="14">
        <v>3</v>
      </c>
      <c r="B7" s="32" t="s">
        <v>372</v>
      </c>
      <c r="C7" s="32" t="s">
        <v>317</v>
      </c>
      <c r="D7" s="38" t="s">
        <v>367</v>
      </c>
      <c r="E7" s="32" t="s">
        <v>373</v>
      </c>
      <c r="F7" s="35">
        <v>0.05195601851851852</v>
      </c>
      <c r="G7" s="14" t="str">
        <f t="shared" si="0"/>
        <v>3.33/km</v>
      </c>
      <c r="H7" s="16">
        <f t="shared" si="1"/>
        <v>0.0017708333333333326</v>
      </c>
      <c r="I7" s="16">
        <f t="shared" si="2"/>
        <v>0.0017708333333333326</v>
      </c>
    </row>
    <row r="8" spans="1:9" s="13" customFormat="1" ht="15" customHeight="1">
      <c r="A8" s="14">
        <v>4</v>
      </c>
      <c r="B8" s="32" t="s">
        <v>374</v>
      </c>
      <c r="C8" s="32" t="s">
        <v>339</v>
      </c>
      <c r="D8" s="38" t="s">
        <v>367</v>
      </c>
      <c r="E8" s="32" t="s">
        <v>375</v>
      </c>
      <c r="F8" s="35">
        <v>0.05385416666666667</v>
      </c>
      <c r="G8" s="14" t="str">
        <f t="shared" si="0"/>
        <v>3.41/km</v>
      </c>
      <c r="H8" s="16">
        <f t="shared" si="1"/>
        <v>0.0036689814814814814</v>
      </c>
      <c r="I8" s="16">
        <f t="shared" si="2"/>
        <v>0.0036689814814814814</v>
      </c>
    </row>
    <row r="9" spans="1:9" s="13" customFormat="1" ht="15" customHeight="1">
      <c r="A9" s="14">
        <v>5</v>
      </c>
      <c r="B9" s="32" t="s">
        <v>376</v>
      </c>
      <c r="C9" s="32" t="s">
        <v>377</v>
      </c>
      <c r="D9" s="38" t="s">
        <v>367</v>
      </c>
      <c r="E9" s="32" t="s">
        <v>378</v>
      </c>
      <c r="F9" s="35">
        <v>0.054062500000000006</v>
      </c>
      <c r="G9" s="14" t="str">
        <f t="shared" si="0"/>
        <v>3.41/km</v>
      </c>
      <c r="H9" s="16">
        <f t="shared" si="1"/>
        <v>0.0038773148148148195</v>
      </c>
      <c r="I9" s="16">
        <f t="shared" si="2"/>
        <v>0.0038773148148148195</v>
      </c>
    </row>
    <row r="10" spans="1:9" s="13" customFormat="1" ht="15" customHeight="1">
      <c r="A10" s="14">
        <v>6</v>
      </c>
      <c r="B10" s="32" t="s">
        <v>379</v>
      </c>
      <c r="C10" s="32" t="s">
        <v>380</v>
      </c>
      <c r="D10" s="38" t="s">
        <v>367</v>
      </c>
      <c r="E10" s="32" t="s">
        <v>381</v>
      </c>
      <c r="F10" s="35">
        <v>0.054178240740740735</v>
      </c>
      <c r="G10" s="14" t="str">
        <f t="shared" si="0"/>
        <v>3.42/km</v>
      </c>
      <c r="H10" s="16">
        <f t="shared" si="1"/>
        <v>0.003993055555555548</v>
      </c>
      <c r="I10" s="16">
        <f t="shared" si="2"/>
        <v>0.003993055555555548</v>
      </c>
    </row>
    <row r="11" spans="1:9" s="13" customFormat="1" ht="15" customHeight="1">
      <c r="A11" s="14">
        <v>7</v>
      </c>
      <c r="B11" s="32" t="s">
        <v>382</v>
      </c>
      <c r="C11" s="32" t="s">
        <v>309</v>
      </c>
      <c r="D11" s="38" t="s">
        <v>367</v>
      </c>
      <c r="E11" s="32" t="s">
        <v>383</v>
      </c>
      <c r="F11" s="35">
        <v>0.05434027777777778</v>
      </c>
      <c r="G11" s="14" t="str">
        <f t="shared" si="0"/>
        <v>3.43/km</v>
      </c>
      <c r="H11" s="16">
        <f t="shared" si="1"/>
        <v>0.004155092592592592</v>
      </c>
      <c r="I11" s="16">
        <f t="shared" si="2"/>
        <v>0.004155092592592592</v>
      </c>
    </row>
    <row r="12" spans="1:9" s="13" customFormat="1" ht="15" customHeight="1">
      <c r="A12" s="14">
        <v>8</v>
      </c>
      <c r="B12" s="32" t="s">
        <v>384</v>
      </c>
      <c r="C12" s="32" t="s">
        <v>307</v>
      </c>
      <c r="D12" s="38" t="s">
        <v>367</v>
      </c>
      <c r="E12" s="32" t="s">
        <v>385</v>
      </c>
      <c r="F12" s="35">
        <v>0.055150462962962964</v>
      </c>
      <c r="G12" s="14" t="str">
        <f t="shared" si="0"/>
        <v>3.46/km</v>
      </c>
      <c r="H12" s="16">
        <f t="shared" si="1"/>
        <v>0.004965277777777777</v>
      </c>
      <c r="I12" s="16">
        <f t="shared" si="2"/>
        <v>0.004965277777777777</v>
      </c>
    </row>
    <row r="13" spans="1:9" s="13" customFormat="1" ht="15" customHeight="1">
      <c r="A13" s="14">
        <v>9</v>
      </c>
      <c r="B13" s="32" t="s">
        <v>386</v>
      </c>
      <c r="C13" s="32" t="s">
        <v>328</v>
      </c>
      <c r="D13" s="38" t="s">
        <v>367</v>
      </c>
      <c r="E13" s="32" t="s">
        <v>387</v>
      </c>
      <c r="F13" s="35">
        <v>0.05550925925925926</v>
      </c>
      <c r="G13" s="14" t="str">
        <f t="shared" si="0"/>
        <v>3.47/km</v>
      </c>
      <c r="H13" s="16">
        <f t="shared" si="1"/>
        <v>0.005324074074074071</v>
      </c>
      <c r="I13" s="16">
        <f t="shared" si="2"/>
        <v>0.005324074074074071</v>
      </c>
    </row>
    <row r="14" spans="1:9" s="13" customFormat="1" ht="15" customHeight="1">
      <c r="A14" s="14">
        <v>10</v>
      </c>
      <c r="B14" s="32" t="s">
        <v>374</v>
      </c>
      <c r="C14" s="32" t="s">
        <v>388</v>
      </c>
      <c r="D14" s="38" t="s">
        <v>389</v>
      </c>
      <c r="E14" s="32" t="s">
        <v>390</v>
      </c>
      <c r="F14" s="35">
        <v>0.055567129629629626</v>
      </c>
      <c r="G14" s="14" t="str">
        <f t="shared" si="0"/>
        <v>3.48/km</v>
      </c>
      <c r="H14" s="16">
        <f t="shared" si="1"/>
        <v>0.005381944444444439</v>
      </c>
      <c r="I14" s="16">
        <f t="shared" si="2"/>
        <v>0</v>
      </c>
    </row>
    <row r="15" spans="1:9" s="13" customFormat="1" ht="15" customHeight="1">
      <c r="A15" s="14">
        <v>11</v>
      </c>
      <c r="B15" s="32" t="s">
        <v>391</v>
      </c>
      <c r="C15" s="32" t="s">
        <v>350</v>
      </c>
      <c r="D15" s="38" t="s">
        <v>367</v>
      </c>
      <c r="E15" s="32" t="s">
        <v>392</v>
      </c>
      <c r="F15" s="35">
        <v>0.05642361111111111</v>
      </c>
      <c r="G15" s="14" t="str">
        <f t="shared" si="0"/>
        <v>3.51/km</v>
      </c>
      <c r="H15" s="16">
        <f t="shared" si="1"/>
        <v>0.006238425925925925</v>
      </c>
      <c r="I15" s="16">
        <f t="shared" si="2"/>
        <v>0.006238425925925925</v>
      </c>
    </row>
    <row r="16" spans="1:9" s="13" customFormat="1" ht="15" customHeight="1">
      <c r="A16" s="14">
        <v>12</v>
      </c>
      <c r="B16" s="32" t="s">
        <v>393</v>
      </c>
      <c r="C16" s="32" t="s">
        <v>394</v>
      </c>
      <c r="D16" s="38" t="s">
        <v>389</v>
      </c>
      <c r="E16" s="32" t="s">
        <v>395</v>
      </c>
      <c r="F16" s="35">
        <v>0.056886574074074076</v>
      </c>
      <c r="G16" s="14" t="str">
        <f t="shared" si="0"/>
        <v>3.53/km</v>
      </c>
      <c r="H16" s="16">
        <f t="shared" si="1"/>
        <v>0.006701388888888889</v>
      </c>
      <c r="I16" s="16">
        <f t="shared" si="2"/>
        <v>0.0013194444444444495</v>
      </c>
    </row>
    <row r="17" spans="1:9" s="13" customFormat="1" ht="15" customHeight="1">
      <c r="A17" s="14">
        <v>13</v>
      </c>
      <c r="B17" s="32" t="s">
        <v>396</v>
      </c>
      <c r="C17" s="32" t="s">
        <v>339</v>
      </c>
      <c r="D17" s="38" t="s">
        <v>367</v>
      </c>
      <c r="E17" s="32" t="s">
        <v>397</v>
      </c>
      <c r="F17" s="35">
        <v>0.056886574074074076</v>
      </c>
      <c r="G17" s="14" t="str">
        <f t="shared" si="0"/>
        <v>3.53/km</v>
      </c>
      <c r="H17" s="16">
        <f t="shared" si="1"/>
        <v>0.006701388888888889</v>
      </c>
      <c r="I17" s="16">
        <f t="shared" si="2"/>
        <v>0.006701388888888889</v>
      </c>
    </row>
    <row r="18" spans="1:9" s="13" customFormat="1" ht="15" customHeight="1">
      <c r="A18" s="14">
        <v>14</v>
      </c>
      <c r="B18" s="32" t="s">
        <v>398</v>
      </c>
      <c r="C18" s="32" t="s">
        <v>399</v>
      </c>
      <c r="D18" s="38" t="s">
        <v>367</v>
      </c>
      <c r="E18" s="32" t="s">
        <v>400</v>
      </c>
      <c r="F18" s="35">
        <v>0.05693287037037037</v>
      </c>
      <c r="G18" s="14" t="str">
        <f t="shared" si="0"/>
        <v>3.53/km</v>
      </c>
      <c r="H18" s="16">
        <f t="shared" si="1"/>
        <v>0.006747685185185183</v>
      </c>
      <c r="I18" s="16">
        <f t="shared" si="2"/>
        <v>0.006747685185185183</v>
      </c>
    </row>
    <row r="19" spans="1:9" s="13" customFormat="1" ht="15" customHeight="1">
      <c r="A19" s="14">
        <v>15</v>
      </c>
      <c r="B19" s="32" t="s">
        <v>401</v>
      </c>
      <c r="C19" s="32" t="s">
        <v>402</v>
      </c>
      <c r="D19" s="38" t="s">
        <v>367</v>
      </c>
      <c r="E19" s="32" t="s">
        <v>403</v>
      </c>
      <c r="F19" s="35">
        <v>0.05731481481481482</v>
      </c>
      <c r="G19" s="14" t="str">
        <f t="shared" si="0"/>
        <v>3.55/km</v>
      </c>
      <c r="H19" s="16">
        <f t="shared" si="1"/>
        <v>0.007129629629629632</v>
      </c>
      <c r="I19" s="16">
        <f t="shared" si="2"/>
        <v>0.007129629629629632</v>
      </c>
    </row>
    <row r="20" spans="1:9" s="13" customFormat="1" ht="15" customHeight="1">
      <c r="A20" s="14">
        <v>16</v>
      </c>
      <c r="B20" s="32" t="s">
        <v>404</v>
      </c>
      <c r="C20" s="32" t="s">
        <v>405</v>
      </c>
      <c r="D20" s="38" t="s">
        <v>406</v>
      </c>
      <c r="E20" s="32" t="s">
        <v>407</v>
      </c>
      <c r="F20" s="35">
        <v>0.05761574074074074</v>
      </c>
      <c r="G20" s="14" t="str">
        <f t="shared" si="0"/>
        <v>3.56/km</v>
      </c>
      <c r="H20" s="16">
        <f t="shared" si="1"/>
        <v>0.007430555555555551</v>
      </c>
      <c r="I20" s="16">
        <f t="shared" si="2"/>
        <v>0</v>
      </c>
    </row>
    <row r="21" spans="1:9" s="13" customFormat="1" ht="15" customHeight="1">
      <c r="A21" s="14">
        <v>17</v>
      </c>
      <c r="B21" s="32" t="s">
        <v>408</v>
      </c>
      <c r="C21" s="32" t="s">
        <v>342</v>
      </c>
      <c r="D21" s="38" t="s">
        <v>389</v>
      </c>
      <c r="E21" s="32" t="s">
        <v>395</v>
      </c>
      <c r="F21" s="35">
        <v>0.05777777777777778</v>
      </c>
      <c r="G21" s="14" t="str">
        <f t="shared" si="0"/>
        <v>3.57/km</v>
      </c>
      <c r="H21" s="16">
        <f t="shared" si="1"/>
        <v>0.007592592592592595</v>
      </c>
      <c r="I21" s="16">
        <f t="shared" si="2"/>
        <v>0.002210648148148156</v>
      </c>
    </row>
    <row r="22" spans="1:9" s="13" customFormat="1" ht="15" customHeight="1">
      <c r="A22" s="14">
        <v>18</v>
      </c>
      <c r="B22" s="32" t="s">
        <v>409</v>
      </c>
      <c r="C22" s="32" t="s">
        <v>309</v>
      </c>
      <c r="D22" s="38" t="s">
        <v>367</v>
      </c>
      <c r="E22" s="32" t="s">
        <v>410</v>
      </c>
      <c r="F22" s="35">
        <v>0.05833333333333333</v>
      </c>
      <c r="G22" s="14" t="str">
        <f t="shared" si="0"/>
        <v>3.59/km</v>
      </c>
      <c r="H22" s="16">
        <f t="shared" si="1"/>
        <v>0.00814814814814814</v>
      </c>
      <c r="I22" s="16">
        <f t="shared" si="2"/>
        <v>0.00814814814814814</v>
      </c>
    </row>
    <row r="23" spans="1:9" s="13" customFormat="1" ht="15" customHeight="1">
      <c r="A23" s="14">
        <v>19</v>
      </c>
      <c r="B23" s="32" t="s">
        <v>411</v>
      </c>
      <c r="C23" s="32" t="s">
        <v>333</v>
      </c>
      <c r="D23" s="38" t="s">
        <v>367</v>
      </c>
      <c r="E23" s="32" t="s">
        <v>412</v>
      </c>
      <c r="F23" s="35">
        <v>0.058553240740740746</v>
      </c>
      <c r="G23" s="14" t="str">
        <f t="shared" si="0"/>
        <v>3.60/km</v>
      </c>
      <c r="H23" s="16">
        <f t="shared" si="1"/>
        <v>0.00836805555555556</v>
      </c>
      <c r="I23" s="16">
        <f t="shared" si="2"/>
        <v>0.00836805555555556</v>
      </c>
    </row>
    <row r="24" spans="1:9" s="13" customFormat="1" ht="15" customHeight="1">
      <c r="A24" s="14">
        <v>20</v>
      </c>
      <c r="B24" s="32" t="s">
        <v>413</v>
      </c>
      <c r="C24" s="32" t="s">
        <v>338</v>
      </c>
      <c r="D24" s="38" t="s">
        <v>389</v>
      </c>
      <c r="E24" s="32" t="s">
        <v>414</v>
      </c>
      <c r="F24" s="35">
        <v>0.058634259259259254</v>
      </c>
      <c r="G24" s="14" t="str">
        <f t="shared" si="0"/>
        <v>4.00/km</v>
      </c>
      <c r="H24" s="16">
        <f t="shared" si="1"/>
        <v>0.008449074074074067</v>
      </c>
      <c r="I24" s="16">
        <f t="shared" si="2"/>
        <v>0.003067129629629628</v>
      </c>
    </row>
    <row r="25" spans="1:9" s="13" customFormat="1" ht="15" customHeight="1">
      <c r="A25" s="14">
        <v>21</v>
      </c>
      <c r="B25" s="32" t="s">
        <v>344</v>
      </c>
      <c r="C25" s="32" t="s">
        <v>321</v>
      </c>
      <c r="D25" s="38" t="s">
        <v>367</v>
      </c>
      <c r="E25" s="32" t="s">
        <v>371</v>
      </c>
      <c r="F25" s="35">
        <v>0.05922453703703704</v>
      </c>
      <c r="G25" s="14" t="str">
        <f t="shared" si="0"/>
        <v>4.03/km</v>
      </c>
      <c r="H25" s="16">
        <f t="shared" si="1"/>
        <v>0.009039351851851854</v>
      </c>
      <c r="I25" s="16">
        <f t="shared" si="2"/>
        <v>0.009039351851851854</v>
      </c>
    </row>
    <row r="26" spans="1:9" s="13" customFormat="1" ht="15" customHeight="1">
      <c r="A26" s="14">
        <v>22</v>
      </c>
      <c r="B26" s="32" t="s">
        <v>415</v>
      </c>
      <c r="C26" s="32" t="s">
        <v>307</v>
      </c>
      <c r="D26" s="38" t="s">
        <v>389</v>
      </c>
      <c r="E26" s="32" t="s">
        <v>416</v>
      </c>
      <c r="F26" s="35">
        <v>0.059398148148148144</v>
      </c>
      <c r="G26" s="14" t="str">
        <f t="shared" si="0"/>
        <v>4.03/km</v>
      </c>
      <c r="H26" s="16">
        <f t="shared" si="1"/>
        <v>0.009212962962962958</v>
      </c>
      <c r="I26" s="16">
        <f t="shared" si="2"/>
        <v>0.0038310185185185183</v>
      </c>
    </row>
    <row r="27" spans="1:9" s="13" customFormat="1" ht="15" customHeight="1">
      <c r="A27" s="14">
        <v>23</v>
      </c>
      <c r="B27" s="32" t="s">
        <v>355</v>
      </c>
      <c r="C27" s="32" t="s">
        <v>316</v>
      </c>
      <c r="D27" s="38" t="s">
        <v>367</v>
      </c>
      <c r="E27" s="32" t="s">
        <v>414</v>
      </c>
      <c r="F27" s="35">
        <v>0.059479166666666666</v>
      </c>
      <c r="G27" s="14" t="str">
        <f t="shared" si="0"/>
        <v>4.04/km</v>
      </c>
      <c r="H27" s="16">
        <f t="shared" si="1"/>
        <v>0.00929398148148148</v>
      </c>
      <c r="I27" s="16">
        <f t="shared" si="2"/>
        <v>0.00929398148148148</v>
      </c>
    </row>
    <row r="28" spans="1:9" s="17" customFormat="1" ht="15" customHeight="1">
      <c r="A28" s="14">
        <v>24</v>
      </c>
      <c r="B28" s="32" t="s">
        <v>417</v>
      </c>
      <c r="C28" s="32" t="s">
        <v>350</v>
      </c>
      <c r="D28" s="38" t="s">
        <v>367</v>
      </c>
      <c r="E28" s="32" t="s">
        <v>418</v>
      </c>
      <c r="F28" s="35">
        <v>0.059479166666666666</v>
      </c>
      <c r="G28" s="14" t="str">
        <f t="shared" si="0"/>
        <v>4.04/km</v>
      </c>
      <c r="H28" s="16">
        <f t="shared" si="1"/>
        <v>0.00929398148148148</v>
      </c>
      <c r="I28" s="16">
        <f t="shared" si="2"/>
        <v>0.00929398148148148</v>
      </c>
    </row>
    <row r="29" spans="1:9" ht="15" customHeight="1">
      <c r="A29" s="14">
        <v>25</v>
      </c>
      <c r="B29" s="32" t="s">
        <v>419</v>
      </c>
      <c r="C29" s="32" t="s">
        <v>314</v>
      </c>
      <c r="D29" s="38" t="s">
        <v>367</v>
      </c>
      <c r="E29" s="32" t="s">
        <v>373</v>
      </c>
      <c r="F29" s="35">
        <v>0.05949074074074074</v>
      </c>
      <c r="G29" s="14" t="str">
        <f t="shared" si="0"/>
        <v>4.04/km</v>
      </c>
      <c r="H29" s="16">
        <f t="shared" si="1"/>
        <v>0.009305555555555553</v>
      </c>
      <c r="I29" s="16">
        <f t="shared" si="2"/>
        <v>0.009305555555555553</v>
      </c>
    </row>
    <row r="30" spans="1:9" ht="15" customHeight="1">
      <c r="A30" s="14">
        <v>26</v>
      </c>
      <c r="B30" s="32" t="s">
        <v>420</v>
      </c>
      <c r="C30" s="32" t="s">
        <v>321</v>
      </c>
      <c r="D30" s="38" t="s">
        <v>389</v>
      </c>
      <c r="E30" s="32" t="s">
        <v>421</v>
      </c>
      <c r="F30" s="35">
        <v>0.059884259259259255</v>
      </c>
      <c r="G30" s="14" t="str">
        <f t="shared" si="0"/>
        <v>4.05/km</v>
      </c>
      <c r="H30" s="16">
        <f t="shared" si="1"/>
        <v>0.009699074074074068</v>
      </c>
      <c r="I30" s="16">
        <f t="shared" si="2"/>
        <v>0.004317129629629629</v>
      </c>
    </row>
    <row r="31" spans="1:9" ht="15" customHeight="1">
      <c r="A31" s="14">
        <v>27</v>
      </c>
      <c r="B31" s="32" t="s">
        <v>422</v>
      </c>
      <c r="C31" s="32" t="s">
        <v>320</v>
      </c>
      <c r="D31" s="38" t="s">
        <v>367</v>
      </c>
      <c r="E31" s="32" t="s">
        <v>423</v>
      </c>
      <c r="F31" s="35">
        <v>0.06013888888888889</v>
      </c>
      <c r="G31" s="14" t="str">
        <f t="shared" si="0"/>
        <v>4.06/km</v>
      </c>
      <c r="H31" s="16">
        <f t="shared" si="1"/>
        <v>0.0099537037037037</v>
      </c>
      <c r="I31" s="16">
        <f t="shared" si="2"/>
        <v>0.0099537037037037</v>
      </c>
    </row>
    <row r="32" spans="1:9" ht="15" customHeight="1">
      <c r="A32" s="14">
        <v>28</v>
      </c>
      <c r="B32" s="32" t="s">
        <v>424</v>
      </c>
      <c r="C32" s="32" t="s">
        <v>321</v>
      </c>
      <c r="D32" s="38" t="s">
        <v>389</v>
      </c>
      <c r="E32" s="32" t="s">
        <v>378</v>
      </c>
      <c r="F32" s="35">
        <v>0.060300925925925924</v>
      </c>
      <c r="G32" s="14" t="str">
        <f t="shared" si="0"/>
        <v>4.07/km</v>
      </c>
      <c r="H32" s="16">
        <f t="shared" si="1"/>
        <v>0.010115740740740738</v>
      </c>
      <c r="I32" s="16">
        <f t="shared" si="2"/>
        <v>0.0047337962962962984</v>
      </c>
    </row>
    <row r="33" spans="1:9" ht="15" customHeight="1">
      <c r="A33" s="14">
        <v>29</v>
      </c>
      <c r="B33" s="32" t="s">
        <v>425</v>
      </c>
      <c r="C33" s="32" t="s">
        <v>353</v>
      </c>
      <c r="D33" s="38" t="s">
        <v>367</v>
      </c>
      <c r="E33" s="32" t="s">
        <v>426</v>
      </c>
      <c r="F33" s="35">
        <v>0.06065972222222222</v>
      </c>
      <c r="G33" s="14" t="str">
        <f t="shared" si="0"/>
        <v>4.08/km</v>
      </c>
      <c r="H33" s="16">
        <f t="shared" si="1"/>
        <v>0.010474537037037032</v>
      </c>
      <c r="I33" s="16">
        <f t="shared" si="2"/>
        <v>0.010474537037037032</v>
      </c>
    </row>
    <row r="34" spans="1:9" ht="15" customHeight="1">
      <c r="A34" s="14">
        <v>30</v>
      </c>
      <c r="B34" s="32" t="s">
        <v>427</v>
      </c>
      <c r="C34" s="32" t="s">
        <v>428</v>
      </c>
      <c r="D34" s="38" t="s">
        <v>367</v>
      </c>
      <c r="E34" s="32" t="s">
        <v>429</v>
      </c>
      <c r="F34" s="35">
        <v>0.060787037037037035</v>
      </c>
      <c r="G34" s="14" t="str">
        <f t="shared" si="0"/>
        <v>4.09/km</v>
      </c>
      <c r="H34" s="16">
        <f t="shared" si="1"/>
        <v>0.010601851851851848</v>
      </c>
      <c r="I34" s="16">
        <f t="shared" si="2"/>
        <v>0.010601851851851848</v>
      </c>
    </row>
    <row r="35" spans="1:9" ht="15" customHeight="1">
      <c r="A35" s="14">
        <v>31</v>
      </c>
      <c r="B35" s="32" t="s">
        <v>430</v>
      </c>
      <c r="C35" s="32" t="s">
        <v>431</v>
      </c>
      <c r="D35" s="38" t="s">
        <v>367</v>
      </c>
      <c r="E35" s="32" t="s">
        <v>432</v>
      </c>
      <c r="F35" s="35">
        <v>0.06083333333333333</v>
      </c>
      <c r="G35" s="14" t="str">
        <f t="shared" si="0"/>
        <v>4.09/km</v>
      </c>
      <c r="H35" s="16">
        <f t="shared" si="1"/>
        <v>0.010648148148148143</v>
      </c>
      <c r="I35" s="16">
        <f t="shared" si="2"/>
        <v>0.010648148148148143</v>
      </c>
    </row>
    <row r="36" spans="1:9" ht="15" customHeight="1">
      <c r="A36" s="14">
        <v>32</v>
      </c>
      <c r="B36" s="32" t="s">
        <v>433</v>
      </c>
      <c r="C36" s="32" t="s">
        <v>434</v>
      </c>
      <c r="D36" s="38" t="s">
        <v>406</v>
      </c>
      <c r="E36" s="32" t="s">
        <v>418</v>
      </c>
      <c r="F36" s="35">
        <v>0.06101851851851852</v>
      </c>
      <c r="G36" s="14" t="str">
        <f t="shared" si="0"/>
        <v>4.10/km</v>
      </c>
      <c r="H36" s="16">
        <f t="shared" si="1"/>
        <v>0.010833333333333334</v>
      </c>
      <c r="I36" s="16">
        <f t="shared" si="2"/>
        <v>0.0034027777777777823</v>
      </c>
    </row>
    <row r="37" spans="1:9" ht="15" customHeight="1">
      <c r="A37" s="14">
        <v>33</v>
      </c>
      <c r="B37" s="32" t="s">
        <v>435</v>
      </c>
      <c r="C37" s="32" t="s">
        <v>436</v>
      </c>
      <c r="D37" s="38" t="s">
        <v>367</v>
      </c>
      <c r="E37" s="32" t="s">
        <v>437</v>
      </c>
      <c r="F37" s="35">
        <v>0.06104166666666666</v>
      </c>
      <c r="G37" s="14" t="str">
        <f t="shared" si="0"/>
        <v>4.10/km</v>
      </c>
      <c r="H37" s="16">
        <f t="shared" si="1"/>
        <v>0.010856481481481474</v>
      </c>
      <c r="I37" s="16">
        <f t="shared" si="2"/>
        <v>0.010856481481481474</v>
      </c>
    </row>
    <row r="38" spans="1:9" ht="15" customHeight="1">
      <c r="A38" s="14">
        <v>34</v>
      </c>
      <c r="B38" s="32" t="s">
        <v>438</v>
      </c>
      <c r="C38" s="32" t="s">
        <v>353</v>
      </c>
      <c r="D38" s="38" t="s">
        <v>367</v>
      </c>
      <c r="E38" s="32" t="s">
        <v>414</v>
      </c>
      <c r="F38" s="35">
        <v>0.06125</v>
      </c>
      <c r="G38" s="14" t="str">
        <f t="shared" si="0"/>
        <v>4.11/km</v>
      </c>
      <c r="H38" s="16">
        <f t="shared" si="1"/>
        <v>0.011064814814814812</v>
      </c>
      <c r="I38" s="16">
        <f aca="true" t="shared" si="3" ref="I38:I69">F38-INDEX($F$5:$F$271,MATCH(D38,$D$5:$D$271,0))</f>
        <v>0.011064814814814812</v>
      </c>
    </row>
    <row r="39" spans="1:9" ht="15" customHeight="1">
      <c r="A39" s="14">
        <v>35</v>
      </c>
      <c r="B39" s="32" t="s">
        <v>439</v>
      </c>
      <c r="C39" s="32" t="s">
        <v>323</v>
      </c>
      <c r="D39" s="38" t="s">
        <v>389</v>
      </c>
      <c r="E39" s="32" t="s">
        <v>395</v>
      </c>
      <c r="F39" s="35">
        <v>0.06125</v>
      </c>
      <c r="G39" s="14" t="str">
        <f t="shared" si="0"/>
        <v>4.11/km</v>
      </c>
      <c r="H39" s="16">
        <f t="shared" si="1"/>
        <v>0.011064814814814812</v>
      </c>
      <c r="I39" s="16">
        <f t="shared" si="3"/>
        <v>0.005682870370370373</v>
      </c>
    </row>
    <row r="40" spans="1:9" ht="15" customHeight="1">
      <c r="A40" s="14">
        <v>36</v>
      </c>
      <c r="B40" s="32" t="s">
        <v>440</v>
      </c>
      <c r="C40" s="32" t="s">
        <v>441</v>
      </c>
      <c r="D40" s="38" t="s">
        <v>406</v>
      </c>
      <c r="E40" s="32" t="s">
        <v>442</v>
      </c>
      <c r="F40" s="35">
        <v>0.06131944444444445</v>
      </c>
      <c r="G40" s="14" t="str">
        <f t="shared" si="0"/>
        <v>4.11/km</v>
      </c>
      <c r="H40" s="16">
        <f t="shared" si="1"/>
        <v>0.01113425925925926</v>
      </c>
      <c r="I40" s="16">
        <f t="shared" si="3"/>
        <v>0.003703703703703709</v>
      </c>
    </row>
    <row r="41" spans="1:9" ht="15" customHeight="1">
      <c r="A41" s="14">
        <v>37</v>
      </c>
      <c r="B41" s="32" t="s">
        <v>443</v>
      </c>
      <c r="C41" s="32" t="s">
        <v>444</v>
      </c>
      <c r="D41" s="38" t="s">
        <v>367</v>
      </c>
      <c r="E41" s="32" t="s">
        <v>445</v>
      </c>
      <c r="F41" s="35">
        <v>0.06145833333333334</v>
      </c>
      <c r="G41" s="14" t="str">
        <f t="shared" si="0"/>
        <v>4.12/km</v>
      </c>
      <c r="H41" s="16">
        <f t="shared" si="1"/>
        <v>0.01127314814814815</v>
      </c>
      <c r="I41" s="16">
        <f t="shared" si="3"/>
        <v>0.01127314814814815</v>
      </c>
    </row>
    <row r="42" spans="1:9" ht="15" customHeight="1">
      <c r="A42" s="14">
        <v>38</v>
      </c>
      <c r="B42" s="32" t="s">
        <v>446</v>
      </c>
      <c r="C42" s="32" t="s">
        <v>447</v>
      </c>
      <c r="D42" s="38" t="s">
        <v>389</v>
      </c>
      <c r="E42" s="32" t="s">
        <v>414</v>
      </c>
      <c r="F42" s="35">
        <v>0.06148148148148148</v>
      </c>
      <c r="G42" s="14" t="str">
        <f t="shared" si="0"/>
        <v>4.12/km</v>
      </c>
      <c r="H42" s="16">
        <f t="shared" si="1"/>
        <v>0.01129629629629629</v>
      </c>
      <c r="I42" s="16">
        <f t="shared" si="3"/>
        <v>0.005914351851851851</v>
      </c>
    </row>
    <row r="43" spans="1:9" ht="15" customHeight="1">
      <c r="A43" s="14">
        <v>39</v>
      </c>
      <c r="B43" s="32" t="s">
        <v>448</v>
      </c>
      <c r="C43" s="32" t="s">
        <v>313</v>
      </c>
      <c r="D43" s="38" t="s">
        <v>367</v>
      </c>
      <c r="E43" s="32" t="s">
        <v>395</v>
      </c>
      <c r="F43" s="35">
        <v>0.06157407407407408</v>
      </c>
      <c r="G43" s="14" t="str">
        <f t="shared" si="0"/>
        <v>4.12/km</v>
      </c>
      <c r="H43" s="16">
        <f t="shared" si="1"/>
        <v>0.011388888888888893</v>
      </c>
      <c r="I43" s="16">
        <f t="shared" si="3"/>
        <v>0.011388888888888893</v>
      </c>
    </row>
    <row r="44" spans="1:9" ht="15" customHeight="1">
      <c r="A44" s="14">
        <v>40</v>
      </c>
      <c r="B44" s="32" t="s">
        <v>449</v>
      </c>
      <c r="C44" s="32" t="s">
        <v>323</v>
      </c>
      <c r="D44" s="38" t="s">
        <v>367</v>
      </c>
      <c r="E44" s="32" t="s">
        <v>371</v>
      </c>
      <c r="F44" s="35">
        <v>0.06157407407407408</v>
      </c>
      <c r="G44" s="14" t="str">
        <f t="shared" si="0"/>
        <v>4.12/km</v>
      </c>
      <c r="H44" s="16">
        <f t="shared" si="1"/>
        <v>0.011388888888888893</v>
      </c>
      <c r="I44" s="16">
        <f t="shared" si="3"/>
        <v>0.011388888888888893</v>
      </c>
    </row>
    <row r="45" spans="1:9" ht="15" customHeight="1">
      <c r="A45" s="14">
        <v>41</v>
      </c>
      <c r="B45" s="32" t="s">
        <v>450</v>
      </c>
      <c r="C45" s="32" t="s">
        <v>323</v>
      </c>
      <c r="D45" s="38" t="s">
        <v>389</v>
      </c>
      <c r="E45" s="32" t="s">
        <v>451</v>
      </c>
      <c r="F45" s="35">
        <v>0.06177083333333333</v>
      </c>
      <c r="G45" s="14" t="str">
        <f t="shared" si="0"/>
        <v>4.13/km</v>
      </c>
      <c r="H45" s="16">
        <f t="shared" si="1"/>
        <v>0.011585648148148144</v>
      </c>
      <c r="I45" s="16">
        <f t="shared" si="3"/>
        <v>0.006203703703703704</v>
      </c>
    </row>
    <row r="46" spans="1:9" ht="15" customHeight="1">
      <c r="A46" s="14">
        <v>42</v>
      </c>
      <c r="B46" s="32" t="s">
        <v>452</v>
      </c>
      <c r="C46" s="32" t="s">
        <v>320</v>
      </c>
      <c r="D46" s="38" t="s">
        <v>367</v>
      </c>
      <c r="E46" s="32" t="s">
        <v>453</v>
      </c>
      <c r="F46" s="35">
        <v>0.061863425925925926</v>
      </c>
      <c r="G46" s="14" t="str">
        <f t="shared" si="0"/>
        <v>4.13/km</v>
      </c>
      <c r="H46" s="16">
        <f t="shared" si="1"/>
        <v>0.011678240740740739</v>
      </c>
      <c r="I46" s="16">
        <f t="shared" si="3"/>
        <v>0.011678240740740739</v>
      </c>
    </row>
    <row r="47" spans="1:9" ht="15" customHeight="1">
      <c r="A47" s="14">
        <v>43</v>
      </c>
      <c r="B47" s="32" t="s">
        <v>454</v>
      </c>
      <c r="C47" s="32" t="s">
        <v>455</v>
      </c>
      <c r="D47" s="38" t="s">
        <v>367</v>
      </c>
      <c r="E47" s="32" t="s">
        <v>381</v>
      </c>
      <c r="F47" s="35">
        <v>0.06201388888888889</v>
      </c>
      <c r="G47" s="14" t="str">
        <f t="shared" si="0"/>
        <v>4.14/km</v>
      </c>
      <c r="H47" s="16">
        <f t="shared" si="1"/>
        <v>0.011828703703703702</v>
      </c>
      <c r="I47" s="16">
        <f t="shared" si="3"/>
        <v>0.011828703703703702</v>
      </c>
    </row>
    <row r="48" spans="1:9" ht="15" customHeight="1">
      <c r="A48" s="14">
        <v>44</v>
      </c>
      <c r="B48" s="32" t="s">
        <v>456</v>
      </c>
      <c r="C48" s="32" t="s">
        <v>325</v>
      </c>
      <c r="D48" s="38" t="s">
        <v>367</v>
      </c>
      <c r="E48" s="32" t="s">
        <v>381</v>
      </c>
      <c r="F48" s="35">
        <v>0.06211805555555555</v>
      </c>
      <c r="G48" s="14" t="str">
        <f t="shared" si="0"/>
        <v>4.14/km</v>
      </c>
      <c r="H48" s="16">
        <f t="shared" si="1"/>
        <v>0.011932870370370365</v>
      </c>
      <c r="I48" s="16">
        <f t="shared" si="3"/>
        <v>0.011932870370370365</v>
      </c>
    </row>
    <row r="49" spans="1:9" ht="15" customHeight="1">
      <c r="A49" s="14">
        <v>45</v>
      </c>
      <c r="B49" s="32" t="s">
        <v>457</v>
      </c>
      <c r="C49" s="32" t="s">
        <v>364</v>
      </c>
      <c r="D49" s="38" t="s">
        <v>367</v>
      </c>
      <c r="E49" s="32" t="s">
        <v>458</v>
      </c>
      <c r="F49" s="35">
        <v>0.06211805555555555</v>
      </c>
      <c r="G49" s="14" t="str">
        <f t="shared" si="0"/>
        <v>4.14/km</v>
      </c>
      <c r="H49" s="16">
        <f t="shared" si="1"/>
        <v>0.011932870370370365</v>
      </c>
      <c r="I49" s="16">
        <f t="shared" si="3"/>
        <v>0.011932870370370365</v>
      </c>
    </row>
    <row r="50" spans="1:9" ht="15" customHeight="1">
      <c r="A50" s="14">
        <v>46</v>
      </c>
      <c r="B50" s="32" t="s">
        <v>459</v>
      </c>
      <c r="C50" s="32" t="s">
        <v>460</v>
      </c>
      <c r="D50" s="38" t="s">
        <v>367</v>
      </c>
      <c r="E50" s="32" t="s">
        <v>373</v>
      </c>
      <c r="F50" s="35">
        <v>0.062141203703703705</v>
      </c>
      <c r="G50" s="14" t="str">
        <f t="shared" si="0"/>
        <v>4.14/km</v>
      </c>
      <c r="H50" s="16">
        <f t="shared" si="1"/>
        <v>0.011956018518518519</v>
      </c>
      <c r="I50" s="16">
        <f t="shared" si="3"/>
        <v>0.011956018518518519</v>
      </c>
    </row>
    <row r="51" spans="1:9" ht="15" customHeight="1">
      <c r="A51" s="14">
        <v>47</v>
      </c>
      <c r="B51" s="32" t="s">
        <v>461</v>
      </c>
      <c r="C51" s="32" t="s">
        <v>462</v>
      </c>
      <c r="D51" s="38" t="s">
        <v>367</v>
      </c>
      <c r="E51" s="32" t="s">
        <v>416</v>
      </c>
      <c r="F51" s="35">
        <v>0.06215277777777778</v>
      </c>
      <c r="G51" s="14" t="str">
        <f t="shared" si="0"/>
        <v>4.15/km</v>
      </c>
      <c r="H51" s="16">
        <f t="shared" si="1"/>
        <v>0.011967592592592592</v>
      </c>
      <c r="I51" s="16">
        <f t="shared" si="3"/>
        <v>0.011967592592592592</v>
      </c>
    </row>
    <row r="52" spans="1:9" ht="15" customHeight="1">
      <c r="A52" s="14">
        <v>48</v>
      </c>
      <c r="B52" s="32" t="s">
        <v>463</v>
      </c>
      <c r="C52" s="32" t="s">
        <v>315</v>
      </c>
      <c r="D52" s="38" t="s">
        <v>367</v>
      </c>
      <c r="E52" s="32" t="s">
        <v>371</v>
      </c>
      <c r="F52" s="35">
        <v>0.06226851851851852</v>
      </c>
      <c r="G52" s="14" t="str">
        <f t="shared" si="0"/>
        <v>4.15/km</v>
      </c>
      <c r="H52" s="16">
        <f t="shared" si="1"/>
        <v>0.012083333333333335</v>
      </c>
      <c r="I52" s="16">
        <f t="shared" si="3"/>
        <v>0.012083333333333335</v>
      </c>
    </row>
    <row r="53" spans="1:9" ht="15" customHeight="1">
      <c r="A53" s="14">
        <v>49</v>
      </c>
      <c r="B53" s="32" t="s">
        <v>464</v>
      </c>
      <c r="C53" s="32" t="s">
        <v>315</v>
      </c>
      <c r="D53" s="38" t="s">
        <v>367</v>
      </c>
      <c r="E53" s="32" t="s">
        <v>437</v>
      </c>
      <c r="F53" s="35">
        <v>0.062303240740740735</v>
      </c>
      <c r="G53" s="14" t="str">
        <f t="shared" si="0"/>
        <v>4.15/km</v>
      </c>
      <c r="H53" s="16">
        <f t="shared" si="1"/>
        <v>0.012118055555555549</v>
      </c>
      <c r="I53" s="16">
        <f t="shared" si="3"/>
        <v>0.012118055555555549</v>
      </c>
    </row>
    <row r="54" spans="1:9" ht="15" customHeight="1">
      <c r="A54" s="14">
        <v>50</v>
      </c>
      <c r="B54" s="32" t="s">
        <v>465</v>
      </c>
      <c r="C54" s="32" t="s">
        <v>332</v>
      </c>
      <c r="D54" s="38" t="s">
        <v>367</v>
      </c>
      <c r="E54" s="32" t="s">
        <v>414</v>
      </c>
      <c r="F54" s="35">
        <v>0.06232638888888889</v>
      </c>
      <c r="G54" s="14" t="str">
        <f t="shared" si="0"/>
        <v>4.15/km</v>
      </c>
      <c r="H54" s="16">
        <f t="shared" si="1"/>
        <v>0.012141203703703703</v>
      </c>
      <c r="I54" s="16">
        <f t="shared" si="3"/>
        <v>0.012141203703703703</v>
      </c>
    </row>
    <row r="55" spans="1:9" ht="15" customHeight="1">
      <c r="A55" s="14">
        <v>51</v>
      </c>
      <c r="B55" s="32" t="s">
        <v>466</v>
      </c>
      <c r="C55" s="32" t="s">
        <v>328</v>
      </c>
      <c r="D55" s="38" t="s">
        <v>367</v>
      </c>
      <c r="E55" s="32" t="s">
        <v>437</v>
      </c>
      <c r="F55" s="35">
        <v>0.06236111111111111</v>
      </c>
      <c r="G55" s="14" t="str">
        <f t="shared" si="0"/>
        <v>4.15/km</v>
      </c>
      <c r="H55" s="16">
        <f t="shared" si="1"/>
        <v>0.012175925925925923</v>
      </c>
      <c r="I55" s="16">
        <f t="shared" si="3"/>
        <v>0.012175925925925923</v>
      </c>
    </row>
    <row r="56" spans="1:9" ht="15" customHeight="1">
      <c r="A56" s="14">
        <v>52</v>
      </c>
      <c r="B56" s="32" t="s">
        <v>467</v>
      </c>
      <c r="C56" s="32" t="s">
        <v>335</v>
      </c>
      <c r="D56" s="38" t="s">
        <v>367</v>
      </c>
      <c r="E56" s="32" t="s">
        <v>468</v>
      </c>
      <c r="F56" s="35">
        <v>0.06239583333333334</v>
      </c>
      <c r="G56" s="14" t="str">
        <f t="shared" si="0"/>
        <v>4.16/km</v>
      </c>
      <c r="H56" s="16">
        <f t="shared" si="1"/>
        <v>0.012210648148148151</v>
      </c>
      <c r="I56" s="16">
        <f t="shared" si="3"/>
        <v>0.012210648148148151</v>
      </c>
    </row>
    <row r="57" spans="1:9" ht="15" customHeight="1">
      <c r="A57" s="14">
        <v>53</v>
      </c>
      <c r="B57" s="32" t="s">
        <v>469</v>
      </c>
      <c r="C57" s="32" t="s">
        <v>470</v>
      </c>
      <c r="D57" s="38" t="s">
        <v>367</v>
      </c>
      <c r="E57" s="32" t="s">
        <v>442</v>
      </c>
      <c r="F57" s="35">
        <v>0.06239583333333334</v>
      </c>
      <c r="G57" s="14" t="str">
        <f t="shared" si="0"/>
        <v>4.16/km</v>
      </c>
      <c r="H57" s="16">
        <f t="shared" si="1"/>
        <v>0.012210648148148151</v>
      </c>
      <c r="I57" s="16">
        <f t="shared" si="3"/>
        <v>0.012210648148148151</v>
      </c>
    </row>
    <row r="58" spans="1:9" ht="15" customHeight="1">
      <c r="A58" s="14">
        <v>54</v>
      </c>
      <c r="B58" s="32" t="s">
        <v>471</v>
      </c>
      <c r="C58" s="32" t="s">
        <v>348</v>
      </c>
      <c r="D58" s="38" t="s">
        <v>367</v>
      </c>
      <c r="E58" s="32" t="s">
        <v>472</v>
      </c>
      <c r="F58" s="35">
        <v>0.06256944444444444</v>
      </c>
      <c r="G58" s="14" t="str">
        <f t="shared" si="0"/>
        <v>4.16/km</v>
      </c>
      <c r="H58" s="16">
        <f t="shared" si="1"/>
        <v>0.012384259259259255</v>
      </c>
      <c r="I58" s="16">
        <f t="shared" si="3"/>
        <v>0.012384259259259255</v>
      </c>
    </row>
    <row r="59" spans="1:9" ht="15" customHeight="1">
      <c r="A59" s="14">
        <v>55</v>
      </c>
      <c r="B59" s="32" t="s">
        <v>473</v>
      </c>
      <c r="C59" s="32" t="s">
        <v>474</v>
      </c>
      <c r="D59" s="38" t="s">
        <v>367</v>
      </c>
      <c r="E59" s="32" t="s">
        <v>442</v>
      </c>
      <c r="F59" s="35">
        <v>0.06266203703703704</v>
      </c>
      <c r="G59" s="14" t="str">
        <f t="shared" si="0"/>
        <v>4.17/km</v>
      </c>
      <c r="H59" s="16">
        <f t="shared" si="1"/>
        <v>0.012476851851851857</v>
      </c>
      <c r="I59" s="16">
        <f t="shared" si="3"/>
        <v>0.012476851851851857</v>
      </c>
    </row>
    <row r="60" spans="1:9" ht="15" customHeight="1">
      <c r="A60" s="14">
        <v>56</v>
      </c>
      <c r="B60" s="32" t="s">
        <v>475</v>
      </c>
      <c r="C60" s="32" t="s">
        <v>317</v>
      </c>
      <c r="D60" s="38" t="s">
        <v>367</v>
      </c>
      <c r="E60" s="32" t="s">
        <v>476</v>
      </c>
      <c r="F60" s="35">
        <v>0.0628587962962963</v>
      </c>
      <c r="G60" s="14" t="str">
        <f t="shared" si="0"/>
        <v>4.17/km</v>
      </c>
      <c r="H60" s="16">
        <f t="shared" si="1"/>
        <v>0.012673611111111115</v>
      </c>
      <c r="I60" s="16">
        <f t="shared" si="3"/>
        <v>0.012673611111111115</v>
      </c>
    </row>
    <row r="61" spans="1:9" ht="15" customHeight="1">
      <c r="A61" s="14">
        <v>57</v>
      </c>
      <c r="B61" s="32" t="s">
        <v>477</v>
      </c>
      <c r="C61" s="32" t="s">
        <v>323</v>
      </c>
      <c r="D61" s="38" t="s">
        <v>389</v>
      </c>
      <c r="E61" s="32" t="s">
        <v>478</v>
      </c>
      <c r="F61" s="35">
        <v>0.06313657407407408</v>
      </c>
      <c r="G61" s="14" t="str">
        <f t="shared" si="0"/>
        <v>4.19/km</v>
      </c>
      <c r="H61" s="16">
        <f t="shared" si="1"/>
        <v>0.012951388888888894</v>
      </c>
      <c r="I61" s="16">
        <f t="shared" si="3"/>
        <v>0.007569444444444455</v>
      </c>
    </row>
    <row r="62" spans="1:9" ht="15" customHeight="1">
      <c r="A62" s="14">
        <v>58</v>
      </c>
      <c r="B62" s="32" t="s">
        <v>479</v>
      </c>
      <c r="C62" s="32" t="s">
        <v>480</v>
      </c>
      <c r="D62" s="38" t="s">
        <v>389</v>
      </c>
      <c r="E62" s="32" t="s">
        <v>378</v>
      </c>
      <c r="F62" s="35">
        <v>0.06328703703703703</v>
      </c>
      <c r="G62" s="14" t="str">
        <f t="shared" si="0"/>
        <v>4.19/km</v>
      </c>
      <c r="H62" s="16">
        <f t="shared" si="1"/>
        <v>0.013101851851851844</v>
      </c>
      <c r="I62" s="16">
        <f t="shared" si="3"/>
        <v>0.0077199074074074045</v>
      </c>
    </row>
    <row r="63" spans="1:9" ht="15" customHeight="1">
      <c r="A63" s="14">
        <v>59</v>
      </c>
      <c r="B63" s="32" t="s">
        <v>481</v>
      </c>
      <c r="C63" s="32" t="s">
        <v>328</v>
      </c>
      <c r="D63" s="38" t="s">
        <v>367</v>
      </c>
      <c r="E63" s="32" t="s">
        <v>392</v>
      </c>
      <c r="F63" s="35">
        <v>0.06342592592592593</v>
      </c>
      <c r="G63" s="14" t="str">
        <f t="shared" si="0"/>
        <v>4.20/km</v>
      </c>
      <c r="H63" s="16">
        <f t="shared" si="1"/>
        <v>0.01324074074074074</v>
      </c>
      <c r="I63" s="16">
        <f t="shared" si="3"/>
        <v>0.01324074074074074</v>
      </c>
    </row>
    <row r="64" spans="1:9" ht="15" customHeight="1">
      <c r="A64" s="14">
        <v>60</v>
      </c>
      <c r="B64" s="32" t="s">
        <v>482</v>
      </c>
      <c r="C64" s="32" t="s">
        <v>483</v>
      </c>
      <c r="D64" s="38" t="s">
        <v>367</v>
      </c>
      <c r="E64" s="32" t="s">
        <v>484</v>
      </c>
      <c r="F64" s="35">
        <v>0.06344907407407407</v>
      </c>
      <c r="G64" s="14" t="str">
        <f t="shared" si="0"/>
        <v>4.20/km</v>
      </c>
      <c r="H64" s="16">
        <f t="shared" si="1"/>
        <v>0.013263888888888888</v>
      </c>
      <c r="I64" s="16">
        <f t="shared" si="3"/>
        <v>0.013263888888888888</v>
      </c>
    </row>
    <row r="65" spans="1:9" ht="15" customHeight="1">
      <c r="A65" s="14">
        <v>61</v>
      </c>
      <c r="B65" s="32" t="s">
        <v>485</v>
      </c>
      <c r="C65" s="32" t="s">
        <v>314</v>
      </c>
      <c r="D65" s="38" t="s">
        <v>367</v>
      </c>
      <c r="E65" s="32" t="s">
        <v>486</v>
      </c>
      <c r="F65" s="35">
        <v>0.06353009259259258</v>
      </c>
      <c r="G65" s="14" t="str">
        <f t="shared" si="0"/>
        <v>4.20/km</v>
      </c>
      <c r="H65" s="16">
        <f t="shared" si="1"/>
        <v>0.013344907407407396</v>
      </c>
      <c r="I65" s="16">
        <f t="shared" si="3"/>
        <v>0.013344907407407396</v>
      </c>
    </row>
    <row r="66" spans="1:9" ht="15" customHeight="1">
      <c r="A66" s="14">
        <v>62</v>
      </c>
      <c r="B66" s="32" t="s">
        <v>487</v>
      </c>
      <c r="C66" s="32" t="s">
        <v>320</v>
      </c>
      <c r="D66" s="38" t="s">
        <v>367</v>
      </c>
      <c r="E66" s="32" t="s">
        <v>488</v>
      </c>
      <c r="F66" s="35">
        <v>0.06364583333333333</v>
      </c>
      <c r="G66" s="14" t="str">
        <f t="shared" si="0"/>
        <v>4.21/km</v>
      </c>
      <c r="H66" s="16">
        <f t="shared" si="1"/>
        <v>0.013460648148148145</v>
      </c>
      <c r="I66" s="16">
        <f t="shared" si="3"/>
        <v>0.013460648148148145</v>
      </c>
    </row>
    <row r="67" spans="1:9" ht="15" customHeight="1">
      <c r="A67" s="14">
        <v>63</v>
      </c>
      <c r="B67" s="32" t="s">
        <v>489</v>
      </c>
      <c r="C67" s="32" t="s">
        <v>321</v>
      </c>
      <c r="D67" s="38" t="s">
        <v>367</v>
      </c>
      <c r="E67" s="32" t="s">
        <v>395</v>
      </c>
      <c r="F67" s="35">
        <v>0.06388888888888888</v>
      </c>
      <c r="G67" s="14" t="str">
        <f t="shared" si="0"/>
        <v>4.22/km</v>
      </c>
      <c r="H67" s="16">
        <f t="shared" si="1"/>
        <v>0.013703703703703697</v>
      </c>
      <c r="I67" s="16">
        <f t="shared" si="3"/>
        <v>0.013703703703703697</v>
      </c>
    </row>
    <row r="68" spans="1:9" ht="15" customHeight="1">
      <c r="A68" s="14">
        <v>64</v>
      </c>
      <c r="B68" s="32" t="s">
        <v>490</v>
      </c>
      <c r="C68" s="32" t="s">
        <v>312</v>
      </c>
      <c r="D68" s="38" t="s">
        <v>389</v>
      </c>
      <c r="E68" s="32" t="s">
        <v>458</v>
      </c>
      <c r="F68" s="35">
        <v>0.0639699074074074</v>
      </c>
      <c r="G68" s="14" t="str">
        <f t="shared" si="0"/>
        <v>4.22/km</v>
      </c>
      <c r="H68" s="16">
        <f t="shared" si="1"/>
        <v>0.013784722222222219</v>
      </c>
      <c r="I68" s="16">
        <f t="shared" si="3"/>
        <v>0.00840277777777778</v>
      </c>
    </row>
    <row r="69" spans="1:9" ht="15" customHeight="1">
      <c r="A69" s="14">
        <v>65</v>
      </c>
      <c r="B69" s="32" t="s">
        <v>491</v>
      </c>
      <c r="C69" s="32" t="s">
        <v>319</v>
      </c>
      <c r="D69" s="38" t="s">
        <v>389</v>
      </c>
      <c r="E69" s="32" t="s">
        <v>492</v>
      </c>
      <c r="F69" s="35">
        <v>0.06405092592592593</v>
      </c>
      <c r="G69" s="14" t="str">
        <f aca="true" t="shared" si="4" ref="G69:G132">TEXT(INT((HOUR(F69)*3600+MINUTE(F69)*60+SECOND(F69))/$I$3/60),"0")&amp;"."&amp;TEXT(MOD((HOUR(F69)*3600+MINUTE(F69)*60+SECOND(F69))/$I$3,60),"00")&amp;"/km"</f>
        <v>4.22/km</v>
      </c>
      <c r="H69" s="16">
        <f aca="true" t="shared" si="5" ref="H69:H132">F69-$F$5</f>
        <v>0.013865740740740741</v>
      </c>
      <c r="I69" s="16">
        <f t="shared" si="3"/>
        <v>0.008483796296296302</v>
      </c>
    </row>
    <row r="70" spans="1:9" ht="15" customHeight="1">
      <c r="A70" s="14">
        <v>66</v>
      </c>
      <c r="B70" s="32" t="s">
        <v>493</v>
      </c>
      <c r="C70" s="32" t="s">
        <v>494</v>
      </c>
      <c r="D70" s="38" t="s">
        <v>367</v>
      </c>
      <c r="E70" s="32" t="s">
        <v>495</v>
      </c>
      <c r="F70" s="35">
        <v>0.06408564814814814</v>
      </c>
      <c r="G70" s="14" t="str">
        <f t="shared" si="4"/>
        <v>4.22/km</v>
      </c>
      <c r="H70" s="16">
        <f t="shared" si="5"/>
        <v>0.013900462962962955</v>
      </c>
      <c r="I70" s="16">
        <f aca="true" t="shared" si="6" ref="I70:I101">F70-INDEX($F$5:$F$271,MATCH(D70,$D$5:$D$271,0))</f>
        <v>0.013900462962962955</v>
      </c>
    </row>
    <row r="71" spans="1:9" ht="15" customHeight="1">
      <c r="A71" s="14">
        <v>67</v>
      </c>
      <c r="B71" s="32" t="s">
        <v>496</v>
      </c>
      <c r="C71" s="32" t="s">
        <v>497</v>
      </c>
      <c r="D71" s="38" t="s">
        <v>367</v>
      </c>
      <c r="E71" s="32" t="s">
        <v>445</v>
      </c>
      <c r="F71" s="35">
        <v>0.06412037037037037</v>
      </c>
      <c r="G71" s="14" t="str">
        <f t="shared" si="4"/>
        <v>4.23/km</v>
      </c>
      <c r="H71" s="16">
        <f t="shared" si="5"/>
        <v>0.013935185185185182</v>
      </c>
      <c r="I71" s="16">
        <f t="shared" si="6"/>
        <v>0.013935185185185182</v>
      </c>
    </row>
    <row r="72" spans="1:9" ht="15" customHeight="1">
      <c r="A72" s="14">
        <v>68</v>
      </c>
      <c r="B72" s="32" t="s">
        <v>498</v>
      </c>
      <c r="C72" s="32" t="s">
        <v>311</v>
      </c>
      <c r="D72" s="38" t="s">
        <v>367</v>
      </c>
      <c r="E72" s="32" t="s">
        <v>381</v>
      </c>
      <c r="F72" s="35">
        <v>0.06428240740740741</v>
      </c>
      <c r="G72" s="14" t="str">
        <f t="shared" si="4"/>
        <v>4.23/km</v>
      </c>
      <c r="H72" s="16">
        <f t="shared" si="5"/>
        <v>0.014097222222222226</v>
      </c>
      <c r="I72" s="16">
        <f t="shared" si="6"/>
        <v>0.014097222222222226</v>
      </c>
    </row>
    <row r="73" spans="1:9" ht="15" customHeight="1">
      <c r="A73" s="14">
        <v>69</v>
      </c>
      <c r="B73" s="32" t="s">
        <v>499</v>
      </c>
      <c r="C73" s="32" t="s">
        <v>455</v>
      </c>
      <c r="D73" s="38" t="s">
        <v>389</v>
      </c>
      <c r="E73" s="32" t="s">
        <v>468</v>
      </c>
      <c r="F73" s="35">
        <v>0.0644212962962963</v>
      </c>
      <c r="G73" s="14" t="str">
        <f t="shared" si="4"/>
        <v>4.24/km</v>
      </c>
      <c r="H73" s="16">
        <f t="shared" si="5"/>
        <v>0.014236111111111109</v>
      </c>
      <c r="I73" s="16">
        <f t="shared" si="6"/>
        <v>0.00885416666666667</v>
      </c>
    </row>
    <row r="74" spans="1:9" ht="15" customHeight="1">
      <c r="A74" s="14">
        <v>70</v>
      </c>
      <c r="B74" s="32" t="s">
        <v>500</v>
      </c>
      <c r="C74" s="32" t="s">
        <v>501</v>
      </c>
      <c r="D74" s="38" t="s">
        <v>367</v>
      </c>
      <c r="E74" s="32" t="s">
        <v>502</v>
      </c>
      <c r="F74" s="35">
        <v>0.06446759259259259</v>
      </c>
      <c r="G74" s="14" t="str">
        <f t="shared" si="4"/>
        <v>4.24/km</v>
      </c>
      <c r="H74" s="16">
        <f t="shared" si="5"/>
        <v>0.014282407407407403</v>
      </c>
      <c r="I74" s="16">
        <f t="shared" si="6"/>
        <v>0.014282407407407403</v>
      </c>
    </row>
    <row r="75" spans="1:9" ht="15" customHeight="1">
      <c r="A75" s="14">
        <v>71</v>
      </c>
      <c r="B75" s="32" t="s">
        <v>503</v>
      </c>
      <c r="C75" s="32" t="s">
        <v>504</v>
      </c>
      <c r="D75" s="38" t="s">
        <v>367</v>
      </c>
      <c r="E75" s="32" t="s">
        <v>505</v>
      </c>
      <c r="F75" s="35">
        <v>0.06450231481481482</v>
      </c>
      <c r="G75" s="14" t="str">
        <f t="shared" si="4"/>
        <v>4.24/km</v>
      </c>
      <c r="H75" s="16">
        <f t="shared" si="5"/>
        <v>0.014317129629629631</v>
      </c>
      <c r="I75" s="16">
        <f t="shared" si="6"/>
        <v>0.014317129629629631</v>
      </c>
    </row>
    <row r="76" spans="1:9" ht="15" customHeight="1">
      <c r="A76" s="14">
        <v>72</v>
      </c>
      <c r="B76" s="32" t="s">
        <v>506</v>
      </c>
      <c r="C76" s="32" t="s">
        <v>337</v>
      </c>
      <c r="D76" s="38" t="s">
        <v>389</v>
      </c>
      <c r="E76" s="32" t="s">
        <v>468</v>
      </c>
      <c r="F76" s="35">
        <v>0.06452546296296297</v>
      </c>
      <c r="G76" s="14" t="str">
        <f t="shared" si="4"/>
        <v>4.24/km</v>
      </c>
      <c r="H76" s="16">
        <f t="shared" si="5"/>
        <v>0.014340277777777778</v>
      </c>
      <c r="I76" s="16">
        <f t="shared" si="6"/>
        <v>0.008958333333333339</v>
      </c>
    </row>
    <row r="77" spans="1:9" ht="15" customHeight="1">
      <c r="A77" s="14">
        <v>73</v>
      </c>
      <c r="B77" s="32" t="s">
        <v>507</v>
      </c>
      <c r="C77" s="32" t="s">
        <v>335</v>
      </c>
      <c r="D77" s="38" t="s">
        <v>389</v>
      </c>
      <c r="E77" s="32" t="s">
        <v>414</v>
      </c>
      <c r="F77" s="35">
        <v>0.06467592592592593</v>
      </c>
      <c r="G77" s="14" t="str">
        <f t="shared" si="4"/>
        <v>4.25/km</v>
      </c>
      <c r="H77" s="16">
        <f t="shared" si="5"/>
        <v>0.014490740740740742</v>
      </c>
      <c r="I77" s="16">
        <f t="shared" si="6"/>
        <v>0.009108796296296302</v>
      </c>
    </row>
    <row r="78" spans="1:9" ht="15" customHeight="1">
      <c r="A78" s="14">
        <v>74</v>
      </c>
      <c r="B78" s="32" t="s">
        <v>508</v>
      </c>
      <c r="C78" s="32" t="s">
        <v>509</v>
      </c>
      <c r="D78" s="38" t="s">
        <v>389</v>
      </c>
      <c r="E78" s="32" t="s">
        <v>510</v>
      </c>
      <c r="F78" s="35">
        <v>0.06471064814814814</v>
      </c>
      <c r="G78" s="14" t="str">
        <f t="shared" si="4"/>
        <v>4.25/km</v>
      </c>
      <c r="H78" s="16">
        <f t="shared" si="5"/>
        <v>0.014525462962962955</v>
      </c>
      <c r="I78" s="16">
        <f t="shared" si="6"/>
        <v>0.009143518518518516</v>
      </c>
    </row>
    <row r="79" spans="1:9" ht="15" customHeight="1">
      <c r="A79" s="23">
        <v>75</v>
      </c>
      <c r="B79" s="40" t="s">
        <v>511</v>
      </c>
      <c r="C79" s="40" t="s">
        <v>512</v>
      </c>
      <c r="D79" s="41" t="s">
        <v>367</v>
      </c>
      <c r="E79" s="40" t="s">
        <v>1033</v>
      </c>
      <c r="F79" s="42">
        <v>0.06471064814814814</v>
      </c>
      <c r="G79" s="23" t="str">
        <f t="shared" si="4"/>
        <v>4.25/km</v>
      </c>
      <c r="H79" s="25">
        <f t="shared" si="5"/>
        <v>0.014525462962962955</v>
      </c>
      <c r="I79" s="25">
        <f t="shared" si="6"/>
        <v>0.014525462962962955</v>
      </c>
    </row>
    <row r="80" spans="1:9" ht="15" customHeight="1">
      <c r="A80" s="14">
        <v>76</v>
      </c>
      <c r="B80" s="32" t="s">
        <v>513</v>
      </c>
      <c r="C80" s="32" t="s">
        <v>514</v>
      </c>
      <c r="D80" s="38" t="s">
        <v>389</v>
      </c>
      <c r="E80" s="32" t="s">
        <v>515</v>
      </c>
      <c r="F80" s="35">
        <v>0.06474537037037037</v>
      </c>
      <c r="G80" s="14" t="str">
        <f t="shared" si="4"/>
        <v>4.25/km</v>
      </c>
      <c r="H80" s="16">
        <f t="shared" si="5"/>
        <v>0.014560185185185183</v>
      </c>
      <c r="I80" s="16">
        <f t="shared" si="6"/>
        <v>0.009178240740740744</v>
      </c>
    </row>
    <row r="81" spans="1:9" ht="15" customHeight="1">
      <c r="A81" s="14">
        <v>77</v>
      </c>
      <c r="B81" s="32" t="s">
        <v>516</v>
      </c>
      <c r="C81" s="32" t="s">
        <v>311</v>
      </c>
      <c r="D81" s="38" t="s">
        <v>367</v>
      </c>
      <c r="E81" s="32" t="s">
        <v>414</v>
      </c>
      <c r="F81" s="35">
        <v>0.06489583333333333</v>
      </c>
      <c r="G81" s="14" t="str">
        <f t="shared" si="4"/>
        <v>4.26/km</v>
      </c>
      <c r="H81" s="16">
        <f t="shared" si="5"/>
        <v>0.014710648148148146</v>
      </c>
      <c r="I81" s="16">
        <f t="shared" si="6"/>
        <v>0.014710648148148146</v>
      </c>
    </row>
    <row r="82" spans="1:9" ht="15" customHeight="1">
      <c r="A82" s="14">
        <v>78</v>
      </c>
      <c r="B82" s="32" t="s">
        <v>517</v>
      </c>
      <c r="C82" s="32" t="s">
        <v>310</v>
      </c>
      <c r="D82" s="38" t="s">
        <v>389</v>
      </c>
      <c r="E82" s="32" t="s">
        <v>510</v>
      </c>
      <c r="F82" s="35">
        <v>0.06516203703703703</v>
      </c>
      <c r="G82" s="14" t="str">
        <f t="shared" si="4"/>
        <v>4.27/km</v>
      </c>
      <c r="H82" s="16">
        <f t="shared" si="5"/>
        <v>0.014976851851851845</v>
      </c>
      <c r="I82" s="16">
        <f t="shared" si="6"/>
        <v>0.009594907407407406</v>
      </c>
    </row>
    <row r="83" spans="1:9" ht="15" customHeight="1">
      <c r="A83" s="14">
        <v>79</v>
      </c>
      <c r="B83" s="32" t="s">
        <v>518</v>
      </c>
      <c r="C83" s="32" t="s">
        <v>314</v>
      </c>
      <c r="D83" s="38" t="s">
        <v>367</v>
      </c>
      <c r="E83" s="32" t="s">
        <v>519</v>
      </c>
      <c r="F83" s="35">
        <v>0.06541666666666666</v>
      </c>
      <c r="G83" s="14" t="str">
        <f t="shared" si="4"/>
        <v>4.28/km</v>
      </c>
      <c r="H83" s="16">
        <f t="shared" si="5"/>
        <v>0.015231481481481478</v>
      </c>
      <c r="I83" s="16">
        <f t="shared" si="6"/>
        <v>0.015231481481481478</v>
      </c>
    </row>
    <row r="84" spans="1:9" ht="15" customHeight="1">
      <c r="A84" s="14">
        <v>80</v>
      </c>
      <c r="B84" s="32" t="s">
        <v>520</v>
      </c>
      <c r="C84" s="32" t="s">
        <v>388</v>
      </c>
      <c r="D84" s="38" t="s">
        <v>367</v>
      </c>
      <c r="E84" s="32" t="s">
        <v>521</v>
      </c>
      <c r="F84" s="35">
        <v>0.06542824074074073</v>
      </c>
      <c r="G84" s="14" t="str">
        <f t="shared" si="4"/>
        <v>4.28/km</v>
      </c>
      <c r="H84" s="16">
        <f t="shared" si="5"/>
        <v>0.015243055555555544</v>
      </c>
      <c r="I84" s="16">
        <f t="shared" si="6"/>
        <v>0.015243055555555544</v>
      </c>
    </row>
    <row r="85" spans="1:9" ht="15" customHeight="1">
      <c r="A85" s="14">
        <v>81</v>
      </c>
      <c r="B85" s="32" t="s">
        <v>351</v>
      </c>
      <c r="C85" s="32" t="s">
        <v>328</v>
      </c>
      <c r="D85" s="38" t="s">
        <v>389</v>
      </c>
      <c r="E85" s="32" t="s">
        <v>488</v>
      </c>
      <c r="F85" s="35">
        <v>0.06545138888888889</v>
      </c>
      <c r="G85" s="14" t="str">
        <f t="shared" si="4"/>
        <v>4.28/km</v>
      </c>
      <c r="H85" s="16">
        <f t="shared" si="5"/>
        <v>0.015266203703703705</v>
      </c>
      <c r="I85" s="16">
        <f t="shared" si="6"/>
        <v>0.009884259259259266</v>
      </c>
    </row>
    <row r="86" spans="1:9" ht="15" customHeight="1">
      <c r="A86" s="14">
        <v>82</v>
      </c>
      <c r="B86" s="32" t="s">
        <v>522</v>
      </c>
      <c r="C86" s="32" t="s">
        <v>523</v>
      </c>
      <c r="D86" s="38" t="s">
        <v>389</v>
      </c>
      <c r="E86" s="32" t="s">
        <v>524</v>
      </c>
      <c r="F86" s="35">
        <v>0.06549768518518519</v>
      </c>
      <c r="G86" s="14" t="str">
        <f t="shared" si="4"/>
        <v>4.28/km</v>
      </c>
      <c r="H86" s="16">
        <f t="shared" si="5"/>
        <v>0.0153125</v>
      </c>
      <c r="I86" s="16">
        <f t="shared" si="6"/>
        <v>0.00993055555555556</v>
      </c>
    </row>
    <row r="87" spans="1:9" ht="15" customHeight="1">
      <c r="A87" s="14">
        <v>83</v>
      </c>
      <c r="B87" s="32" t="s">
        <v>525</v>
      </c>
      <c r="C87" s="32" t="s">
        <v>328</v>
      </c>
      <c r="D87" s="38" t="s">
        <v>367</v>
      </c>
      <c r="E87" s="32" t="s">
        <v>526</v>
      </c>
      <c r="F87" s="35">
        <v>0.06555555555555555</v>
      </c>
      <c r="G87" s="14" t="str">
        <f t="shared" si="4"/>
        <v>4.28/km</v>
      </c>
      <c r="H87" s="16">
        <f t="shared" si="5"/>
        <v>0.01537037037037036</v>
      </c>
      <c r="I87" s="16">
        <f t="shared" si="6"/>
        <v>0.01537037037037036</v>
      </c>
    </row>
    <row r="88" spans="1:9" ht="15" customHeight="1">
      <c r="A88" s="14">
        <v>84</v>
      </c>
      <c r="B88" s="32" t="s">
        <v>527</v>
      </c>
      <c r="C88" s="32" t="s">
        <v>441</v>
      </c>
      <c r="D88" s="38" t="s">
        <v>406</v>
      </c>
      <c r="E88" s="32" t="s">
        <v>381</v>
      </c>
      <c r="F88" s="35">
        <v>0.06560185185185186</v>
      </c>
      <c r="G88" s="14" t="str">
        <f t="shared" si="4"/>
        <v>4.29/km</v>
      </c>
      <c r="H88" s="16">
        <f t="shared" si="5"/>
        <v>0.015416666666666669</v>
      </c>
      <c r="I88" s="16">
        <f t="shared" si="6"/>
        <v>0.007986111111111117</v>
      </c>
    </row>
    <row r="89" spans="1:9" ht="15" customHeight="1">
      <c r="A89" s="14">
        <v>85</v>
      </c>
      <c r="B89" s="32" t="s">
        <v>528</v>
      </c>
      <c r="C89" s="32" t="s">
        <v>316</v>
      </c>
      <c r="D89" s="38" t="s">
        <v>389</v>
      </c>
      <c r="E89" s="32" t="s">
        <v>414</v>
      </c>
      <c r="F89" s="35">
        <v>0.06571759259259259</v>
      </c>
      <c r="G89" s="14" t="str">
        <f t="shared" si="4"/>
        <v>4.29/km</v>
      </c>
      <c r="H89" s="16">
        <f t="shared" si="5"/>
        <v>0.015532407407407404</v>
      </c>
      <c r="I89" s="16">
        <f t="shared" si="6"/>
        <v>0.010150462962962965</v>
      </c>
    </row>
    <row r="90" spans="1:9" ht="15" customHeight="1">
      <c r="A90" s="14">
        <v>86</v>
      </c>
      <c r="B90" s="32" t="s">
        <v>529</v>
      </c>
      <c r="C90" s="32" t="s">
        <v>317</v>
      </c>
      <c r="D90" s="38" t="s">
        <v>367</v>
      </c>
      <c r="E90" s="32" t="s">
        <v>521</v>
      </c>
      <c r="F90" s="35">
        <v>0.06574074074074074</v>
      </c>
      <c r="G90" s="14" t="str">
        <f t="shared" si="4"/>
        <v>4.29/km</v>
      </c>
      <c r="H90" s="16">
        <f t="shared" si="5"/>
        <v>0.015555555555555552</v>
      </c>
      <c r="I90" s="16">
        <f t="shared" si="6"/>
        <v>0.015555555555555552</v>
      </c>
    </row>
    <row r="91" spans="1:9" ht="15" customHeight="1">
      <c r="A91" s="14">
        <v>87</v>
      </c>
      <c r="B91" s="32" t="s">
        <v>530</v>
      </c>
      <c r="C91" s="32" t="s">
        <v>531</v>
      </c>
      <c r="D91" s="38" t="s">
        <v>406</v>
      </c>
      <c r="E91" s="32" t="s">
        <v>510</v>
      </c>
      <c r="F91" s="35">
        <v>0.06591435185185185</v>
      </c>
      <c r="G91" s="14" t="str">
        <f t="shared" si="4"/>
        <v>4.30/km</v>
      </c>
      <c r="H91" s="16">
        <f t="shared" si="5"/>
        <v>0.015729166666666662</v>
      </c>
      <c r="I91" s="16">
        <f t="shared" si="6"/>
        <v>0.00829861111111111</v>
      </c>
    </row>
    <row r="92" spans="1:9" ht="15" customHeight="1">
      <c r="A92" s="14">
        <v>88</v>
      </c>
      <c r="B92" s="32" t="s">
        <v>532</v>
      </c>
      <c r="C92" s="32" t="s">
        <v>533</v>
      </c>
      <c r="D92" s="38" t="s">
        <v>367</v>
      </c>
      <c r="E92" s="32" t="s">
        <v>412</v>
      </c>
      <c r="F92" s="35">
        <v>0.0659375</v>
      </c>
      <c r="G92" s="14" t="str">
        <f t="shared" si="4"/>
        <v>4.30/km</v>
      </c>
      <c r="H92" s="16">
        <f t="shared" si="5"/>
        <v>0.01575231481481481</v>
      </c>
      <c r="I92" s="16">
        <f t="shared" si="6"/>
        <v>0.01575231481481481</v>
      </c>
    </row>
    <row r="93" spans="1:9" ht="15" customHeight="1">
      <c r="A93" s="14">
        <v>89</v>
      </c>
      <c r="B93" s="32" t="s">
        <v>534</v>
      </c>
      <c r="C93" s="32" t="s">
        <v>535</v>
      </c>
      <c r="D93" s="38" t="s">
        <v>389</v>
      </c>
      <c r="E93" s="32" t="s">
        <v>432</v>
      </c>
      <c r="F93" s="35">
        <v>0.06594907407407408</v>
      </c>
      <c r="G93" s="14" t="str">
        <f t="shared" si="4"/>
        <v>4.30/km</v>
      </c>
      <c r="H93" s="16">
        <f t="shared" si="5"/>
        <v>0.01576388888888889</v>
      </c>
      <c r="I93" s="16">
        <f t="shared" si="6"/>
        <v>0.01038194444444445</v>
      </c>
    </row>
    <row r="94" spans="1:9" ht="15" customHeight="1">
      <c r="A94" s="14">
        <v>90</v>
      </c>
      <c r="B94" s="32" t="s">
        <v>536</v>
      </c>
      <c r="C94" s="32" t="s">
        <v>335</v>
      </c>
      <c r="D94" s="38" t="s">
        <v>367</v>
      </c>
      <c r="E94" s="32" t="s">
        <v>381</v>
      </c>
      <c r="F94" s="35">
        <v>0.06598379629629629</v>
      </c>
      <c r="G94" s="14" t="str">
        <f t="shared" si="4"/>
        <v>4.30/km</v>
      </c>
      <c r="H94" s="16">
        <f t="shared" si="5"/>
        <v>0.015798611111111104</v>
      </c>
      <c r="I94" s="16">
        <f t="shared" si="6"/>
        <v>0.015798611111111104</v>
      </c>
    </row>
    <row r="95" spans="1:9" ht="15" customHeight="1">
      <c r="A95" s="14">
        <v>91</v>
      </c>
      <c r="B95" s="32" t="s">
        <v>537</v>
      </c>
      <c r="C95" s="32" t="s">
        <v>538</v>
      </c>
      <c r="D95" s="38" t="s">
        <v>367</v>
      </c>
      <c r="E95" s="32" t="s">
        <v>451</v>
      </c>
      <c r="F95" s="35">
        <v>0.06604166666666667</v>
      </c>
      <c r="G95" s="14" t="str">
        <f t="shared" si="4"/>
        <v>4.30/km</v>
      </c>
      <c r="H95" s="16">
        <f t="shared" si="5"/>
        <v>0.01585648148148148</v>
      </c>
      <c r="I95" s="16">
        <f t="shared" si="6"/>
        <v>0.01585648148148148</v>
      </c>
    </row>
    <row r="96" spans="1:9" ht="15" customHeight="1">
      <c r="A96" s="14">
        <v>92</v>
      </c>
      <c r="B96" s="32" t="s">
        <v>539</v>
      </c>
      <c r="C96" s="32" t="s">
        <v>349</v>
      </c>
      <c r="D96" s="38" t="s">
        <v>389</v>
      </c>
      <c r="E96" s="32" t="s">
        <v>540</v>
      </c>
      <c r="F96" s="35">
        <v>0.06621527777777779</v>
      </c>
      <c r="G96" s="14" t="str">
        <f t="shared" si="4"/>
        <v>4.31/km</v>
      </c>
      <c r="H96" s="16">
        <f t="shared" si="5"/>
        <v>0.016030092592592603</v>
      </c>
      <c r="I96" s="16">
        <f t="shared" si="6"/>
        <v>0.010648148148148164</v>
      </c>
    </row>
    <row r="97" spans="1:9" ht="15" customHeight="1">
      <c r="A97" s="14">
        <v>93</v>
      </c>
      <c r="B97" s="32" t="s">
        <v>541</v>
      </c>
      <c r="C97" s="32" t="s">
        <v>509</v>
      </c>
      <c r="D97" s="38" t="s">
        <v>389</v>
      </c>
      <c r="E97" s="32" t="s">
        <v>442</v>
      </c>
      <c r="F97" s="35">
        <v>0.06633101851851851</v>
      </c>
      <c r="G97" s="14" t="str">
        <f t="shared" si="4"/>
        <v>4.32/km</v>
      </c>
      <c r="H97" s="16">
        <f t="shared" si="5"/>
        <v>0.016145833333333325</v>
      </c>
      <c r="I97" s="16">
        <f t="shared" si="6"/>
        <v>0.010763888888888885</v>
      </c>
    </row>
    <row r="98" spans="1:9" ht="15" customHeight="1">
      <c r="A98" s="14">
        <v>94</v>
      </c>
      <c r="B98" s="32" t="s">
        <v>542</v>
      </c>
      <c r="C98" s="32" t="s">
        <v>338</v>
      </c>
      <c r="D98" s="38" t="s">
        <v>367</v>
      </c>
      <c r="E98" s="32" t="s">
        <v>371</v>
      </c>
      <c r="F98" s="35">
        <v>0.06645833333333334</v>
      </c>
      <c r="G98" s="14" t="str">
        <f t="shared" si="4"/>
        <v>4.32/km</v>
      </c>
      <c r="H98" s="16">
        <f t="shared" si="5"/>
        <v>0.016273148148148155</v>
      </c>
      <c r="I98" s="16">
        <f t="shared" si="6"/>
        <v>0.016273148148148155</v>
      </c>
    </row>
    <row r="99" spans="1:9" ht="15" customHeight="1">
      <c r="A99" s="14">
        <v>95</v>
      </c>
      <c r="B99" s="32" t="s">
        <v>543</v>
      </c>
      <c r="C99" s="32" t="s">
        <v>306</v>
      </c>
      <c r="D99" s="38" t="s">
        <v>367</v>
      </c>
      <c r="E99" s="32" t="s">
        <v>544</v>
      </c>
      <c r="F99" s="35">
        <v>0.06673611111111111</v>
      </c>
      <c r="G99" s="14" t="str">
        <f t="shared" si="4"/>
        <v>4.33/km</v>
      </c>
      <c r="H99" s="16">
        <f t="shared" si="5"/>
        <v>0.01655092592592592</v>
      </c>
      <c r="I99" s="16">
        <f t="shared" si="6"/>
        <v>0.01655092592592592</v>
      </c>
    </row>
    <row r="100" spans="1:9" ht="15" customHeight="1">
      <c r="A100" s="14">
        <v>96</v>
      </c>
      <c r="B100" s="32" t="s">
        <v>545</v>
      </c>
      <c r="C100" s="32" t="s">
        <v>546</v>
      </c>
      <c r="D100" s="38" t="s">
        <v>367</v>
      </c>
      <c r="E100" s="32" t="s">
        <v>547</v>
      </c>
      <c r="F100" s="35">
        <v>0.06675925925925925</v>
      </c>
      <c r="G100" s="14" t="str">
        <f t="shared" si="4"/>
        <v>4.33/km</v>
      </c>
      <c r="H100" s="16">
        <f t="shared" si="5"/>
        <v>0.016574074074074067</v>
      </c>
      <c r="I100" s="16">
        <f t="shared" si="6"/>
        <v>0.016574074074074067</v>
      </c>
    </row>
    <row r="101" spans="1:9" ht="15" customHeight="1">
      <c r="A101" s="14">
        <v>97</v>
      </c>
      <c r="B101" s="32" t="s">
        <v>548</v>
      </c>
      <c r="C101" s="32" t="s">
        <v>352</v>
      </c>
      <c r="D101" s="38" t="s">
        <v>367</v>
      </c>
      <c r="E101" s="32" t="s">
        <v>381</v>
      </c>
      <c r="F101" s="35">
        <v>0.06678240740740742</v>
      </c>
      <c r="G101" s="14" t="str">
        <f t="shared" si="4"/>
        <v>4.33/km</v>
      </c>
      <c r="H101" s="16">
        <f t="shared" si="5"/>
        <v>0.01659722222222223</v>
      </c>
      <c r="I101" s="16">
        <f t="shared" si="6"/>
        <v>0.01659722222222223</v>
      </c>
    </row>
    <row r="102" spans="1:9" ht="15" customHeight="1">
      <c r="A102" s="14">
        <v>98</v>
      </c>
      <c r="B102" s="32" t="s">
        <v>549</v>
      </c>
      <c r="C102" s="32" t="s">
        <v>320</v>
      </c>
      <c r="D102" s="38" t="s">
        <v>367</v>
      </c>
      <c r="E102" s="32" t="s">
        <v>378</v>
      </c>
      <c r="F102" s="35">
        <v>0.0669212962962963</v>
      </c>
      <c r="G102" s="14" t="str">
        <f t="shared" si="4"/>
        <v>4.34/km</v>
      </c>
      <c r="H102" s="16">
        <f t="shared" si="5"/>
        <v>0.01673611111111111</v>
      </c>
      <c r="I102" s="16">
        <f aca="true" t="shared" si="7" ref="I102:I133">F102-INDEX($F$5:$F$271,MATCH(D102,$D$5:$D$271,0))</f>
        <v>0.01673611111111111</v>
      </c>
    </row>
    <row r="103" spans="1:9" ht="15" customHeight="1">
      <c r="A103" s="14">
        <v>99</v>
      </c>
      <c r="B103" s="32" t="s">
        <v>550</v>
      </c>
      <c r="C103" s="32" t="s">
        <v>335</v>
      </c>
      <c r="D103" s="38" t="s">
        <v>367</v>
      </c>
      <c r="E103" s="32" t="s">
        <v>551</v>
      </c>
      <c r="F103" s="35">
        <v>0.06694444444444445</v>
      </c>
      <c r="G103" s="14" t="str">
        <f t="shared" si="4"/>
        <v>4.34/km</v>
      </c>
      <c r="H103" s="16">
        <f t="shared" si="5"/>
        <v>0.01675925925925926</v>
      </c>
      <c r="I103" s="16">
        <f t="shared" si="7"/>
        <v>0.01675925925925926</v>
      </c>
    </row>
    <row r="104" spans="1:9" ht="15" customHeight="1">
      <c r="A104" s="14">
        <v>100</v>
      </c>
      <c r="B104" s="32" t="s">
        <v>552</v>
      </c>
      <c r="C104" s="32" t="s">
        <v>345</v>
      </c>
      <c r="D104" s="38" t="s">
        <v>367</v>
      </c>
      <c r="E104" s="32" t="s">
        <v>553</v>
      </c>
      <c r="F104" s="35">
        <v>0.06695601851851851</v>
      </c>
      <c r="G104" s="14" t="str">
        <f t="shared" si="4"/>
        <v>4.34/km</v>
      </c>
      <c r="H104" s="16">
        <f t="shared" si="5"/>
        <v>0.016770833333333325</v>
      </c>
      <c r="I104" s="16">
        <f t="shared" si="7"/>
        <v>0.016770833333333325</v>
      </c>
    </row>
    <row r="105" spans="1:9" ht="15" customHeight="1">
      <c r="A105" s="14">
        <v>101</v>
      </c>
      <c r="B105" s="32" t="s">
        <v>554</v>
      </c>
      <c r="C105" s="32" t="s">
        <v>555</v>
      </c>
      <c r="D105" s="38" t="s">
        <v>367</v>
      </c>
      <c r="E105" s="32" t="s">
        <v>378</v>
      </c>
      <c r="F105" s="35">
        <v>0.06709490740740741</v>
      </c>
      <c r="G105" s="14" t="str">
        <f t="shared" si="4"/>
        <v>4.35/km</v>
      </c>
      <c r="H105" s="16">
        <f t="shared" si="5"/>
        <v>0.016909722222222222</v>
      </c>
      <c r="I105" s="16">
        <f t="shared" si="7"/>
        <v>0.016909722222222222</v>
      </c>
    </row>
    <row r="106" spans="1:9" ht="15" customHeight="1">
      <c r="A106" s="14">
        <v>102</v>
      </c>
      <c r="B106" s="32" t="s">
        <v>556</v>
      </c>
      <c r="C106" s="32" t="s">
        <v>335</v>
      </c>
      <c r="D106" s="38" t="s">
        <v>367</v>
      </c>
      <c r="E106" s="32" t="s">
        <v>381</v>
      </c>
      <c r="F106" s="35">
        <v>0.06710648148148148</v>
      </c>
      <c r="G106" s="14" t="str">
        <f t="shared" si="4"/>
        <v>4.35/km</v>
      </c>
      <c r="H106" s="16">
        <f t="shared" si="5"/>
        <v>0.01692129629629629</v>
      </c>
      <c r="I106" s="16">
        <f t="shared" si="7"/>
        <v>0.01692129629629629</v>
      </c>
    </row>
    <row r="107" spans="1:9" ht="15" customHeight="1">
      <c r="A107" s="14">
        <v>103</v>
      </c>
      <c r="B107" s="32" t="s">
        <v>557</v>
      </c>
      <c r="C107" s="32" t="s">
        <v>558</v>
      </c>
      <c r="D107" s="38" t="s">
        <v>389</v>
      </c>
      <c r="E107" s="32" t="s">
        <v>418</v>
      </c>
      <c r="F107" s="35">
        <v>0.06715277777777778</v>
      </c>
      <c r="G107" s="14" t="str">
        <f t="shared" si="4"/>
        <v>4.35/km</v>
      </c>
      <c r="H107" s="16">
        <f t="shared" si="5"/>
        <v>0.016967592592592597</v>
      </c>
      <c r="I107" s="16">
        <f t="shared" si="7"/>
        <v>0.011585648148148157</v>
      </c>
    </row>
    <row r="108" spans="1:9" ht="15" customHeight="1">
      <c r="A108" s="14">
        <v>104</v>
      </c>
      <c r="B108" s="32" t="s">
        <v>559</v>
      </c>
      <c r="C108" s="32" t="s">
        <v>560</v>
      </c>
      <c r="D108" s="38" t="s">
        <v>406</v>
      </c>
      <c r="E108" s="32" t="s">
        <v>561</v>
      </c>
      <c r="F108" s="35">
        <v>0.06717592592592593</v>
      </c>
      <c r="G108" s="14" t="str">
        <f t="shared" si="4"/>
        <v>4.35/km</v>
      </c>
      <c r="H108" s="16">
        <f t="shared" si="5"/>
        <v>0.016990740740740744</v>
      </c>
      <c r="I108" s="16">
        <f t="shared" si="7"/>
        <v>0.009560185185185192</v>
      </c>
    </row>
    <row r="109" spans="1:9" ht="15" customHeight="1">
      <c r="A109" s="14">
        <v>105</v>
      </c>
      <c r="B109" s="32" t="s">
        <v>562</v>
      </c>
      <c r="C109" s="32" t="s">
        <v>563</v>
      </c>
      <c r="D109" s="38" t="s">
        <v>389</v>
      </c>
      <c r="E109" s="32" t="s">
        <v>564</v>
      </c>
      <c r="F109" s="35">
        <v>0.06729166666666667</v>
      </c>
      <c r="G109" s="14" t="str">
        <f t="shared" si="4"/>
        <v>4.36/km</v>
      </c>
      <c r="H109" s="16">
        <f t="shared" si="5"/>
        <v>0.01710648148148148</v>
      </c>
      <c r="I109" s="16">
        <f t="shared" si="7"/>
        <v>0.01172453703703704</v>
      </c>
    </row>
    <row r="110" spans="1:9" ht="15" customHeight="1">
      <c r="A110" s="14">
        <v>106</v>
      </c>
      <c r="B110" s="32" t="s">
        <v>565</v>
      </c>
      <c r="C110" s="32" t="s">
        <v>310</v>
      </c>
      <c r="D110" s="38" t="s">
        <v>367</v>
      </c>
      <c r="E110" s="32" t="s">
        <v>418</v>
      </c>
      <c r="F110" s="35">
        <v>0.06737268518518519</v>
      </c>
      <c r="G110" s="14" t="str">
        <f t="shared" si="4"/>
        <v>4.36/km</v>
      </c>
      <c r="H110" s="16">
        <f t="shared" si="5"/>
        <v>0.0171875</v>
      </c>
      <c r="I110" s="16">
        <f t="shared" si="7"/>
        <v>0.0171875</v>
      </c>
    </row>
    <row r="111" spans="1:9" ht="15" customHeight="1">
      <c r="A111" s="14">
        <v>107</v>
      </c>
      <c r="B111" s="32" t="s">
        <v>566</v>
      </c>
      <c r="C111" s="32" t="s">
        <v>567</v>
      </c>
      <c r="D111" s="38" t="s">
        <v>406</v>
      </c>
      <c r="E111" s="32" t="s">
        <v>395</v>
      </c>
      <c r="F111" s="35">
        <v>0.06768518518518518</v>
      </c>
      <c r="G111" s="14" t="str">
        <f t="shared" si="4"/>
        <v>4.37/km</v>
      </c>
      <c r="H111" s="16">
        <f t="shared" si="5"/>
        <v>0.017499999999999995</v>
      </c>
      <c r="I111" s="16">
        <f t="shared" si="7"/>
        <v>0.010069444444444443</v>
      </c>
    </row>
    <row r="112" spans="1:9" ht="15" customHeight="1">
      <c r="A112" s="14">
        <v>108</v>
      </c>
      <c r="B112" s="32" t="s">
        <v>568</v>
      </c>
      <c r="C112" s="32" t="s">
        <v>338</v>
      </c>
      <c r="D112" s="38" t="s">
        <v>367</v>
      </c>
      <c r="E112" s="32" t="s">
        <v>445</v>
      </c>
      <c r="F112" s="35">
        <v>0.0677662037037037</v>
      </c>
      <c r="G112" s="14" t="str">
        <f t="shared" si="4"/>
        <v>4.38/km</v>
      </c>
      <c r="H112" s="16">
        <f t="shared" si="5"/>
        <v>0.017581018518518517</v>
      </c>
      <c r="I112" s="16">
        <f t="shared" si="7"/>
        <v>0.017581018518518517</v>
      </c>
    </row>
    <row r="113" spans="1:9" ht="15" customHeight="1">
      <c r="A113" s="14">
        <v>109</v>
      </c>
      <c r="B113" s="32" t="s">
        <v>569</v>
      </c>
      <c r="C113" s="32" t="s">
        <v>570</v>
      </c>
      <c r="D113" s="38" t="s">
        <v>389</v>
      </c>
      <c r="E113" s="32" t="s">
        <v>445</v>
      </c>
      <c r="F113" s="35">
        <v>0.06787037037037037</v>
      </c>
      <c r="G113" s="14" t="str">
        <f t="shared" si="4"/>
        <v>4.38/km</v>
      </c>
      <c r="H113" s="16">
        <f t="shared" si="5"/>
        <v>0.017685185185185186</v>
      </c>
      <c r="I113" s="16">
        <f t="shared" si="7"/>
        <v>0.012303240740740747</v>
      </c>
    </row>
    <row r="114" spans="1:9" ht="15" customHeight="1">
      <c r="A114" s="14">
        <v>110</v>
      </c>
      <c r="B114" s="32" t="s">
        <v>571</v>
      </c>
      <c r="C114" s="32" t="s">
        <v>320</v>
      </c>
      <c r="D114" s="38" t="s">
        <v>367</v>
      </c>
      <c r="E114" s="32" t="s">
        <v>572</v>
      </c>
      <c r="F114" s="35">
        <v>0.06789351851851852</v>
      </c>
      <c r="G114" s="14" t="str">
        <f t="shared" si="4"/>
        <v>4.38/km</v>
      </c>
      <c r="H114" s="16">
        <f t="shared" si="5"/>
        <v>0.017708333333333333</v>
      </c>
      <c r="I114" s="16">
        <f t="shared" si="7"/>
        <v>0.017708333333333333</v>
      </c>
    </row>
    <row r="115" spans="1:9" ht="15" customHeight="1">
      <c r="A115" s="14">
        <v>111</v>
      </c>
      <c r="B115" s="32" t="s">
        <v>573</v>
      </c>
      <c r="C115" s="32" t="s">
        <v>336</v>
      </c>
      <c r="D115" s="38" t="s">
        <v>367</v>
      </c>
      <c r="E115" s="32" t="s">
        <v>553</v>
      </c>
      <c r="F115" s="35">
        <v>0.06791666666666667</v>
      </c>
      <c r="G115" s="14" t="str">
        <f t="shared" si="4"/>
        <v>4.38/km</v>
      </c>
      <c r="H115" s="16">
        <f t="shared" si="5"/>
        <v>0.01773148148148148</v>
      </c>
      <c r="I115" s="16">
        <f t="shared" si="7"/>
        <v>0.01773148148148148</v>
      </c>
    </row>
    <row r="116" spans="1:9" ht="15" customHeight="1">
      <c r="A116" s="14">
        <v>112</v>
      </c>
      <c r="B116" s="32" t="s">
        <v>574</v>
      </c>
      <c r="C116" s="32" t="s">
        <v>575</v>
      </c>
      <c r="D116" s="38" t="s">
        <v>367</v>
      </c>
      <c r="E116" s="32" t="s">
        <v>378</v>
      </c>
      <c r="F116" s="35">
        <v>0.06804398148148148</v>
      </c>
      <c r="G116" s="14" t="str">
        <f t="shared" si="4"/>
        <v>4.39/km</v>
      </c>
      <c r="H116" s="16">
        <f t="shared" si="5"/>
        <v>0.017858796296296296</v>
      </c>
      <c r="I116" s="16">
        <f t="shared" si="7"/>
        <v>0.017858796296296296</v>
      </c>
    </row>
    <row r="117" spans="1:9" ht="15" customHeight="1">
      <c r="A117" s="14">
        <v>113</v>
      </c>
      <c r="B117" s="32" t="s">
        <v>576</v>
      </c>
      <c r="C117" s="32" t="s">
        <v>336</v>
      </c>
      <c r="D117" s="38" t="s">
        <v>367</v>
      </c>
      <c r="E117" s="32" t="s">
        <v>442</v>
      </c>
      <c r="F117" s="35">
        <v>0.06809027777777778</v>
      </c>
      <c r="G117" s="14" t="str">
        <f t="shared" si="4"/>
        <v>4.39/km</v>
      </c>
      <c r="H117" s="16">
        <f t="shared" si="5"/>
        <v>0.01790509259259259</v>
      </c>
      <c r="I117" s="16">
        <f t="shared" si="7"/>
        <v>0.01790509259259259</v>
      </c>
    </row>
    <row r="118" spans="1:9" ht="15" customHeight="1">
      <c r="A118" s="14">
        <v>114</v>
      </c>
      <c r="B118" s="32" t="s">
        <v>577</v>
      </c>
      <c r="C118" s="32" t="s">
        <v>309</v>
      </c>
      <c r="D118" s="38" t="s">
        <v>367</v>
      </c>
      <c r="E118" s="32" t="s">
        <v>578</v>
      </c>
      <c r="F118" s="35">
        <v>0.068125</v>
      </c>
      <c r="G118" s="14" t="str">
        <f t="shared" si="4"/>
        <v>4.39/km</v>
      </c>
      <c r="H118" s="16">
        <f t="shared" si="5"/>
        <v>0.017939814814814818</v>
      </c>
      <c r="I118" s="16">
        <f t="shared" si="7"/>
        <v>0.017939814814814818</v>
      </c>
    </row>
    <row r="119" spans="1:9" ht="15" customHeight="1">
      <c r="A119" s="14">
        <v>115</v>
      </c>
      <c r="B119" s="32" t="s">
        <v>579</v>
      </c>
      <c r="C119" s="32" t="s">
        <v>512</v>
      </c>
      <c r="D119" s="38" t="s">
        <v>367</v>
      </c>
      <c r="E119" s="32" t="s">
        <v>442</v>
      </c>
      <c r="F119" s="35">
        <v>0.068125</v>
      </c>
      <c r="G119" s="14" t="str">
        <f t="shared" si="4"/>
        <v>4.39/km</v>
      </c>
      <c r="H119" s="16">
        <f t="shared" si="5"/>
        <v>0.017939814814814818</v>
      </c>
      <c r="I119" s="16">
        <f t="shared" si="7"/>
        <v>0.017939814814814818</v>
      </c>
    </row>
    <row r="120" spans="1:9" ht="15" customHeight="1">
      <c r="A120" s="14">
        <v>116</v>
      </c>
      <c r="B120" s="32" t="s">
        <v>580</v>
      </c>
      <c r="C120" s="32" t="s">
        <v>308</v>
      </c>
      <c r="D120" s="38" t="s">
        <v>367</v>
      </c>
      <c r="E120" s="32" t="s">
        <v>378</v>
      </c>
      <c r="F120" s="35">
        <v>0.068125</v>
      </c>
      <c r="G120" s="14" t="str">
        <f t="shared" si="4"/>
        <v>4.39/km</v>
      </c>
      <c r="H120" s="16">
        <f t="shared" si="5"/>
        <v>0.017939814814814818</v>
      </c>
      <c r="I120" s="16">
        <f t="shared" si="7"/>
        <v>0.017939814814814818</v>
      </c>
    </row>
    <row r="121" spans="1:9" ht="15" customHeight="1">
      <c r="A121" s="14">
        <v>117</v>
      </c>
      <c r="B121" s="32" t="s">
        <v>581</v>
      </c>
      <c r="C121" s="32" t="s">
        <v>582</v>
      </c>
      <c r="D121" s="38" t="s">
        <v>367</v>
      </c>
      <c r="E121" s="32" t="s">
        <v>418</v>
      </c>
      <c r="F121" s="35">
        <v>0.06820601851851853</v>
      </c>
      <c r="G121" s="14" t="str">
        <f t="shared" si="4"/>
        <v>4.39/km</v>
      </c>
      <c r="H121" s="16">
        <f t="shared" si="5"/>
        <v>0.01802083333333334</v>
      </c>
      <c r="I121" s="16">
        <f t="shared" si="7"/>
        <v>0.01802083333333334</v>
      </c>
    </row>
    <row r="122" spans="1:9" ht="15" customHeight="1">
      <c r="A122" s="14">
        <v>118</v>
      </c>
      <c r="B122" s="32" t="s">
        <v>583</v>
      </c>
      <c r="C122" s="32" t="s">
        <v>315</v>
      </c>
      <c r="D122" s="38" t="s">
        <v>367</v>
      </c>
      <c r="E122" s="32" t="s">
        <v>418</v>
      </c>
      <c r="F122" s="35">
        <v>0.0682175925925926</v>
      </c>
      <c r="G122" s="14" t="str">
        <f t="shared" si="4"/>
        <v>4.39/km</v>
      </c>
      <c r="H122" s="16">
        <f t="shared" si="5"/>
        <v>0.018032407407407407</v>
      </c>
      <c r="I122" s="16">
        <f t="shared" si="7"/>
        <v>0.018032407407407407</v>
      </c>
    </row>
    <row r="123" spans="1:9" ht="15" customHeight="1">
      <c r="A123" s="14">
        <v>119</v>
      </c>
      <c r="B123" s="32" t="s">
        <v>584</v>
      </c>
      <c r="C123" s="32" t="s">
        <v>323</v>
      </c>
      <c r="D123" s="38" t="s">
        <v>367</v>
      </c>
      <c r="E123" s="32" t="s">
        <v>414</v>
      </c>
      <c r="F123" s="35">
        <v>0.06826388888888889</v>
      </c>
      <c r="G123" s="14" t="str">
        <f t="shared" si="4"/>
        <v>4.40/km</v>
      </c>
      <c r="H123" s="16">
        <f t="shared" si="5"/>
        <v>0.0180787037037037</v>
      </c>
      <c r="I123" s="16">
        <f t="shared" si="7"/>
        <v>0.0180787037037037</v>
      </c>
    </row>
    <row r="124" spans="1:9" ht="15" customHeight="1">
      <c r="A124" s="14">
        <v>120</v>
      </c>
      <c r="B124" s="32" t="s">
        <v>585</v>
      </c>
      <c r="C124" s="32" t="s">
        <v>347</v>
      </c>
      <c r="D124" s="38" t="s">
        <v>389</v>
      </c>
      <c r="E124" s="32" t="s">
        <v>395</v>
      </c>
      <c r="F124" s="35">
        <v>0.0683912037037037</v>
      </c>
      <c r="G124" s="14" t="str">
        <f t="shared" si="4"/>
        <v>4.40/km</v>
      </c>
      <c r="H124" s="16">
        <f t="shared" si="5"/>
        <v>0.018206018518518517</v>
      </c>
      <c r="I124" s="16">
        <f t="shared" si="7"/>
        <v>0.012824074074074078</v>
      </c>
    </row>
    <row r="125" spans="1:9" ht="15" customHeight="1">
      <c r="A125" s="14">
        <v>121</v>
      </c>
      <c r="B125" s="32" t="s">
        <v>586</v>
      </c>
      <c r="C125" s="32" t="s">
        <v>587</v>
      </c>
      <c r="D125" s="38" t="s">
        <v>389</v>
      </c>
      <c r="E125" s="32" t="s">
        <v>540</v>
      </c>
      <c r="F125" s="35">
        <v>0.06842592592592593</v>
      </c>
      <c r="G125" s="14" t="str">
        <f t="shared" si="4"/>
        <v>4.40/km</v>
      </c>
      <c r="H125" s="16">
        <f t="shared" si="5"/>
        <v>0.018240740740740745</v>
      </c>
      <c r="I125" s="16">
        <f t="shared" si="7"/>
        <v>0.012858796296296306</v>
      </c>
    </row>
    <row r="126" spans="1:9" ht="15" customHeight="1">
      <c r="A126" s="14">
        <v>122</v>
      </c>
      <c r="B126" s="32" t="s">
        <v>588</v>
      </c>
      <c r="C126" s="32" t="s">
        <v>589</v>
      </c>
      <c r="D126" s="38" t="s">
        <v>367</v>
      </c>
      <c r="E126" s="32" t="s">
        <v>458</v>
      </c>
      <c r="F126" s="35">
        <v>0.06861111111111111</v>
      </c>
      <c r="G126" s="14" t="str">
        <f t="shared" si="4"/>
        <v>4.41/km</v>
      </c>
      <c r="H126" s="16">
        <f t="shared" si="5"/>
        <v>0.018425925925925922</v>
      </c>
      <c r="I126" s="16">
        <f t="shared" si="7"/>
        <v>0.018425925925925922</v>
      </c>
    </row>
    <row r="127" spans="1:9" ht="15" customHeight="1">
      <c r="A127" s="14">
        <v>123</v>
      </c>
      <c r="B127" s="32" t="s">
        <v>590</v>
      </c>
      <c r="C127" s="32" t="s">
        <v>309</v>
      </c>
      <c r="D127" s="38" t="s">
        <v>367</v>
      </c>
      <c r="E127" s="32" t="s">
        <v>451</v>
      </c>
      <c r="F127" s="35">
        <v>0.06871527777777778</v>
      </c>
      <c r="G127" s="14" t="str">
        <f t="shared" si="4"/>
        <v>4.41/km</v>
      </c>
      <c r="H127" s="16">
        <f t="shared" si="5"/>
        <v>0.01853009259259259</v>
      </c>
      <c r="I127" s="16">
        <f t="shared" si="7"/>
        <v>0.01853009259259259</v>
      </c>
    </row>
    <row r="128" spans="1:9" ht="15" customHeight="1">
      <c r="A128" s="14">
        <v>124</v>
      </c>
      <c r="B128" s="32" t="s">
        <v>591</v>
      </c>
      <c r="C128" s="32" t="s">
        <v>592</v>
      </c>
      <c r="D128" s="38" t="s">
        <v>367</v>
      </c>
      <c r="E128" s="32" t="s">
        <v>378</v>
      </c>
      <c r="F128" s="35">
        <v>0.06872685185185186</v>
      </c>
      <c r="G128" s="14" t="str">
        <f t="shared" si="4"/>
        <v>4.41/km</v>
      </c>
      <c r="H128" s="16">
        <f t="shared" si="5"/>
        <v>0.01854166666666667</v>
      </c>
      <c r="I128" s="16">
        <f t="shared" si="7"/>
        <v>0.01854166666666667</v>
      </c>
    </row>
    <row r="129" spans="1:9" ht="15" customHeight="1">
      <c r="A129" s="14">
        <v>125</v>
      </c>
      <c r="B129" s="32" t="s">
        <v>593</v>
      </c>
      <c r="C129" s="32" t="s">
        <v>330</v>
      </c>
      <c r="D129" s="38" t="s">
        <v>389</v>
      </c>
      <c r="E129" s="32" t="s">
        <v>594</v>
      </c>
      <c r="F129" s="35">
        <v>0.06880787037037038</v>
      </c>
      <c r="G129" s="14" t="str">
        <f t="shared" si="4"/>
        <v>4.42/km</v>
      </c>
      <c r="H129" s="16">
        <f t="shared" si="5"/>
        <v>0.018622685185185194</v>
      </c>
      <c r="I129" s="16">
        <f t="shared" si="7"/>
        <v>0.013240740740740754</v>
      </c>
    </row>
    <row r="130" spans="1:9" ht="15" customHeight="1">
      <c r="A130" s="14">
        <v>126</v>
      </c>
      <c r="B130" s="32" t="s">
        <v>568</v>
      </c>
      <c r="C130" s="32" t="s">
        <v>331</v>
      </c>
      <c r="D130" s="38" t="s">
        <v>367</v>
      </c>
      <c r="E130" s="32" t="s">
        <v>445</v>
      </c>
      <c r="F130" s="35">
        <v>0.0688425925925926</v>
      </c>
      <c r="G130" s="14" t="str">
        <f t="shared" si="4"/>
        <v>4.42/km</v>
      </c>
      <c r="H130" s="16">
        <f t="shared" si="5"/>
        <v>0.018657407407407407</v>
      </c>
      <c r="I130" s="16">
        <f t="shared" si="7"/>
        <v>0.018657407407407407</v>
      </c>
    </row>
    <row r="131" spans="1:9" ht="15" customHeight="1">
      <c r="A131" s="14">
        <v>127</v>
      </c>
      <c r="B131" s="32" t="s">
        <v>595</v>
      </c>
      <c r="C131" s="32" t="s">
        <v>348</v>
      </c>
      <c r="D131" s="38" t="s">
        <v>367</v>
      </c>
      <c r="E131" s="32" t="s">
        <v>383</v>
      </c>
      <c r="F131" s="35">
        <v>0.06886574074074074</v>
      </c>
      <c r="G131" s="14" t="str">
        <f t="shared" si="4"/>
        <v>4.42/km</v>
      </c>
      <c r="H131" s="16">
        <f t="shared" si="5"/>
        <v>0.018680555555555554</v>
      </c>
      <c r="I131" s="16">
        <f t="shared" si="7"/>
        <v>0.018680555555555554</v>
      </c>
    </row>
    <row r="132" spans="1:9" ht="15" customHeight="1">
      <c r="A132" s="14">
        <v>128</v>
      </c>
      <c r="B132" s="32" t="s">
        <v>596</v>
      </c>
      <c r="C132" s="32" t="s">
        <v>597</v>
      </c>
      <c r="D132" s="38" t="s">
        <v>367</v>
      </c>
      <c r="E132" s="32" t="s">
        <v>445</v>
      </c>
      <c r="F132" s="35">
        <v>0.06887731481481481</v>
      </c>
      <c r="G132" s="14" t="str">
        <f t="shared" si="4"/>
        <v>4.42/km</v>
      </c>
      <c r="H132" s="16">
        <f t="shared" si="5"/>
        <v>0.01869212962962962</v>
      </c>
      <c r="I132" s="16">
        <f t="shared" si="7"/>
        <v>0.01869212962962962</v>
      </c>
    </row>
    <row r="133" spans="1:9" ht="15" customHeight="1">
      <c r="A133" s="14">
        <v>129</v>
      </c>
      <c r="B133" s="32" t="s">
        <v>598</v>
      </c>
      <c r="C133" s="32" t="s">
        <v>599</v>
      </c>
      <c r="D133" s="38" t="s">
        <v>406</v>
      </c>
      <c r="E133" s="32" t="s">
        <v>390</v>
      </c>
      <c r="F133" s="35">
        <v>0.06892361111111112</v>
      </c>
      <c r="G133" s="14" t="str">
        <f aca="true" t="shared" si="8" ref="G133:G196">TEXT(INT((HOUR(F133)*3600+MINUTE(F133)*60+SECOND(F133))/$I$3/60),"0")&amp;"."&amp;TEXT(MOD((HOUR(F133)*3600+MINUTE(F133)*60+SECOND(F133))/$I$3,60),"00")&amp;"/km"</f>
        <v>4.42/km</v>
      </c>
      <c r="H133" s="16">
        <f aca="true" t="shared" si="9" ref="H133:H172">F133-$F$5</f>
        <v>0.01873842592592593</v>
      </c>
      <c r="I133" s="16">
        <f t="shared" si="7"/>
        <v>0.011307870370370378</v>
      </c>
    </row>
    <row r="134" spans="1:9" ht="15" customHeight="1">
      <c r="A134" s="14">
        <v>130</v>
      </c>
      <c r="B134" s="32" t="s">
        <v>600</v>
      </c>
      <c r="C134" s="32" t="s">
        <v>288</v>
      </c>
      <c r="D134" s="38" t="s">
        <v>367</v>
      </c>
      <c r="E134" s="32" t="s">
        <v>418</v>
      </c>
      <c r="F134" s="35">
        <v>0.06892361111111112</v>
      </c>
      <c r="G134" s="14" t="str">
        <f t="shared" si="8"/>
        <v>4.42/km</v>
      </c>
      <c r="H134" s="16">
        <f t="shared" si="9"/>
        <v>0.01873842592592593</v>
      </c>
      <c r="I134" s="16">
        <f aca="true" t="shared" si="10" ref="I134:I165">F134-INDEX($F$5:$F$271,MATCH(D134,$D$5:$D$271,0))</f>
        <v>0.01873842592592593</v>
      </c>
    </row>
    <row r="135" spans="1:9" ht="15" customHeight="1">
      <c r="A135" s="14">
        <v>131</v>
      </c>
      <c r="B135" s="32" t="s">
        <v>601</v>
      </c>
      <c r="C135" s="32" t="s">
        <v>309</v>
      </c>
      <c r="D135" s="38" t="s">
        <v>367</v>
      </c>
      <c r="E135" s="32" t="s">
        <v>445</v>
      </c>
      <c r="F135" s="35">
        <v>0.06892361111111112</v>
      </c>
      <c r="G135" s="14" t="str">
        <f t="shared" si="8"/>
        <v>4.42/km</v>
      </c>
      <c r="H135" s="16">
        <f t="shared" si="9"/>
        <v>0.01873842592592593</v>
      </c>
      <c r="I135" s="16">
        <f t="shared" si="10"/>
        <v>0.01873842592592593</v>
      </c>
    </row>
    <row r="136" spans="1:9" ht="15" customHeight="1">
      <c r="A136" s="14">
        <v>132</v>
      </c>
      <c r="B136" s="32" t="s">
        <v>602</v>
      </c>
      <c r="C136" s="32" t="s">
        <v>308</v>
      </c>
      <c r="D136" s="38" t="s">
        <v>367</v>
      </c>
      <c r="E136" s="32" t="s">
        <v>603</v>
      </c>
      <c r="F136" s="35">
        <v>0.06898148148148148</v>
      </c>
      <c r="G136" s="14" t="str">
        <f t="shared" si="8"/>
        <v>4.43/km</v>
      </c>
      <c r="H136" s="16">
        <f t="shared" si="9"/>
        <v>0.01879629629629629</v>
      </c>
      <c r="I136" s="16">
        <f t="shared" si="10"/>
        <v>0.01879629629629629</v>
      </c>
    </row>
    <row r="137" spans="1:9" ht="15" customHeight="1">
      <c r="A137" s="14">
        <v>133</v>
      </c>
      <c r="B137" s="32" t="s">
        <v>604</v>
      </c>
      <c r="C137" s="32" t="s">
        <v>317</v>
      </c>
      <c r="D137" s="38" t="s">
        <v>367</v>
      </c>
      <c r="E137" s="32" t="s">
        <v>502</v>
      </c>
      <c r="F137" s="35">
        <v>0.06900462962962962</v>
      </c>
      <c r="G137" s="14" t="str">
        <f t="shared" si="8"/>
        <v>4.43/km</v>
      </c>
      <c r="H137" s="16">
        <f t="shared" si="9"/>
        <v>0.018819444444444437</v>
      </c>
      <c r="I137" s="16">
        <f t="shared" si="10"/>
        <v>0.018819444444444437</v>
      </c>
    </row>
    <row r="138" spans="1:9" ht="15" customHeight="1">
      <c r="A138" s="14">
        <v>134</v>
      </c>
      <c r="B138" s="32" t="s">
        <v>605</v>
      </c>
      <c r="C138" s="32" t="s">
        <v>335</v>
      </c>
      <c r="D138" s="38" t="s">
        <v>367</v>
      </c>
      <c r="E138" s="32" t="s">
        <v>502</v>
      </c>
      <c r="F138" s="35">
        <v>0.0690162037037037</v>
      </c>
      <c r="G138" s="14" t="str">
        <f t="shared" si="8"/>
        <v>4.43/km</v>
      </c>
      <c r="H138" s="16">
        <f t="shared" si="9"/>
        <v>0.018831018518518518</v>
      </c>
      <c r="I138" s="16">
        <f t="shared" si="10"/>
        <v>0.018831018518518518</v>
      </c>
    </row>
    <row r="139" spans="1:9" ht="15" customHeight="1">
      <c r="A139" s="14">
        <v>135</v>
      </c>
      <c r="B139" s="32" t="s">
        <v>606</v>
      </c>
      <c r="C139" s="32" t="s">
        <v>337</v>
      </c>
      <c r="D139" s="38" t="s">
        <v>389</v>
      </c>
      <c r="E139" s="32" t="s">
        <v>607</v>
      </c>
      <c r="F139" s="35">
        <v>0.06905092592592592</v>
      </c>
      <c r="G139" s="14" t="str">
        <f t="shared" si="8"/>
        <v>4.43/km</v>
      </c>
      <c r="H139" s="16">
        <f t="shared" si="9"/>
        <v>0.01886574074074073</v>
      </c>
      <c r="I139" s="16">
        <f t="shared" si="10"/>
        <v>0.013483796296296292</v>
      </c>
    </row>
    <row r="140" spans="1:9" ht="15" customHeight="1">
      <c r="A140" s="14">
        <v>136</v>
      </c>
      <c r="B140" s="32" t="s">
        <v>608</v>
      </c>
      <c r="C140" s="32" t="s">
        <v>570</v>
      </c>
      <c r="D140" s="38" t="s">
        <v>367</v>
      </c>
      <c r="E140" s="32" t="s">
        <v>445</v>
      </c>
      <c r="F140" s="35">
        <v>0.06906250000000001</v>
      </c>
      <c r="G140" s="14" t="str">
        <f t="shared" si="8"/>
        <v>4.43/km</v>
      </c>
      <c r="H140" s="16">
        <f t="shared" si="9"/>
        <v>0.018877314814814826</v>
      </c>
      <c r="I140" s="16">
        <f t="shared" si="10"/>
        <v>0.018877314814814826</v>
      </c>
    </row>
    <row r="141" spans="1:9" ht="15" customHeight="1">
      <c r="A141" s="14">
        <v>137</v>
      </c>
      <c r="B141" s="32" t="s">
        <v>609</v>
      </c>
      <c r="C141" s="32" t="s">
        <v>314</v>
      </c>
      <c r="D141" s="38" t="s">
        <v>367</v>
      </c>
      <c r="E141" s="32" t="s">
        <v>416</v>
      </c>
      <c r="F141" s="35">
        <v>0.06908564814814815</v>
      </c>
      <c r="G141" s="14" t="str">
        <f t="shared" si="8"/>
        <v>4.43/km</v>
      </c>
      <c r="H141" s="16">
        <f t="shared" si="9"/>
        <v>0.01890046296296296</v>
      </c>
      <c r="I141" s="16">
        <f t="shared" si="10"/>
        <v>0.01890046296296296</v>
      </c>
    </row>
    <row r="142" spans="1:9" ht="15" customHeight="1">
      <c r="A142" s="14">
        <v>138</v>
      </c>
      <c r="B142" s="32" t="s">
        <v>610</v>
      </c>
      <c r="C142" s="32" t="s">
        <v>611</v>
      </c>
      <c r="D142" s="38" t="s">
        <v>367</v>
      </c>
      <c r="E142" s="32" t="s">
        <v>445</v>
      </c>
      <c r="F142" s="35">
        <v>0.06912037037037037</v>
      </c>
      <c r="G142" s="14" t="str">
        <f t="shared" si="8"/>
        <v>4.43/km</v>
      </c>
      <c r="H142" s="16">
        <f t="shared" si="9"/>
        <v>0.018935185185185187</v>
      </c>
      <c r="I142" s="16">
        <f t="shared" si="10"/>
        <v>0.018935185185185187</v>
      </c>
    </row>
    <row r="143" spans="1:9" ht="15" customHeight="1">
      <c r="A143" s="14">
        <v>139</v>
      </c>
      <c r="B143" s="32" t="s">
        <v>612</v>
      </c>
      <c r="C143" s="32" t="s">
        <v>338</v>
      </c>
      <c r="D143" s="38" t="s">
        <v>389</v>
      </c>
      <c r="E143" s="32" t="s">
        <v>378</v>
      </c>
      <c r="F143" s="35">
        <v>0.06917824074074073</v>
      </c>
      <c r="G143" s="14" t="str">
        <f t="shared" si="8"/>
        <v>4.43/km</v>
      </c>
      <c r="H143" s="16">
        <f t="shared" si="9"/>
        <v>0.018993055555555548</v>
      </c>
      <c r="I143" s="16">
        <f t="shared" si="10"/>
        <v>0.013611111111111109</v>
      </c>
    </row>
    <row r="144" spans="1:9" ht="15" customHeight="1">
      <c r="A144" s="14">
        <v>140</v>
      </c>
      <c r="B144" s="32" t="s">
        <v>613</v>
      </c>
      <c r="C144" s="32" t="s">
        <v>309</v>
      </c>
      <c r="D144" s="38" t="s">
        <v>367</v>
      </c>
      <c r="E144" s="32" t="s">
        <v>540</v>
      </c>
      <c r="F144" s="35">
        <v>0.06918981481481482</v>
      </c>
      <c r="G144" s="14" t="str">
        <f t="shared" si="8"/>
        <v>4.43/km</v>
      </c>
      <c r="H144" s="16">
        <f t="shared" si="9"/>
        <v>0.019004629629629628</v>
      </c>
      <c r="I144" s="16">
        <f t="shared" si="10"/>
        <v>0.019004629629629628</v>
      </c>
    </row>
    <row r="145" spans="1:9" ht="15" customHeight="1">
      <c r="A145" s="14">
        <v>141</v>
      </c>
      <c r="B145" s="32" t="s">
        <v>614</v>
      </c>
      <c r="C145" s="32" t="s">
        <v>615</v>
      </c>
      <c r="D145" s="38" t="s">
        <v>367</v>
      </c>
      <c r="E145" s="32" t="s">
        <v>616</v>
      </c>
      <c r="F145" s="35">
        <v>0.06921296296296296</v>
      </c>
      <c r="G145" s="14" t="str">
        <f t="shared" si="8"/>
        <v>4.43/km</v>
      </c>
      <c r="H145" s="16">
        <f t="shared" si="9"/>
        <v>0.019027777777777775</v>
      </c>
      <c r="I145" s="16">
        <f t="shared" si="10"/>
        <v>0.019027777777777775</v>
      </c>
    </row>
    <row r="146" spans="1:9" ht="15" customHeight="1">
      <c r="A146" s="14">
        <v>142</v>
      </c>
      <c r="B146" s="32" t="s">
        <v>617</v>
      </c>
      <c r="C146" s="32" t="s">
        <v>311</v>
      </c>
      <c r="D146" s="38" t="s">
        <v>367</v>
      </c>
      <c r="E146" s="32" t="s">
        <v>414</v>
      </c>
      <c r="F146" s="35">
        <v>0.06922453703703703</v>
      </c>
      <c r="G146" s="14" t="str">
        <f t="shared" si="8"/>
        <v>4.44/km</v>
      </c>
      <c r="H146" s="16">
        <f t="shared" si="9"/>
        <v>0.019039351851851842</v>
      </c>
      <c r="I146" s="16">
        <f t="shared" si="10"/>
        <v>0.019039351851851842</v>
      </c>
    </row>
    <row r="147" spans="1:9" ht="15" customHeight="1">
      <c r="A147" s="14">
        <v>143</v>
      </c>
      <c r="B147" s="32" t="s">
        <v>618</v>
      </c>
      <c r="C147" s="32" t="s">
        <v>501</v>
      </c>
      <c r="D147" s="38" t="s">
        <v>389</v>
      </c>
      <c r="E147" s="32" t="s">
        <v>488</v>
      </c>
      <c r="F147" s="35">
        <v>0.06923611111111111</v>
      </c>
      <c r="G147" s="14" t="str">
        <f t="shared" si="8"/>
        <v>4.44/km</v>
      </c>
      <c r="H147" s="16">
        <f t="shared" si="9"/>
        <v>0.019050925925925923</v>
      </c>
      <c r="I147" s="16">
        <f t="shared" si="10"/>
        <v>0.013668981481481483</v>
      </c>
    </row>
    <row r="148" spans="1:9" ht="15" customHeight="1">
      <c r="A148" s="14">
        <v>144</v>
      </c>
      <c r="B148" s="32" t="s">
        <v>619</v>
      </c>
      <c r="C148" s="32" t="s">
        <v>350</v>
      </c>
      <c r="D148" s="38" t="s">
        <v>367</v>
      </c>
      <c r="E148" s="32" t="s">
        <v>442</v>
      </c>
      <c r="F148" s="35">
        <v>0.06925925925925926</v>
      </c>
      <c r="G148" s="14" t="str">
        <f t="shared" si="8"/>
        <v>4.44/km</v>
      </c>
      <c r="H148" s="16">
        <f t="shared" si="9"/>
        <v>0.01907407407407407</v>
      </c>
      <c r="I148" s="16">
        <f t="shared" si="10"/>
        <v>0.01907407407407407</v>
      </c>
    </row>
    <row r="149" spans="1:9" ht="15" customHeight="1">
      <c r="A149" s="14">
        <v>145</v>
      </c>
      <c r="B149" s="32" t="s">
        <v>620</v>
      </c>
      <c r="C149" s="32" t="s">
        <v>341</v>
      </c>
      <c r="D149" s="38" t="s">
        <v>406</v>
      </c>
      <c r="E149" s="32" t="s">
        <v>383</v>
      </c>
      <c r="F149" s="35">
        <v>0.06927083333333334</v>
      </c>
      <c r="G149" s="14" t="str">
        <f t="shared" si="8"/>
        <v>4.44/km</v>
      </c>
      <c r="H149" s="16">
        <f t="shared" si="9"/>
        <v>0.01908564814814815</v>
      </c>
      <c r="I149" s="16">
        <f t="shared" si="10"/>
        <v>0.011655092592592599</v>
      </c>
    </row>
    <row r="150" spans="1:9" ht="15" customHeight="1">
      <c r="A150" s="14">
        <v>146</v>
      </c>
      <c r="B150" s="32" t="s">
        <v>621</v>
      </c>
      <c r="C150" s="32" t="s">
        <v>622</v>
      </c>
      <c r="D150" s="38" t="s">
        <v>367</v>
      </c>
      <c r="E150" s="32" t="s">
        <v>623</v>
      </c>
      <c r="F150" s="35">
        <v>0.06935185185185185</v>
      </c>
      <c r="G150" s="14" t="str">
        <f t="shared" si="8"/>
        <v>4.44/km</v>
      </c>
      <c r="H150" s="16">
        <f t="shared" si="9"/>
        <v>0.019166666666666658</v>
      </c>
      <c r="I150" s="16">
        <f t="shared" si="10"/>
        <v>0.019166666666666658</v>
      </c>
    </row>
    <row r="151" spans="1:9" ht="15" customHeight="1">
      <c r="A151" s="14">
        <v>147</v>
      </c>
      <c r="B151" s="32" t="s">
        <v>624</v>
      </c>
      <c r="C151" s="32" t="s">
        <v>315</v>
      </c>
      <c r="D151" s="38" t="s">
        <v>367</v>
      </c>
      <c r="E151" s="32" t="s">
        <v>625</v>
      </c>
      <c r="F151" s="35">
        <v>0.0694675925925926</v>
      </c>
      <c r="G151" s="14" t="str">
        <f t="shared" si="8"/>
        <v>4.44/km</v>
      </c>
      <c r="H151" s="16">
        <f t="shared" si="9"/>
        <v>0.019282407407407408</v>
      </c>
      <c r="I151" s="16">
        <f t="shared" si="10"/>
        <v>0.019282407407407408</v>
      </c>
    </row>
    <row r="152" spans="1:9" ht="15" customHeight="1">
      <c r="A152" s="14">
        <v>148</v>
      </c>
      <c r="B152" s="32" t="s">
        <v>626</v>
      </c>
      <c r="C152" s="32" t="s">
        <v>627</v>
      </c>
      <c r="D152" s="38" t="s">
        <v>367</v>
      </c>
      <c r="E152" s="32" t="s">
        <v>628</v>
      </c>
      <c r="F152" s="35">
        <v>0.06959490740740741</v>
      </c>
      <c r="G152" s="14" t="str">
        <f t="shared" si="8"/>
        <v>4.45/km</v>
      </c>
      <c r="H152" s="16">
        <f t="shared" si="9"/>
        <v>0.019409722222222224</v>
      </c>
      <c r="I152" s="16">
        <f t="shared" si="10"/>
        <v>0.019409722222222224</v>
      </c>
    </row>
    <row r="153" spans="1:9" ht="15" customHeight="1">
      <c r="A153" s="14">
        <v>149</v>
      </c>
      <c r="B153" s="32" t="s">
        <v>629</v>
      </c>
      <c r="C153" s="32" t="s">
        <v>321</v>
      </c>
      <c r="D153" s="38" t="s">
        <v>367</v>
      </c>
      <c r="E153" s="32" t="s">
        <v>476</v>
      </c>
      <c r="F153" s="35">
        <v>0.06959490740740741</v>
      </c>
      <c r="G153" s="14" t="str">
        <f t="shared" si="8"/>
        <v>4.45/km</v>
      </c>
      <c r="H153" s="16">
        <f t="shared" si="9"/>
        <v>0.019409722222222224</v>
      </c>
      <c r="I153" s="16">
        <f t="shared" si="10"/>
        <v>0.019409722222222224</v>
      </c>
    </row>
    <row r="154" spans="1:9" ht="15" customHeight="1">
      <c r="A154" s="14">
        <v>150</v>
      </c>
      <c r="B154" s="32" t="s">
        <v>630</v>
      </c>
      <c r="C154" s="32" t="s">
        <v>631</v>
      </c>
      <c r="D154" s="38" t="s">
        <v>367</v>
      </c>
      <c r="E154" s="32" t="s">
        <v>488</v>
      </c>
      <c r="F154" s="35">
        <v>0.06967592592592593</v>
      </c>
      <c r="G154" s="14" t="str">
        <f t="shared" si="8"/>
        <v>4.45/km</v>
      </c>
      <c r="H154" s="16">
        <f t="shared" si="9"/>
        <v>0.019490740740740746</v>
      </c>
      <c r="I154" s="16">
        <f t="shared" si="10"/>
        <v>0.019490740740740746</v>
      </c>
    </row>
    <row r="155" spans="1:9" ht="15" customHeight="1">
      <c r="A155" s="14">
        <v>151</v>
      </c>
      <c r="B155" s="32" t="s">
        <v>632</v>
      </c>
      <c r="C155" s="32" t="s">
        <v>283</v>
      </c>
      <c r="D155" s="38" t="s">
        <v>406</v>
      </c>
      <c r="E155" s="32" t="s">
        <v>628</v>
      </c>
      <c r="F155" s="35">
        <v>0.0697337962962963</v>
      </c>
      <c r="G155" s="14" t="str">
        <f t="shared" si="8"/>
        <v>4.46/km</v>
      </c>
      <c r="H155" s="16">
        <f t="shared" si="9"/>
        <v>0.019548611111111107</v>
      </c>
      <c r="I155" s="16">
        <f t="shared" si="10"/>
        <v>0.012118055555555556</v>
      </c>
    </row>
    <row r="156" spans="1:9" ht="15" customHeight="1">
      <c r="A156" s="14">
        <v>152</v>
      </c>
      <c r="B156" s="32" t="s">
        <v>633</v>
      </c>
      <c r="C156" s="32" t="s">
        <v>313</v>
      </c>
      <c r="D156" s="38" t="s">
        <v>367</v>
      </c>
      <c r="E156" s="32" t="s">
        <v>634</v>
      </c>
      <c r="F156" s="35">
        <v>0.06984953703703704</v>
      </c>
      <c r="G156" s="14" t="str">
        <f t="shared" si="8"/>
        <v>4.46/km</v>
      </c>
      <c r="H156" s="16">
        <f t="shared" si="9"/>
        <v>0.019664351851851856</v>
      </c>
      <c r="I156" s="16">
        <f t="shared" si="10"/>
        <v>0.019664351851851856</v>
      </c>
    </row>
    <row r="157" spans="1:9" ht="15" customHeight="1">
      <c r="A157" s="14">
        <v>153</v>
      </c>
      <c r="B157" s="32" t="s">
        <v>635</v>
      </c>
      <c r="C157" s="32" t="s">
        <v>318</v>
      </c>
      <c r="D157" s="38" t="s">
        <v>367</v>
      </c>
      <c r="E157" s="32" t="s">
        <v>445</v>
      </c>
      <c r="F157" s="35">
        <v>0.06988425925925926</v>
      </c>
      <c r="G157" s="14" t="str">
        <f t="shared" si="8"/>
        <v>4.46/km</v>
      </c>
      <c r="H157" s="16">
        <f t="shared" si="9"/>
        <v>0.01969907407407407</v>
      </c>
      <c r="I157" s="16">
        <f t="shared" si="10"/>
        <v>0.01969907407407407</v>
      </c>
    </row>
    <row r="158" spans="1:9" ht="15" customHeight="1">
      <c r="A158" s="14">
        <v>154</v>
      </c>
      <c r="B158" s="32" t="s">
        <v>636</v>
      </c>
      <c r="C158" s="32" t="s">
        <v>637</v>
      </c>
      <c r="D158" s="38" t="s">
        <v>389</v>
      </c>
      <c r="E158" s="32" t="s">
        <v>445</v>
      </c>
      <c r="F158" s="35">
        <v>0.0699074074074074</v>
      </c>
      <c r="G158" s="14" t="str">
        <f t="shared" si="8"/>
        <v>4.46/km</v>
      </c>
      <c r="H158" s="16">
        <f t="shared" si="9"/>
        <v>0.019722222222222217</v>
      </c>
      <c r="I158" s="16">
        <f t="shared" si="10"/>
        <v>0.014340277777777778</v>
      </c>
    </row>
    <row r="159" spans="1:9" ht="15" customHeight="1">
      <c r="A159" s="14">
        <v>155</v>
      </c>
      <c r="B159" s="32" t="s">
        <v>638</v>
      </c>
      <c r="C159" s="32" t="s">
        <v>314</v>
      </c>
      <c r="D159" s="38" t="s">
        <v>367</v>
      </c>
      <c r="E159" s="32" t="s">
        <v>416</v>
      </c>
      <c r="F159" s="35">
        <v>0.06991898148148147</v>
      </c>
      <c r="G159" s="14" t="str">
        <f t="shared" si="8"/>
        <v>4.46/km</v>
      </c>
      <c r="H159" s="16">
        <f t="shared" si="9"/>
        <v>0.019733796296296284</v>
      </c>
      <c r="I159" s="16">
        <f t="shared" si="10"/>
        <v>0.019733796296296284</v>
      </c>
    </row>
    <row r="160" spans="1:9" ht="15" customHeight="1">
      <c r="A160" s="14">
        <v>156</v>
      </c>
      <c r="B160" s="32" t="s">
        <v>639</v>
      </c>
      <c r="C160" s="32" t="s">
        <v>501</v>
      </c>
      <c r="D160" s="38" t="s">
        <v>367</v>
      </c>
      <c r="E160" s="32" t="s">
        <v>432</v>
      </c>
      <c r="F160" s="35">
        <v>0.07004629629629629</v>
      </c>
      <c r="G160" s="14" t="str">
        <f t="shared" si="8"/>
        <v>4.47/km</v>
      </c>
      <c r="H160" s="16">
        <f t="shared" si="9"/>
        <v>0.0198611111111111</v>
      </c>
      <c r="I160" s="16">
        <f t="shared" si="10"/>
        <v>0.0198611111111111</v>
      </c>
    </row>
    <row r="161" spans="1:9" ht="15" customHeight="1">
      <c r="A161" s="14">
        <v>157</v>
      </c>
      <c r="B161" s="32" t="s">
        <v>640</v>
      </c>
      <c r="C161" s="32" t="s">
        <v>314</v>
      </c>
      <c r="D161" s="38" t="s">
        <v>367</v>
      </c>
      <c r="E161" s="32" t="s">
        <v>641</v>
      </c>
      <c r="F161" s="35">
        <v>0.07015046296296296</v>
      </c>
      <c r="G161" s="14" t="str">
        <f t="shared" si="8"/>
        <v>4.47/km</v>
      </c>
      <c r="H161" s="16">
        <f t="shared" si="9"/>
        <v>0.01996527777777777</v>
      </c>
      <c r="I161" s="16">
        <f t="shared" si="10"/>
        <v>0.01996527777777777</v>
      </c>
    </row>
    <row r="162" spans="1:9" ht="15" customHeight="1">
      <c r="A162" s="14">
        <v>158</v>
      </c>
      <c r="B162" s="32" t="s">
        <v>595</v>
      </c>
      <c r="C162" s="32" t="s">
        <v>642</v>
      </c>
      <c r="D162" s="38" t="s">
        <v>389</v>
      </c>
      <c r="E162" s="32" t="s">
        <v>607</v>
      </c>
      <c r="F162" s="35">
        <v>0.07048611111111111</v>
      </c>
      <c r="G162" s="14" t="str">
        <f t="shared" si="8"/>
        <v>4.49/km</v>
      </c>
      <c r="H162" s="16">
        <f t="shared" si="9"/>
        <v>0.020300925925925924</v>
      </c>
      <c r="I162" s="16">
        <f t="shared" si="10"/>
        <v>0.014918981481481484</v>
      </c>
    </row>
    <row r="163" spans="1:9" ht="15" customHeight="1">
      <c r="A163" s="14">
        <v>159</v>
      </c>
      <c r="B163" s="32" t="s">
        <v>290</v>
      </c>
      <c r="C163" s="32" t="s">
        <v>567</v>
      </c>
      <c r="D163" s="38" t="s">
        <v>406</v>
      </c>
      <c r="E163" s="32" t="s">
        <v>395</v>
      </c>
      <c r="F163" s="35">
        <v>0.07052083333333332</v>
      </c>
      <c r="G163" s="14" t="str">
        <f t="shared" si="8"/>
        <v>4.49/km</v>
      </c>
      <c r="H163" s="16">
        <f t="shared" si="9"/>
        <v>0.020335648148148137</v>
      </c>
      <c r="I163" s="16">
        <f t="shared" si="10"/>
        <v>0.012905092592592586</v>
      </c>
    </row>
    <row r="164" spans="1:9" ht="15" customHeight="1">
      <c r="A164" s="14">
        <v>160</v>
      </c>
      <c r="B164" s="32" t="s">
        <v>643</v>
      </c>
      <c r="C164" s="32" t="s">
        <v>314</v>
      </c>
      <c r="D164" s="38" t="s">
        <v>367</v>
      </c>
      <c r="E164" s="32" t="s">
        <v>644</v>
      </c>
      <c r="F164" s="35">
        <v>0.07064814814814814</v>
      </c>
      <c r="G164" s="14" t="str">
        <f t="shared" si="8"/>
        <v>4.49/km</v>
      </c>
      <c r="H164" s="16">
        <f t="shared" si="9"/>
        <v>0.020462962962962954</v>
      </c>
      <c r="I164" s="16">
        <f t="shared" si="10"/>
        <v>0.020462962962962954</v>
      </c>
    </row>
    <row r="165" spans="1:9" ht="15" customHeight="1">
      <c r="A165" s="14">
        <v>161</v>
      </c>
      <c r="B165" s="32" t="s">
        <v>645</v>
      </c>
      <c r="C165" s="32" t="s">
        <v>646</v>
      </c>
      <c r="D165" s="38" t="s">
        <v>389</v>
      </c>
      <c r="E165" s="32" t="s">
        <v>647</v>
      </c>
      <c r="F165" s="35">
        <v>0.07065972222222222</v>
      </c>
      <c r="G165" s="14" t="str">
        <f t="shared" si="8"/>
        <v>4.49/km</v>
      </c>
      <c r="H165" s="16">
        <f t="shared" si="9"/>
        <v>0.020474537037037034</v>
      </c>
      <c r="I165" s="16">
        <f t="shared" si="10"/>
        <v>0.015092592592592595</v>
      </c>
    </row>
    <row r="166" spans="1:9" ht="15" customHeight="1">
      <c r="A166" s="14">
        <v>162</v>
      </c>
      <c r="B166" s="32" t="s">
        <v>506</v>
      </c>
      <c r="C166" s="32" t="s">
        <v>346</v>
      </c>
      <c r="D166" s="38" t="s">
        <v>406</v>
      </c>
      <c r="E166" s="32" t="s">
        <v>644</v>
      </c>
      <c r="F166" s="35">
        <v>0.0706712962962963</v>
      </c>
      <c r="G166" s="14" t="str">
        <f t="shared" si="8"/>
        <v>4.49/km</v>
      </c>
      <c r="H166" s="16">
        <f t="shared" si="9"/>
        <v>0.020486111111111115</v>
      </c>
      <c r="I166" s="16">
        <f aca="true" t="shared" si="11" ref="I166:I172">F166-INDEX($F$5:$F$271,MATCH(D166,$D$5:$D$271,0))</f>
        <v>0.013055555555555563</v>
      </c>
    </row>
    <row r="167" spans="1:9" ht="15" customHeight="1">
      <c r="A167" s="14">
        <v>163</v>
      </c>
      <c r="B167" s="32" t="s">
        <v>581</v>
      </c>
      <c r="C167" s="32" t="s">
        <v>325</v>
      </c>
      <c r="D167" s="38" t="s">
        <v>367</v>
      </c>
      <c r="E167" s="32" t="s">
        <v>578</v>
      </c>
      <c r="F167" s="35">
        <v>0.07068287037037037</v>
      </c>
      <c r="G167" s="14" t="str">
        <f t="shared" si="8"/>
        <v>4.49/km</v>
      </c>
      <c r="H167" s="16">
        <f t="shared" si="9"/>
        <v>0.02049768518518518</v>
      </c>
      <c r="I167" s="16">
        <f t="shared" si="11"/>
        <v>0.02049768518518518</v>
      </c>
    </row>
    <row r="168" spans="1:9" ht="15" customHeight="1">
      <c r="A168" s="14">
        <v>164</v>
      </c>
      <c r="B168" s="32" t="s">
        <v>648</v>
      </c>
      <c r="C168" s="32" t="s">
        <v>310</v>
      </c>
      <c r="D168" s="38" t="s">
        <v>389</v>
      </c>
      <c r="E168" s="32" t="s">
        <v>492</v>
      </c>
      <c r="F168" s="35">
        <v>0.07068287037037037</v>
      </c>
      <c r="G168" s="14" t="str">
        <f t="shared" si="8"/>
        <v>4.49/km</v>
      </c>
      <c r="H168" s="16">
        <f t="shared" si="9"/>
        <v>0.02049768518518518</v>
      </c>
      <c r="I168" s="16">
        <f t="shared" si="11"/>
        <v>0.015115740740740742</v>
      </c>
    </row>
    <row r="169" spans="1:9" ht="15" customHeight="1">
      <c r="A169" s="14">
        <v>165</v>
      </c>
      <c r="B169" s="32" t="s">
        <v>649</v>
      </c>
      <c r="C169" s="32" t="s">
        <v>650</v>
      </c>
      <c r="D169" s="38" t="s">
        <v>389</v>
      </c>
      <c r="E169" s="32" t="s">
        <v>478</v>
      </c>
      <c r="F169" s="35">
        <v>0.07069444444444445</v>
      </c>
      <c r="G169" s="14" t="str">
        <f t="shared" si="8"/>
        <v>4.50/km</v>
      </c>
      <c r="H169" s="16">
        <f t="shared" si="9"/>
        <v>0.020509259259259262</v>
      </c>
      <c r="I169" s="16">
        <f t="shared" si="11"/>
        <v>0.015127314814814823</v>
      </c>
    </row>
    <row r="170" spans="1:9" ht="15" customHeight="1">
      <c r="A170" s="14">
        <v>166</v>
      </c>
      <c r="B170" s="32" t="s">
        <v>651</v>
      </c>
      <c r="C170" s="32" t="s">
        <v>480</v>
      </c>
      <c r="D170" s="38" t="s">
        <v>389</v>
      </c>
      <c r="E170" s="32" t="s">
        <v>383</v>
      </c>
      <c r="F170" s="35">
        <v>0.07077546296296296</v>
      </c>
      <c r="G170" s="14" t="str">
        <f t="shared" si="8"/>
        <v>4.50/km</v>
      </c>
      <c r="H170" s="16">
        <f t="shared" si="9"/>
        <v>0.02059027777777777</v>
      </c>
      <c r="I170" s="16">
        <f t="shared" si="11"/>
        <v>0.01520833333333333</v>
      </c>
    </row>
    <row r="171" spans="1:9" ht="15" customHeight="1">
      <c r="A171" s="14">
        <v>167</v>
      </c>
      <c r="B171" s="32" t="s">
        <v>652</v>
      </c>
      <c r="C171" s="32" t="s">
        <v>335</v>
      </c>
      <c r="D171" s="38" t="s">
        <v>389</v>
      </c>
      <c r="E171" s="32" t="s">
        <v>418</v>
      </c>
      <c r="F171" s="35">
        <v>0.07078703703703704</v>
      </c>
      <c r="G171" s="14" t="str">
        <f t="shared" si="8"/>
        <v>4.50/km</v>
      </c>
      <c r="H171" s="16">
        <f aca="true" t="shared" si="12" ref="H171:H234">F171-$F$5</f>
        <v>0.02060185185185185</v>
      </c>
      <c r="I171" s="16">
        <f aca="true" t="shared" si="13" ref="I171:I234">F171-INDEX($F$5:$F$271,MATCH(D171,$D$5:$D$271,0))</f>
        <v>0.015219907407407411</v>
      </c>
    </row>
    <row r="172" spans="1:9" ht="15" customHeight="1">
      <c r="A172" s="14">
        <v>168</v>
      </c>
      <c r="B172" s="32" t="s">
        <v>653</v>
      </c>
      <c r="C172" s="32" t="s">
        <v>654</v>
      </c>
      <c r="D172" s="38" t="s">
        <v>406</v>
      </c>
      <c r="E172" s="32" t="s">
        <v>418</v>
      </c>
      <c r="F172" s="35">
        <v>0.07081018518518518</v>
      </c>
      <c r="G172" s="14" t="str">
        <f t="shared" si="8"/>
        <v>4.50/km</v>
      </c>
      <c r="H172" s="16">
        <f t="shared" si="12"/>
        <v>0.020624999999999998</v>
      </c>
      <c r="I172" s="16">
        <f t="shared" si="13"/>
        <v>0.013194444444444446</v>
      </c>
    </row>
    <row r="173" spans="1:9" ht="15" customHeight="1">
      <c r="A173" s="14">
        <v>169</v>
      </c>
      <c r="B173" s="32" t="s">
        <v>355</v>
      </c>
      <c r="C173" s="32" t="s">
        <v>309</v>
      </c>
      <c r="D173" s="38" t="s">
        <v>367</v>
      </c>
      <c r="E173" s="32" t="s">
        <v>594</v>
      </c>
      <c r="F173" s="35">
        <v>0.07082175925925926</v>
      </c>
      <c r="G173" s="14" t="str">
        <f t="shared" si="8"/>
        <v>4.50/km</v>
      </c>
      <c r="H173" s="16">
        <f t="shared" si="12"/>
        <v>0.020636574074074078</v>
      </c>
      <c r="I173" s="16">
        <f t="shared" si="13"/>
        <v>0.020636574074074078</v>
      </c>
    </row>
    <row r="174" spans="1:9" ht="15" customHeight="1">
      <c r="A174" s="14">
        <v>170</v>
      </c>
      <c r="B174" s="32" t="s">
        <v>655</v>
      </c>
      <c r="C174" s="32" t="s">
        <v>656</v>
      </c>
      <c r="D174" s="38" t="s">
        <v>367</v>
      </c>
      <c r="E174" s="32" t="s">
        <v>412</v>
      </c>
      <c r="F174" s="35">
        <v>0.07084490740740741</v>
      </c>
      <c r="G174" s="14" t="str">
        <f t="shared" si="8"/>
        <v>4.50/km</v>
      </c>
      <c r="H174" s="16">
        <f t="shared" si="12"/>
        <v>0.020659722222222225</v>
      </c>
      <c r="I174" s="16">
        <f t="shared" si="13"/>
        <v>0.020659722222222225</v>
      </c>
    </row>
    <row r="175" spans="1:9" ht="15" customHeight="1">
      <c r="A175" s="14">
        <v>171</v>
      </c>
      <c r="B175" s="32" t="s">
        <v>657</v>
      </c>
      <c r="C175" s="32" t="s">
        <v>317</v>
      </c>
      <c r="D175" s="38" t="s">
        <v>367</v>
      </c>
      <c r="E175" s="32" t="s">
        <v>412</v>
      </c>
      <c r="F175" s="35">
        <v>0.07087962962962963</v>
      </c>
      <c r="G175" s="14" t="str">
        <f t="shared" si="8"/>
        <v>4.50/km</v>
      </c>
      <c r="H175" s="16">
        <f t="shared" si="12"/>
        <v>0.02069444444444444</v>
      </c>
      <c r="I175" s="16">
        <f t="shared" si="13"/>
        <v>0.02069444444444444</v>
      </c>
    </row>
    <row r="176" spans="1:9" ht="15" customHeight="1">
      <c r="A176" s="14">
        <v>172</v>
      </c>
      <c r="B176" s="32" t="s">
        <v>658</v>
      </c>
      <c r="C176" s="32" t="s">
        <v>659</v>
      </c>
      <c r="D176" s="38" t="s">
        <v>389</v>
      </c>
      <c r="E176" s="32" t="s">
        <v>418</v>
      </c>
      <c r="F176" s="35">
        <v>0.07090277777777777</v>
      </c>
      <c r="G176" s="14" t="str">
        <f t="shared" si="8"/>
        <v>4.50/km</v>
      </c>
      <c r="H176" s="16">
        <f t="shared" si="12"/>
        <v>0.020717592592592586</v>
      </c>
      <c r="I176" s="16">
        <f t="shared" si="13"/>
        <v>0.015335648148148147</v>
      </c>
    </row>
    <row r="177" spans="1:9" ht="15" customHeight="1">
      <c r="A177" s="14">
        <v>173</v>
      </c>
      <c r="B177" s="32" t="s">
        <v>660</v>
      </c>
      <c r="C177" s="32" t="s">
        <v>661</v>
      </c>
      <c r="D177" s="38" t="s">
        <v>389</v>
      </c>
      <c r="E177" s="32" t="s">
        <v>395</v>
      </c>
      <c r="F177" s="35">
        <v>0.07090277777777777</v>
      </c>
      <c r="G177" s="14" t="str">
        <f t="shared" si="8"/>
        <v>4.50/km</v>
      </c>
      <c r="H177" s="16">
        <f t="shared" si="12"/>
        <v>0.020717592592592586</v>
      </c>
      <c r="I177" s="16">
        <f t="shared" si="13"/>
        <v>0.015335648148148147</v>
      </c>
    </row>
    <row r="178" spans="1:9" ht="15" customHeight="1">
      <c r="A178" s="14">
        <v>174</v>
      </c>
      <c r="B178" s="32" t="s">
        <v>662</v>
      </c>
      <c r="C178" s="32" t="s">
        <v>663</v>
      </c>
      <c r="D178" s="38" t="s">
        <v>406</v>
      </c>
      <c r="E178" s="32" t="s">
        <v>395</v>
      </c>
      <c r="F178" s="35">
        <v>0.07091435185185185</v>
      </c>
      <c r="G178" s="14" t="str">
        <f t="shared" si="8"/>
        <v>4.50/km</v>
      </c>
      <c r="H178" s="16">
        <f t="shared" si="12"/>
        <v>0.020729166666666667</v>
      </c>
      <c r="I178" s="16">
        <f t="shared" si="13"/>
        <v>0.013298611111111115</v>
      </c>
    </row>
    <row r="179" spans="1:9" ht="15" customHeight="1">
      <c r="A179" s="14">
        <v>175</v>
      </c>
      <c r="B179" s="32" t="s">
        <v>664</v>
      </c>
      <c r="C179" s="32" t="s">
        <v>328</v>
      </c>
      <c r="D179" s="38" t="s">
        <v>367</v>
      </c>
      <c r="E179" s="32" t="s">
        <v>665</v>
      </c>
      <c r="F179" s="35">
        <v>0.0709375</v>
      </c>
      <c r="G179" s="14" t="str">
        <f t="shared" si="8"/>
        <v>4.51/km</v>
      </c>
      <c r="H179" s="16">
        <f t="shared" si="12"/>
        <v>0.020752314814814814</v>
      </c>
      <c r="I179" s="16">
        <f t="shared" si="13"/>
        <v>0.020752314814814814</v>
      </c>
    </row>
    <row r="180" spans="1:9" ht="15" customHeight="1">
      <c r="A180" s="14">
        <v>176</v>
      </c>
      <c r="B180" s="32" t="s">
        <v>666</v>
      </c>
      <c r="C180" s="32" t="s">
        <v>332</v>
      </c>
      <c r="D180" s="38" t="s">
        <v>367</v>
      </c>
      <c r="E180" s="32" t="s">
        <v>437</v>
      </c>
      <c r="F180" s="35">
        <v>0.0709375</v>
      </c>
      <c r="G180" s="14" t="str">
        <f t="shared" si="8"/>
        <v>4.51/km</v>
      </c>
      <c r="H180" s="16">
        <f t="shared" si="12"/>
        <v>0.020752314814814814</v>
      </c>
      <c r="I180" s="16">
        <f t="shared" si="13"/>
        <v>0.020752314814814814</v>
      </c>
    </row>
    <row r="181" spans="1:9" ht="15" customHeight="1">
      <c r="A181" s="14">
        <v>177</v>
      </c>
      <c r="B181" s="32" t="s">
        <v>667</v>
      </c>
      <c r="C181" s="32" t="s">
        <v>318</v>
      </c>
      <c r="D181" s="38" t="s">
        <v>367</v>
      </c>
      <c r="E181" s="32" t="s">
        <v>445</v>
      </c>
      <c r="F181" s="35">
        <v>0.07096064814814815</v>
      </c>
      <c r="G181" s="14" t="str">
        <f t="shared" si="8"/>
        <v>4.51/km</v>
      </c>
      <c r="H181" s="16">
        <f t="shared" si="12"/>
        <v>0.02077546296296296</v>
      </c>
      <c r="I181" s="16">
        <f t="shared" si="13"/>
        <v>0.02077546296296296</v>
      </c>
    </row>
    <row r="182" spans="1:9" ht="15" customHeight="1">
      <c r="A182" s="14">
        <v>178</v>
      </c>
      <c r="B182" s="32" t="s">
        <v>668</v>
      </c>
      <c r="C182" s="32" t="s">
        <v>335</v>
      </c>
      <c r="D182" s="38" t="s">
        <v>389</v>
      </c>
      <c r="E182" s="32" t="s">
        <v>395</v>
      </c>
      <c r="F182" s="35">
        <v>0.07099537037037036</v>
      </c>
      <c r="G182" s="14" t="str">
        <f t="shared" si="8"/>
        <v>4.51/km</v>
      </c>
      <c r="H182" s="16">
        <f t="shared" si="12"/>
        <v>0.020810185185185175</v>
      </c>
      <c r="I182" s="16">
        <f t="shared" si="13"/>
        <v>0.015428240740740735</v>
      </c>
    </row>
    <row r="183" spans="1:9" ht="15" customHeight="1">
      <c r="A183" s="14">
        <v>179</v>
      </c>
      <c r="B183" s="32" t="s">
        <v>640</v>
      </c>
      <c r="C183" s="32" t="s">
        <v>315</v>
      </c>
      <c r="D183" s="38" t="s">
        <v>367</v>
      </c>
      <c r="E183" s="32" t="s">
        <v>371</v>
      </c>
      <c r="F183" s="35">
        <v>0.07100694444444444</v>
      </c>
      <c r="G183" s="14" t="str">
        <f t="shared" si="8"/>
        <v>4.51/km</v>
      </c>
      <c r="H183" s="16">
        <f t="shared" si="12"/>
        <v>0.020821759259259255</v>
      </c>
      <c r="I183" s="16">
        <f t="shared" si="13"/>
        <v>0.020821759259259255</v>
      </c>
    </row>
    <row r="184" spans="1:9" ht="15" customHeight="1">
      <c r="A184" s="14">
        <v>180</v>
      </c>
      <c r="B184" s="32" t="s">
        <v>669</v>
      </c>
      <c r="C184" s="32" t="s">
        <v>330</v>
      </c>
      <c r="D184" s="38" t="s">
        <v>367</v>
      </c>
      <c r="E184" s="32" t="s">
        <v>416</v>
      </c>
      <c r="F184" s="35">
        <v>0.07101851851851852</v>
      </c>
      <c r="G184" s="14" t="str">
        <f t="shared" si="8"/>
        <v>4.51/km</v>
      </c>
      <c r="H184" s="16">
        <f t="shared" si="12"/>
        <v>0.020833333333333336</v>
      </c>
      <c r="I184" s="16">
        <f t="shared" si="13"/>
        <v>0.020833333333333336</v>
      </c>
    </row>
    <row r="185" spans="1:9" ht="15" customHeight="1">
      <c r="A185" s="14">
        <v>181</v>
      </c>
      <c r="B185" s="32" t="s">
        <v>670</v>
      </c>
      <c r="C185" s="32" t="s">
        <v>671</v>
      </c>
      <c r="D185" s="38" t="s">
        <v>367</v>
      </c>
      <c r="E185" s="32" t="s">
        <v>578</v>
      </c>
      <c r="F185" s="35">
        <v>0.07104166666666667</v>
      </c>
      <c r="G185" s="14" t="str">
        <f t="shared" si="8"/>
        <v>4.51/km</v>
      </c>
      <c r="H185" s="16">
        <f t="shared" si="12"/>
        <v>0.020856481481481483</v>
      </c>
      <c r="I185" s="16">
        <f t="shared" si="13"/>
        <v>0.020856481481481483</v>
      </c>
    </row>
    <row r="186" spans="1:9" ht="15" customHeight="1">
      <c r="A186" s="14">
        <v>182</v>
      </c>
      <c r="B186" s="32" t="s">
        <v>672</v>
      </c>
      <c r="C186" s="32" t="s">
        <v>321</v>
      </c>
      <c r="D186" s="38" t="s">
        <v>367</v>
      </c>
      <c r="E186" s="32" t="s">
        <v>395</v>
      </c>
      <c r="F186" s="35">
        <v>0.07104166666666667</v>
      </c>
      <c r="G186" s="14" t="str">
        <f t="shared" si="8"/>
        <v>4.51/km</v>
      </c>
      <c r="H186" s="16">
        <f t="shared" si="12"/>
        <v>0.020856481481481483</v>
      </c>
      <c r="I186" s="16">
        <f t="shared" si="13"/>
        <v>0.020856481481481483</v>
      </c>
    </row>
    <row r="187" spans="1:9" ht="15" customHeight="1">
      <c r="A187" s="14">
        <v>183</v>
      </c>
      <c r="B187" s="32" t="s">
        <v>673</v>
      </c>
      <c r="C187" s="32" t="s">
        <v>323</v>
      </c>
      <c r="D187" s="38" t="s">
        <v>367</v>
      </c>
      <c r="E187" s="32" t="s">
        <v>451</v>
      </c>
      <c r="F187" s="35">
        <v>0.07113425925925926</v>
      </c>
      <c r="G187" s="14" t="str">
        <f t="shared" si="8"/>
        <v>4.51/km</v>
      </c>
      <c r="H187" s="16">
        <f t="shared" si="12"/>
        <v>0.02094907407407407</v>
      </c>
      <c r="I187" s="16">
        <f t="shared" si="13"/>
        <v>0.02094907407407407</v>
      </c>
    </row>
    <row r="188" spans="1:9" ht="15" customHeight="1">
      <c r="A188" s="14">
        <v>184</v>
      </c>
      <c r="B188" s="32" t="s">
        <v>674</v>
      </c>
      <c r="C188" s="32" t="s">
        <v>675</v>
      </c>
      <c r="D188" s="38" t="s">
        <v>406</v>
      </c>
      <c r="E188" s="32" t="s">
        <v>484</v>
      </c>
      <c r="F188" s="35">
        <v>0.07116898148148149</v>
      </c>
      <c r="G188" s="14" t="str">
        <f t="shared" si="8"/>
        <v>4.51/km</v>
      </c>
      <c r="H188" s="16">
        <f t="shared" si="12"/>
        <v>0.0209837962962963</v>
      </c>
      <c r="I188" s="16">
        <f t="shared" si="13"/>
        <v>0.013553240740740748</v>
      </c>
    </row>
    <row r="189" spans="1:9" ht="15" customHeight="1">
      <c r="A189" s="14">
        <v>185</v>
      </c>
      <c r="B189" s="32" t="s">
        <v>601</v>
      </c>
      <c r="C189" s="32" t="s">
        <v>676</v>
      </c>
      <c r="D189" s="38" t="s">
        <v>389</v>
      </c>
      <c r="E189" s="32" t="s">
        <v>445</v>
      </c>
      <c r="F189" s="35">
        <v>0.07129629629629629</v>
      </c>
      <c r="G189" s="14" t="str">
        <f t="shared" si="8"/>
        <v>4.52/km</v>
      </c>
      <c r="H189" s="16">
        <f t="shared" si="12"/>
        <v>0.0211111111111111</v>
      </c>
      <c r="I189" s="16">
        <f t="shared" si="13"/>
        <v>0.015729166666666662</v>
      </c>
    </row>
    <row r="190" spans="1:9" ht="15" customHeight="1">
      <c r="A190" s="14">
        <v>186</v>
      </c>
      <c r="B190" s="32" t="s">
        <v>677</v>
      </c>
      <c r="C190" s="32" t="s">
        <v>338</v>
      </c>
      <c r="D190" s="38" t="s">
        <v>367</v>
      </c>
      <c r="E190" s="32" t="s">
        <v>445</v>
      </c>
      <c r="F190" s="35">
        <v>0.07129629629629629</v>
      </c>
      <c r="G190" s="14" t="str">
        <f t="shared" si="8"/>
        <v>4.52/km</v>
      </c>
      <c r="H190" s="16">
        <f t="shared" si="12"/>
        <v>0.0211111111111111</v>
      </c>
      <c r="I190" s="16">
        <f t="shared" si="13"/>
        <v>0.0211111111111111</v>
      </c>
    </row>
    <row r="191" spans="1:9" ht="15" customHeight="1">
      <c r="A191" s="14">
        <v>187</v>
      </c>
      <c r="B191" s="32" t="s">
        <v>678</v>
      </c>
      <c r="C191" s="32" t="s">
        <v>327</v>
      </c>
      <c r="D191" s="38" t="s">
        <v>367</v>
      </c>
      <c r="E191" s="32" t="s">
        <v>544</v>
      </c>
      <c r="F191" s="35">
        <v>0.07130787037037037</v>
      </c>
      <c r="G191" s="14" t="str">
        <f t="shared" si="8"/>
        <v>4.52/km</v>
      </c>
      <c r="H191" s="16">
        <f t="shared" si="12"/>
        <v>0.021122685185185182</v>
      </c>
      <c r="I191" s="16">
        <f t="shared" si="13"/>
        <v>0.021122685185185182</v>
      </c>
    </row>
    <row r="192" spans="1:9" ht="15" customHeight="1">
      <c r="A192" s="14">
        <v>188</v>
      </c>
      <c r="B192" s="32" t="s">
        <v>679</v>
      </c>
      <c r="C192" s="32" t="s">
        <v>316</v>
      </c>
      <c r="D192" s="38" t="s">
        <v>389</v>
      </c>
      <c r="E192" s="32" t="s">
        <v>521</v>
      </c>
      <c r="F192" s="35">
        <v>0.07131944444444445</v>
      </c>
      <c r="G192" s="14" t="str">
        <f t="shared" si="8"/>
        <v>4.52/km</v>
      </c>
      <c r="H192" s="16">
        <f t="shared" si="12"/>
        <v>0.021134259259259262</v>
      </c>
      <c r="I192" s="16">
        <f t="shared" si="13"/>
        <v>0.015752314814814823</v>
      </c>
    </row>
    <row r="193" spans="1:9" ht="15" customHeight="1">
      <c r="A193" s="14">
        <v>189</v>
      </c>
      <c r="B193" s="32" t="s">
        <v>680</v>
      </c>
      <c r="C193" s="32" t="s">
        <v>345</v>
      </c>
      <c r="D193" s="38" t="s">
        <v>389</v>
      </c>
      <c r="E193" s="32" t="s">
        <v>397</v>
      </c>
      <c r="F193" s="35">
        <v>0.07140046296296297</v>
      </c>
      <c r="G193" s="14" t="str">
        <f t="shared" si="8"/>
        <v>4.52/km</v>
      </c>
      <c r="H193" s="16">
        <f t="shared" si="12"/>
        <v>0.021215277777777784</v>
      </c>
      <c r="I193" s="16">
        <f t="shared" si="13"/>
        <v>0.015833333333333345</v>
      </c>
    </row>
    <row r="194" spans="1:9" ht="15" customHeight="1">
      <c r="A194" s="14">
        <v>190</v>
      </c>
      <c r="B194" s="32" t="s">
        <v>681</v>
      </c>
      <c r="C194" s="32" t="s">
        <v>289</v>
      </c>
      <c r="D194" s="38" t="s">
        <v>406</v>
      </c>
      <c r="E194" s="32" t="s">
        <v>526</v>
      </c>
      <c r="F194" s="35">
        <v>0.07155092592592592</v>
      </c>
      <c r="G194" s="14" t="str">
        <f t="shared" si="8"/>
        <v>4.53/km</v>
      </c>
      <c r="H194" s="16">
        <f t="shared" si="12"/>
        <v>0.021365740740740734</v>
      </c>
      <c r="I194" s="16">
        <f t="shared" si="13"/>
        <v>0.013935185185185182</v>
      </c>
    </row>
    <row r="195" spans="1:9" ht="15" customHeight="1">
      <c r="A195" s="14">
        <v>191</v>
      </c>
      <c r="B195" s="32" t="s">
        <v>682</v>
      </c>
      <c r="C195" s="32" t="s">
        <v>328</v>
      </c>
      <c r="D195" s="38" t="s">
        <v>389</v>
      </c>
      <c r="E195" s="32" t="s">
        <v>451</v>
      </c>
      <c r="F195" s="35">
        <v>0.07164351851851852</v>
      </c>
      <c r="G195" s="14" t="str">
        <f t="shared" si="8"/>
        <v>4.53/km</v>
      </c>
      <c r="H195" s="16">
        <f t="shared" si="12"/>
        <v>0.021458333333333336</v>
      </c>
      <c r="I195" s="16">
        <f t="shared" si="13"/>
        <v>0.016076388888888897</v>
      </c>
    </row>
    <row r="196" spans="1:9" ht="15" customHeight="1">
      <c r="A196" s="14">
        <v>192</v>
      </c>
      <c r="B196" s="32" t="s">
        <v>683</v>
      </c>
      <c r="C196" s="32" t="s">
        <v>345</v>
      </c>
      <c r="D196" s="38" t="s">
        <v>389</v>
      </c>
      <c r="E196" s="32" t="s">
        <v>378</v>
      </c>
      <c r="F196" s="35">
        <v>0.07167824074074074</v>
      </c>
      <c r="G196" s="14" t="str">
        <f t="shared" si="8"/>
        <v>4.54/km</v>
      </c>
      <c r="H196" s="16">
        <f t="shared" si="12"/>
        <v>0.02149305555555555</v>
      </c>
      <c r="I196" s="16">
        <f t="shared" si="13"/>
        <v>0.01611111111111111</v>
      </c>
    </row>
    <row r="197" spans="1:9" ht="15" customHeight="1">
      <c r="A197" s="14">
        <v>193</v>
      </c>
      <c r="B197" s="32" t="s">
        <v>684</v>
      </c>
      <c r="C197" s="32" t="s">
        <v>333</v>
      </c>
      <c r="D197" s="38" t="s">
        <v>367</v>
      </c>
      <c r="E197" s="32" t="s">
        <v>437</v>
      </c>
      <c r="F197" s="35">
        <v>0.07173611111111111</v>
      </c>
      <c r="G197" s="14" t="str">
        <f aca="true" t="shared" si="14" ref="G197:G260">TEXT(INT((HOUR(F197)*3600+MINUTE(F197)*60+SECOND(F197))/$I$3/60),"0")&amp;"."&amp;TEXT(MOD((HOUR(F197)*3600+MINUTE(F197)*60+SECOND(F197))/$I$3,60),"00")&amp;"/km"</f>
        <v>4.54/km</v>
      </c>
      <c r="H197" s="16">
        <f t="shared" si="12"/>
        <v>0.021550925925925925</v>
      </c>
      <c r="I197" s="16">
        <f t="shared" si="13"/>
        <v>0.021550925925925925</v>
      </c>
    </row>
    <row r="198" spans="1:9" ht="15" customHeight="1">
      <c r="A198" s="14">
        <v>194</v>
      </c>
      <c r="B198" s="32" t="s">
        <v>685</v>
      </c>
      <c r="C198" s="32" t="s">
        <v>330</v>
      </c>
      <c r="D198" s="38" t="s">
        <v>389</v>
      </c>
      <c r="E198" s="32" t="s">
        <v>564</v>
      </c>
      <c r="F198" s="35">
        <v>0.07173611111111111</v>
      </c>
      <c r="G198" s="14" t="str">
        <f t="shared" si="14"/>
        <v>4.54/km</v>
      </c>
      <c r="H198" s="16">
        <f t="shared" si="12"/>
        <v>0.021550925925925925</v>
      </c>
      <c r="I198" s="16">
        <f t="shared" si="13"/>
        <v>0.016168981481481486</v>
      </c>
    </row>
    <row r="199" spans="1:9" ht="15" customHeight="1">
      <c r="A199" s="14">
        <v>195</v>
      </c>
      <c r="B199" s="32" t="s">
        <v>686</v>
      </c>
      <c r="C199" s="32" t="s">
        <v>380</v>
      </c>
      <c r="D199" s="38" t="s">
        <v>367</v>
      </c>
      <c r="E199" s="32" t="s">
        <v>623</v>
      </c>
      <c r="F199" s="35">
        <v>0.07174768518518519</v>
      </c>
      <c r="G199" s="14" t="str">
        <f t="shared" si="14"/>
        <v>4.54/km</v>
      </c>
      <c r="H199" s="16">
        <f t="shared" si="12"/>
        <v>0.021562500000000005</v>
      </c>
      <c r="I199" s="16">
        <f t="shared" si="13"/>
        <v>0.021562500000000005</v>
      </c>
    </row>
    <row r="200" spans="1:9" ht="15" customHeight="1">
      <c r="A200" s="14">
        <v>196</v>
      </c>
      <c r="B200" s="32" t="s">
        <v>687</v>
      </c>
      <c r="C200" s="32" t="s">
        <v>462</v>
      </c>
      <c r="D200" s="38" t="s">
        <v>367</v>
      </c>
      <c r="E200" s="32" t="s">
        <v>378</v>
      </c>
      <c r="F200" s="35">
        <v>0.07177083333333334</v>
      </c>
      <c r="G200" s="14" t="str">
        <f t="shared" si="14"/>
        <v>4.54/km</v>
      </c>
      <c r="H200" s="16">
        <f t="shared" si="12"/>
        <v>0.021585648148148152</v>
      </c>
      <c r="I200" s="16">
        <f t="shared" si="13"/>
        <v>0.021585648148148152</v>
      </c>
    </row>
    <row r="201" spans="1:9" ht="15" customHeight="1">
      <c r="A201" s="14">
        <v>197</v>
      </c>
      <c r="B201" s="32" t="s">
        <v>688</v>
      </c>
      <c r="C201" s="32" t="s">
        <v>388</v>
      </c>
      <c r="D201" s="38" t="s">
        <v>389</v>
      </c>
      <c r="E201" s="32" t="s">
        <v>689</v>
      </c>
      <c r="F201" s="35">
        <v>0.07185185185185185</v>
      </c>
      <c r="G201" s="14" t="str">
        <f t="shared" si="14"/>
        <v>4.54/km</v>
      </c>
      <c r="H201" s="16">
        <f t="shared" si="12"/>
        <v>0.02166666666666666</v>
      </c>
      <c r="I201" s="16">
        <f t="shared" si="13"/>
        <v>0.01628472222222222</v>
      </c>
    </row>
    <row r="202" spans="1:9" ht="15" customHeight="1">
      <c r="A202" s="14">
        <v>198</v>
      </c>
      <c r="B202" s="32" t="s">
        <v>690</v>
      </c>
      <c r="C202" s="32" t="s">
        <v>691</v>
      </c>
      <c r="D202" s="38" t="s">
        <v>367</v>
      </c>
      <c r="E202" s="32" t="s">
        <v>381</v>
      </c>
      <c r="F202" s="35">
        <v>0.07190972222222222</v>
      </c>
      <c r="G202" s="14" t="str">
        <f t="shared" si="14"/>
        <v>4.54/km</v>
      </c>
      <c r="H202" s="16">
        <f t="shared" si="12"/>
        <v>0.021724537037037035</v>
      </c>
      <c r="I202" s="16">
        <f t="shared" si="13"/>
        <v>0.021724537037037035</v>
      </c>
    </row>
    <row r="203" spans="1:9" ht="15" customHeight="1">
      <c r="A203" s="14">
        <v>199</v>
      </c>
      <c r="B203" s="32" t="s">
        <v>692</v>
      </c>
      <c r="C203" s="32" t="s">
        <v>325</v>
      </c>
      <c r="D203" s="38" t="s">
        <v>367</v>
      </c>
      <c r="E203" s="32" t="s">
        <v>395</v>
      </c>
      <c r="F203" s="35">
        <v>0.07203703703703704</v>
      </c>
      <c r="G203" s="14" t="str">
        <f t="shared" si="14"/>
        <v>4.55/km</v>
      </c>
      <c r="H203" s="16">
        <f t="shared" si="12"/>
        <v>0.02185185185185185</v>
      </c>
      <c r="I203" s="16">
        <f t="shared" si="13"/>
        <v>0.02185185185185185</v>
      </c>
    </row>
    <row r="204" spans="1:9" ht="15" customHeight="1">
      <c r="A204" s="14">
        <v>200</v>
      </c>
      <c r="B204" s="32" t="s">
        <v>693</v>
      </c>
      <c r="C204" s="32" t="s">
        <v>694</v>
      </c>
      <c r="D204" s="38" t="s">
        <v>406</v>
      </c>
      <c r="E204" s="32" t="s">
        <v>381</v>
      </c>
      <c r="F204" s="35">
        <v>0.07208333333333333</v>
      </c>
      <c r="G204" s="14" t="str">
        <f t="shared" si="14"/>
        <v>4.55/km</v>
      </c>
      <c r="H204" s="16">
        <f t="shared" si="12"/>
        <v>0.021898148148148146</v>
      </c>
      <c r="I204" s="16">
        <f t="shared" si="13"/>
        <v>0.014467592592592594</v>
      </c>
    </row>
    <row r="205" spans="1:9" ht="15" customHeight="1">
      <c r="A205" s="14">
        <v>201</v>
      </c>
      <c r="B205" s="32" t="s">
        <v>695</v>
      </c>
      <c r="C205" s="32" t="s">
        <v>320</v>
      </c>
      <c r="D205" s="38" t="s">
        <v>367</v>
      </c>
      <c r="E205" s="32" t="s">
        <v>445</v>
      </c>
      <c r="F205" s="35">
        <v>0.07212962962962964</v>
      </c>
      <c r="G205" s="14" t="str">
        <f t="shared" si="14"/>
        <v>4.55/km</v>
      </c>
      <c r="H205" s="16">
        <f t="shared" si="12"/>
        <v>0.021944444444444454</v>
      </c>
      <c r="I205" s="16">
        <f t="shared" si="13"/>
        <v>0.021944444444444454</v>
      </c>
    </row>
    <row r="206" spans="1:9" ht="15" customHeight="1">
      <c r="A206" s="14">
        <v>202</v>
      </c>
      <c r="B206" s="32" t="s">
        <v>696</v>
      </c>
      <c r="C206" s="32" t="s">
        <v>697</v>
      </c>
      <c r="D206" s="38" t="s">
        <v>406</v>
      </c>
      <c r="E206" s="32" t="s">
        <v>698</v>
      </c>
      <c r="F206" s="35">
        <v>0.07221064814814815</v>
      </c>
      <c r="G206" s="14" t="str">
        <f t="shared" si="14"/>
        <v>4.56/km</v>
      </c>
      <c r="H206" s="16">
        <f t="shared" si="12"/>
        <v>0.022025462962962962</v>
      </c>
      <c r="I206" s="16">
        <f t="shared" si="13"/>
        <v>0.01459490740740741</v>
      </c>
    </row>
    <row r="207" spans="1:9" ht="15" customHeight="1">
      <c r="A207" s="14">
        <v>203</v>
      </c>
      <c r="B207" s="32" t="s">
        <v>699</v>
      </c>
      <c r="C207" s="32" t="s">
        <v>328</v>
      </c>
      <c r="D207" s="38" t="s">
        <v>367</v>
      </c>
      <c r="E207" s="32" t="s">
        <v>700</v>
      </c>
      <c r="F207" s="35">
        <v>0.0722337962962963</v>
      </c>
      <c r="G207" s="14" t="str">
        <f t="shared" si="14"/>
        <v>4.56/km</v>
      </c>
      <c r="H207" s="16">
        <f t="shared" si="12"/>
        <v>0.02204861111111111</v>
      </c>
      <c r="I207" s="16">
        <f t="shared" si="13"/>
        <v>0.02204861111111111</v>
      </c>
    </row>
    <row r="208" spans="1:9" ht="15" customHeight="1">
      <c r="A208" s="14">
        <v>204</v>
      </c>
      <c r="B208" s="32" t="s">
        <v>667</v>
      </c>
      <c r="C208" s="32" t="s">
        <v>701</v>
      </c>
      <c r="D208" s="38" t="s">
        <v>367</v>
      </c>
      <c r="E208" s="32" t="s">
        <v>445</v>
      </c>
      <c r="F208" s="35">
        <v>0.07231481481481482</v>
      </c>
      <c r="G208" s="14" t="str">
        <f t="shared" si="14"/>
        <v>4.56/km</v>
      </c>
      <c r="H208" s="16">
        <f t="shared" si="12"/>
        <v>0.02212962962962963</v>
      </c>
      <c r="I208" s="16">
        <f t="shared" si="13"/>
        <v>0.02212962962962963</v>
      </c>
    </row>
    <row r="209" spans="1:9" ht="15" customHeight="1">
      <c r="A209" s="14">
        <v>205</v>
      </c>
      <c r="B209" s="32" t="s">
        <v>702</v>
      </c>
      <c r="C209" s="32" t="s">
        <v>703</v>
      </c>
      <c r="D209" s="38" t="s">
        <v>389</v>
      </c>
      <c r="E209" s="32" t="s">
        <v>445</v>
      </c>
      <c r="F209" s="35">
        <v>0.07237268518518519</v>
      </c>
      <c r="G209" s="14" t="str">
        <f t="shared" si="14"/>
        <v>4.56/km</v>
      </c>
      <c r="H209" s="16">
        <f t="shared" si="12"/>
        <v>0.022187500000000006</v>
      </c>
      <c r="I209" s="16">
        <f t="shared" si="13"/>
        <v>0.016805555555555567</v>
      </c>
    </row>
    <row r="210" spans="1:9" ht="15" customHeight="1">
      <c r="A210" s="14">
        <v>206</v>
      </c>
      <c r="B210" s="32" t="s">
        <v>704</v>
      </c>
      <c r="C210" s="32" t="s">
        <v>399</v>
      </c>
      <c r="D210" s="38" t="s">
        <v>367</v>
      </c>
      <c r="E210" s="32" t="s">
        <v>395</v>
      </c>
      <c r="F210" s="35">
        <v>0.07241898148148147</v>
      </c>
      <c r="G210" s="14" t="str">
        <f t="shared" si="14"/>
        <v>4.57/km</v>
      </c>
      <c r="H210" s="16">
        <f t="shared" si="12"/>
        <v>0.022233796296296286</v>
      </c>
      <c r="I210" s="16">
        <f t="shared" si="13"/>
        <v>0.022233796296296286</v>
      </c>
    </row>
    <row r="211" spans="1:9" ht="15" customHeight="1">
      <c r="A211" s="14">
        <v>207</v>
      </c>
      <c r="B211" s="32" t="s">
        <v>705</v>
      </c>
      <c r="C211" s="32" t="s">
        <v>321</v>
      </c>
      <c r="D211" s="38" t="s">
        <v>367</v>
      </c>
      <c r="E211" s="32" t="s">
        <v>412</v>
      </c>
      <c r="F211" s="35">
        <v>0.0724537037037037</v>
      </c>
      <c r="G211" s="14" t="str">
        <f t="shared" si="14"/>
        <v>4.57/km</v>
      </c>
      <c r="H211" s="16">
        <f t="shared" si="12"/>
        <v>0.022268518518518514</v>
      </c>
      <c r="I211" s="16">
        <f t="shared" si="13"/>
        <v>0.022268518518518514</v>
      </c>
    </row>
    <row r="212" spans="1:9" ht="15" customHeight="1">
      <c r="A212" s="14">
        <v>208</v>
      </c>
      <c r="B212" s="32" t="s">
        <v>706</v>
      </c>
      <c r="C212" s="32" t="s">
        <v>388</v>
      </c>
      <c r="D212" s="38" t="s">
        <v>367</v>
      </c>
      <c r="E212" s="32" t="s">
        <v>400</v>
      </c>
      <c r="F212" s="35">
        <v>0.07251157407407406</v>
      </c>
      <c r="G212" s="14" t="str">
        <f t="shared" si="14"/>
        <v>4.57/km</v>
      </c>
      <c r="H212" s="16">
        <f t="shared" si="12"/>
        <v>0.022326388888888875</v>
      </c>
      <c r="I212" s="16">
        <f t="shared" si="13"/>
        <v>0.022326388888888875</v>
      </c>
    </row>
    <row r="213" spans="1:9" ht="15" customHeight="1">
      <c r="A213" s="14">
        <v>209</v>
      </c>
      <c r="B213" s="32" t="s">
        <v>707</v>
      </c>
      <c r="C213" s="32" t="s">
        <v>317</v>
      </c>
      <c r="D213" s="38" t="s">
        <v>389</v>
      </c>
      <c r="E213" s="32" t="s">
        <v>607</v>
      </c>
      <c r="F213" s="35">
        <v>0.07260416666666666</v>
      </c>
      <c r="G213" s="14" t="str">
        <f t="shared" si="14"/>
        <v>4.57/km</v>
      </c>
      <c r="H213" s="16">
        <f t="shared" si="12"/>
        <v>0.022418981481481477</v>
      </c>
      <c r="I213" s="16">
        <f t="shared" si="13"/>
        <v>0.017037037037037038</v>
      </c>
    </row>
    <row r="214" spans="1:9" ht="15" customHeight="1">
      <c r="A214" s="14">
        <v>210</v>
      </c>
      <c r="B214" s="32" t="s">
        <v>708</v>
      </c>
      <c r="C214" s="32" t="s">
        <v>321</v>
      </c>
      <c r="D214" s="38" t="s">
        <v>367</v>
      </c>
      <c r="E214" s="32" t="s">
        <v>495</v>
      </c>
      <c r="F214" s="35">
        <v>0.07271990740740741</v>
      </c>
      <c r="G214" s="14" t="str">
        <f t="shared" si="14"/>
        <v>4.58/km</v>
      </c>
      <c r="H214" s="16">
        <f t="shared" si="12"/>
        <v>0.022534722222222227</v>
      </c>
      <c r="I214" s="16">
        <f t="shared" si="13"/>
        <v>0.022534722222222227</v>
      </c>
    </row>
    <row r="215" spans="1:9" ht="15" customHeight="1">
      <c r="A215" s="14">
        <v>211</v>
      </c>
      <c r="B215" s="32" t="s">
        <v>709</v>
      </c>
      <c r="C215" s="32" t="s">
        <v>710</v>
      </c>
      <c r="D215" s="38" t="s">
        <v>367</v>
      </c>
      <c r="E215" s="32" t="s">
        <v>395</v>
      </c>
      <c r="F215" s="35">
        <v>0.07271990740740741</v>
      </c>
      <c r="G215" s="14" t="str">
        <f t="shared" si="14"/>
        <v>4.58/km</v>
      </c>
      <c r="H215" s="16">
        <f t="shared" si="12"/>
        <v>0.022534722222222227</v>
      </c>
      <c r="I215" s="16">
        <f t="shared" si="13"/>
        <v>0.022534722222222227</v>
      </c>
    </row>
    <row r="216" spans="1:9" ht="15" customHeight="1">
      <c r="A216" s="14">
        <v>212</v>
      </c>
      <c r="B216" s="32" t="s">
        <v>711</v>
      </c>
      <c r="C216" s="32" t="s">
        <v>712</v>
      </c>
      <c r="D216" s="38" t="s">
        <v>406</v>
      </c>
      <c r="E216" s="32" t="s">
        <v>713</v>
      </c>
      <c r="F216" s="35">
        <v>0.07274305555555556</v>
      </c>
      <c r="G216" s="14" t="str">
        <f t="shared" si="14"/>
        <v>4.58/km</v>
      </c>
      <c r="H216" s="16">
        <f t="shared" si="12"/>
        <v>0.022557870370370374</v>
      </c>
      <c r="I216" s="16">
        <f t="shared" si="13"/>
        <v>0.015127314814814823</v>
      </c>
    </row>
    <row r="217" spans="1:9" ht="15" customHeight="1">
      <c r="A217" s="14">
        <v>213</v>
      </c>
      <c r="B217" s="32" t="s">
        <v>714</v>
      </c>
      <c r="C217" s="32" t="s">
        <v>307</v>
      </c>
      <c r="D217" s="38" t="s">
        <v>389</v>
      </c>
      <c r="E217" s="32" t="s">
        <v>715</v>
      </c>
      <c r="F217" s="35">
        <v>0.07282407407407408</v>
      </c>
      <c r="G217" s="14" t="str">
        <f t="shared" si="14"/>
        <v>4.58/km</v>
      </c>
      <c r="H217" s="16">
        <f t="shared" si="12"/>
        <v>0.022638888888888896</v>
      </c>
      <c r="I217" s="16">
        <f t="shared" si="13"/>
        <v>0.017256944444444457</v>
      </c>
    </row>
    <row r="218" spans="1:9" ht="15" customHeight="1">
      <c r="A218" s="14">
        <v>214</v>
      </c>
      <c r="B218" s="32" t="s">
        <v>716</v>
      </c>
      <c r="C218" s="32" t="s">
        <v>354</v>
      </c>
      <c r="D218" s="38" t="s">
        <v>367</v>
      </c>
      <c r="E218" s="32" t="s">
        <v>451</v>
      </c>
      <c r="F218" s="35">
        <v>0.07283564814814815</v>
      </c>
      <c r="G218" s="14" t="str">
        <f t="shared" si="14"/>
        <v>4.58/km</v>
      </c>
      <c r="H218" s="16">
        <f t="shared" si="12"/>
        <v>0.022650462962962963</v>
      </c>
      <c r="I218" s="16">
        <f t="shared" si="13"/>
        <v>0.022650462962962963</v>
      </c>
    </row>
    <row r="219" spans="1:9" ht="15" customHeight="1">
      <c r="A219" s="14">
        <v>215</v>
      </c>
      <c r="B219" s="32" t="s">
        <v>717</v>
      </c>
      <c r="C219" s="32" t="s">
        <v>308</v>
      </c>
      <c r="D219" s="38" t="s">
        <v>367</v>
      </c>
      <c r="E219" s="32" t="s">
        <v>451</v>
      </c>
      <c r="F219" s="35">
        <v>0.07287037037037036</v>
      </c>
      <c r="G219" s="14" t="str">
        <f t="shared" si="14"/>
        <v>4.58/km</v>
      </c>
      <c r="H219" s="16">
        <f t="shared" si="12"/>
        <v>0.022685185185185176</v>
      </c>
      <c r="I219" s="16">
        <f t="shared" si="13"/>
        <v>0.022685185185185176</v>
      </c>
    </row>
    <row r="220" spans="1:9" ht="15" customHeight="1">
      <c r="A220" s="14">
        <v>216</v>
      </c>
      <c r="B220" s="32" t="s">
        <v>718</v>
      </c>
      <c r="C220" s="32" t="s">
        <v>388</v>
      </c>
      <c r="D220" s="38" t="s">
        <v>389</v>
      </c>
      <c r="E220" s="32" t="s">
        <v>378</v>
      </c>
      <c r="F220" s="35">
        <v>0.07321759259259258</v>
      </c>
      <c r="G220" s="14" t="str">
        <f t="shared" si="14"/>
        <v>4.60/km</v>
      </c>
      <c r="H220" s="16">
        <f t="shared" si="12"/>
        <v>0.023032407407407397</v>
      </c>
      <c r="I220" s="16">
        <f t="shared" si="13"/>
        <v>0.017650462962962958</v>
      </c>
    </row>
    <row r="221" spans="1:9" ht="15" customHeight="1">
      <c r="A221" s="14">
        <v>217</v>
      </c>
      <c r="B221" s="32" t="s">
        <v>719</v>
      </c>
      <c r="C221" s="32" t="s">
        <v>335</v>
      </c>
      <c r="D221" s="38" t="s">
        <v>367</v>
      </c>
      <c r="E221" s="32" t="s">
        <v>451</v>
      </c>
      <c r="F221" s="35">
        <v>0.07327546296296296</v>
      </c>
      <c r="G221" s="14" t="str">
        <f t="shared" si="14"/>
        <v>5.00/km</v>
      </c>
      <c r="H221" s="16">
        <f t="shared" si="12"/>
        <v>0.023090277777777772</v>
      </c>
      <c r="I221" s="16">
        <f t="shared" si="13"/>
        <v>0.023090277777777772</v>
      </c>
    </row>
    <row r="222" spans="1:9" ht="15" customHeight="1">
      <c r="A222" s="14">
        <v>218</v>
      </c>
      <c r="B222" s="32" t="s">
        <v>720</v>
      </c>
      <c r="C222" s="32" t="s">
        <v>509</v>
      </c>
      <c r="D222" s="38" t="s">
        <v>389</v>
      </c>
      <c r="E222" s="32" t="s">
        <v>432</v>
      </c>
      <c r="F222" s="35">
        <v>0.07331018518518519</v>
      </c>
      <c r="G222" s="14" t="str">
        <f t="shared" si="14"/>
        <v>5.00/km</v>
      </c>
      <c r="H222" s="16">
        <f t="shared" si="12"/>
        <v>0.023125</v>
      </c>
      <c r="I222" s="16">
        <f t="shared" si="13"/>
        <v>0.01774305555555556</v>
      </c>
    </row>
    <row r="223" spans="1:9" ht="15" customHeight="1">
      <c r="A223" s="14">
        <v>219</v>
      </c>
      <c r="B223" s="32" t="s">
        <v>721</v>
      </c>
      <c r="C223" s="32" t="s">
        <v>345</v>
      </c>
      <c r="D223" s="38" t="s">
        <v>367</v>
      </c>
      <c r="E223" s="32" t="s">
        <v>722</v>
      </c>
      <c r="F223" s="35">
        <v>0.07351851851851852</v>
      </c>
      <c r="G223" s="14" t="str">
        <f t="shared" si="14"/>
        <v>5.01/km</v>
      </c>
      <c r="H223" s="16">
        <f t="shared" si="12"/>
        <v>0.023333333333333338</v>
      </c>
      <c r="I223" s="16">
        <f t="shared" si="13"/>
        <v>0.023333333333333338</v>
      </c>
    </row>
    <row r="224" spans="1:9" ht="15" customHeight="1">
      <c r="A224" s="14">
        <v>220</v>
      </c>
      <c r="B224" s="32" t="s">
        <v>723</v>
      </c>
      <c r="C224" s="32" t="s">
        <v>319</v>
      </c>
      <c r="D224" s="38" t="s">
        <v>367</v>
      </c>
      <c r="E224" s="32" t="s">
        <v>445</v>
      </c>
      <c r="F224" s="35">
        <v>0.07368055555555555</v>
      </c>
      <c r="G224" s="14" t="str">
        <f t="shared" si="14"/>
        <v>5.02/km</v>
      </c>
      <c r="H224" s="16">
        <f t="shared" si="12"/>
        <v>0.023495370370370368</v>
      </c>
      <c r="I224" s="16">
        <f t="shared" si="13"/>
        <v>0.023495370370370368</v>
      </c>
    </row>
    <row r="225" spans="1:9" ht="15" customHeight="1">
      <c r="A225" s="14">
        <v>221</v>
      </c>
      <c r="B225" s="32" t="s">
        <v>724</v>
      </c>
      <c r="C225" s="32" t="s">
        <v>428</v>
      </c>
      <c r="D225" s="38" t="s">
        <v>367</v>
      </c>
      <c r="E225" s="32" t="s">
        <v>725</v>
      </c>
      <c r="F225" s="35">
        <v>0.07378472222222222</v>
      </c>
      <c r="G225" s="14" t="str">
        <f t="shared" si="14"/>
        <v>5.02/km</v>
      </c>
      <c r="H225" s="16">
        <f t="shared" si="12"/>
        <v>0.023599537037037037</v>
      </c>
      <c r="I225" s="16">
        <f t="shared" si="13"/>
        <v>0.023599537037037037</v>
      </c>
    </row>
    <row r="226" spans="1:9" ht="15" customHeight="1">
      <c r="A226" s="14">
        <v>222</v>
      </c>
      <c r="B226" s="32" t="s">
        <v>726</v>
      </c>
      <c r="C226" s="32" t="s">
        <v>345</v>
      </c>
      <c r="D226" s="38" t="s">
        <v>367</v>
      </c>
      <c r="E226" s="32" t="s">
        <v>727</v>
      </c>
      <c r="F226" s="35">
        <v>0.07378472222222222</v>
      </c>
      <c r="G226" s="14" t="str">
        <f t="shared" si="14"/>
        <v>5.02/km</v>
      </c>
      <c r="H226" s="16">
        <f t="shared" si="12"/>
        <v>0.023599537037037037</v>
      </c>
      <c r="I226" s="16">
        <f t="shared" si="13"/>
        <v>0.023599537037037037</v>
      </c>
    </row>
    <row r="227" spans="1:9" ht="15" customHeight="1">
      <c r="A227" s="14">
        <v>223</v>
      </c>
      <c r="B227" s="32" t="s">
        <v>728</v>
      </c>
      <c r="C227" s="32" t="s">
        <v>314</v>
      </c>
      <c r="D227" s="38" t="s">
        <v>367</v>
      </c>
      <c r="E227" s="32" t="s">
        <v>381</v>
      </c>
      <c r="F227" s="35">
        <v>0.07384259259259258</v>
      </c>
      <c r="G227" s="14" t="str">
        <f t="shared" si="14"/>
        <v>5.02/km</v>
      </c>
      <c r="H227" s="16">
        <f t="shared" si="12"/>
        <v>0.023657407407407398</v>
      </c>
      <c r="I227" s="16">
        <f t="shared" si="13"/>
        <v>0.023657407407407398</v>
      </c>
    </row>
    <row r="228" spans="1:9" ht="15" customHeight="1">
      <c r="A228" s="14">
        <v>224</v>
      </c>
      <c r="B228" s="32" t="s">
        <v>729</v>
      </c>
      <c r="C228" s="32" t="s">
        <v>315</v>
      </c>
      <c r="D228" s="38" t="s">
        <v>389</v>
      </c>
      <c r="E228" s="32" t="s">
        <v>730</v>
      </c>
      <c r="F228" s="35">
        <v>0.07384259259259258</v>
      </c>
      <c r="G228" s="14" t="str">
        <f t="shared" si="14"/>
        <v>5.02/km</v>
      </c>
      <c r="H228" s="16">
        <f t="shared" si="12"/>
        <v>0.023657407407407398</v>
      </c>
      <c r="I228" s="16">
        <f t="shared" si="13"/>
        <v>0.01827546296296296</v>
      </c>
    </row>
    <row r="229" spans="1:9" ht="15" customHeight="1">
      <c r="A229" s="14">
        <v>225</v>
      </c>
      <c r="B229" s="32" t="s">
        <v>731</v>
      </c>
      <c r="C229" s="32" t="s">
        <v>631</v>
      </c>
      <c r="D229" s="38" t="s">
        <v>367</v>
      </c>
      <c r="E229" s="32" t="s">
        <v>445</v>
      </c>
      <c r="F229" s="35">
        <v>0.07395833333333333</v>
      </c>
      <c r="G229" s="14" t="str">
        <f t="shared" si="14"/>
        <v>5.03/km</v>
      </c>
      <c r="H229" s="16">
        <f t="shared" si="12"/>
        <v>0.023773148148148147</v>
      </c>
      <c r="I229" s="16">
        <f t="shared" si="13"/>
        <v>0.023773148148148147</v>
      </c>
    </row>
    <row r="230" spans="1:9" ht="15" customHeight="1">
      <c r="A230" s="14">
        <v>226</v>
      </c>
      <c r="B230" s="32" t="s">
        <v>732</v>
      </c>
      <c r="C230" s="32" t="s">
        <v>338</v>
      </c>
      <c r="D230" s="38" t="s">
        <v>389</v>
      </c>
      <c r="E230" s="32" t="s">
        <v>564</v>
      </c>
      <c r="F230" s="35">
        <v>0.07398148148148148</v>
      </c>
      <c r="G230" s="14" t="str">
        <f t="shared" si="14"/>
        <v>5.03/km</v>
      </c>
      <c r="H230" s="16">
        <f t="shared" si="12"/>
        <v>0.023796296296296295</v>
      </c>
      <c r="I230" s="16">
        <f t="shared" si="13"/>
        <v>0.018414351851851855</v>
      </c>
    </row>
    <row r="231" spans="1:9" ht="15" customHeight="1">
      <c r="A231" s="14">
        <v>227</v>
      </c>
      <c r="B231" s="32" t="s">
        <v>733</v>
      </c>
      <c r="C231" s="32" t="s">
        <v>431</v>
      </c>
      <c r="D231" s="38" t="s">
        <v>367</v>
      </c>
      <c r="E231" s="32" t="s">
        <v>564</v>
      </c>
      <c r="F231" s="35">
        <v>0.07408564814814815</v>
      </c>
      <c r="G231" s="14" t="str">
        <f t="shared" si="14"/>
        <v>5.03/km</v>
      </c>
      <c r="H231" s="16">
        <f t="shared" si="12"/>
        <v>0.023900462962962964</v>
      </c>
      <c r="I231" s="16">
        <f t="shared" si="13"/>
        <v>0.023900462962962964</v>
      </c>
    </row>
    <row r="232" spans="1:9" ht="15" customHeight="1">
      <c r="A232" s="14">
        <v>228</v>
      </c>
      <c r="B232" s="32" t="s">
        <v>734</v>
      </c>
      <c r="C232" s="32" t="s">
        <v>735</v>
      </c>
      <c r="D232" s="38" t="s">
        <v>406</v>
      </c>
      <c r="E232" s="32" t="s">
        <v>510</v>
      </c>
      <c r="F232" s="35">
        <v>0.07422453703703703</v>
      </c>
      <c r="G232" s="14" t="str">
        <f t="shared" si="14"/>
        <v>5.04/km</v>
      </c>
      <c r="H232" s="16">
        <f t="shared" si="12"/>
        <v>0.024039351851851846</v>
      </c>
      <c r="I232" s="16">
        <f t="shared" si="13"/>
        <v>0.016608796296296295</v>
      </c>
    </row>
    <row r="233" spans="1:9" ht="15" customHeight="1">
      <c r="A233" s="14">
        <v>229</v>
      </c>
      <c r="B233" s="32" t="s">
        <v>736</v>
      </c>
      <c r="C233" s="32" t="s">
        <v>737</v>
      </c>
      <c r="D233" s="38" t="s">
        <v>406</v>
      </c>
      <c r="E233" s="32" t="s">
        <v>738</v>
      </c>
      <c r="F233" s="35">
        <v>0.07435185185185185</v>
      </c>
      <c r="G233" s="14" t="str">
        <f t="shared" si="14"/>
        <v>5.04/km</v>
      </c>
      <c r="H233" s="16">
        <f t="shared" si="12"/>
        <v>0.024166666666666663</v>
      </c>
      <c r="I233" s="16">
        <f t="shared" si="13"/>
        <v>0.01673611111111111</v>
      </c>
    </row>
    <row r="234" spans="1:9" ht="15" customHeight="1">
      <c r="A234" s="14">
        <v>230</v>
      </c>
      <c r="B234" s="32" t="s">
        <v>739</v>
      </c>
      <c r="C234" s="32" t="s">
        <v>311</v>
      </c>
      <c r="D234" s="38" t="s">
        <v>367</v>
      </c>
      <c r="E234" s="32" t="s">
        <v>414</v>
      </c>
      <c r="F234" s="35">
        <v>0.07435185185185185</v>
      </c>
      <c r="G234" s="14" t="str">
        <f t="shared" si="14"/>
        <v>5.04/km</v>
      </c>
      <c r="H234" s="16">
        <f t="shared" si="12"/>
        <v>0.024166666666666663</v>
      </c>
      <c r="I234" s="16">
        <f t="shared" si="13"/>
        <v>0.024166666666666663</v>
      </c>
    </row>
    <row r="235" spans="1:9" ht="15" customHeight="1">
      <c r="A235" s="14">
        <v>231</v>
      </c>
      <c r="B235" s="32" t="s">
        <v>740</v>
      </c>
      <c r="C235" s="32" t="s">
        <v>335</v>
      </c>
      <c r="D235" s="38" t="s">
        <v>389</v>
      </c>
      <c r="E235" s="32" t="s">
        <v>488</v>
      </c>
      <c r="F235" s="35">
        <v>0.07462962962962963</v>
      </c>
      <c r="G235" s="14" t="str">
        <f t="shared" si="14"/>
        <v>5.06/km</v>
      </c>
      <c r="H235" s="16">
        <f aca="true" t="shared" si="15" ref="H235:H298">F235-$F$5</f>
        <v>0.024444444444444442</v>
      </c>
      <c r="I235" s="16">
        <f aca="true" t="shared" si="16" ref="I235:I298">F235-INDEX($F$5:$F$271,MATCH(D235,$D$5:$D$271,0))</f>
        <v>0.019062500000000003</v>
      </c>
    </row>
    <row r="236" spans="1:9" ht="15" customHeight="1">
      <c r="A236" s="14">
        <v>232</v>
      </c>
      <c r="B236" s="32" t="s">
        <v>741</v>
      </c>
      <c r="C236" s="32" t="s">
        <v>338</v>
      </c>
      <c r="D236" s="38" t="s">
        <v>367</v>
      </c>
      <c r="E236" s="32" t="s">
        <v>742</v>
      </c>
      <c r="F236" s="35">
        <v>0.0746875</v>
      </c>
      <c r="G236" s="14" t="str">
        <f t="shared" si="14"/>
        <v>5.06/km</v>
      </c>
      <c r="H236" s="16">
        <f t="shared" si="15"/>
        <v>0.024502314814814817</v>
      </c>
      <c r="I236" s="16">
        <f t="shared" si="16"/>
        <v>0.024502314814814817</v>
      </c>
    </row>
    <row r="237" spans="1:9" ht="15" customHeight="1">
      <c r="A237" s="14">
        <v>233</v>
      </c>
      <c r="B237" s="32" t="s">
        <v>743</v>
      </c>
      <c r="C237" s="32" t="s">
        <v>349</v>
      </c>
      <c r="D237" s="38" t="s">
        <v>389</v>
      </c>
      <c r="E237" s="32" t="s">
        <v>742</v>
      </c>
      <c r="F237" s="35">
        <v>0.07469907407407407</v>
      </c>
      <c r="G237" s="14" t="str">
        <f t="shared" si="14"/>
        <v>5.06/km</v>
      </c>
      <c r="H237" s="16">
        <f t="shared" si="15"/>
        <v>0.024513888888888884</v>
      </c>
      <c r="I237" s="16">
        <f t="shared" si="16"/>
        <v>0.019131944444444444</v>
      </c>
    </row>
    <row r="238" spans="1:9" ht="15" customHeight="1">
      <c r="A238" s="14">
        <v>234</v>
      </c>
      <c r="B238" s="32" t="s">
        <v>744</v>
      </c>
      <c r="C238" s="32" t="s">
        <v>350</v>
      </c>
      <c r="D238" s="38" t="s">
        <v>367</v>
      </c>
      <c r="E238" s="32" t="s">
        <v>502</v>
      </c>
      <c r="F238" s="35">
        <v>0.07471064814814815</v>
      </c>
      <c r="G238" s="14" t="str">
        <f t="shared" si="14"/>
        <v>5.06/km</v>
      </c>
      <c r="H238" s="16">
        <f t="shared" si="15"/>
        <v>0.024525462962962964</v>
      </c>
      <c r="I238" s="16">
        <f t="shared" si="16"/>
        <v>0.024525462962962964</v>
      </c>
    </row>
    <row r="239" spans="1:9" ht="15" customHeight="1">
      <c r="A239" s="14">
        <v>235</v>
      </c>
      <c r="B239" s="32" t="s">
        <v>745</v>
      </c>
      <c r="C239" s="32" t="s">
        <v>611</v>
      </c>
      <c r="D239" s="38" t="s">
        <v>367</v>
      </c>
      <c r="E239" s="32" t="s">
        <v>445</v>
      </c>
      <c r="F239" s="35">
        <v>0.07489583333333333</v>
      </c>
      <c r="G239" s="14" t="str">
        <f t="shared" si="14"/>
        <v>5.07/km</v>
      </c>
      <c r="H239" s="16">
        <f t="shared" si="15"/>
        <v>0.02471064814814814</v>
      </c>
      <c r="I239" s="16">
        <f t="shared" si="16"/>
        <v>0.02471064814814814</v>
      </c>
    </row>
    <row r="240" spans="1:9" ht="15" customHeight="1">
      <c r="A240" s="14">
        <v>236</v>
      </c>
      <c r="B240" s="32" t="s">
        <v>746</v>
      </c>
      <c r="C240" s="32" t="s">
        <v>322</v>
      </c>
      <c r="D240" s="38" t="s">
        <v>389</v>
      </c>
      <c r="E240" s="32" t="s">
        <v>383</v>
      </c>
      <c r="F240" s="35">
        <v>0.07493055555555556</v>
      </c>
      <c r="G240" s="14" t="str">
        <f t="shared" si="14"/>
        <v>5.07/km</v>
      </c>
      <c r="H240" s="16">
        <f t="shared" si="15"/>
        <v>0.02474537037037037</v>
      </c>
      <c r="I240" s="16">
        <f t="shared" si="16"/>
        <v>0.01936342592592593</v>
      </c>
    </row>
    <row r="241" spans="1:9" ht="15" customHeight="1">
      <c r="A241" s="14">
        <v>237</v>
      </c>
      <c r="B241" s="32" t="s">
        <v>747</v>
      </c>
      <c r="C241" s="32" t="s">
        <v>333</v>
      </c>
      <c r="D241" s="38" t="s">
        <v>367</v>
      </c>
      <c r="E241" s="32" t="s">
        <v>371</v>
      </c>
      <c r="F241" s="35">
        <v>0.07494212962962964</v>
      </c>
      <c r="G241" s="14" t="str">
        <f t="shared" si="14"/>
        <v>5.07/km</v>
      </c>
      <c r="H241" s="16">
        <f t="shared" si="15"/>
        <v>0.02475694444444445</v>
      </c>
      <c r="I241" s="16">
        <f t="shared" si="16"/>
        <v>0.02475694444444445</v>
      </c>
    </row>
    <row r="242" spans="1:9" ht="15" customHeight="1">
      <c r="A242" s="14">
        <v>238</v>
      </c>
      <c r="B242" s="32" t="s">
        <v>748</v>
      </c>
      <c r="C242" s="32" t="s">
        <v>749</v>
      </c>
      <c r="D242" s="38" t="s">
        <v>406</v>
      </c>
      <c r="E242" s="32" t="s">
        <v>373</v>
      </c>
      <c r="F242" s="35">
        <v>0.07504629629629629</v>
      </c>
      <c r="G242" s="14" t="str">
        <f t="shared" si="14"/>
        <v>5.07/km</v>
      </c>
      <c r="H242" s="16">
        <f t="shared" si="15"/>
        <v>0.024861111111111105</v>
      </c>
      <c r="I242" s="16">
        <f t="shared" si="16"/>
        <v>0.017430555555555553</v>
      </c>
    </row>
    <row r="243" spans="1:9" ht="15" customHeight="1">
      <c r="A243" s="14">
        <v>239</v>
      </c>
      <c r="B243" s="32" t="s">
        <v>750</v>
      </c>
      <c r="C243" s="32" t="s">
        <v>751</v>
      </c>
      <c r="D243" s="38" t="s">
        <v>389</v>
      </c>
      <c r="E243" s="32" t="s">
        <v>722</v>
      </c>
      <c r="F243" s="35">
        <v>0.07504629629629629</v>
      </c>
      <c r="G243" s="14" t="str">
        <f t="shared" si="14"/>
        <v>5.07/km</v>
      </c>
      <c r="H243" s="16">
        <f t="shared" si="15"/>
        <v>0.024861111111111105</v>
      </c>
      <c r="I243" s="16">
        <f t="shared" si="16"/>
        <v>0.019479166666666665</v>
      </c>
    </row>
    <row r="244" spans="1:9" ht="15" customHeight="1">
      <c r="A244" s="14">
        <v>240</v>
      </c>
      <c r="B244" s="32" t="s">
        <v>752</v>
      </c>
      <c r="C244" s="32" t="s">
        <v>336</v>
      </c>
      <c r="D244" s="38" t="s">
        <v>367</v>
      </c>
      <c r="E244" s="32" t="s">
        <v>378</v>
      </c>
      <c r="F244" s="35">
        <v>0.07504629629629629</v>
      </c>
      <c r="G244" s="14" t="str">
        <f t="shared" si="14"/>
        <v>5.07/km</v>
      </c>
      <c r="H244" s="16">
        <f t="shared" si="15"/>
        <v>0.024861111111111105</v>
      </c>
      <c r="I244" s="16">
        <f t="shared" si="16"/>
        <v>0.024861111111111105</v>
      </c>
    </row>
    <row r="245" spans="1:9" ht="15" customHeight="1">
      <c r="A245" s="14">
        <v>241</v>
      </c>
      <c r="B245" s="32" t="s">
        <v>753</v>
      </c>
      <c r="C245" s="32" t="s">
        <v>313</v>
      </c>
      <c r="D245" s="38" t="s">
        <v>367</v>
      </c>
      <c r="E245" s="32" t="s">
        <v>418</v>
      </c>
      <c r="F245" s="35">
        <v>0.07508101851851852</v>
      </c>
      <c r="G245" s="14" t="str">
        <f t="shared" si="14"/>
        <v>5.07/km</v>
      </c>
      <c r="H245" s="16">
        <f t="shared" si="15"/>
        <v>0.024895833333333332</v>
      </c>
      <c r="I245" s="16">
        <f t="shared" si="16"/>
        <v>0.024895833333333332</v>
      </c>
    </row>
    <row r="246" spans="1:9" ht="15" customHeight="1">
      <c r="A246" s="14">
        <v>242</v>
      </c>
      <c r="B246" s="32" t="s">
        <v>754</v>
      </c>
      <c r="C246" s="32" t="s">
        <v>755</v>
      </c>
      <c r="D246" s="38" t="s">
        <v>367</v>
      </c>
      <c r="E246" s="32" t="s">
        <v>418</v>
      </c>
      <c r="F246" s="35">
        <v>0.07509259259259259</v>
      </c>
      <c r="G246" s="14" t="str">
        <f t="shared" si="14"/>
        <v>5.08/km</v>
      </c>
      <c r="H246" s="16">
        <f t="shared" si="15"/>
        <v>0.0249074074074074</v>
      </c>
      <c r="I246" s="16">
        <f t="shared" si="16"/>
        <v>0.0249074074074074</v>
      </c>
    </row>
    <row r="247" spans="1:9" ht="15" customHeight="1">
      <c r="A247" s="14">
        <v>243</v>
      </c>
      <c r="B247" s="32" t="s">
        <v>756</v>
      </c>
      <c r="C247" s="32" t="s">
        <v>558</v>
      </c>
      <c r="D247" s="38" t="s">
        <v>389</v>
      </c>
      <c r="E247" s="32" t="s">
        <v>390</v>
      </c>
      <c r="F247" s="35">
        <v>0.07512731481481481</v>
      </c>
      <c r="G247" s="14" t="str">
        <f t="shared" si="14"/>
        <v>5.08/km</v>
      </c>
      <c r="H247" s="16">
        <f t="shared" si="15"/>
        <v>0.024942129629629627</v>
      </c>
      <c r="I247" s="16">
        <f t="shared" si="16"/>
        <v>0.019560185185185187</v>
      </c>
    </row>
    <row r="248" spans="1:9" ht="15" customHeight="1">
      <c r="A248" s="14">
        <v>244</v>
      </c>
      <c r="B248" s="32" t="s">
        <v>756</v>
      </c>
      <c r="C248" s="32" t="s">
        <v>320</v>
      </c>
      <c r="D248" s="38" t="s">
        <v>367</v>
      </c>
      <c r="E248" s="32" t="s">
        <v>390</v>
      </c>
      <c r="F248" s="35">
        <v>0.07515046296296296</v>
      </c>
      <c r="G248" s="14" t="str">
        <f t="shared" si="14"/>
        <v>5.08/km</v>
      </c>
      <c r="H248" s="16">
        <f t="shared" si="15"/>
        <v>0.024965277777777774</v>
      </c>
      <c r="I248" s="16">
        <f t="shared" si="16"/>
        <v>0.024965277777777774</v>
      </c>
    </row>
    <row r="249" spans="1:9" ht="15" customHeight="1">
      <c r="A249" s="14">
        <v>245</v>
      </c>
      <c r="B249" s="32" t="s">
        <v>757</v>
      </c>
      <c r="C249" s="32" t="s">
        <v>333</v>
      </c>
      <c r="D249" s="38" t="s">
        <v>367</v>
      </c>
      <c r="E249" s="32" t="s">
        <v>665</v>
      </c>
      <c r="F249" s="35">
        <v>0.07517361111111111</v>
      </c>
      <c r="G249" s="14" t="str">
        <f t="shared" si="14"/>
        <v>5.08/km</v>
      </c>
      <c r="H249" s="16">
        <f t="shared" si="15"/>
        <v>0.02498842592592592</v>
      </c>
      <c r="I249" s="16">
        <f t="shared" si="16"/>
        <v>0.02498842592592592</v>
      </c>
    </row>
    <row r="250" spans="1:9" ht="15" customHeight="1">
      <c r="A250" s="14">
        <v>246</v>
      </c>
      <c r="B250" s="32" t="s">
        <v>460</v>
      </c>
      <c r="C250" s="32" t="s">
        <v>307</v>
      </c>
      <c r="D250" s="38" t="s">
        <v>389</v>
      </c>
      <c r="E250" s="32" t="s">
        <v>445</v>
      </c>
      <c r="F250" s="35">
        <v>0.07520833333333334</v>
      </c>
      <c r="G250" s="14" t="str">
        <f t="shared" si="14"/>
        <v>5.08/km</v>
      </c>
      <c r="H250" s="16">
        <f t="shared" si="15"/>
        <v>0.02502314814814815</v>
      </c>
      <c r="I250" s="16">
        <f t="shared" si="16"/>
        <v>0.01964120370370371</v>
      </c>
    </row>
    <row r="251" spans="1:9" ht="15" customHeight="1">
      <c r="A251" s="14">
        <v>247</v>
      </c>
      <c r="B251" s="32" t="s">
        <v>758</v>
      </c>
      <c r="C251" s="32" t="s">
        <v>332</v>
      </c>
      <c r="D251" s="38" t="s">
        <v>367</v>
      </c>
      <c r="E251" s="32" t="s">
        <v>488</v>
      </c>
      <c r="F251" s="35">
        <v>0.07521990740740742</v>
      </c>
      <c r="G251" s="14" t="str">
        <f t="shared" si="14"/>
        <v>5.08/km</v>
      </c>
      <c r="H251" s="16">
        <f t="shared" si="15"/>
        <v>0.02503472222222223</v>
      </c>
      <c r="I251" s="16">
        <f t="shared" si="16"/>
        <v>0.02503472222222223</v>
      </c>
    </row>
    <row r="252" spans="1:9" ht="15" customHeight="1">
      <c r="A252" s="14">
        <v>248</v>
      </c>
      <c r="B252" s="32" t="s">
        <v>759</v>
      </c>
      <c r="C252" s="32" t="s">
        <v>363</v>
      </c>
      <c r="D252" s="38" t="s">
        <v>367</v>
      </c>
      <c r="E252" s="32" t="s">
        <v>412</v>
      </c>
      <c r="F252" s="35">
        <v>0.07537037037037037</v>
      </c>
      <c r="G252" s="14" t="str">
        <f t="shared" si="14"/>
        <v>5.09/km</v>
      </c>
      <c r="H252" s="16">
        <f t="shared" si="15"/>
        <v>0.02518518518518518</v>
      </c>
      <c r="I252" s="16">
        <f t="shared" si="16"/>
        <v>0.02518518518518518</v>
      </c>
    </row>
    <row r="253" spans="1:9" ht="15" customHeight="1">
      <c r="A253" s="14">
        <v>249</v>
      </c>
      <c r="B253" s="32" t="s">
        <v>760</v>
      </c>
      <c r="C253" s="32" t="s">
        <v>330</v>
      </c>
      <c r="D253" s="38" t="s">
        <v>389</v>
      </c>
      <c r="E253" s="32" t="s">
        <v>414</v>
      </c>
      <c r="F253" s="35">
        <v>0.07545138888888889</v>
      </c>
      <c r="G253" s="14" t="str">
        <f t="shared" si="14"/>
        <v>5.09/km</v>
      </c>
      <c r="H253" s="16">
        <f t="shared" si="15"/>
        <v>0.0252662037037037</v>
      </c>
      <c r="I253" s="16">
        <f t="shared" si="16"/>
        <v>0.01988425925925926</v>
      </c>
    </row>
    <row r="254" spans="1:9" ht="15" customHeight="1">
      <c r="A254" s="14">
        <v>250</v>
      </c>
      <c r="B254" s="32" t="s">
        <v>761</v>
      </c>
      <c r="C254" s="32" t="s">
        <v>762</v>
      </c>
      <c r="D254" s="38" t="s">
        <v>389</v>
      </c>
      <c r="E254" s="32" t="s">
        <v>594</v>
      </c>
      <c r="F254" s="35">
        <v>0.07554398148148149</v>
      </c>
      <c r="G254" s="14" t="str">
        <f t="shared" si="14"/>
        <v>5.09/km</v>
      </c>
      <c r="H254" s="16">
        <f t="shared" si="15"/>
        <v>0.025358796296296303</v>
      </c>
      <c r="I254" s="16">
        <f t="shared" si="16"/>
        <v>0.019976851851851864</v>
      </c>
    </row>
    <row r="255" spans="1:9" ht="15" customHeight="1">
      <c r="A255" s="14">
        <v>251</v>
      </c>
      <c r="B255" s="32" t="s">
        <v>763</v>
      </c>
      <c r="C255" s="32" t="s">
        <v>764</v>
      </c>
      <c r="D255" s="38" t="s">
        <v>367</v>
      </c>
      <c r="E255" s="32" t="s">
        <v>378</v>
      </c>
      <c r="F255" s="35">
        <v>0.07556712962962964</v>
      </c>
      <c r="G255" s="14" t="str">
        <f t="shared" si="14"/>
        <v>5.09/km</v>
      </c>
      <c r="H255" s="16">
        <f t="shared" si="15"/>
        <v>0.02538194444444445</v>
      </c>
      <c r="I255" s="16">
        <f t="shared" si="16"/>
        <v>0.02538194444444445</v>
      </c>
    </row>
    <row r="256" spans="1:9" ht="15" customHeight="1">
      <c r="A256" s="14">
        <v>252</v>
      </c>
      <c r="B256" s="32" t="s">
        <v>535</v>
      </c>
      <c r="C256" s="32" t="s">
        <v>292</v>
      </c>
      <c r="D256" s="38" t="s">
        <v>367</v>
      </c>
      <c r="E256" s="32" t="s">
        <v>445</v>
      </c>
      <c r="F256" s="35">
        <v>0.07572916666666667</v>
      </c>
      <c r="G256" s="14" t="str">
        <f t="shared" si="14"/>
        <v>5.10/km</v>
      </c>
      <c r="H256" s="16">
        <f t="shared" si="15"/>
        <v>0.02554398148148148</v>
      </c>
      <c r="I256" s="16">
        <f t="shared" si="16"/>
        <v>0.02554398148148148</v>
      </c>
    </row>
    <row r="257" spans="1:9" ht="15" customHeight="1">
      <c r="A257" s="14">
        <v>253</v>
      </c>
      <c r="B257" s="32" t="s">
        <v>765</v>
      </c>
      <c r="C257" s="32" t="s">
        <v>336</v>
      </c>
      <c r="D257" s="38" t="s">
        <v>367</v>
      </c>
      <c r="E257" s="32" t="s">
        <v>445</v>
      </c>
      <c r="F257" s="35">
        <v>0.07574074074074073</v>
      </c>
      <c r="G257" s="14" t="str">
        <f t="shared" si="14"/>
        <v>5.10/km</v>
      </c>
      <c r="H257" s="16">
        <f t="shared" si="15"/>
        <v>0.025555555555555547</v>
      </c>
      <c r="I257" s="16">
        <f t="shared" si="16"/>
        <v>0.025555555555555547</v>
      </c>
    </row>
    <row r="258" spans="1:9" ht="15" customHeight="1">
      <c r="A258" s="14">
        <v>254</v>
      </c>
      <c r="B258" s="32" t="s">
        <v>766</v>
      </c>
      <c r="C258" s="32" t="s">
        <v>512</v>
      </c>
      <c r="D258" s="38" t="s">
        <v>367</v>
      </c>
      <c r="E258" s="32" t="s">
        <v>383</v>
      </c>
      <c r="F258" s="35">
        <v>0.07581018518518519</v>
      </c>
      <c r="G258" s="14" t="str">
        <f t="shared" si="14"/>
        <v>5.10/km</v>
      </c>
      <c r="H258" s="16">
        <f t="shared" si="15"/>
        <v>0.025625000000000002</v>
      </c>
      <c r="I258" s="16">
        <f t="shared" si="16"/>
        <v>0.025625000000000002</v>
      </c>
    </row>
    <row r="259" spans="1:9" ht="15" customHeight="1">
      <c r="A259" s="14">
        <v>255</v>
      </c>
      <c r="B259" s="32" t="s">
        <v>767</v>
      </c>
      <c r="C259" s="32" t="s">
        <v>768</v>
      </c>
      <c r="D259" s="38" t="s">
        <v>406</v>
      </c>
      <c r="E259" s="32" t="s">
        <v>769</v>
      </c>
      <c r="F259" s="35">
        <v>0.07581018518518519</v>
      </c>
      <c r="G259" s="14" t="str">
        <f t="shared" si="14"/>
        <v>5.10/km</v>
      </c>
      <c r="H259" s="16">
        <f t="shared" si="15"/>
        <v>0.025625000000000002</v>
      </c>
      <c r="I259" s="16">
        <f t="shared" si="16"/>
        <v>0.01819444444444445</v>
      </c>
    </row>
    <row r="260" spans="1:9" ht="15" customHeight="1">
      <c r="A260" s="14">
        <v>256</v>
      </c>
      <c r="B260" s="32" t="s">
        <v>770</v>
      </c>
      <c r="C260" s="32" t="s">
        <v>570</v>
      </c>
      <c r="D260" s="38" t="s">
        <v>367</v>
      </c>
      <c r="E260" s="32" t="s">
        <v>578</v>
      </c>
      <c r="F260" s="35">
        <v>0.07589120370370371</v>
      </c>
      <c r="G260" s="14" t="str">
        <f t="shared" si="14"/>
        <v>5.11/km</v>
      </c>
      <c r="H260" s="16">
        <f t="shared" si="15"/>
        <v>0.025706018518518524</v>
      </c>
      <c r="I260" s="16">
        <f t="shared" si="16"/>
        <v>0.025706018518518524</v>
      </c>
    </row>
    <row r="261" spans="1:9" ht="15" customHeight="1">
      <c r="A261" s="14">
        <v>257</v>
      </c>
      <c r="B261" s="32" t="s">
        <v>771</v>
      </c>
      <c r="C261" s="32" t="s">
        <v>313</v>
      </c>
      <c r="D261" s="38" t="s">
        <v>367</v>
      </c>
      <c r="E261" s="32" t="s">
        <v>540</v>
      </c>
      <c r="F261" s="35">
        <v>0.07596064814814814</v>
      </c>
      <c r="G261" s="14" t="str">
        <f aca="true" t="shared" si="17" ref="G261:G324">TEXT(INT((HOUR(F261)*3600+MINUTE(F261)*60+SECOND(F261))/$I$3/60),"0")&amp;"."&amp;TEXT(MOD((HOUR(F261)*3600+MINUTE(F261)*60+SECOND(F261))/$I$3,60),"00")&amp;"/km"</f>
        <v>5.11/km</v>
      </c>
      <c r="H261" s="16">
        <f t="shared" si="15"/>
        <v>0.02577546296296295</v>
      </c>
      <c r="I261" s="16">
        <f t="shared" si="16"/>
        <v>0.02577546296296295</v>
      </c>
    </row>
    <row r="262" spans="1:9" ht="15" customHeight="1">
      <c r="A262" s="14">
        <v>258</v>
      </c>
      <c r="B262" s="32" t="s">
        <v>772</v>
      </c>
      <c r="C262" s="32" t="s">
        <v>773</v>
      </c>
      <c r="D262" s="38" t="s">
        <v>367</v>
      </c>
      <c r="E262" s="32" t="s">
        <v>395</v>
      </c>
      <c r="F262" s="35">
        <v>0.07609953703703703</v>
      </c>
      <c r="G262" s="14" t="str">
        <f t="shared" si="17"/>
        <v>5.12/km</v>
      </c>
      <c r="H262" s="16">
        <f t="shared" si="15"/>
        <v>0.025914351851851848</v>
      </c>
      <c r="I262" s="16">
        <f t="shared" si="16"/>
        <v>0.025914351851851848</v>
      </c>
    </row>
    <row r="263" spans="1:9" ht="15" customHeight="1">
      <c r="A263" s="14">
        <v>259</v>
      </c>
      <c r="B263" s="32" t="s">
        <v>433</v>
      </c>
      <c r="C263" s="32" t="s">
        <v>774</v>
      </c>
      <c r="D263" s="38" t="s">
        <v>389</v>
      </c>
      <c r="E263" s="32" t="s">
        <v>381</v>
      </c>
      <c r="F263" s="35">
        <v>0.07613425925925926</v>
      </c>
      <c r="G263" s="14" t="str">
        <f t="shared" si="17"/>
        <v>5.12/km</v>
      </c>
      <c r="H263" s="16">
        <f t="shared" si="15"/>
        <v>0.025949074074074076</v>
      </c>
      <c r="I263" s="16">
        <f t="shared" si="16"/>
        <v>0.020567129629629637</v>
      </c>
    </row>
    <row r="264" spans="1:9" ht="15" customHeight="1">
      <c r="A264" s="14">
        <v>260</v>
      </c>
      <c r="B264" s="32" t="s">
        <v>775</v>
      </c>
      <c r="C264" s="32" t="s">
        <v>320</v>
      </c>
      <c r="D264" s="38" t="s">
        <v>367</v>
      </c>
      <c r="E264" s="32" t="s">
        <v>432</v>
      </c>
      <c r="F264" s="35">
        <v>0.07642361111111111</v>
      </c>
      <c r="G264" s="14" t="str">
        <f t="shared" si="17"/>
        <v>5.13/km</v>
      </c>
      <c r="H264" s="16">
        <f t="shared" si="15"/>
        <v>0.026238425925925922</v>
      </c>
      <c r="I264" s="16">
        <f t="shared" si="16"/>
        <v>0.026238425925925922</v>
      </c>
    </row>
    <row r="265" spans="1:9" ht="15" customHeight="1">
      <c r="A265" s="14">
        <v>261</v>
      </c>
      <c r="B265" s="32" t="s">
        <v>776</v>
      </c>
      <c r="C265" s="32" t="s">
        <v>751</v>
      </c>
      <c r="D265" s="38" t="s">
        <v>389</v>
      </c>
      <c r="E265" s="32" t="s">
        <v>725</v>
      </c>
      <c r="F265" s="35">
        <v>0.07643518518518519</v>
      </c>
      <c r="G265" s="14" t="str">
        <f t="shared" si="17"/>
        <v>5.13/km</v>
      </c>
      <c r="H265" s="16">
        <f t="shared" si="15"/>
        <v>0.026250000000000002</v>
      </c>
      <c r="I265" s="16">
        <f t="shared" si="16"/>
        <v>0.020868055555555563</v>
      </c>
    </row>
    <row r="266" spans="1:9" ht="15" customHeight="1">
      <c r="A266" s="14">
        <v>262</v>
      </c>
      <c r="B266" s="32" t="s">
        <v>777</v>
      </c>
      <c r="C266" s="32" t="s">
        <v>778</v>
      </c>
      <c r="D266" s="38" t="s">
        <v>367</v>
      </c>
      <c r="E266" s="32" t="s">
        <v>779</v>
      </c>
      <c r="F266" s="35">
        <v>0.07643518518518519</v>
      </c>
      <c r="G266" s="14" t="str">
        <f t="shared" si="17"/>
        <v>5.13/km</v>
      </c>
      <c r="H266" s="16">
        <f t="shared" si="15"/>
        <v>0.026250000000000002</v>
      </c>
      <c r="I266" s="16">
        <f t="shared" si="16"/>
        <v>0.026250000000000002</v>
      </c>
    </row>
    <row r="267" spans="1:9" ht="15" customHeight="1">
      <c r="A267" s="14">
        <v>263</v>
      </c>
      <c r="B267" s="32" t="s">
        <v>780</v>
      </c>
      <c r="C267" s="32" t="s">
        <v>781</v>
      </c>
      <c r="D267" s="38" t="s">
        <v>406</v>
      </c>
      <c r="E267" s="32" t="s">
        <v>378</v>
      </c>
      <c r="F267" s="35">
        <v>0.07645833333333334</v>
      </c>
      <c r="G267" s="14" t="str">
        <f t="shared" si="17"/>
        <v>5.13/km</v>
      </c>
      <c r="H267" s="16">
        <f t="shared" si="15"/>
        <v>0.02627314814814815</v>
      </c>
      <c r="I267" s="16">
        <f t="shared" si="16"/>
        <v>0.0188425925925926</v>
      </c>
    </row>
    <row r="268" spans="1:9" ht="15" customHeight="1">
      <c r="A268" s="14">
        <v>264</v>
      </c>
      <c r="B268" s="32" t="s">
        <v>782</v>
      </c>
      <c r="C268" s="32" t="s">
        <v>783</v>
      </c>
      <c r="D268" s="38" t="s">
        <v>406</v>
      </c>
      <c r="E268" s="32" t="s">
        <v>414</v>
      </c>
      <c r="F268" s="35">
        <v>0.07648148148148148</v>
      </c>
      <c r="G268" s="14" t="str">
        <f t="shared" si="17"/>
        <v>5.13/km</v>
      </c>
      <c r="H268" s="16">
        <f t="shared" si="15"/>
        <v>0.026296296296296297</v>
      </c>
      <c r="I268" s="16">
        <f t="shared" si="16"/>
        <v>0.018865740740740745</v>
      </c>
    </row>
    <row r="269" spans="1:9" ht="15" customHeight="1">
      <c r="A269" s="14">
        <v>265</v>
      </c>
      <c r="B269" s="32" t="s">
        <v>784</v>
      </c>
      <c r="C269" s="32" t="s">
        <v>535</v>
      </c>
      <c r="D269" s="38" t="s">
        <v>389</v>
      </c>
      <c r="E269" s="32" t="s">
        <v>785</v>
      </c>
      <c r="F269" s="35">
        <v>0.07648148148148148</v>
      </c>
      <c r="G269" s="14" t="str">
        <f t="shared" si="17"/>
        <v>5.13/km</v>
      </c>
      <c r="H269" s="16">
        <f t="shared" si="15"/>
        <v>0.026296296296296297</v>
      </c>
      <c r="I269" s="16">
        <f t="shared" si="16"/>
        <v>0.020914351851851858</v>
      </c>
    </row>
    <row r="270" spans="1:9" ht="15" customHeight="1">
      <c r="A270" s="14">
        <v>266</v>
      </c>
      <c r="B270" s="32" t="s">
        <v>460</v>
      </c>
      <c r="C270" s="32" t="s">
        <v>786</v>
      </c>
      <c r="D270" s="38" t="s">
        <v>389</v>
      </c>
      <c r="E270" s="32" t="s">
        <v>445</v>
      </c>
      <c r="F270" s="35">
        <v>0.07659722222222222</v>
      </c>
      <c r="G270" s="14" t="str">
        <f t="shared" si="17"/>
        <v>5.14/km</v>
      </c>
      <c r="H270" s="16">
        <f t="shared" si="15"/>
        <v>0.026412037037037032</v>
      </c>
      <c r="I270" s="16">
        <f t="shared" si="16"/>
        <v>0.021030092592592593</v>
      </c>
    </row>
    <row r="271" spans="1:9" ht="15" customHeight="1">
      <c r="A271" s="14">
        <v>267</v>
      </c>
      <c r="B271" s="32" t="s">
        <v>787</v>
      </c>
      <c r="C271" s="32" t="s">
        <v>335</v>
      </c>
      <c r="D271" s="38" t="s">
        <v>367</v>
      </c>
      <c r="E271" s="32" t="s">
        <v>564</v>
      </c>
      <c r="F271" s="35">
        <v>0.07659722222222222</v>
      </c>
      <c r="G271" s="14" t="str">
        <f t="shared" si="17"/>
        <v>5.14/km</v>
      </c>
      <c r="H271" s="16">
        <f t="shared" si="15"/>
        <v>0.026412037037037032</v>
      </c>
      <c r="I271" s="16">
        <f t="shared" si="16"/>
        <v>0.026412037037037032</v>
      </c>
    </row>
    <row r="272" spans="1:9" ht="15" customHeight="1">
      <c r="A272" s="14">
        <v>268</v>
      </c>
      <c r="B272" s="32" t="s">
        <v>788</v>
      </c>
      <c r="C272" s="32" t="s">
        <v>334</v>
      </c>
      <c r="D272" s="38" t="s">
        <v>389</v>
      </c>
      <c r="E272" s="32" t="s">
        <v>564</v>
      </c>
      <c r="F272" s="35">
        <v>0.07659722222222222</v>
      </c>
      <c r="G272" s="14" t="str">
        <f t="shared" si="17"/>
        <v>5.14/km</v>
      </c>
      <c r="H272" s="16">
        <f t="shared" si="15"/>
        <v>0.026412037037037032</v>
      </c>
      <c r="I272" s="16">
        <f t="shared" si="16"/>
        <v>0.021030092592592593</v>
      </c>
    </row>
    <row r="273" spans="1:9" ht="15" customHeight="1">
      <c r="A273" s="14">
        <v>269</v>
      </c>
      <c r="B273" s="32" t="s">
        <v>789</v>
      </c>
      <c r="C273" s="32" t="s">
        <v>317</v>
      </c>
      <c r="D273" s="38" t="s">
        <v>367</v>
      </c>
      <c r="E273" s="32" t="s">
        <v>564</v>
      </c>
      <c r="F273" s="35">
        <v>0.07659722222222222</v>
      </c>
      <c r="G273" s="14" t="str">
        <f t="shared" si="17"/>
        <v>5.14/km</v>
      </c>
      <c r="H273" s="16">
        <f t="shared" si="15"/>
        <v>0.026412037037037032</v>
      </c>
      <c r="I273" s="16">
        <f t="shared" si="16"/>
        <v>0.026412037037037032</v>
      </c>
    </row>
    <row r="274" spans="1:9" ht="15" customHeight="1">
      <c r="A274" s="14">
        <v>270</v>
      </c>
      <c r="B274" s="32" t="s">
        <v>790</v>
      </c>
      <c r="C274" s="32" t="s">
        <v>315</v>
      </c>
      <c r="D274" s="38" t="s">
        <v>367</v>
      </c>
      <c r="E274" s="32" t="s">
        <v>564</v>
      </c>
      <c r="F274" s="35">
        <v>0.0766087962962963</v>
      </c>
      <c r="G274" s="14" t="str">
        <f t="shared" si="17"/>
        <v>5.14/km</v>
      </c>
      <c r="H274" s="16">
        <f t="shared" si="15"/>
        <v>0.026423611111111113</v>
      </c>
      <c r="I274" s="16">
        <f t="shared" si="16"/>
        <v>0.026423611111111113</v>
      </c>
    </row>
    <row r="275" spans="1:9" ht="15" customHeight="1">
      <c r="A275" s="14">
        <v>271</v>
      </c>
      <c r="B275" s="32" t="s">
        <v>791</v>
      </c>
      <c r="C275" s="32" t="s">
        <v>460</v>
      </c>
      <c r="D275" s="38" t="s">
        <v>367</v>
      </c>
      <c r="E275" s="32" t="s">
        <v>792</v>
      </c>
      <c r="F275" s="35">
        <v>0.0766087962962963</v>
      </c>
      <c r="G275" s="14" t="str">
        <f t="shared" si="17"/>
        <v>5.14/km</v>
      </c>
      <c r="H275" s="16">
        <f t="shared" si="15"/>
        <v>0.026423611111111113</v>
      </c>
      <c r="I275" s="16">
        <f t="shared" si="16"/>
        <v>0.026423611111111113</v>
      </c>
    </row>
    <row r="276" spans="1:9" ht="15" customHeight="1">
      <c r="A276" s="14">
        <v>272</v>
      </c>
      <c r="B276" s="32" t="s">
        <v>793</v>
      </c>
      <c r="C276" s="32" t="s">
        <v>314</v>
      </c>
      <c r="D276" s="38" t="s">
        <v>389</v>
      </c>
      <c r="E276" s="32" t="s">
        <v>794</v>
      </c>
      <c r="F276" s="35">
        <v>0.07675925925925926</v>
      </c>
      <c r="G276" s="14" t="str">
        <f t="shared" si="17"/>
        <v>5.14/km</v>
      </c>
      <c r="H276" s="16">
        <f t="shared" si="15"/>
        <v>0.026574074074074076</v>
      </c>
      <c r="I276" s="16">
        <f t="shared" si="16"/>
        <v>0.021192129629629637</v>
      </c>
    </row>
    <row r="277" spans="1:9" ht="15" customHeight="1">
      <c r="A277" s="14">
        <v>273</v>
      </c>
      <c r="B277" s="32" t="s">
        <v>795</v>
      </c>
      <c r="C277" s="32" t="s">
        <v>796</v>
      </c>
      <c r="D277" s="38" t="s">
        <v>406</v>
      </c>
      <c r="E277" s="32" t="s">
        <v>594</v>
      </c>
      <c r="F277" s="35">
        <v>0.0768287037037037</v>
      </c>
      <c r="G277" s="14" t="str">
        <f t="shared" si="17"/>
        <v>5.15/km</v>
      </c>
      <c r="H277" s="16">
        <f t="shared" si="15"/>
        <v>0.026643518518518518</v>
      </c>
      <c r="I277" s="16">
        <f t="shared" si="16"/>
        <v>0.019212962962962966</v>
      </c>
    </row>
    <row r="278" spans="1:9" ht="15" customHeight="1">
      <c r="A278" s="14">
        <v>274</v>
      </c>
      <c r="B278" s="32" t="s">
        <v>797</v>
      </c>
      <c r="C278" s="32" t="s">
        <v>558</v>
      </c>
      <c r="D278" s="38" t="s">
        <v>367</v>
      </c>
      <c r="E278" s="32" t="s">
        <v>412</v>
      </c>
      <c r="F278" s="35">
        <v>0.07701388888888888</v>
      </c>
      <c r="G278" s="14" t="str">
        <f t="shared" si="17"/>
        <v>5.15/km</v>
      </c>
      <c r="H278" s="16">
        <f t="shared" si="15"/>
        <v>0.026828703703703695</v>
      </c>
      <c r="I278" s="16">
        <f t="shared" si="16"/>
        <v>0.026828703703703695</v>
      </c>
    </row>
    <row r="279" spans="1:9" ht="15" customHeight="1">
      <c r="A279" s="14">
        <v>275</v>
      </c>
      <c r="B279" s="32" t="s">
        <v>422</v>
      </c>
      <c r="C279" s="32" t="s">
        <v>317</v>
      </c>
      <c r="D279" s="38" t="s">
        <v>367</v>
      </c>
      <c r="E279" s="32" t="s">
        <v>451</v>
      </c>
      <c r="F279" s="35">
        <v>0.07711805555555555</v>
      </c>
      <c r="G279" s="14" t="str">
        <f t="shared" si="17"/>
        <v>5.16/km</v>
      </c>
      <c r="H279" s="16">
        <f t="shared" si="15"/>
        <v>0.026932870370370364</v>
      </c>
      <c r="I279" s="16">
        <f t="shared" si="16"/>
        <v>0.026932870370370364</v>
      </c>
    </row>
    <row r="280" spans="1:9" ht="15" customHeight="1">
      <c r="A280" s="14">
        <v>276</v>
      </c>
      <c r="B280" s="32" t="s">
        <v>798</v>
      </c>
      <c r="C280" s="32" t="s">
        <v>799</v>
      </c>
      <c r="D280" s="38" t="s">
        <v>389</v>
      </c>
      <c r="E280" s="32" t="s">
        <v>416</v>
      </c>
      <c r="F280" s="35">
        <v>0.07714120370370371</v>
      </c>
      <c r="G280" s="14" t="str">
        <f t="shared" si="17"/>
        <v>5.16/km</v>
      </c>
      <c r="H280" s="16">
        <f t="shared" si="15"/>
        <v>0.026956018518518525</v>
      </c>
      <c r="I280" s="16">
        <f t="shared" si="16"/>
        <v>0.021574074074074086</v>
      </c>
    </row>
    <row r="281" spans="1:9" ht="15" customHeight="1">
      <c r="A281" s="14">
        <v>277</v>
      </c>
      <c r="B281" s="32" t="s">
        <v>291</v>
      </c>
      <c r="C281" s="32" t="s">
        <v>328</v>
      </c>
      <c r="D281" s="38" t="s">
        <v>367</v>
      </c>
      <c r="E281" s="32" t="s">
        <v>414</v>
      </c>
      <c r="F281" s="35">
        <v>0.07719907407407407</v>
      </c>
      <c r="G281" s="14" t="str">
        <f t="shared" si="17"/>
        <v>5.16/km</v>
      </c>
      <c r="H281" s="16">
        <f t="shared" si="15"/>
        <v>0.027013888888888886</v>
      </c>
      <c r="I281" s="16">
        <f t="shared" si="16"/>
        <v>0.027013888888888886</v>
      </c>
    </row>
    <row r="282" spans="1:9" ht="15" customHeight="1">
      <c r="A282" s="14">
        <v>278</v>
      </c>
      <c r="B282" s="32" t="s">
        <v>800</v>
      </c>
      <c r="C282" s="32" t="s">
        <v>352</v>
      </c>
      <c r="D282" s="38" t="s">
        <v>367</v>
      </c>
      <c r="E282" s="32" t="s">
        <v>451</v>
      </c>
      <c r="F282" s="35">
        <v>0.07725694444444443</v>
      </c>
      <c r="G282" s="14" t="str">
        <f t="shared" si="17"/>
        <v>5.16/km</v>
      </c>
      <c r="H282" s="16">
        <f t="shared" si="15"/>
        <v>0.027071759259259247</v>
      </c>
      <c r="I282" s="16">
        <f t="shared" si="16"/>
        <v>0.027071759259259247</v>
      </c>
    </row>
    <row r="283" spans="1:9" ht="15" customHeight="1">
      <c r="A283" s="14">
        <v>279</v>
      </c>
      <c r="B283" s="32" t="s">
        <v>801</v>
      </c>
      <c r="C283" s="32" t="s">
        <v>751</v>
      </c>
      <c r="D283" s="38" t="s">
        <v>389</v>
      </c>
      <c r="E283" s="32" t="s">
        <v>502</v>
      </c>
      <c r="F283" s="35">
        <v>0.07731481481481482</v>
      </c>
      <c r="G283" s="14" t="str">
        <f t="shared" si="17"/>
        <v>5.17/km</v>
      </c>
      <c r="H283" s="16">
        <f t="shared" si="15"/>
        <v>0.027129629629629635</v>
      </c>
      <c r="I283" s="16">
        <f t="shared" si="16"/>
        <v>0.021747685185185196</v>
      </c>
    </row>
    <row r="284" spans="1:9" ht="15" customHeight="1">
      <c r="A284" s="14">
        <v>280</v>
      </c>
      <c r="B284" s="32" t="s">
        <v>802</v>
      </c>
      <c r="C284" s="32" t="s">
        <v>314</v>
      </c>
      <c r="D284" s="38" t="s">
        <v>367</v>
      </c>
      <c r="E284" s="32" t="s">
        <v>665</v>
      </c>
      <c r="F284" s="35">
        <v>0.07738425925925925</v>
      </c>
      <c r="G284" s="14" t="str">
        <f t="shared" si="17"/>
        <v>5.17/km</v>
      </c>
      <c r="H284" s="16">
        <f t="shared" si="15"/>
        <v>0.027199074074074063</v>
      </c>
      <c r="I284" s="16">
        <f t="shared" si="16"/>
        <v>0.027199074074074063</v>
      </c>
    </row>
    <row r="285" spans="1:9" ht="15" customHeight="1">
      <c r="A285" s="14">
        <v>281</v>
      </c>
      <c r="B285" s="32" t="s">
        <v>803</v>
      </c>
      <c r="C285" s="32" t="s">
        <v>325</v>
      </c>
      <c r="D285" s="38" t="s">
        <v>367</v>
      </c>
      <c r="E285" s="32" t="s">
        <v>488</v>
      </c>
      <c r="F285" s="35">
        <v>0.07740740740740741</v>
      </c>
      <c r="G285" s="14" t="str">
        <f t="shared" si="17"/>
        <v>5.17/km</v>
      </c>
      <c r="H285" s="16">
        <f t="shared" si="15"/>
        <v>0.027222222222222224</v>
      </c>
      <c r="I285" s="16">
        <f t="shared" si="16"/>
        <v>0.027222222222222224</v>
      </c>
    </row>
    <row r="286" spans="1:9" ht="15" customHeight="1">
      <c r="A286" s="14">
        <v>282</v>
      </c>
      <c r="B286" s="32" t="s">
        <v>804</v>
      </c>
      <c r="C286" s="32" t="s">
        <v>335</v>
      </c>
      <c r="D286" s="38" t="s">
        <v>389</v>
      </c>
      <c r="E286" s="32" t="s">
        <v>510</v>
      </c>
      <c r="F286" s="35">
        <v>0.0775</v>
      </c>
      <c r="G286" s="14" t="str">
        <f t="shared" si="17"/>
        <v>5.17/km</v>
      </c>
      <c r="H286" s="16">
        <f t="shared" si="15"/>
        <v>0.027314814814814813</v>
      </c>
      <c r="I286" s="16">
        <f t="shared" si="16"/>
        <v>0.021932870370370373</v>
      </c>
    </row>
    <row r="287" spans="1:9" ht="15" customHeight="1">
      <c r="A287" s="14">
        <v>283</v>
      </c>
      <c r="B287" s="32" t="s">
        <v>456</v>
      </c>
      <c r="C287" s="32" t="s">
        <v>335</v>
      </c>
      <c r="D287" s="38" t="s">
        <v>389</v>
      </c>
      <c r="E287" s="32" t="s">
        <v>381</v>
      </c>
      <c r="F287" s="35">
        <v>0.07760416666666667</v>
      </c>
      <c r="G287" s="14" t="str">
        <f t="shared" si="17"/>
        <v>5.18/km</v>
      </c>
      <c r="H287" s="16">
        <f t="shared" si="15"/>
        <v>0.02741898148148148</v>
      </c>
      <c r="I287" s="16">
        <f t="shared" si="16"/>
        <v>0.022037037037037042</v>
      </c>
    </row>
    <row r="288" spans="1:9" ht="15" customHeight="1">
      <c r="A288" s="14">
        <v>284</v>
      </c>
      <c r="B288" s="32" t="s">
        <v>805</v>
      </c>
      <c r="C288" s="32" t="s">
        <v>799</v>
      </c>
      <c r="D288" s="38" t="s">
        <v>367</v>
      </c>
      <c r="E288" s="32" t="s">
        <v>381</v>
      </c>
      <c r="F288" s="35">
        <v>0.0777199074074074</v>
      </c>
      <c r="G288" s="14" t="str">
        <f t="shared" si="17"/>
        <v>5.18/km</v>
      </c>
      <c r="H288" s="16">
        <f t="shared" si="15"/>
        <v>0.027534722222222217</v>
      </c>
      <c r="I288" s="16">
        <f t="shared" si="16"/>
        <v>0.027534722222222217</v>
      </c>
    </row>
    <row r="289" spans="1:9" ht="15" customHeight="1">
      <c r="A289" s="14">
        <v>285</v>
      </c>
      <c r="B289" s="32" t="s">
        <v>806</v>
      </c>
      <c r="C289" s="32" t="s">
        <v>807</v>
      </c>
      <c r="D289" s="38" t="s">
        <v>389</v>
      </c>
      <c r="E289" s="32" t="s">
        <v>445</v>
      </c>
      <c r="F289" s="35">
        <v>0.07777777777777778</v>
      </c>
      <c r="G289" s="14" t="str">
        <f t="shared" si="17"/>
        <v>5.19/km</v>
      </c>
      <c r="H289" s="16">
        <f t="shared" si="15"/>
        <v>0.027592592592592592</v>
      </c>
      <c r="I289" s="16">
        <f t="shared" si="16"/>
        <v>0.022210648148148153</v>
      </c>
    </row>
    <row r="290" spans="1:9" ht="15" customHeight="1">
      <c r="A290" s="14">
        <v>286</v>
      </c>
      <c r="B290" s="32" t="s">
        <v>808</v>
      </c>
      <c r="C290" s="32" t="s">
        <v>352</v>
      </c>
      <c r="D290" s="38" t="s">
        <v>389</v>
      </c>
      <c r="E290" s="32" t="s">
        <v>445</v>
      </c>
      <c r="F290" s="35">
        <v>0.07777777777777778</v>
      </c>
      <c r="G290" s="14" t="str">
        <f t="shared" si="17"/>
        <v>5.19/km</v>
      </c>
      <c r="H290" s="16">
        <f t="shared" si="15"/>
        <v>0.027592592592592592</v>
      </c>
      <c r="I290" s="16">
        <f t="shared" si="16"/>
        <v>0.022210648148148153</v>
      </c>
    </row>
    <row r="291" spans="1:9" ht="15" customHeight="1">
      <c r="A291" s="14">
        <v>287</v>
      </c>
      <c r="B291" s="32" t="s">
        <v>809</v>
      </c>
      <c r="C291" s="32" t="s">
        <v>570</v>
      </c>
      <c r="D291" s="38" t="s">
        <v>367</v>
      </c>
      <c r="E291" s="32" t="s">
        <v>445</v>
      </c>
      <c r="F291" s="35">
        <v>0.07780092592592593</v>
      </c>
      <c r="G291" s="14" t="str">
        <f t="shared" si="17"/>
        <v>5.19/km</v>
      </c>
      <c r="H291" s="16">
        <f t="shared" si="15"/>
        <v>0.02761574074074074</v>
      </c>
      <c r="I291" s="16">
        <f t="shared" si="16"/>
        <v>0.02761574074074074</v>
      </c>
    </row>
    <row r="292" spans="1:9" ht="15" customHeight="1">
      <c r="A292" s="14">
        <v>288</v>
      </c>
      <c r="B292" s="32" t="s">
        <v>608</v>
      </c>
      <c r="C292" s="32" t="s">
        <v>345</v>
      </c>
      <c r="D292" s="38" t="s">
        <v>367</v>
      </c>
      <c r="E292" s="32" t="s">
        <v>445</v>
      </c>
      <c r="F292" s="35">
        <v>0.07781249999999999</v>
      </c>
      <c r="G292" s="14" t="str">
        <f t="shared" si="17"/>
        <v>5.19/km</v>
      </c>
      <c r="H292" s="16">
        <f t="shared" si="15"/>
        <v>0.027627314814814806</v>
      </c>
      <c r="I292" s="16">
        <f t="shared" si="16"/>
        <v>0.027627314814814806</v>
      </c>
    </row>
    <row r="293" spans="1:9" ht="15" customHeight="1">
      <c r="A293" s="14">
        <v>289</v>
      </c>
      <c r="B293" s="32" t="s">
        <v>810</v>
      </c>
      <c r="C293" s="32" t="s">
        <v>321</v>
      </c>
      <c r="D293" s="38" t="s">
        <v>367</v>
      </c>
      <c r="E293" s="32" t="s">
        <v>400</v>
      </c>
      <c r="F293" s="35">
        <v>0.07789351851851851</v>
      </c>
      <c r="G293" s="14" t="str">
        <f t="shared" si="17"/>
        <v>5.19/km</v>
      </c>
      <c r="H293" s="16">
        <f t="shared" si="15"/>
        <v>0.027708333333333328</v>
      </c>
      <c r="I293" s="16">
        <f t="shared" si="16"/>
        <v>0.027708333333333328</v>
      </c>
    </row>
    <row r="294" spans="1:9" ht="15" customHeight="1">
      <c r="A294" s="14">
        <v>290</v>
      </c>
      <c r="B294" s="32" t="s">
        <v>811</v>
      </c>
      <c r="C294" s="32" t="s">
        <v>480</v>
      </c>
      <c r="D294" s="38" t="s">
        <v>389</v>
      </c>
      <c r="E294" s="32" t="s">
        <v>414</v>
      </c>
      <c r="F294" s="35">
        <v>0.07802083333333333</v>
      </c>
      <c r="G294" s="14" t="str">
        <f t="shared" si="17"/>
        <v>5.20/km</v>
      </c>
      <c r="H294" s="16">
        <f t="shared" si="15"/>
        <v>0.027835648148148144</v>
      </c>
      <c r="I294" s="16">
        <f t="shared" si="16"/>
        <v>0.022453703703703705</v>
      </c>
    </row>
    <row r="295" spans="1:9" ht="15" customHeight="1">
      <c r="A295" s="14">
        <v>291</v>
      </c>
      <c r="B295" s="32" t="s">
        <v>812</v>
      </c>
      <c r="C295" s="32" t="s">
        <v>311</v>
      </c>
      <c r="D295" s="38" t="s">
        <v>367</v>
      </c>
      <c r="E295" s="32" t="s">
        <v>395</v>
      </c>
      <c r="F295" s="35">
        <v>0.07806712962962963</v>
      </c>
      <c r="G295" s="14" t="str">
        <f t="shared" si="17"/>
        <v>5.20/km</v>
      </c>
      <c r="H295" s="16">
        <f t="shared" si="15"/>
        <v>0.02788194444444444</v>
      </c>
      <c r="I295" s="16">
        <f t="shared" si="16"/>
        <v>0.02788194444444444</v>
      </c>
    </row>
    <row r="296" spans="1:9" ht="15" customHeight="1">
      <c r="A296" s="14">
        <v>292</v>
      </c>
      <c r="B296" s="32" t="s">
        <v>813</v>
      </c>
      <c r="C296" s="32" t="s">
        <v>814</v>
      </c>
      <c r="D296" s="38" t="s">
        <v>367</v>
      </c>
      <c r="E296" s="32" t="s">
        <v>815</v>
      </c>
      <c r="F296" s="35">
        <v>0.07814814814814815</v>
      </c>
      <c r="G296" s="14" t="str">
        <f t="shared" si="17"/>
        <v>5.20/km</v>
      </c>
      <c r="H296" s="16">
        <f t="shared" si="15"/>
        <v>0.02796296296296296</v>
      </c>
      <c r="I296" s="16">
        <f t="shared" si="16"/>
        <v>0.02796296296296296</v>
      </c>
    </row>
    <row r="297" spans="1:9" ht="15" customHeight="1">
      <c r="A297" s="14">
        <v>293</v>
      </c>
      <c r="B297" s="32" t="s">
        <v>816</v>
      </c>
      <c r="C297" s="32" t="s">
        <v>589</v>
      </c>
      <c r="D297" s="38" t="s">
        <v>367</v>
      </c>
      <c r="E297" s="32" t="s">
        <v>437</v>
      </c>
      <c r="F297" s="35">
        <v>0.07831018518518519</v>
      </c>
      <c r="G297" s="14" t="str">
        <f t="shared" si="17"/>
        <v>5.21/km</v>
      </c>
      <c r="H297" s="16">
        <f t="shared" si="15"/>
        <v>0.028125000000000004</v>
      </c>
      <c r="I297" s="16">
        <f t="shared" si="16"/>
        <v>0.028125000000000004</v>
      </c>
    </row>
    <row r="298" spans="1:9" ht="15" customHeight="1">
      <c r="A298" s="14">
        <v>294</v>
      </c>
      <c r="B298" s="32" t="s">
        <v>817</v>
      </c>
      <c r="C298" s="32" t="s">
        <v>783</v>
      </c>
      <c r="D298" s="38" t="s">
        <v>406</v>
      </c>
      <c r="E298" s="32" t="s">
        <v>698</v>
      </c>
      <c r="F298" s="35">
        <v>0.0783449074074074</v>
      </c>
      <c r="G298" s="14" t="str">
        <f t="shared" si="17"/>
        <v>5.21/km</v>
      </c>
      <c r="H298" s="16">
        <f t="shared" si="15"/>
        <v>0.028159722222222218</v>
      </c>
      <c r="I298" s="16">
        <f t="shared" si="16"/>
        <v>0.020729166666666667</v>
      </c>
    </row>
    <row r="299" spans="1:9" ht="15" customHeight="1">
      <c r="A299" s="14">
        <v>295</v>
      </c>
      <c r="B299" s="32" t="s">
        <v>818</v>
      </c>
      <c r="C299" s="32" t="s">
        <v>335</v>
      </c>
      <c r="D299" s="38" t="s">
        <v>367</v>
      </c>
      <c r="E299" s="32" t="s">
        <v>451</v>
      </c>
      <c r="F299" s="35">
        <v>0.0783449074074074</v>
      </c>
      <c r="G299" s="14" t="str">
        <f t="shared" si="17"/>
        <v>5.21/km</v>
      </c>
      <c r="H299" s="16">
        <f aca="true" t="shared" si="18" ref="H299:H362">F299-$F$5</f>
        <v>0.028159722222222218</v>
      </c>
      <c r="I299" s="16">
        <f aca="true" t="shared" si="19" ref="I299:I362">F299-INDEX($F$5:$F$271,MATCH(D299,$D$5:$D$271,0))</f>
        <v>0.028159722222222218</v>
      </c>
    </row>
    <row r="300" spans="1:9" ht="15" customHeight="1">
      <c r="A300" s="14">
        <v>296</v>
      </c>
      <c r="B300" s="32" t="s">
        <v>819</v>
      </c>
      <c r="C300" s="32" t="s">
        <v>768</v>
      </c>
      <c r="D300" s="38" t="s">
        <v>406</v>
      </c>
      <c r="E300" s="32" t="s">
        <v>442</v>
      </c>
      <c r="F300" s="35">
        <v>0.07837962962962963</v>
      </c>
      <c r="G300" s="14" t="str">
        <f t="shared" si="17"/>
        <v>5.21/km</v>
      </c>
      <c r="H300" s="16">
        <f t="shared" si="18"/>
        <v>0.028194444444444446</v>
      </c>
      <c r="I300" s="16">
        <f t="shared" si="19"/>
        <v>0.020763888888888894</v>
      </c>
    </row>
    <row r="301" spans="1:9" ht="15" customHeight="1">
      <c r="A301" s="14">
        <v>297</v>
      </c>
      <c r="B301" s="32" t="s">
        <v>600</v>
      </c>
      <c r="C301" s="32" t="s">
        <v>313</v>
      </c>
      <c r="D301" s="38" t="s">
        <v>367</v>
      </c>
      <c r="E301" s="32" t="s">
        <v>526</v>
      </c>
      <c r="F301" s="35">
        <v>0.0785300925925926</v>
      </c>
      <c r="G301" s="14" t="str">
        <f t="shared" si="17"/>
        <v>5.22/km</v>
      </c>
      <c r="H301" s="16">
        <f t="shared" si="18"/>
        <v>0.02834490740740741</v>
      </c>
      <c r="I301" s="16">
        <f t="shared" si="19"/>
        <v>0.02834490740740741</v>
      </c>
    </row>
    <row r="302" spans="1:9" ht="15" customHeight="1">
      <c r="A302" s="14">
        <v>298</v>
      </c>
      <c r="B302" s="32" t="s">
        <v>717</v>
      </c>
      <c r="C302" s="32" t="s">
        <v>820</v>
      </c>
      <c r="D302" s="38" t="s">
        <v>406</v>
      </c>
      <c r="E302" s="32" t="s">
        <v>442</v>
      </c>
      <c r="F302" s="35">
        <v>0.07876157407407407</v>
      </c>
      <c r="G302" s="14" t="str">
        <f t="shared" si="17"/>
        <v>5.23/km</v>
      </c>
      <c r="H302" s="16">
        <f t="shared" si="18"/>
        <v>0.02857638888888888</v>
      </c>
      <c r="I302" s="16">
        <f t="shared" si="19"/>
        <v>0.02114583333333333</v>
      </c>
    </row>
    <row r="303" spans="1:9" ht="15" customHeight="1">
      <c r="A303" s="14">
        <v>299</v>
      </c>
      <c r="B303" s="32" t="s">
        <v>821</v>
      </c>
      <c r="C303" s="32" t="s">
        <v>312</v>
      </c>
      <c r="D303" s="38" t="s">
        <v>367</v>
      </c>
      <c r="E303" s="32" t="s">
        <v>378</v>
      </c>
      <c r="F303" s="35">
        <v>0.07883101851851852</v>
      </c>
      <c r="G303" s="14" t="str">
        <f t="shared" si="17"/>
        <v>5.23/km</v>
      </c>
      <c r="H303" s="16">
        <f t="shared" si="18"/>
        <v>0.028645833333333336</v>
      </c>
      <c r="I303" s="16">
        <f t="shared" si="19"/>
        <v>0.028645833333333336</v>
      </c>
    </row>
    <row r="304" spans="1:9" ht="15" customHeight="1">
      <c r="A304" s="14">
        <v>300</v>
      </c>
      <c r="B304" s="32" t="s">
        <v>822</v>
      </c>
      <c r="C304" s="32" t="s">
        <v>306</v>
      </c>
      <c r="D304" s="38" t="s">
        <v>367</v>
      </c>
      <c r="E304" s="32" t="s">
        <v>378</v>
      </c>
      <c r="F304" s="35">
        <v>0.07885416666666667</v>
      </c>
      <c r="G304" s="14" t="str">
        <f t="shared" si="17"/>
        <v>5.23/km</v>
      </c>
      <c r="H304" s="16">
        <f t="shared" si="18"/>
        <v>0.028668981481481483</v>
      </c>
      <c r="I304" s="16">
        <f t="shared" si="19"/>
        <v>0.028668981481481483</v>
      </c>
    </row>
    <row r="305" spans="1:9" ht="15" customHeight="1">
      <c r="A305" s="14">
        <v>301</v>
      </c>
      <c r="B305" s="32" t="s">
        <v>823</v>
      </c>
      <c r="C305" s="32" t="s">
        <v>325</v>
      </c>
      <c r="D305" s="38" t="s">
        <v>367</v>
      </c>
      <c r="E305" s="32" t="s">
        <v>400</v>
      </c>
      <c r="F305" s="35">
        <v>0.07886574074074075</v>
      </c>
      <c r="G305" s="14" t="str">
        <f t="shared" si="17"/>
        <v>5.23/km</v>
      </c>
      <c r="H305" s="16">
        <f t="shared" si="18"/>
        <v>0.028680555555555563</v>
      </c>
      <c r="I305" s="16">
        <f t="shared" si="19"/>
        <v>0.028680555555555563</v>
      </c>
    </row>
    <row r="306" spans="1:9" ht="15" customHeight="1">
      <c r="A306" s="14">
        <v>302</v>
      </c>
      <c r="B306" s="32" t="s">
        <v>824</v>
      </c>
      <c r="C306" s="32" t="s">
        <v>509</v>
      </c>
      <c r="D306" s="38" t="s">
        <v>389</v>
      </c>
      <c r="E306" s="32" t="s">
        <v>825</v>
      </c>
      <c r="F306" s="35">
        <v>0.07890046296296296</v>
      </c>
      <c r="G306" s="14" t="str">
        <f t="shared" si="17"/>
        <v>5.23/km</v>
      </c>
      <c r="H306" s="16">
        <f t="shared" si="18"/>
        <v>0.028715277777777777</v>
      </c>
      <c r="I306" s="16">
        <f t="shared" si="19"/>
        <v>0.023333333333333338</v>
      </c>
    </row>
    <row r="307" spans="1:9" ht="15" customHeight="1">
      <c r="A307" s="14">
        <v>303</v>
      </c>
      <c r="B307" s="32" t="s">
        <v>826</v>
      </c>
      <c r="C307" s="32" t="s">
        <v>827</v>
      </c>
      <c r="D307" s="38" t="s">
        <v>406</v>
      </c>
      <c r="E307" s="32" t="s">
        <v>383</v>
      </c>
      <c r="F307" s="35">
        <v>0.07890046296296296</v>
      </c>
      <c r="G307" s="14" t="str">
        <f t="shared" si="17"/>
        <v>5.23/km</v>
      </c>
      <c r="H307" s="16">
        <f t="shared" si="18"/>
        <v>0.028715277777777777</v>
      </c>
      <c r="I307" s="16">
        <f t="shared" si="19"/>
        <v>0.021284722222222226</v>
      </c>
    </row>
    <row r="308" spans="1:9" ht="15" customHeight="1">
      <c r="A308" s="14">
        <v>304</v>
      </c>
      <c r="B308" s="32" t="s">
        <v>828</v>
      </c>
      <c r="C308" s="32" t="s">
        <v>309</v>
      </c>
      <c r="D308" s="38" t="s">
        <v>367</v>
      </c>
      <c r="E308" s="32" t="s">
        <v>381</v>
      </c>
      <c r="F308" s="35">
        <v>0.07899305555555557</v>
      </c>
      <c r="G308" s="14" t="str">
        <f t="shared" si="17"/>
        <v>5.24/km</v>
      </c>
      <c r="H308" s="16">
        <f t="shared" si="18"/>
        <v>0.02880787037037038</v>
      </c>
      <c r="I308" s="16">
        <f t="shared" si="19"/>
        <v>0.02880787037037038</v>
      </c>
    </row>
    <row r="309" spans="1:9" ht="15" customHeight="1">
      <c r="A309" s="14">
        <v>305</v>
      </c>
      <c r="B309" s="32" t="s">
        <v>829</v>
      </c>
      <c r="C309" s="32" t="s">
        <v>314</v>
      </c>
      <c r="D309" s="38" t="s">
        <v>367</v>
      </c>
      <c r="E309" s="32" t="s">
        <v>519</v>
      </c>
      <c r="F309" s="35">
        <v>0.0790162037037037</v>
      </c>
      <c r="G309" s="14" t="str">
        <f t="shared" si="17"/>
        <v>5.24/km</v>
      </c>
      <c r="H309" s="16">
        <f t="shared" si="18"/>
        <v>0.028831018518518513</v>
      </c>
      <c r="I309" s="16">
        <f t="shared" si="19"/>
        <v>0.028831018518518513</v>
      </c>
    </row>
    <row r="310" spans="1:9" ht="15" customHeight="1">
      <c r="A310" s="14">
        <v>306</v>
      </c>
      <c r="B310" s="32" t="s">
        <v>830</v>
      </c>
      <c r="C310" s="32" t="s">
        <v>349</v>
      </c>
      <c r="D310" s="38" t="s">
        <v>389</v>
      </c>
      <c r="E310" s="32" t="s">
        <v>378</v>
      </c>
      <c r="F310" s="35">
        <v>0.0790162037037037</v>
      </c>
      <c r="G310" s="14" t="str">
        <f t="shared" si="17"/>
        <v>5.24/km</v>
      </c>
      <c r="H310" s="16">
        <f t="shared" si="18"/>
        <v>0.028831018518518513</v>
      </c>
      <c r="I310" s="16">
        <f t="shared" si="19"/>
        <v>0.023449074074074074</v>
      </c>
    </row>
    <row r="311" spans="1:9" ht="15" customHeight="1">
      <c r="A311" s="14">
        <v>307</v>
      </c>
      <c r="B311" s="32" t="s">
        <v>831</v>
      </c>
      <c r="C311" s="32" t="s">
        <v>331</v>
      </c>
      <c r="D311" s="38" t="s">
        <v>389</v>
      </c>
      <c r="E311" s="32" t="s">
        <v>825</v>
      </c>
      <c r="F311" s="35">
        <v>0.07910879629629629</v>
      </c>
      <c r="G311" s="14" t="str">
        <f t="shared" si="17"/>
        <v>5.24/km</v>
      </c>
      <c r="H311" s="16">
        <f t="shared" si="18"/>
        <v>0.0289236111111111</v>
      </c>
      <c r="I311" s="16">
        <f t="shared" si="19"/>
        <v>0.023541666666666662</v>
      </c>
    </row>
    <row r="312" spans="1:9" ht="15" customHeight="1">
      <c r="A312" s="14">
        <v>308</v>
      </c>
      <c r="B312" s="32" t="s">
        <v>832</v>
      </c>
      <c r="C312" s="32" t="s">
        <v>311</v>
      </c>
      <c r="D312" s="38" t="s">
        <v>367</v>
      </c>
      <c r="E312" s="32" t="s">
        <v>414</v>
      </c>
      <c r="F312" s="35">
        <v>0.07912037037037037</v>
      </c>
      <c r="G312" s="14" t="str">
        <f t="shared" si="17"/>
        <v>5.24/km</v>
      </c>
      <c r="H312" s="16">
        <f t="shared" si="18"/>
        <v>0.028935185185185182</v>
      </c>
      <c r="I312" s="16">
        <f t="shared" si="19"/>
        <v>0.028935185185185182</v>
      </c>
    </row>
    <row r="313" spans="1:9" ht="15" customHeight="1">
      <c r="A313" s="14">
        <v>309</v>
      </c>
      <c r="B313" s="32" t="s">
        <v>833</v>
      </c>
      <c r="C313" s="32" t="s">
        <v>330</v>
      </c>
      <c r="D313" s="38" t="s">
        <v>389</v>
      </c>
      <c r="E313" s="32" t="s">
        <v>834</v>
      </c>
      <c r="F313" s="35">
        <v>0.07929398148148148</v>
      </c>
      <c r="G313" s="14" t="str">
        <f t="shared" si="17"/>
        <v>5.25/km</v>
      </c>
      <c r="H313" s="16">
        <f t="shared" si="18"/>
        <v>0.029108796296296292</v>
      </c>
      <c r="I313" s="16">
        <f t="shared" si="19"/>
        <v>0.023726851851851853</v>
      </c>
    </row>
    <row r="314" spans="1:9" ht="15" customHeight="1">
      <c r="A314" s="14">
        <v>310</v>
      </c>
      <c r="B314" s="32" t="s">
        <v>717</v>
      </c>
      <c r="C314" s="32" t="s">
        <v>337</v>
      </c>
      <c r="D314" s="38" t="s">
        <v>367</v>
      </c>
      <c r="E314" s="32" t="s">
        <v>451</v>
      </c>
      <c r="F314" s="35">
        <v>0.07937499999999999</v>
      </c>
      <c r="G314" s="14" t="str">
        <f t="shared" si="17"/>
        <v>5.25/km</v>
      </c>
      <c r="H314" s="16">
        <f t="shared" si="18"/>
        <v>0.0291898148148148</v>
      </c>
      <c r="I314" s="16">
        <f t="shared" si="19"/>
        <v>0.0291898148148148</v>
      </c>
    </row>
    <row r="315" spans="1:9" ht="15" customHeight="1">
      <c r="A315" s="14">
        <v>311</v>
      </c>
      <c r="B315" s="32" t="s">
        <v>835</v>
      </c>
      <c r="C315" s="32" t="s">
        <v>359</v>
      </c>
      <c r="D315" s="38" t="s">
        <v>406</v>
      </c>
      <c r="E315" s="32" t="s">
        <v>383</v>
      </c>
      <c r="F315" s="35">
        <v>0.07943287037037038</v>
      </c>
      <c r="G315" s="14" t="str">
        <f t="shared" si="17"/>
        <v>5.25/km</v>
      </c>
      <c r="H315" s="16">
        <f t="shared" si="18"/>
        <v>0.02924768518518519</v>
      </c>
      <c r="I315" s="16">
        <f t="shared" si="19"/>
        <v>0.021817129629629638</v>
      </c>
    </row>
    <row r="316" spans="1:9" ht="15" customHeight="1">
      <c r="A316" s="14">
        <v>312</v>
      </c>
      <c r="B316" s="32" t="s">
        <v>836</v>
      </c>
      <c r="C316" s="32" t="s">
        <v>837</v>
      </c>
      <c r="D316" s="38" t="s">
        <v>367</v>
      </c>
      <c r="E316" s="32" t="s">
        <v>521</v>
      </c>
      <c r="F316" s="35">
        <v>0.07944444444444444</v>
      </c>
      <c r="G316" s="14" t="str">
        <f t="shared" si="17"/>
        <v>5.25/km</v>
      </c>
      <c r="H316" s="16">
        <f t="shared" si="18"/>
        <v>0.029259259259259256</v>
      </c>
      <c r="I316" s="16">
        <f t="shared" si="19"/>
        <v>0.029259259259259256</v>
      </c>
    </row>
    <row r="317" spans="1:9" ht="15" customHeight="1">
      <c r="A317" s="14">
        <v>313</v>
      </c>
      <c r="B317" s="32" t="s">
        <v>838</v>
      </c>
      <c r="C317" s="32" t="s">
        <v>307</v>
      </c>
      <c r="D317" s="38" t="s">
        <v>367</v>
      </c>
      <c r="E317" s="32" t="s">
        <v>445</v>
      </c>
      <c r="F317" s="35">
        <v>0.07953703703703703</v>
      </c>
      <c r="G317" s="14" t="str">
        <f t="shared" si="17"/>
        <v>5.26/km</v>
      </c>
      <c r="H317" s="16">
        <f t="shared" si="18"/>
        <v>0.029351851851851844</v>
      </c>
      <c r="I317" s="16">
        <f t="shared" si="19"/>
        <v>0.029351851851851844</v>
      </c>
    </row>
    <row r="318" spans="1:9" ht="15" customHeight="1">
      <c r="A318" s="14">
        <v>314</v>
      </c>
      <c r="B318" s="32" t="s">
        <v>839</v>
      </c>
      <c r="C318" s="32" t="s">
        <v>570</v>
      </c>
      <c r="D318" s="38" t="s">
        <v>367</v>
      </c>
      <c r="E318" s="32" t="s">
        <v>445</v>
      </c>
      <c r="F318" s="35">
        <v>0.07956018518518519</v>
      </c>
      <c r="G318" s="14" t="str">
        <f t="shared" si="17"/>
        <v>5.26/km</v>
      </c>
      <c r="H318" s="16">
        <f t="shared" si="18"/>
        <v>0.029375000000000005</v>
      </c>
      <c r="I318" s="16">
        <f t="shared" si="19"/>
        <v>0.029375000000000005</v>
      </c>
    </row>
    <row r="319" spans="1:9" ht="15" customHeight="1">
      <c r="A319" s="14">
        <v>315</v>
      </c>
      <c r="B319" s="32" t="s">
        <v>840</v>
      </c>
      <c r="C319" s="32" t="s">
        <v>328</v>
      </c>
      <c r="D319" s="38" t="s">
        <v>367</v>
      </c>
      <c r="E319" s="32" t="s">
        <v>383</v>
      </c>
      <c r="F319" s="35">
        <v>0.07962962962962962</v>
      </c>
      <c r="G319" s="14" t="str">
        <f t="shared" si="17"/>
        <v>5.26/km</v>
      </c>
      <c r="H319" s="16">
        <f t="shared" si="18"/>
        <v>0.029444444444444433</v>
      </c>
      <c r="I319" s="16">
        <f t="shared" si="19"/>
        <v>0.029444444444444433</v>
      </c>
    </row>
    <row r="320" spans="1:9" ht="15" customHeight="1">
      <c r="A320" s="14">
        <v>316</v>
      </c>
      <c r="B320" s="32" t="s">
        <v>841</v>
      </c>
      <c r="C320" s="32" t="s">
        <v>783</v>
      </c>
      <c r="D320" s="38" t="s">
        <v>406</v>
      </c>
      <c r="E320" s="32" t="s">
        <v>502</v>
      </c>
      <c r="F320" s="35">
        <v>0.0797800925925926</v>
      </c>
      <c r="G320" s="14" t="str">
        <f t="shared" si="17"/>
        <v>5.27/km</v>
      </c>
      <c r="H320" s="16">
        <f t="shared" si="18"/>
        <v>0.02959490740740741</v>
      </c>
      <c r="I320" s="16">
        <f t="shared" si="19"/>
        <v>0.02216435185185186</v>
      </c>
    </row>
    <row r="321" spans="1:9" ht="15" customHeight="1">
      <c r="A321" s="14">
        <v>317</v>
      </c>
      <c r="B321" s="32" t="s">
        <v>842</v>
      </c>
      <c r="C321" s="32" t="s">
        <v>843</v>
      </c>
      <c r="D321" s="38" t="s">
        <v>389</v>
      </c>
      <c r="E321" s="32" t="s">
        <v>647</v>
      </c>
      <c r="F321" s="35">
        <v>0.07979166666666666</v>
      </c>
      <c r="G321" s="14" t="str">
        <f t="shared" si="17"/>
        <v>5.27/km</v>
      </c>
      <c r="H321" s="16">
        <f t="shared" si="18"/>
        <v>0.029606481481481477</v>
      </c>
      <c r="I321" s="16">
        <f t="shared" si="19"/>
        <v>0.024224537037037037</v>
      </c>
    </row>
    <row r="322" spans="1:9" ht="15" customHeight="1">
      <c r="A322" s="14">
        <v>318</v>
      </c>
      <c r="B322" s="32" t="s">
        <v>844</v>
      </c>
      <c r="C322" s="32" t="s">
        <v>328</v>
      </c>
      <c r="D322" s="38" t="s">
        <v>367</v>
      </c>
      <c r="E322" s="32" t="s">
        <v>486</v>
      </c>
      <c r="F322" s="35">
        <v>0.08008101851851852</v>
      </c>
      <c r="G322" s="14" t="str">
        <f t="shared" si="17"/>
        <v>5.28/km</v>
      </c>
      <c r="H322" s="16">
        <f t="shared" si="18"/>
        <v>0.029895833333333337</v>
      </c>
      <c r="I322" s="16">
        <f t="shared" si="19"/>
        <v>0.029895833333333337</v>
      </c>
    </row>
    <row r="323" spans="1:9" ht="15" customHeight="1">
      <c r="A323" s="14">
        <v>319</v>
      </c>
      <c r="B323" s="32" t="s">
        <v>845</v>
      </c>
      <c r="C323" s="32" t="s">
        <v>323</v>
      </c>
      <c r="D323" s="38" t="s">
        <v>367</v>
      </c>
      <c r="E323" s="32" t="s">
        <v>846</v>
      </c>
      <c r="F323" s="35">
        <v>0.08010416666666666</v>
      </c>
      <c r="G323" s="14" t="str">
        <f t="shared" si="17"/>
        <v>5.28/km</v>
      </c>
      <c r="H323" s="16">
        <f t="shared" si="18"/>
        <v>0.02991898148148147</v>
      </c>
      <c r="I323" s="16">
        <f t="shared" si="19"/>
        <v>0.02991898148148147</v>
      </c>
    </row>
    <row r="324" spans="1:9" ht="15" customHeight="1">
      <c r="A324" s="14">
        <v>320</v>
      </c>
      <c r="B324" s="32" t="s">
        <v>847</v>
      </c>
      <c r="C324" s="32" t="s">
        <v>336</v>
      </c>
      <c r="D324" s="38" t="s">
        <v>367</v>
      </c>
      <c r="E324" s="32" t="s">
        <v>848</v>
      </c>
      <c r="F324" s="35">
        <v>0.0802662037037037</v>
      </c>
      <c r="G324" s="14" t="str">
        <f t="shared" si="17"/>
        <v>5.29/km</v>
      </c>
      <c r="H324" s="16">
        <f t="shared" si="18"/>
        <v>0.030081018518518514</v>
      </c>
      <c r="I324" s="16">
        <f t="shared" si="19"/>
        <v>0.030081018518518514</v>
      </c>
    </row>
    <row r="325" spans="1:9" ht="15" customHeight="1">
      <c r="A325" s="14">
        <v>321</v>
      </c>
      <c r="B325" s="32" t="s">
        <v>849</v>
      </c>
      <c r="C325" s="32" t="s">
        <v>338</v>
      </c>
      <c r="D325" s="38" t="s">
        <v>367</v>
      </c>
      <c r="E325" s="32" t="s">
        <v>445</v>
      </c>
      <c r="F325" s="35">
        <v>0.08027777777777778</v>
      </c>
      <c r="G325" s="14" t="str">
        <f aca="true" t="shared" si="20" ref="G325:G388">TEXT(INT((HOUR(F325)*3600+MINUTE(F325)*60+SECOND(F325))/$I$3/60),"0")&amp;"."&amp;TEXT(MOD((HOUR(F325)*3600+MINUTE(F325)*60+SECOND(F325))/$I$3,60),"00")&amp;"/km"</f>
        <v>5.29/km</v>
      </c>
      <c r="H325" s="16">
        <f t="shared" si="18"/>
        <v>0.030092592592592594</v>
      </c>
      <c r="I325" s="16">
        <f t="shared" si="19"/>
        <v>0.030092592592592594</v>
      </c>
    </row>
    <row r="326" spans="1:9" ht="15" customHeight="1">
      <c r="A326" s="14">
        <v>322</v>
      </c>
      <c r="B326" s="32" t="s">
        <v>850</v>
      </c>
      <c r="C326" s="32" t="s">
        <v>851</v>
      </c>
      <c r="D326" s="38" t="s">
        <v>406</v>
      </c>
      <c r="E326" s="32" t="s">
        <v>495</v>
      </c>
      <c r="F326" s="35">
        <v>0.08028935185185186</v>
      </c>
      <c r="G326" s="14" t="str">
        <f t="shared" si="20"/>
        <v>5.29/km</v>
      </c>
      <c r="H326" s="16">
        <f t="shared" si="18"/>
        <v>0.030104166666666675</v>
      </c>
      <c r="I326" s="16">
        <f t="shared" si="19"/>
        <v>0.022673611111111124</v>
      </c>
    </row>
    <row r="327" spans="1:9" ht="15" customHeight="1">
      <c r="A327" s="14">
        <v>323</v>
      </c>
      <c r="B327" s="32" t="s">
        <v>852</v>
      </c>
      <c r="C327" s="32" t="s">
        <v>335</v>
      </c>
      <c r="D327" s="38" t="s">
        <v>367</v>
      </c>
      <c r="E327" s="32" t="s">
        <v>564</v>
      </c>
      <c r="F327" s="35">
        <v>0.08028935185185186</v>
      </c>
      <c r="G327" s="14" t="str">
        <f t="shared" si="20"/>
        <v>5.29/km</v>
      </c>
      <c r="H327" s="16">
        <f t="shared" si="18"/>
        <v>0.030104166666666675</v>
      </c>
      <c r="I327" s="16">
        <f t="shared" si="19"/>
        <v>0.030104166666666675</v>
      </c>
    </row>
    <row r="328" spans="1:9" ht="15" customHeight="1">
      <c r="A328" s="14">
        <v>324</v>
      </c>
      <c r="B328" s="32" t="s">
        <v>853</v>
      </c>
      <c r="C328" s="32" t="s">
        <v>854</v>
      </c>
      <c r="D328" s="38" t="s">
        <v>367</v>
      </c>
      <c r="E328" s="32" t="s">
        <v>445</v>
      </c>
      <c r="F328" s="35">
        <v>0.08030092592592593</v>
      </c>
      <c r="G328" s="14" t="str">
        <f t="shared" si="20"/>
        <v>5.29/km</v>
      </c>
      <c r="H328" s="16">
        <f t="shared" si="18"/>
        <v>0.03011574074074074</v>
      </c>
      <c r="I328" s="16">
        <f t="shared" si="19"/>
        <v>0.03011574074074074</v>
      </c>
    </row>
    <row r="329" spans="1:9" ht="15" customHeight="1">
      <c r="A329" s="14">
        <v>325</v>
      </c>
      <c r="B329" s="32" t="s">
        <v>855</v>
      </c>
      <c r="C329" s="32" t="s">
        <v>856</v>
      </c>
      <c r="D329" s="38" t="s">
        <v>389</v>
      </c>
      <c r="E329" s="32" t="s">
        <v>451</v>
      </c>
      <c r="F329" s="35">
        <v>0.08035879629629629</v>
      </c>
      <c r="G329" s="14" t="str">
        <f t="shared" si="20"/>
        <v>5.29/km</v>
      </c>
      <c r="H329" s="16">
        <f t="shared" si="18"/>
        <v>0.030173611111111102</v>
      </c>
      <c r="I329" s="16">
        <f t="shared" si="19"/>
        <v>0.024791666666666663</v>
      </c>
    </row>
    <row r="330" spans="1:9" ht="15" customHeight="1">
      <c r="A330" s="14">
        <v>326</v>
      </c>
      <c r="B330" s="32" t="s">
        <v>857</v>
      </c>
      <c r="C330" s="32" t="s">
        <v>858</v>
      </c>
      <c r="D330" s="38" t="s">
        <v>367</v>
      </c>
      <c r="E330" s="32" t="s">
        <v>634</v>
      </c>
      <c r="F330" s="35">
        <v>0.08061342592592592</v>
      </c>
      <c r="G330" s="14" t="str">
        <f t="shared" si="20"/>
        <v>5.30/km</v>
      </c>
      <c r="H330" s="16">
        <f t="shared" si="18"/>
        <v>0.030428240740740735</v>
      </c>
      <c r="I330" s="16">
        <f t="shared" si="19"/>
        <v>0.030428240740740735</v>
      </c>
    </row>
    <row r="331" spans="1:9" ht="15" customHeight="1">
      <c r="A331" s="14">
        <v>327</v>
      </c>
      <c r="B331" s="32" t="s">
        <v>859</v>
      </c>
      <c r="C331" s="32" t="s">
        <v>858</v>
      </c>
      <c r="D331" s="38" t="s">
        <v>389</v>
      </c>
      <c r="E331" s="32" t="s">
        <v>451</v>
      </c>
      <c r="F331" s="35">
        <v>0.08069444444444444</v>
      </c>
      <c r="G331" s="14" t="str">
        <f t="shared" si="20"/>
        <v>5.30/km</v>
      </c>
      <c r="H331" s="16">
        <f t="shared" si="18"/>
        <v>0.030509259259259257</v>
      </c>
      <c r="I331" s="16">
        <f t="shared" si="19"/>
        <v>0.025127314814814818</v>
      </c>
    </row>
    <row r="332" spans="1:9" ht="15" customHeight="1">
      <c r="A332" s="14">
        <v>328</v>
      </c>
      <c r="B332" s="32" t="s">
        <v>860</v>
      </c>
      <c r="C332" s="32" t="s">
        <v>861</v>
      </c>
      <c r="D332" s="38" t="s">
        <v>389</v>
      </c>
      <c r="E332" s="32" t="s">
        <v>395</v>
      </c>
      <c r="F332" s="35">
        <v>0.08075231481481482</v>
      </c>
      <c r="G332" s="14" t="str">
        <f t="shared" si="20"/>
        <v>5.31/km</v>
      </c>
      <c r="H332" s="16">
        <f t="shared" si="18"/>
        <v>0.03056712962962963</v>
      </c>
      <c r="I332" s="16">
        <f t="shared" si="19"/>
        <v>0.025185185185185192</v>
      </c>
    </row>
    <row r="333" spans="1:9" ht="15" customHeight="1">
      <c r="A333" s="14">
        <v>329</v>
      </c>
      <c r="B333" s="32" t="s">
        <v>862</v>
      </c>
      <c r="C333" s="32" t="s">
        <v>309</v>
      </c>
      <c r="D333" s="38" t="s">
        <v>367</v>
      </c>
      <c r="E333" s="32" t="s">
        <v>381</v>
      </c>
      <c r="F333" s="35">
        <v>0.08082175925925926</v>
      </c>
      <c r="G333" s="14" t="str">
        <f t="shared" si="20"/>
        <v>5.31/km</v>
      </c>
      <c r="H333" s="16">
        <f t="shared" si="18"/>
        <v>0.030636574074074073</v>
      </c>
      <c r="I333" s="16">
        <f t="shared" si="19"/>
        <v>0.030636574074074073</v>
      </c>
    </row>
    <row r="334" spans="1:9" ht="15" customHeight="1">
      <c r="A334" s="14">
        <v>330</v>
      </c>
      <c r="B334" s="32" t="s">
        <v>863</v>
      </c>
      <c r="C334" s="32" t="s">
        <v>359</v>
      </c>
      <c r="D334" s="38" t="s">
        <v>406</v>
      </c>
      <c r="E334" s="32" t="s">
        <v>730</v>
      </c>
      <c r="F334" s="35">
        <v>0.08084490740740741</v>
      </c>
      <c r="G334" s="14" t="str">
        <f t="shared" si="20"/>
        <v>5.31/km</v>
      </c>
      <c r="H334" s="16">
        <f t="shared" si="18"/>
        <v>0.03065972222222222</v>
      </c>
      <c r="I334" s="16">
        <f t="shared" si="19"/>
        <v>0.02322916666666667</v>
      </c>
    </row>
    <row r="335" spans="1:9" ht="15" customHeight="1">
      <c r="A335" s="14">
        <v>331</v>
      </c>
      <c r="B335" s="32" t="s">
        <v>864</v>
      </c>
      <c r="C335" s="32" t="s">
        <v>359</v>
      </c>
      <c r="D335" s="38" t="s">
        <v>406</v>
      </c>
      <c r="E335" s="32" t="s">
        <v>510</v>
      </c>
      <c r="F335" s="35">
        <v>0.08086805555555555</v>
      </c>
      <c r="G335" s="14" t="str">
        <f t="shared" si="20"/>
        <v>5.31/km</v>
      </c>
      <c r="H335" s="16">
        <f t="shared" si="18"/>
        <v>0.030682870370370367</v>
      </c>
      <c r="I335" s="16">
        <f t="shared" si="19"/>
        <v>0.023252314814814816</v>
      </c>
    </row>
    <row r="336" spans="1:9" ht="15" customHeight="1">
      <c r="A336" s="14">
        <v>332</v>
      </c>
      <c r="B336" s="32" t="s">
        <v>719</v>
      </c>
      <c r="C336" s="32" t="s">
        <v>865</v>
      </c>
      <c r="D336" s="38" t="s">
        <v>389</v>
      </c>
      <c r="E336" s="32" t="s">
        <v>414</v>
      </c>
      <c r="F336" s="35">
        <v>0.08092592592592592</v>
      </c>
      <c r="G336" s="14" t="str">
        <f t="shared" si="20"/>
        <v>5.31/km</v>
      </c>
      <c r="H336" s="16">
        <f t="shared" si="18"/>
        <v>0.030740740740740728</v>
      </c>
      <c r="I336" s="16">
        <f t="shared" si="19"/>
        <v>0.02535879629629629</v>
      </c>
    </row>
    <row r="337" spans="1:9" ht="15" customHeight="1">
      <c r="A337" s="14">
        <v>333</v>
      </c>
      <c r="B337" s="32" t="s">
        <v>866</v>
      </c>
      <c r="C337" s="32" t="s">
        <v>350</v>
      </c>
      <c r="D337" s="38" t="s">
        <v>389</v>
      </c>
      <c r="E337" s="32" t="s">
        <v>414</v>
      </c>
      <c r="F337" s="35">
        <v>0.08096064814814814</v>
      </c>
      <c r="G337" s="14" t="str">
        <f t="shared" si="20"/>
        <v>5.32/km</v>
      </c>
      <c r="H337" s="16">
        <f t="shared" si="18"/>
        <v>0.030775462962962956</v>
      </c>
      <c r="I337" s="16">
        <f t="shared" si="19"/>
        <v>0.025393518518518517</v>
      </c>
    </row>
    <row r="338" spans="1:9" ht="15" customHeight="1">
      <c r="A338" s="14">
        <v>334</v>
      </c>
      <c r="B338" s="32" t="s">
        <v>867</v>
      </c>
      <c r="C338" s="32" t="s">
        <v>868</v>
      </c>
      <c r="D338" s="38" t="s">
        <v>389</v>
      </c>
      <c r="E338" s="32" t="s">
        <v>869</v>
      </c>
      <c r="F338" s="35">
        <v>0.08099537037037037</v>
      </c>
      <c r="G338" s="14" t="str">
        <f t="shared" si="20"/>
        <v>5.32/km</v>
      </c>
      <c r="H338" s="16">
        <f t="shared" si="18"/>
        <v>0.030810185185185184</v>
      </c>
      <c r="I338" s="16">
        <f t="shared" si="19"/>
        <v>0.025428240740740744</v>
      </c>
    </row>
    <row r="339" spans="1:9" ht="15" customHeight="1">
      <c r="A339" s="14">
        <v>335</v>
      </c>
      <c r="B339" s="32" t="s">
        <v>870</v>
      </c>
      <c r="C339" s="32" t="s">
        <v>535</v>
      </c>
      <c r="D339" s="38" t="s">
        <v>389</v>
      </c>
      <c r="E339" s="32" t="s">
        <v>378</v>
      </c>
      <c r="F339" s="35">
        <v>0.08101851851851852</v>
      </c>
      <c r="G339" s="14" t="str">
        <f t="shared" si="20"/>
        <v>5.32/km</v>
      </c>
      <c r="H339" s="16">
        <f t="shared" si="18"/>
        <v>0.03083333333333333</v>
      </c>
      <c r="I339" s="16">
        <f t="shared" si="19"/>
        <v>0.02545138888888889</v>
      </c>
    </row>
    <row r="340" spans="1:9" ht="15" customHeight="1">
      <c r="A340" s="14">
        <v>336</v>
      </c>
      <c r="B340" s="32" t="s">
        <v>871</v>
      </c>
      <c r="C340" s="32" t="s">
        <v>314</v>
      </c>
      <c r="D340" s="38" t="s">
        <v>367</v>
      </c>
      <c r="E340" s="32" t="s">
        <v>381</v>
      </c>
      <c r="F340" s="35">
        <v>0.08108796296296296</v>
      </c>
      <c r="G340" s="14" t="str">
        <f t="shared" si="20"/>
        <v>5.32/km</v>
      </c>
      <c r="H340" s="16">
        <f t="shared" si="18"/>
        <v>0.030902777777777772</v>
      </c>
      <c r="I340" s="16">
        <f t="shared" si="19"/>
        <v>0.030902777777777772</v>
      </c>
    </row>
    <row r="341" spans="1:9" ht="15" customHeight="1">
      <c r="A341" s="14">
        <v>337</v>
      </c>
      <c r="B341" s="32" t="s">
        <v>831</v>
      </c>
      <c r="C341" s="32" t="s">
        <v>311</v>
      </c>
      <c r="D341" s="38" t="s">
        <v>389</v>
      </c>
      <c r="E341" s="32" t="s">
        <v>416</v>
      </c>
      <c r="F341" s="35">
        <v>0.08111111111111112</v>
      </c>
      <c r="G341" s="14" t="str">
        <f t="shared" si="20"/>
        <v>5.32/km</v>
      </c>
      <c r="H341" s="16">
        <f t="shared" si="18"/>
        <v>0.030925925925925933</v>
      </c>
      <c r="I341" s="16">
        <f t="shared" si="19"/>
        <v>0.025543981481481494</v>
      </c>
    </row>
    <row r="342" spans="1:9" ht="15" customHeight="1">
      <c r="A342" s="14">
        <v>338</v>
      </c>
      <c r="B342" s="32" t="s">
        <v>872</v>
      </c>
      <c r="C342" s="32" t="s">
        <v>501</v>
      </c>
      <c r="D342" s="38" t="s">
        <v>389</v>
      </c>
      <c r="E342" s="32" t="s">
        <v>540</v>
      </c>
      <c r="F342" s="35">
        <v>0.08133101851851852</v>
      </c>
      <c r="G342" s="14" t="str">
        <f t="shared" si="20"/>
        <v>5.33/km</v>
      </c>
      <c r="H342" s="16">
        <f t="shared" si="18"/>
        <v>0.031145833333333338</v>
      </c>
      <c r="I342" s="16">
        <f t="shared" si="19"/>
        <v>0.0257638888888889</v>
      </c>
    </row>
    <row r="343" spans="1:9" ht="15" customHeight="1">
      <c r="A343" s="14">
        <v>339</v>
      </c>
      <c r="B343" s="32" t="s">
        <v>873</v>
      </c>
      <c r="C343" s="32" t="s">
        <v>352</v>
      </c>
      <c r="D343" s="38" t="s">
        <v>367</v>
      </c>
      <c r="E343" s="32" t="s">
        <v>521</v>
      </c>
      <c r="F343" s="35">
        <v>0.08135416666666667</v>
      </c>
      <c r="G343" s="14" t="str">
        <f t="shared" si="20"/>
        <v>5.33/km</v>
      </c>
      <c r="H343" s="16">
        <f t="shared" si="18"/>
        <v>0.031168981481481485</v>
      </c>
      <c r="I343" s="16">
        <f t="shared" si="19"/>
        <v>0.031168981481481485</v>
      </c>
    </row>
    <row r="344" spans="1:9" ht="15" customHeight="1">
      <c r="A344" s="14">
        <v>340</v>
      </c>
      <c r="B344" s="32" t="s">
        <v>874</v>
      </c>
      <c r="C344" s="32" t="s">
        <v>796</v>
      </c>
      <c r="D344" s="38" t="s">
        <v>406</v>
      </c>
      <c r="E344" s="32" t="s">
        <v>395</v>
      </c>
      <c r="F344" s="35">
        <v>0.08142361111111111</v>
      </c>
      <c r="G344" s="14" t="str">
        <f t="shared" si="20"/>
        <v>5.33/km</v>
      </c>
      <c r="H344" s="16">
        <f t="shared" si="18"/>
        <v>0.031238425925925926</v>
      </c>
      <c r="I344" s="16">
        <f t="shared" si="19"/>
        <v>0.023807870370370375</v>
      </c>
    </row>
    <row r="345" spans="1:9" ht="15" customHeight="1">
      <c r="A345" s="14">
        <v>341</v>
      </c>
      <c r="B345" s="32" t="s">
        <v>347</v>
      </c>
      <c r="C345" s="32" t="s">
        <v>875</v>
      </c>
      <c r="D345" s="38" t="s">
        <v>389</v>
      </c>
      <c r="E345" s="32" t="s">
        <v>395</v>
      </c>
      <c r="F345" s="35">
        <v>0.08165509259259258</v>
      </c>
      <c r="G345" s="14" t="str">
        <f t="shared" si="20"/>
        <v>5.34/km</v>
      </c>
      <c r="H345" s="16">
        <f t="shared" si="18"/>
        <v>0.0314699074074074</v>
      </c>
      <c r="I345" s="16">
        <f t="shared" si="19"/>
        <v>0.02608796296296296</v>
      </c>
    </row>
    <row r="346" spans="1:9" ht="15" customHeight="1">
      <c r="A346" s="14">
        <v>342</v>
      </c>
      <c r="B346" s="32" t="s">
        <v>876</v>
      </c>
      <c r="C346" s="32" t="s">
        <v>877</v>
      </c>
      <c r="D346" s="38" t="s">
        <v>367</v>
      </c>
      <c r="E346" s="32" t="s">
        <v>524</v>
      </c>
      <c r="F346" s="35">
        <v>0.08172453703703704</v>
      </c>
      <c r="G346" s="14" t="str">
        <f t="shared" si="20"/>
        <v>5.35/km</v>
      </c>
      <c r="H346" s="16">
        <f t="shared" si="18"/>
        <v>0.03153935185185185</v>
      </c>
      <c r="I346" s="16">
        <f t="shared" si="19"/>
        <v>0.03153935185185185</v>
      </c>
    </row>
    <row r="347" spans="1:9" ht="15" customHeight="1">
      <c r="A347" s="14">
        <v>343</v>
      </c>
      <c r="B347" s="32" t="s">
        <v>638</v>
      </c>
      <c r="C347" s="32" t="s">
        <v>878</v>
      </c>
      <c r="D347" s="38" t="s">
        <v>406</v>
      </c>
      <c r="E347" s="32" t="s">
        <v>416</v>
      </c>
      <c r="F347" s="35">
        <v>0.08174768518518519</v>
      </c>
      <c r="G347" s="14" t="str">
        <f t="shared" si="20"/>
        <v>5.35/km</v>
      </c>
      <c r="H347" s="16">
        <f t="shared" si="18"/>
        <v>0.0315625</v>
      </c>
      <c r="I347" s="16">
        <f t="shared" si="19"/>
        <v>0.02413194444444445</v>
      </c>
    </row>
    <row r="348" spans="1:9" ht="15" customHeight="1">
      <c r="A348" s="14">
        <v>344</v>
      </c>
      <c r="B348" s="32" t="s">
        <v>879</v>
      </c>
      <c r="C348" s="32" t="s">
        <v>338</v>
      </c>
      <c r="D348" s="38" t="s">
        <v>389</v>
      </c>
      <c r="E348" s="32" t="s">
        <v>451</v>
      </c>
      <c r="F348" s="35">
        <v>0.08180555555555556</v>
      </c>
      <c r="G348" s="14" t="str">
        <f t="shared" si="20"/>
        <v>5.35/km</v>
      </c>
      <c r="H348" s="16">
        <f t="shared" si="18"/>
        <v>0.031620370370370375</v>
      </c>
      <c r="I348" s="16">
        <f t="shared" si="19"/>
        <v>0.026238425925925936</v>
      </c>
    </row>
    <row r="349" spans="1:9" ht="15" customHeight="1">
      <c r="A349" s="14">
        <v>345</v>
      </c>
      <c r="B349" s="32" t="s">
        <v>880</v>
      </c>
      <c r="C349" s="32" t="s">
        <v>323</v>
      </c>
      <c r="D349" s="38" t="s">
        <v>389</v>
      </c>
      <c r="E349" s="32" t="s">
        <v>451</v>
      </c>
      <c r="F349" s="35">
        <v>0.08182870370370371</v>
      </c>
      <c r="G349" s="14" t="str">
        <f t="shared" si="20"/>
        <v>5.35/km</v>
      </c>
      <c r="H349" s="16">
        <f t="shared" si="18"/>
        <v>0.03164351851851852</v>
      </c>
      <c r="I349" s="16">
        <f t="shared" si="19"/>
        <v>0.026261574074074083</v>
      </c>
    </row>
    <row r="350" spans="1:9" ht="15" customHeight="1">
      <c r="A350" s="14">
        <v>346</v>
      </c>
      <c r="B350" s="32" t="s">
        <v>881</v>
      </c>
      <c r="C350" s="32" t="s">
        <v>331</v>
      </c>
      <c r="D350" s="38" t="s">
        <v>389</v>
      </c>
      <c r="E350" s="32" t="s">
        <v>524</v>
      </c>
      <c r="F350" s="35">
        <v>0.08187499999999999</v>
      </c>
      <c r="G350" s="14" t="str">
        <f t="shared" si="20"/>
        <v>5.35/km</v>
      </c>
      <c r="H350" s="16">
        <f t="shared" si="18"/>
        <v>0.0316898148148148</v>
      </c>
      <c r="I350" s="16">
        <f t="shared" si="19"/>
        <v>0.026307870370370363</v>
      </c>
    </row>
    <row r="351" spans="1:9" ht="15" customHeight="1">
      <c r="A351" s="14">
        <v>347</v>
      </c>
      <c r="B351" s="32" t="s">
        <v>882</v>
      </c>
      <c r="C351" s="32" t="s">
        <v>538</v>
      </c>
      <c r="D351" s="38" t="s">
        <v>367</v>
      </c>
      <c r="E351" s="32" t="s">
        <v>395</v>
      </c>
      <c r="F351" s="35">
        <v>0.08188657407407407</v>
      </c>
      <c r="G351" s="14" t="str">
        <f t="shared" si="20"/>
        <v>5.35/km</v>
      </c>
      <c r="H351" s="16">
        <f t="shared" si="18"/>
        <v>0.03170138888888888</v>
      </c>
      <c r="I351" s="16">
        <f t="shared" si="19"/>
        <v>0.03170138888888888</v>
      </c>
    </row>
    <row r="352" spans="1:9" ht="15" customHeight="1">
      <c r="A352" s="14">
        <v>348</v>
      </c>
      <c r="B352" s="32" t="s">
        <v>883</v>
      </c>
      <c r="C352" s="32" t="s">
        <v>751</v>
      </c>
      <c r="D352" s="38" t="s">
        <v>389</v>
      </c>
      <c r="E352" s="32" t="s">
        <v>578</v>
      </c>
      <c r="F352" s="35">
        <v>0.08190972222222222</v>
      </c>
      <c r="G352" s="14" t="str">
        <f t="shared" si="20"/>
        <v>5.35/km</v>
      </c>
      <c r="H352" s="16">
        <f t="shared" si="18"/>
        <v>0.03172453703703703</v>
      </c>
      <c r="I352" s="16">
        <f t="shared" si="19"/>
        <v>0.02634259259259259</v>
      </c>
    </row>
    <row r="353" spans="1:9" ht="15" customHeight="1">
      <c r="A353" s="14">
        <v>349</v>
      </c>
      <c r="B353" s="32" t="s">
        <v>723</v>
      </c>
      <c r="C353" s="32" t="s">
        <v>328</v>
      </c>
      <c r="D353" s="38" t="s">
        <v>367</v>
      </c>
      <c r="E353" s="32" t="s">
        <v>445</v>
      </c>
      <c r="F353" s="35">
        <v>0.08190972222222222</v>
      </c>
      <c r="G353" s="14" t="str">
        <f t="shared" si="20"/>
        <v>5.35/km</v>
      </c>
      <c r="H353" s="16">
        <f t="shared" si="18"/>
        <v>0.03172453703703703</v>
      </c>
      <c r="I353" s="16">
        <f t="shared" si="19"/>
        <v>0.03172453703703703</v>
      </c>
    </row>
    <row r="354" spans="1:9" ht="15" customHeight="1">
      <c r="A354" s="14">
        <v>350</v>
      </c>
      <c r="B354" s="32" t="s">
        <v>415</v>
      </c>
      <c r="C354" s="32" t="s">
        <v>325</v>
      </c>
      <c r="D354" s="38" t="s">
        <v>367</v>
      </c>
      <c r="E354" s="32" t="s">
        <v>540</v>
      </c>
      <c r="F354" s="35">
        <v>0.0819212962962963</v>
      </c>
      <c r="G354" s="14" t="str">
        <f t="shared" si="20"/>
        <v>5.35/km</v>
      </c>
      <c r="H354" s="16">
        <f t="shared" si="18"/>
        <v>0.03173611111111111</v>
      </c>
      <c r="I354" s="16">
        <f t="shared" si="19"/>
        <v>0.03173611111111111</v>
      </c>
    </row>
    <row r="355" spans="1:9" ht="15" customHeight="1">
      <c r="A355" s="14">
        <v>351</v>
      </c>
      <c r="B355" s="32" t="s">
        <v>884</v>
      </c>
      <c r="C355" s="32" t="s">
        <v>320</v>
      </c>
      <c r="D355" s="38" t="s">
        <v>367</v>
      </c>
      <c r="E355" s="32" t="s">
        <v>378</v>
      </c>
      <c r="F355" s="35">
        <v>0.0819212962962963</v>
      </c>
      <c r="G355" s="14" t="str">
        <f t="shared" si="20"/>
        <v>5.35/km</v>
      </c>
      <c r="H355" s="16">
        <f t="shared" si="18"/>
        <v>0.03173611111111111</v>
      </c>
      <c r="I355" s="16">
        <f t="shared" si="19"/>
        <v>0.03173611111111111</v>
      </c>
    </row>
    <row r="356" spans="1:9" ht="15" customHeight="1">
      <c r="A356" s="14">
        <v>352</v>
      </c>
      <c r="B356" s="32" t="s">
        <v>885</v>
      </c>
      <c r="C356" s="32" t="s">
        <v>768</v>
      </c>
      <c r="D356" s="38" t="s">
        <v>406</v>
      </c>
      <c r="E356" s="32" t="s">
        <v>378</v>
      </c>
      <c r="F356" s="35">
        <v>0.0819212962962963</v>
      </c>
      <c r="G356" s="14" t="str">
        <f t="shared" si="20"/>
        <v>5.35/km</v>
      </c>
      <c r="H356" s="16">
        <f t="shared" si="18"/>
        <v>0.03173611111111111</v>
      </c>
      <c r="I356" s="16">
        <f t="shared" si="19"/>
        <v>0.02430555555555556</v>
      </c>
    </row>
    <row r="357" spans="1:9" ht="15" customHeight="1">
      <c r="A357" s="14">
        <v>353</v>
      </c>
      <c r="B357" s="32" t="s">
        <v>760</v>
      </c>
      <c r="C357" s="32" t="s">
        <v>336</v>
      </c>
      <c r="D357" s="38" t="s">
        <v>367</v>
      </c>
      <c r="E357" s="32" t="s">
        <v>412</v>
      </c>
      <c r="F357" s="35">
        <v>0.08203703703703703</v>
      </c>
      <c r="G357" s="14" t="str">
        <f t="shared" si="20"/>
        <v>5.36/km</v>
      </c>
      <c r="H357" s="16">
        <f t="shared" si="18"/>
        <v>0.031851851851851846</v>
      </c>
      <c r="I357" s="16">
        <f t="shared" si="19"/>
        <v>0.031851851851851846</v>
      </c>
    </row>
    <row r="358" spans="1:9" ht="15" customHeight="1">
      <c r="A358" s="14">
        <v>354</v>
      </c>
      <c r="B358" s="32" t="s">
        <v>886</v>
      </c>
      <c r="C358" s="32" t="s">
        <v>887</v>
      </c>
      <c r="D358" s="38" t="s">
        <v>406</v>
      </c>
      <c r="E358" s="32" t="s">
        <v>785</v>
      </c>
      <c r="F358" s="35">
        <v>0.08204861111111111</v>
      </c>
      <c r="G358" s="14" t="str">
        <f t="shared" si="20"/>
        <v>5.36/km</v>
      </c>
      <c r="H358" s="16">
        <f t="shared" si="18"/>
        <v>0.03186342592592593</v>
      </c>
      <c r="I358" s="16">
        <f t="shared" si="19"/>
        <v>0.024432870370370376</v>
      </c>
    </row>
    <row r="359" spans="1:9" ht="15" customHeight="1">
      <c r="A359" s="14">
        <v>355</v>
      </c>
      <c r="B359" s="32" t="s">
        <v>459</v>
      </c>
      <c r="C359" s="32" t="s">
        <v>888</v>
      </c>
      <c r="D359" s="38" t="s">
        <v>406</v>
      </c>
      <c r="E359" s="32" t="s">
        <v>889</v>
      </c>
      <c r="F359" s="35">
        <v>0.08215277777777778</v>
      </c>
      <c r="G359" s="14" t="str">
        <f t="shared" si="20"/>
        <v>5.36/km</v>
      </c>
      <c r="H359" s="16">
        <f t="shared" si="18"/>
        <v>0.031967592592592596</v>
      </c>
      <c r="I359" s="16">
        <f t="shared" si="19"/>
        <v>0.024537037037037045</v>
      </c>
    </row>
    <row r="360" spans="1:9" ht="15" customHeight="1">
      <c r="A360" s="14">
        <v>356</v>
      </c>
      <c r="B360" s="32" t="s">
        <v>890</v>
      </c>
      <c r="C360" s="32" t="s">
        <v>362</v>
      </c>
      <c r="D360" s="38" t="s">
        <v>406</v>
      </c>
      <c r="E360" s="32" t="s">
        <v>634</v>
      </c>
      <c r="F360" s="35">
        <v>0.08233796296296296</v>
      </c>
      <c r="G360" s="14" t="str">
        <f t="shared" si="20"/>
        <v>5.37/km</v>
      </c>
      <c r="H360" s="16">
        <f t="shared" si="18"/>
        <v>0.03215277777777777</v>
      </c>
      <c r="I360" s="16">
        <f t="shared" si="19"/>
        <v>0.024722222222222222</v>
      </c>
    </row>
    <row r="361" spans="1:9" ht="15" customHeight="1">
      <c r="A361" s="14">
        <v>357</v>
      </c>
      <c r="B361" s="32" t="s">
        <v>891</v>
      </c>
      <c r="C361" s="32" t="s">
        <v>892</v>
      </c>
      <c r="D361" s="38" t="s">
        <v>389</v>
      </c>
      <c r="E361" s="32" t="s">
        <v>634</v>
      </c>
      <c r="F361" s="35">
        <v>0.08236111111111111</v>
      </c>
      <c r="G361" s="14" t="str">
        <f t="shared" si="20"/>
        <v>5.37/km</v>
      </c>
      <c r="H361" s="16">
        <f t="shared" si="18"/>
        <v>0.03217592592592592</v>
      </c>
      <c r="I361" s="16">
        <f t="shared" si="19"/>
        <v>0.02679398148148148</v>
      </c>
    </row>
    <row r="362" spans="1:9" ht="15" customHeight="1">
      <c r="A362" s="14">
        <v>358</v>
      </c>
      <c r="B362" s="32" t="s">
        <v>893</v>
      </c>
      <c r="C362" s="32" t="s">
        <v>894</v>
      </c>
      <c r="D362" s="38" t="s">
        <v>367</v>
      </c>
      <c r="E362" s="32" t="s">
        <v>895</v>
      </c>
      <c r="F362" s="35">
        <v>0.08236111111111111</v>
      </c>
      <c r="G362" s="14" t="str">
        <f t="shared" si="20"/>
        <v>5.37/km</v>
      </c>
      <c r="H362" s="16">
        <f t="shared" si="18"/>
        <v>0.03217592592592592</v>
      </c>
      <c r="I362" s="16">
        <f t="shared" si="19"/>
        <v>0.03217592592592592</v>
      </c>
    </row>
    <row r="363" spans="1:9" ht="15" customHeight="1">
      <c r="A363" s="14">
        <v>359</v>
      </c>
      <c r="B363" s="32" t="s">
        <v>896</v>
      </c>
      <c r="C363" s="32" t="s">
        <v>897</v>
      </c>
      <c r="D363" s="38" t="s">
        <v>406</v>
      </c>
      <c r="E363" s="32" t="s">
        <v>848</v>
      </c>
      <c r="F363" s="35">
        <v>0.08258101851851851</v>
      </c>
      <c r="G363" s="14" t="str">
        <f t="shared" si="20"/>
        <v>5.38/km</v>
      </c>
      <c r="H363" s="16">
        <f aca="true" t="shared" si="21" ref="H363:H426">F363-$F$5</f>
        <v>0.032395833333333325</v>
      </c>
      <c r="I363" s="16">
        <f aca="true" t="shared" si="22" ref="I363:I426">F363-INDEX($F$5:$F$271,MATCH(D363,$D$5:$D$271,0))</f>
        <v>0.024965277777777774</v>
      </c>
    </row>
    <row r="364" spans="1:9" ht="15" customHeight="1">
      <c r="A364" s="14">
        <v>360</v>
      </c>
      <c r="B364" s="32" t="s">
        <v>898</v>
      </c>
      <c r="C364" s="32" t="s">
        <v>501</v>
      </c>
      <c r="D364" s="38" t="s">
        <v>367</v>
      </c>
      <c r="E364" s="32" t="s">
        <v>414</v>
      </c>
      <c r="F364" s="35">
        <v>0.08271990740740741</v>
      </c>
      <c r="G364" s="14" t="str">
        <f t="shared" si="20"/>
        <v>5.39/km</v>
      </c>
      <c r="H364" s="16">
        <f t="shared" si="21"/>
        <v>0.03253472222222222</v>
      </c>
      <c r="I364" s="16">
        <f t="shared" si="22"/>
        <v>0.03253472222222222</v>
      </c>
    </row>
    <row r="365" spans="1:9" ht="15" customHeight="1">
      <c r="A365" s="14">
        <v>361</v>
      </c>
      <c r="B365" s="32" t="s">
        <v>899</v>
      </c>
      <c r="C365" s="32" t="s">
        <v>341</v>
      </c>
      <c r="D365" s="38" t="s">
        <v>406</v>
      </c>
      <c r="E365" s="32" t="s">
        <v>900</v>
      </c>
      <c r="F365" s="35">
        <v>0.08277777777777778</v>
      </c>
      <c r="G365" s="14" t="str">
        <f t="shared" si="20"/>
        <v>5.39/km</v>
      </c>
      <c r="H365" s="16">
        <f t="shared" si="21"/>
        <v>0.0325925925925926</v>
      </c>
      <c r="I365" s="16">
        <f t="shared" si="22"/>
        <v>0.025162037037037045</v>
      </c>
    </row>
    <row r="366" spans="1:9" ht="15" customHeight="1">
      <c r="A366" s="14">
        <v>362</v>
      </c>
      <c r="B366" s="32" t="s">
        <v>901</v>
      </c>
      <c r="C366" s="32" t="s">
        <v>317</v>
      </c>
      <c r="D366" s="38" t="s">
        <v>367</v>
      </c>
      <c r="E366" s="32" t="s">
        <v>412</v>
      </c>
      <c r="F366" s="35">
        <v>0.08288194444444445</v>
      </c>
      <c r="G366" s="14" t="str">
        <f t="shared" si="20"/>
        <v>5.39/km</v>
      </c>
      <c r="H366" s="16">
        <f t="shared" si="21"/>
        <v>0.032696759259259266</v>
      </c>
      <c r="I366" s="16">
        <f t="shared" si="22"/>
        <v>0.032696759259259266</v>
      </c>
    </row>
    <row r="367" spans="1:9" ht="15" customHeight="1">
      <c r="A367" s="14">
        <v>363</v>
      </c>
      <c r="B367" s="32" t="s">
        <v>902</v>
      </c>
      <c r="C367" s="32" t="s">
        <v>814</v>
      </c>
      <c r="D367" s="38" t="s">
        <v>389</v>
      </c>
      <c r="E367" s="32" t="s">
        <v>378</v>
      </c>
      <c r="F367" s="35">
        <v>0.08297453703703704</v>
      </c>
      <c r="G367" s="14" t="str">
        <f t="shared" si="20"/>
        <v>5.40/km</v>
      </c>
      <c r="H367" s="16">
        <f t="shared" si="21"/>
        <v>0.032789351851851854</v>
      </c>
      <c r="I367" s="16">
        <f t="shared" si="22"/>
        <v>0.027407407407407415</v>
      </c>
    </row>
    <row r="368" spans="1:9" ht="15" customHeight="1">
      <c r="A368" s="14">
        <v>364</v>
      </c>
      <c r="B368" s="32" t="s">
        <v>903</v>
      </c>
      <c r="C368" s="32" t="s">
        <v>904</v>
      </c>
      <c r="D368" s="38" t="s">
        <v>406</v>
      </c>
      <c r="E368" s="32" t="s">
        <v>905</v>
      </c>
      <c r="F368" s="35">
        <v>0.08299768518518519</v>
      </c>
      <c r="G368" s="14" t="str">
        <f t="shared" si="20"/>
        <v>5.40/km</v>
      </c>
      <c r="H368" s="16">
        <f t="shared" si="21"/>
        <v>0.0328125</v>
      </c>
      <c r="I368" s="16">
        <f t="shared" si="22"/>
        <v>0.02538194444444445</v>
      </c>
    </row>
    <row r="369" spans="1:9" ht="15" customHeight="1">
      <c r="A369" s="14">
        <v>365</v>
      </c>
      <c r="B369" s="32" t="s">
        <v>906</v>
      </c>
      <c r="C369" s="32" t="s">
        <v>314</v>
      </c>
      <c r="D369" s="38" t="s">
        <v>367</v>
      </c>
      <c r="E369" s="32" t="s">
        <v>907</v>
      </c>
      <c r="F369" s="35">
        <v>0.08305555555555556</v>
      </c>
      <c r="G369" s="14" t="str">
        <f t="shared" si="20"/>
        <v>5.40/km</v>
      </c>
      <c r="H369" s="16">
        <f t="shared" si="21"/>
        <v>0.032870370370370376</v>
      </c>
      <c r="I369" s="16">
        <f t="shared" si="22"/>
        <v>0.032870370370370376</v>
      </c>
    </row>
    <row r="370" spans="1:9" ht="15" customHeight="1">
      <c r="A370" s="14">
        <v>366</v>
      </c>
      <c r="B370" s="32" t="s">
        <v>908</v>
      </c>
      <c r="C370" s="32" t="s">
        <v>343</v>
      </c>
      <c r="D370" s="38" t="s">
        <v>389</v>
      </c>
      <c r="E370" s="32" t="s">
        <v>373</v>
      </c>
      <c r="F370" s="35">
        <v>0.08306712962962963</v>
      </c>
      <c r="G370" s="14" t="str">
        <f t="shared" si="20"/>
        <v>5.40/km</v>
      </c>
      <c r="H370" s="16">
        <f t="shared" si="21"/>
        <v>0.03288194444444444</v>
      </c>
      <c r="I370" s="16">
        <f t="shared" si="22"/>
        <v>0.027500000000000004</v>
      </c>
    </row>
    <row r="371" spans="1:9" ht="15" customHeight="1">
      <c r="A371" s="14">
        <v>367</v>
      </c>
      <c r="B371" s="32" t="s">
        <v>717</v>
      </c>
      <c r="C371" s="32" t="s">
        <v>909</v>
      </c>
      <c r="D371" s="38" t="s">
        <v>406</v>
      </c>
      <c r="E371" s="32" t="s">
        <v>895</v>
      </c>
      <c r="F371" s="35">
        <v>0.08311342592592592</v>
      </c>
      <c r="G371" s="14" t="str">
        <f t="shared" si="20"/>
        <v>5.40/km</v>
      </c>
      <c r="H371" s="16">
        <f t="shared" si="21"/>
        <v>0.03292824074074074</v>
      </c>
      <c r="I371" s="16">
        <f t="shared" si="22"/>
        <v>0.025497685185185186</v>
      </c>
    </row>
    <row r="372" spans="1:9" ht="15" customHeight="1">
      <c r="A372" s="14">
        <v>368</v>
      </c>
      <c r="B372" s="32" t="s">
        <v>910</v>
      </c>
      <c r="C372" s="32" t="s">
        <v>911</v>
      </c>
      <c r="D372" s="38" t="s">
        <v>367</v>
      </c>
      <c r="E372" s="32" t="s">
        <v>912</v>
      </c>
      <c r="F372" s="35">
        <v>0.08315972222222222</v>
      </c>
      <c r="G372" s="14" t="str">
        <f t="shared" si="20"/>
        <v>5.41/km</v>
      </c>
      <c r="H372" s="16">
        <f t="shared" si="21"/>
        <v>0.03297453703703703</v>
      </c>
      <c r="I372" s="16">
        <f t="shared" si="22"/>
        <v>0.03297453703703703</v>
      </c>
    </row>
    <row r="373" spans="1:9" ht="15" customHeight="1">
      <c r="A373" s="14">
        <v>369</v>
      </c>
      <c r="B373" s="32" t="s">
        <v>913</v>
      </c>
      <c r="C373" s="32" t="s">
        <v>538</v>
      </c>
      <c r="D373" s="38" t="s">
        <v>367</v>
      </c>
      <c r="E373" s="32" t="s">
        <v>468</v>
      </c>
      <c r="F373" s="35">
        <v>0.08315972222222222</v>
      </c>
      <c r="G373" s="14" t="str">
        <f t="shared" si="20"/>
        <v>5.41/km</v>
      </c>
      <c r="H373" s="16">
        <f t="shared" si="21"/>
        <v>0.03297453703703703</v>
      </c>
      <c r="I373" s="16">
        <f t="shared" si="22"/>
        <v>0.03297453703703703</v>
      </c>
    </row>
    <row r="374" spans="1:9" ht="15" customHeight="1">
      <c r="A374" s="14">
        <v>370</v>
      </c>
      <c r="B374" s="32" t="s">
        <v>914</v>
      </c>
      <c r="C374" s="32" t="s">
        <v>915</v>
      </c>
      <c r="D374" s="38" t="s">
        <v>406</v>
      </c>
      <c r="E374" s="32" t="s">
        <v>400</v>
      </c>
      <c r="F374" s="35">
        <v>0.08322916666666667</v>
      </c>
      <c r="G374" s="14" t="str">
        <f t="shared" si="20"/>
        <v>5.41/km</v>
      </c>
      <c r="H374" s="16">
        <f t="shared" si="21"/>
        <v>0.03304398148148149</v>
      </c>
      <c r="I374" s="16">
        <f t="shared" si="22"/>
        <v>0.025613425925925935</v>
      </c>
    </row>
    <row r="375" spans="1:9" ht="15" customHeight="1">
      <c r="A375" s="14">
        <v>371</v>
      </c>
      <c r="B375" s="32" t="s">
        <v>916</v>
      </c>
      <c r="C375" s="32" t="s">
        <v>917</v>
      </c>
      <c r="D375" s="38" t="s">
        <v>389</v>
      </c>
      <c r="E375" s="32" t="s">
        <v>540</v>
      </c>
      <c r="F375" s="35">
        <v>0.08337962962962964</v>
      </c>
      <c r="G375" s="14" t="str">
        <f t="shared" si="20"/>
        <v>5.41/km</v>
      </c>
      <c r="H375" s="16">
        <f t="shared" si="21"/>
        <v>0.03319444444444445</v>
      </c>
      <c r="I375" s="16">
        <f t="shared" si="22"/>
        <v>0.02781250000000001</v>
      </c>
    </row>
    <row r="376" spans="1:9" ht="15" customHeight="1">
      <c r="A376" s="14">
        <v>372</v>
      </c>
      <c r="B376" s="32" t="s">
        <v>918</v>
      </c>
      <c r="C376" s="32" t="s">
        <v>919</v>
      </c>
      <c r="D376" s="38" t="s">
        <v>406</v>
      </c>
      <c r="E376" s="32" t="s">
        <v>715</v>
      </c>
      <c r="F376" s="35">
        <v>0.08350694444444445</v>
      </c>
      <c r="G376" s="14" t="str">
        <f t="shared" si="20"/>
        <v>5.42/km</v>
      </c>
      <c r="H376" s="16">
        <f t="shared" si="21"/>
        <v>0.033321759259259266</v>
      </c>
      <c r="I376" s="16">
        <f t="shared" si="22"/>
        <v>0.025891203703703715</v>
      </c>
    </row>
    <row r="377" spans="1:9" ht="15" customHeight="1">
      <c r="A377" s="14">
        <v>373</v>
      </c>
      <c r="B377" s="32" t="s">
        <v>920</v>
      </c>
      <c r="C377" s="32" t="s">
        <v>328</v>
      </c>
      <c r="D377" s="38" t="s">
        <v>389</v>
      </c>
      <c r="E377" s="32" t="s">
        <v>540</v>
      </c>
      <c r="F377" s="35">
        <v>0.08354166666666667</v>
      </c>
      <c r="G377" s="14" t="str">
        <f t="shared" si="20"/>
        <v>5.42/km</v>
      </c>
      <c r="H377" s="16">
        <f t="shared" si="21"/>
        <v>0.03335648148148148</v>
      </c>
      <c r="I377" s="16">
        <f t="shared" si="22"/>
        <v>0.02797453703703704</v>
      </c>
    </row>
    <row r="378" spans="1:9" ht="15" customHeight="1">
      <c r="A378" s="14">
        <v>374</v>
      </c>
      <c r="B378" s="32" t="s">
        <v>921</v>
      </c>
      <c r="C378" s="32" t="s">
        <v>922</v>
      </c>
      <c r="D378" s="38" t="s">
        <v>367</v>
      </c>
      <c r="E378" s="32" t="s">
        <v>381</v>
      </c>
      <c r="F378" s="35">
        <v>0.0835763888888889</v>
      </c>
      <c r="G378" s="14" t="str">
        <f t="shared" si="20"/>
        <v>5.42/km</v>
      </c>
      <c r="H378" s="16">
        <f t="shared" si="21"/>
        <v>0.03339120370370371</v>
      </c>
      <c r="I378" s="16">
        <f t="shared" si="22"/>
        <v>0.03339120370370371</v>
      </c>
    </row>
    <row r="379" spans="1:9" ht="15" customHeight="1">
      <c r="A379" s="14">
        <v>375</v>
      </c>
      <c r="B379" s="32" t="s">
        <v>923</v>
      </c>
      <c r="C379" s="32" t="s">
        <v>460</v>
      </c>
      <c r="D379" s="38" t="s">
        <v>367</v>
      </c>
      <c r="E379" s="32" t="s">
        <v>451</v>
      </c>
      <c r="F379" s="35">
        <v>0.08370370370370371</v>
      </c>
      <c r="G379" s="14" t="str">
        <f t="shared" si="20"/>
        <v>5.43/km</v>
      </c>
      <c r="H379" s="16">
        <f t="shared" si="21"/>
        <v>0.033518518518518524</v>
      </c>
      <c r="I379" s="16">
        <f t="shared" si="22"/>
        <v>0.033518518518518524</v>
      </c>
    </row>
    <row r="380" spans="1:9" ht="15" customHeight="1">
      <c r="A380" s="14">
        <v>376</v>
      </c>
      <c r="B380" s="32" t="s">
        <v>720</v>
      </c>
      <c r="C380" s="32" t="s">
        <v>317</v>
      </c>
      <c r="D380" s="38" t="s">
        <v>367</v>
      </c>
      <c r="E380" s="32" t="s">
        <v>540</v>
      </c>
      <c r="F380" s="35">
        <v>0.08370370370370371</v>
      </c>
      <c r="G380" s="14" t="str">
        <f t="shared" si="20"/>
        <v>5.43/km</v>
      </c>
      <c r="H380" s="16">
        <f t="shared" si="21"/>
        <v>0.033518518518518524</v>
      </c>
      <c r="I380" s="16">
        <f t="shared" si="22"/>
        <v>0.033518518518518524</v>
      </c>
    </row>
    <row r="381" spans="1:9" ht="15" customHeight="1">
      <c r="A381" s="14">
        <v>377</v>
      </c>
      <c r="B381" s="32" t="s">
        <v>924</v>
      </c>
      <c r="C381" s="32" t="s">
        <v>314</v>
      </c>
      <c r="D381" s="38" t="s">
        <v>367</v>
      </c>
      <c r="E381" s="32" t="s">
        <v>395</v>
      </c>
      <c r="F381" s="35">
        <v>0.0838425925925926</v>
      </c>
      <c r="G381" s="14" t="str">
        <f t="shared" si="20"/>
        <v>5.43/km</v>
      </c>
      <c r="H381" s="16">
        <f t="shared" si="21"/>
        <v>0.03365740740740741</v>
      </c>
      <c r="I381" s="16">
        <f t="shared" si="22"/>
        <v>0.03365740740740741</v>
      </c>
    </row>
    <row r="382" spans="1:9" ht="15" customHeight="1">
      <c r="A382" s="14">
        <v>378</v>
      </c>
      <c r="B382" s="32" t="s">
        <v>924</v>
      </c>
      <c r="C382" s="32" t="s">
        <v>321</v>
      </c>
      <c r="D382" s="38" t="s">
        <v>367</v>
      </c>
      <c r="E382" s="32" t="s">
        <v>395</v>
      </c>
      <c r="F382" s="35">
        <v>0.0838425925925926</v>
      </c>
      <c r="G382" s="14" t="str">
        <f t="shared" si="20"/>
        <v>5.43/km</v>
      </c>
      <c r="H382" s="16">
        <f t="shared" si="21"/>
        <v>0.03365740740740741</v>
      </c>
      <c r="I382" s="16">
        <f t="shared" si="22"/>
        <v>0.03365740740740741</v>
      </c>
    </row>
    <row r="383" spans="1:9" ht="15" customHeight="1">
      <c r="A383" s="14">
        <v>379</v>
      </c>
      <c r="B383" s="32" t="s">
        <v>925</v>
      </c>
      <c r="C383" s="32" t="s">
        <v>926</v>
      </c>
      <c r="D383" s="38" t="s">
        <v>406</v>
      </c>
      <c r="E383" s="32" t="s">
        <v>927</v>
      </c>
      <c r="F383" s="35">
        <v>0.08408564814814816</v>
      </c>
      <c r="G383" s="14" t="str">
        <f t="shared" si="20"/>
        <v>5.44/km</v>
      </c>
      <c r="H383" s="16">
        <f t="shared" si="21"/>
        <v>0.03390046296296297</v>
      </c>
      <c r="I383" s="16">
        <f t="shared" si="22"/>
        <v>0.02646990740740742</v>
      </c>
    </row>
    <row r="384" spans="1:9" ht="15" customHeight="1">
      <c r="A384" s="14">
        <v>380</v>
      </c>
      <c r="B384" s="32" t="s">
        <v>928</v>
      </c>
      <c r="C384" s="32" t="s">
        <v>317</v>
      </c>
      <c r="D384" s="38" t="s">
        <v>389</v>
      </c>
      <c r="E384" s="32" t="s">
        <v>540</v>
      </c>
      <c r="F384" s="35">
        <v>0.08422453703703703</v>
      </c>
      <c r="G384" s="14" t="str">
        <f t="shared" si="20"/>
        <v>5.45/km</v>
      </c>
      <c r="H384" s="16">
        <f t="shared" si="21"/>
        <v>0.03403935185185184</v>
      </c>
      <c r="I384" s="16">
        <f t="shared" si="22"/>
        <v>0.028657407407407402</v>
      </c>
    </row>
    <row r="385" spans="1:9" ht="15" customHeight="1">
      <c r="A385" s="14">
        <v>381</v>
      </c>
      <c r="B385" s="32" t="s">
        <v>929</v>
      </c>
      <c r="C385" s="32" t="s">
        <v>305</v>
      </c>
      <c r="D385" s="38" t="s">
        <v>367</v>
      </c>
      <c r="E385" s="32" t="s">
        <v>578</v>
      </c>
      <c r="F385" s="35">
        <v>0.08429398148148148</v>
      </c>
      <c r="G385" s="14" t="str">
        <f t="shared" si="20"/>
        <v>5.45/km</v>
      </c>
      <c r="H385" s="16">
        <f t="shared" si="21"/>
        <v>0.0341087962962963</v>
      </c>
      <c r="I385" s="16">
        <f t="shared" si="22"/>
        <v>0.0341087962962963</v>
      </c>
    </row>
    <row r="386" spans="1:9" ht="15" customHeight="1">
      <c r="A386" s="14">
        <v>382</v>
      </c>
      <c r="B386" s="32" t="s">
        <v>930</v>
      </c>
      <c r="C386" s="32" t="s">
        <v>307</v>
      </c>
      <c r="D386" s="38" t="s">
        <v>367</v>
      </c>
      <c r="E386" s="32" t="s">
        <v>931</v>
      </c>
      <c r="F386" s="35">
        <v>0.08430555555555556</v>
      </c>
      <c r="G386" s="14" t="str">
        <f t="shared" si="20"/>
        <v>5.45/km</v>
      </c>
      <c r="H386" s="16">
        <f t="shared" si="21"/>
        <v>0.03412037037037038</v>
      </c>
      <c r="I386" s="16">
        <f t="shared" si="22"/>
        <v>0.03412037037037038</v>
      </c>
    </row>
    <row r="387" spans="1:9" ht="15" customHeight="1">
      <c r="A387" s="14">
        <v>383</v>
      </c>
      <c r="B387" s="32" t="s">
        <v>932</v>
      </c>
      <c r="C387" s="32" t="s">
        <v>933</v>
      </c>
      <c r="D387" s="38" t="s">
        <v>406</v>
      </c>
      <c r="E387" s="32" t="s">
        <v>934</v>
      </c>
      <c r="F387" s="35">
        <v>0.08496527777777778</v>
      </c>
      <c r="G387" s="14" t="str">
        <f t="shared" si="20"/>
        <v>5.48/km</v>
      </c>
      <c r="H387" s="16">
        <f t="shared" si="21"/>
        <v>0.03478009259259259</v>
      </c>
      <c r="I387" s="16">
        <f t="shared" si="22"/>
        <v>0.02734953703703704</v>
      </c>
    </row>
    <row r="388" spans="1:9" ht="15" customHeight="1">
      <c r="A388" s="14">
        <v>384</v>
      </c>
      <c r="B388" s="32" t="s">
        <v>935</v>
      </c>
      <c r="C388" s="32" t="s">
        <v>284</v>
      </c>
      <c r="D388" s="38" t="s">
        <v>406</v>
      </c>
      <c r="E388" s="32" t="s">
        <v>934</v>
      </c>
      <c r="F388" s="35">
        <v>0.08501157407407407</v>
      </c>
      <c r="G388" s="14" t="str">
        <f t="shared" si="20"/>
        <v>5.48/km</v>
      </c>
      <c r="H388" s="16">
        <f t="shared" si="21"/>
        <v>0.034826388888888886</v>
      </c>
      <c r="I388" s="16">
        <f t="shared" si="22"/>
        <v>0.027395833333333335</v>
      </c>
    </row>
    <row r="389" spans="1:9" ht="15" customHeight="1">
      <c r="A389" s="14">
        <v>385</v>
      </c>
      <c r="B389" s="32" t="s">
        <v>936</v>
      </c>
      <c r="C389" s="32" t="s">
        <v>774</v>
      </c>
      <c r="D389" s="38" t="s">
        <v>367</v>
      </c>
      <c r="E389" s="32" t="s">
        <v>937</v>
      </c>
      <c r="F389" s="35">
        <v>0.08511574074074074</v>
      </c>
      <c r="G389" s="14" t="str">
        <f aca="true" t="shared" si="23" ref="G389:G452">TEXT(INT((HOUR(F389)*3600+MINUTE(F389)*60+SECOND(F389))/$I$3/60),"0")&amp;"."&amp;TEXT(MOD((HOUR(F389)*3600+MINUTE(F389)*60+SECOND(F389))/$I$3,60),"00")&amp;"/km"</f>
        <v>5.49/km</v>
      </c>
      <c r="H389" s="16">
        <f t="shared" si="21"/>
        <v>0.034930555555555555</v>
      </c>
      <c r="I389" s="16">
        <f t="shared" si="22"/>
        <v>0.034930555555555555</v>
      </c>
    </row>
    <row r="390" spans="1:9" ht="15" customHeight="1">
      <c r="A390" s="14">
        <v>386</v>
      </c>
      <c r="B390" s="32" t="s">
        <v>938</v>
      </c>
      <c r="C390" s="32" t="s">
        <v>310</v>
      </c>
      <c r="D390" s="38" t="s">
        <v>389</v>
      </c>
      <c r="E390" s="32" t="s">
        <v>937</v>
      </c>
      <c r="F390" s="35">
        <v>0.08511574074074074</v>
      </c>
      <c r="G390" s="14" t="str">
        <f t="shared" si="23"/>
        <v>5.49/km</v>
      </c>
      <c r="H390" s="16">
        <f t="shared" si="21"/>
        <v>0.034930555555555555</v>
      </c>
      <c r="I390" s="16">
        <f t="shared" si="22"/>
        <v>0.029548611111111116</v>
      </c>
    </row>
    <row r="391" spans="1:9" ht="15" customHeight="1">
      <c r="A391" s="14">
        <v>387</v>
      </c>
      <c r="B391" s="32" t="s">
        <v>939</v>
      </c>
      <c r="C391" s="32" t="s">
        <v>345</v>
      </c>
      <c r="D391" s="38" t="s">
        <v>389</v>
      </c>
      <c r="E391" s="32" t="s">
        <v>937</v>
      </c>
      <c r="F391" s="35">
        <v>0.08511574074074074</v>
      </c>
      <c r="G391" s="14" t="str">
        <f t="shared" si="23"/>
        <v>5.49/km</v>
      </c>
      <c r="H391" s="16">
        <f t="shared" si="21"/>
        <v>0.034930555555555555</v>
      </c>
      <c r="I391" s="16">
        <f t="shared" si="22"/>
        <v>0.029548611111111116</v>
      </c>
    </row>
    <row r="392" spans="1:9" ht="15" customHeight="1">
      <c r="A392" s="14">
        <v>388</v>
      </c>
      <c r="B392" s="32" t="s">
        <v>940</v>
      </c>
      <c r="C392" s="32" t="s">
        <v>941</v>
      </c>
      <c r="D392" s="38" t="s">
        <v>406</v>
      </c>
      <c r="E392" s="32" t="s">
        <v>937</v>
      </c>
      <c r="F392" s="35">
        <v>0.08511574074074074</v>
      </c>
      <c r="G392" s="14" t="str">
        <f t="shared" si="23"/>
        <v>5.49/km</v>
      </c>
      <c r="H392" s="16">
        <f t="shared" si="21"/>
        <v>0.034930555555555555</v>
      </c>
      <c r="I392" s="16">
        <f t="shared" si="22"/>
        <v>0.027500000000000004</v>
      </c>
    </row>
    <row r="393" spans="1:9" ht="15" customHeight="1">
      <c r="A393" s="14">
        <v>389</v>
      </c>
      <c r="B393" s="32" t="s">
        <v>942</v>
      </c>
      <c r="C393" s="32" t="s">
        <v>943</v>
      </c>
      <c r="D393" s="38" t="s">
        <v>406</v>
      </c>
      <c r="E393" s="32" t="s">
        <v>944</v>
      </c>
      <c r="F393" s="35">
        <v>0.08541666666666665</v>
      </c>
      <c r="G393" s="14" t="str">
        <f t="shared" si="23"/>
        <v>5.50/km</v>
      </c>
      <c r="H393" s="16">
        <f t="shared" si="21"/>
        <v>0.03523148148148147</v>
      </c>
      <c r="I393" s="16">
        <f t="shared" si="22"/>
        <v>0.027800925925925916</v>
      </c>
    </row>
    <row r="394" spans="1:9" ht="15" customHeight="1">
      <c r="A394" s="14">
        <v>390</v>
      </c>
      <c r="B394" s="32" t="s">
        <v>945</v>
      </c>
      <c r="C394" s="32" t="s">
        <v>946</v>
      </c>
      <c r="D394" s="38" t="s">
        <v>406</v>
      </c>
      <c r="E394" s="32" t="s">
        <v>383</v>
      </c>
      <c r="F394" s="35">
        <v>0.08556712962962963</v>
      </c>
      <c r="G394" s="14" t="str">
        <f t="shared" si="23"/>
        <v>5.50/km</v>
      </c>
      <c r="H394" s="16">
        <f t="shared" si="21"/>
        <v>0.035381944444444445</v>
      </c>
      <c r="I394" s="16">
        <f t="shared" si="22"/>
        <v>0.027951388888888894</v>
      </c>
    </row>
    <row r="395" spans="1:9" ht="15" customHeight="1">
      <c r="A395" s="14">
        <v>391</v>
      </c>
      <c r="B395" s="32" t="s">
        <v>947</v>
      </c>
      <c r="C395" s="32" t="s">
        <v>948</v>
      </c>
      <c r="D395" s="38" t="s">
        <v>406</v>
      </c>
      <c r="E395" s="32" t="s">
        <v>371</v>
      </c>
      <c r="F395" s="35">
        <v>0.08560185185185186</v>
      </c>
      <c r="G395" s="14" t="str">
        <f t="shared" si="23"/>
        <v>5.51/km</v>
      </c>
      <c r="H395" s="16">
        <f t="shared" si="21"/>
        <v>0.03541666666666667</v>
      </c>
      <c r="I395" s="16">
        <f t="shared" si="22"/>
        <v>0.02798611111111112</v>
      </c>
    </row>
    <row r="396" spans="1:9" ht="15" customHeight="1">
      <c r="A396" s="14">
        <v>392</v>
      </c>
      <c r="B396" s="32" t="s">
        <v>949</v>
      </c>
      <c r="C396" s="32" t="s">
        <v>950</v>
      </c>
      <c r="D396" s="38" t="s">
        <v>367</v>
      </c>
      <c r="E396" s="32" t="s">
        <v>540</v>
      </c>
      <c r="F396" s="35">
        <v>0.08567129629629629</v>
      </c>
      <c r="G396" s="14" t="str">
        <f t="shared" si="23"/>
        <v>5.51/km</v>
      </c>
      <c r="H396" s="16">
        <f t="shared" si="21"/>
        <v>0.0354861111111111</v>
      </c>
      <c r="I396" s="16">
        <f t="shared" si="22"/>
        <v>0.0354861111111111</v>
      </c>
    </row>
    <row r="397" spans="1:9" ht="15" customHeight="1">
      <c r="A397" s="14">
        <v>393</v>
      </c>
      <c r="B397" s="32" t="s">
        <v>951</v>
      </c>
      <c r="C397" s="32" t="s">
        <v>656</v>
      </c>
      <c r="D397" s="38" t="s">
        <v>367</v>
      </c>
      <c r="E397" s="32" t="s">
        <v>373</v>
      </c>
      <c r="F397" s="35">
        <v>0.0857175925925926</v>
      </c>
      <c r="G397" s="14" t="str">
        <f t="shared" si="23"/>
        <v>5.51/km</v>
      </c>
      <c r="H397" s="16">
        <f t="shared" si="21"/>
        <v>0.03553240740740741</v>
      </c>
      <c r="I397" s="16">
        <f t="shared" si="22"/>
        <v>0.03553240740740741</v>
      </c>
    </row>
    <row r="398" spans="1:9" ht="15" customHeight="1">
      <c r="A398" s="14">
        <v>394</v>
      </c>
      <c r="B398" s="32" t="s">
        <v>952</v>
      </c>
      <c r="C398" s="32" t="s">
        <v>323</v>
      </c>
      <c r="D398" s="38" t="s">
        <v>389</v>
      </c>
      <c r="E398" s="32" t="s">
        <v>540</v>
      </c>
      <c r="F398" s="35">
        <v>0.08611111111111112</v>
      </c>
      <c r="G398" s="14" t="str">
        <f t="shared" si="23"/>
        <v>5.53/km</v>
      </c>
      <c r="H398" s="16">
        <f t="shared" si="21"/>
        <v>0.03592592592592594</v>
      </c>
      <c r="I398" s="16">
        <f t="shared" si="22"/>
        <v>0.0305439814814815</v>
      </c>
    </row>
    <row r="399" spans="1:9" ht="15" customHeight="1">
      <c r="A399" s="14">
        <v>395</v>
      </c>
      <c r="B399" s="32" t="s">
        <v>953</v>
      </c>
      <c r="C399" s="32" t="s">
        <v>311</v>
      </c>
      <c r="D399" s="38" t="s">
        <v>367</v>
      </c>
      <c r="E399" s="32" t="s">
        <v>378</v>
      </c>
      <c r="F399" s="35">
        <v>0.08613425925925926</v>
      </c>
      <c r="G399" s="14" t="str">
        <f t="shared" si="23"/>
        <v>5.53/km</v>
      </c>
      <c r="H399" s="16">
        <f t="shared" si="21"/>
        <v>0.03594907407407407</v>
      </c>
      <c r="I399" s="16">
        <f t="shared" si="22"/>
        <v>0.03594907407407407</v>
      </c>
    </row>
    <row r="400" spans="1:9" ht="15" customHeight="1">
      <c r="A400" s="14">
        <v>396</v>
      </c>
      <c r="B400" s="32" t="s">
        <v>954</v>
      </c>
      <c r="C400" s="32" t="s">
        <v>955</v>
      </c>
      <c r="D400" s="38" t="s">
        <v>406</v>
      </c>
      <c r="E400" s="32" t="s">
        <v>956</v>
      </c>
      <c r="F400" s="35">
        <v>0.0861574074074074</v>
      </c>
      <c r="G400" s="14" t="str">
        <f t="shared" si="23"/>
        <v>5.53/km</v>
      </c>
      <c r="H400" s="16">
        <f t="shared" si="21"/>
        <v>0.03597222222222222</v>
      </c>
      <c r="I400" s="16">
        <f t="shared" si="22"/>
        <v>0.028541666666666667</v>
      </c>
    </row>
    <row r="401" spans="1:9" ht="15" customHeight="1">
      <c r="A401" s="14">
        <v>397</v>
      </c>
      <c r="B401" s="32" t="s">
        <v>875</v>
      </c>
      <c r="C401" s="32" t="s">
        <v>347</v>
      </c>
      <c r="D401" s="38" t="s">
        <v>389</v>
      </c>
      <c r="E401" s="32" t="s">
        <v>442</v>
      </c>
      <c r="F401" s="35">
        <v>0.08625</v>
      </c>
      <c r="G401" s="14" t="str">
        <f t="shared" si="23"/>
        <v>5.53/km</v>
      </c>
      <c r="H401" s="16">
        <f t="shared" si="21"/>
        <v>0.036064814814814806</v>
      </c>
      <c r="I401" s="16">
        <f t="shared" si="22"/>
        <v>0.030682870370370367</v>
      </c>
    </row>
    <row r="402" spans="1:9" ht="15" customHeight="1">
      <c r="A402" s="14">
        <v>398</v>
      </c>
      <c r="B402" s="32" t="s">
        <v>957</v>
      </c>
      <c r="C402" s="32" t="s">
        <v>320</v>
      </c>
      <c r="D402" s="38" t="s">
        <v>367</v>
      </c>
      <c r="E402" s="32" t="s">
        <v>378</v>
      </c>
      <c r="F402" s="35">
        <v>0.08631944444444445</v>
      </c>
      <c r="G402" s="14" t="str">
        <f t="shared" si="23"/>
        <v>5.54/km</v>
      </c>
      <c r="H402" s="16">
        <f t="shared" si="21"/>
        <v>0.03613425925925926</v>
      </c>
      <c r="I402" s="16">
        <f t="shared" si="22"/>
        <v>0.03613425925925926</v>
      </c>
    </row>
    <row r="403" spans="1:9" ht="15" customHeight="1">
      <c r="A403" s="14">
        <v>399</v>
      </c>
      <c r="B403" s="32" t="s">
        <v>958</v>
      </c>
      <c r="C403" s="32" t="s">
        <v>959</v>
      </c>
      <c r="D403" s="38" t="s">
        <v>406</v>
      </c>
      <c r="E403" s="32" t="s">
        <v>521</v>
      </c>
      <c r="F403" s="35">
        <v>0.08637731481481481</v>
      </c>
      <c r="G403" s="14" t="str">
        <f t="shared" si="23"/>
        <v>5.54/km</v>
      </c>
      <c r="H403" s="16">
        <f t="shared" si="21"/>
        <v>0.03619212962962962</v>
      </c>
      <c r="I403" s="16">
        <f t="shared" si="22"/>
        <v>0.02876157407407407</v>
      </c>
    </row>
    <row r="404" spans="1:9" ht="15" customHeight="1">
      <c r="A404" s="14">
        <v>400</v>
      </c>
      <c r="B404" s="32" t="s">
        <v>699</v>
      </c>
      <c r="C404" s="32" t="s">
        <v>352</v>
      </c>
      <c r="D404" s="38" t="s">
        <v>367</v>
      </c>
      <c r="E404" s="32" t="s">
        <v>700</v>
      </c>
      <c r="F404" s="35">
        <v>0.08659722222222221</v>
      </c>
      <c r="G404" s="14" t="str">
        <f t="shared" si="23"/>
        <v>5.55/km</v>
      </c>
      <c r="H404" s="16">
        <f t="shared" si="21"/>
        <v>0.03641203703703703</v>
      </c>
      <c r="I404" s="16">
        <f t="shared" si="22"/>
        <v>0.03641203703703703</v>
      </c>
    </row>
    <row r="405" spans="1:9" ht="15" customHeight="1">
      <c r="A405" s="14">
        <v>401</v>
      </c>
      <c r="B405" s="32" t="s">
        <v>960</v>
      </c>
      <c r="C405" s="32" t="s">
        <v>314</v>
      </c>
      <c r="D405" s="38" t="s">
        <v>367</v>
      </c>
      <c r="E405" s="32" t="s">
        <v>700</v>
      </c>
      <c r="F405" s="35">
        <v>0.0866087962962963</v>
      </c>
      <c r="G405" s="14" t="str">
        <f t="shared" si="23"/>
        <v>5.55/km</v>
      </c>
      <c r="H405" s="16">
        <f t="shared" si="21"/>
        <v>0.03642361111111111</v>
      </c>
      <c r="I405" s="16">
        <f t="shared" si="22"/>
        <v>0.03642361111111111</v>
      </c>
    </row>
    <row r="406" spans="1:9" ht="15" customHeight="1">
      <c r="A406" s="14">
        <v>402</v>
      </c>
      <c r="B406" s="32" t="s">
        <v>961</v>
      </c>
      <c r="C406" s="32" t="s">
        <v>962</v>
      </c>
      <c r="D406" s="38" t="s">
        <v>406</v>
      </c>
      <c r="E406" s="32" t="s">
        <v>848</v>
      </c>
      <c r="F406" s="35">
        <v>0.0867013888888889</v>
      </c>
      <c r="G406" s="14" t="str">
        <f t="shared" si="23"/>
        <v>5.55/km</v>
      </c>
      <c r="H406" s="16">
        <f t="shared" si="21"/>
        <v>0.03651620370370371</v>
      </c>
      <c r="I406" s="16">
        <f t="shared" si="22"/>
        <v>0.02908564814814816</v>
      </c>
    </row>
    <row r="407" spans="1:9" ht="15" customHeight="1">
      <c r="A407" s="14">
        <v>403</v>
      </c>
      <c r="B407" s="32" t="s">
        <v>810</v>
      </c>
      <c r="C407" s="32" t="s">
        <v>333</v>
      </c>
      <c r="D407" s="38" t="s">
        <v>367</v>
      </c>
      <c r="E407" s="32" t="s">
        <v>963</v>
      </c>
      <c r="F407" s="35">
        <v>0.08679398148148149</v>
      </c>
      <c r="G407" s="14" t="str">
        <f t="shared" si="23"/>
        <v>5.55/km</v>
      </c>
      <c r="H407" s="16">
        <f t="shared" si="21"/>
        <v>0.0366087962962963</v>
      </c>
      <c r="I407" s="16">
        <f t="shared" si="22"/>
        <v>0.0366087962962963</v>
      </c>
    </row>
    <row r="408" spans="1:9" ht="15" customHeight="1">
      <c r="A408" s="14">
        <v>404</v>
      </c>
      <c r="B408" s="32" t="s">
        <v>964</v>
      </c>
      <c r="C408" s="32" t="s">
        <v>965</v>
      </c>
      <c r="D408" s="38" t="s">
        <v>406</v>
      </c>
      <c r="E408" s="32" t="s">
        <v>966</v>
      </c>
      <c r="F408" s="35">
        <v>0.08680555555555557</v>
      </c>
      <c r="G408" s="14" t="str">
        <f t="shared" si="23"/>
        <v>5.56/km</v>
      </c>
      <c r="H408" s="16">
        <f t="shared" si="21"/>
        <v>0.03662037037037038</v>
      </c>
      <c r="I408" s="16">
        <f t="shared" si="22"/>
        <v>0.029189814814814828</v>
      </c>
    </row>
    <row r="409" spans="1:9" ht="15" customHeight="1">
      <c r="A409" s="14">
        <v>405</v>
      </c>
      <c r="B409" s="32" t="s">
        <v>967</v>
      </c>
      <c r="C409" s="32" t="s">
        <v>342</v>
      </c>
      <c r="D409" s="38" t="s">
        <v>389</v>
      </c>
      <c r="E409" s="32" t="s">
        <v>634</v>
      </c>
      <c r="F409" s="35">
        <v>0.086875</v>
      </c>
      <c r="G409" s="14" t="str">
        <f t="shared" si="23"/>
        <v>5.56/km</v>
      </c>
      <c r="H409" s="16">
        <f t="shared" si="21"/>
        <v>0.03668981481481481</v>
      </c>
      <c r="I409" s="16">
        <f t="shared" si="22"/>
        <v>0.03130787037037037</v>
      </c>
    </row>
    <row r="410" spans="1:9" ht="15" customHeight="1">
      <c r="A410" s="14">
        <v>406</v>
      </c>
      <c r="B410" s="32" t="s">
        <v>831</v>
      </c>
      <c r="C410" s="32" t="s">
        <v>968</v>
      </c>
      <c r="D410" s="38" t="s">
        <v>406</v>
      </c>
      <c r="E410" s="32" t="s">
        <v>378</v>
      </c>
      <c r="F410" s="35">
        <v>0.08689814814814815</v>
      </c>
      <c r="G410" s="14" t="str">
        <f t="shared" si="23"/>
        <v>5.56/km</v>
      </c>
      <c r="H410" s="16">
        <f t="shared" si="21"/>
        <v>0.03671296296296297</v>
      </c>
      <c r="I410" s="16">
        <f t="shared" si="22"/>
        <v>0.029282407407407417</v>
      </c>
    </row>
    <row r="411" spans="1:9" ht="15" customHeight="1">
      <c r="A411" s="14">
        <v>407</v>
      </c>
      <c r="B411" s="32" t="s">
        <v>969</v>
      </c>
      <c r="C411" s="32" t="s">
        <v>345</v>
      </c>
      <c r="D411" s="38" t="s">
        <v>389</v>
      </c>
      <c r="E411" s="32" t="s">
        <v>451</v>
      </c>
      <c r="F411" s="35">
        <v>0.08703703703703704</v>
      </c>
      <c r="G411" s="14" t="str">
        <f t="shared" si="23"/>
        <v>5.56/km</v>
      </c>
      <c r="H411" s="16">
        <f t="shared" si="21"/>
        <v>0.03685185185185185</v>
      </c>
      <c r="I411" s="16">
        <f t="shared" si="22"/>
        <v>0.03146990740740741</v>
      </c>
    </row>
    <row r="412" spans="1:9" ht="15" customHeight="1">
      <c r="A412" s="14">
        <v>408</v>
      </c>
      <c r="B412" s="32" t="s">
        <v>970</v>
      </c>
      <c r="C412" s="32" t="s">
        <v>971</v>
      </c>
      <c r="D412" s="38" t="s">
        <v>406</v>
      </c>
      <c r="E412" s="32" t="s">
        <v>907</v>
      </c>
      <c r="F412" s="35">
        <v>0.08712962962962963</v>
      </c>
      <c r="G412" s="14" t="str">
        <f t="shared" si="23"/>
        <v>5.57/km</v>
      </c>
      <c r="H412" s="16">
        <f t="shared" si="21"/>
        <v>0.03694444444444444</v>
      </c>
      <c r="I412" s="16">
        <f t="shared" si="22"/>
        <v>0.029513888888888888</v>
      </c>
    </row>
    <row r="413" spans="1:9" ht="15" customHeight="1">
      <c r="A413" s="23">
        <v>409</v>
      </c>
      <c r="B413" s="40" t="s">
        <v>972</v>
      </c>
      <c r="C413" s="40" t="s">
        <v>441</v>
      </c>
      <c r="D413" s="41" t="s">
        <v>406</v>
      </c>
      <c r="E413" s="40" t="s">
        <v>1033</v>
      </c>
      <c r="F413" s="42">
        <v>0.08715277777777779</v>
      </c>
      <c r="G413" s="23" t="str">
        <f t="shared" si="23"/>
        <v>5.57/km</v>
      </c>
      <c r="H413" s="25">
        <f t="shared" si="21"/>
        <v>0.0369675925925926</v>
      </c>
      <c r="I413" s="25">
        <f t="shared" si="22"/>
        <v>0.02953703703703705</v>
      </c>
    </row>
    <row r="414" spans="1:9" ht="15" customHeight="1">
      <c r="A414" s="14">
        <v>410</v>
      </c>
      <c r="B414" s="32" t="s">
        <v>973</v>
      </c>
      <c r="C414" s="32" t="s">
        <v>317</v>
      </c>
      <c r="D414" s="38" t="s">
        <v>389</v>
      </c>
      <c r="E414" s="32" t="s">
        <v>974</v>
      </c>
      <c r="F414" s="35">
        <v>0.08715277777777779</v>
      </c>
      <c r="G414" s="14" t="str">
        <f t="shared" si="23"/>
        <v>5.57/km</v>
      </c>
      <c r="H414" s="16">
        <f t="shared" si="21"/>
        <v>0.0369675925925926</v>
      </c>
      <c r="I414" s="16">
        <f t="shared" si="22"/>
        <v>0.03158564814814816</v>
      </c>
    </row>
    <row r="415" spans="1:9" ht="15" customHeight="1">
      <c r="A415" s="14">
        <v>411</v>
      </c>
      <c r="B415" s="32" t="s">
        <v>975</v>
      </c>
      <c r="C415" s="32" t="s">
        <v>976</v>
      </c>
      <c r="D415" s="38" t="s">
        <v>406</v>
      </c>
      <c r="E415" s="32" t="s">
        <v>977</v>
      </c>
      <c r="F415" s="35">
        <v>0.0872800925925926</v>
      </c>
      <c r="G415" s="14" t="str">
        <f t="shared" si="23"/>
        <v>5.57/km</v>
      </c>
      <c r="H415" s="16">
        <f t="shared" si="21"/>
        <v>0.03709490740740742</v>
      </c>
      <c r="I415" s="16">
        <f t="shared" si="22"/>
        <v>0.029664351851851865</v>
      </c>
    </row>
    <row r="416" spans="1:9" ht="15" customHeight="1">
      <c r="A416" s="14">
        <v>412</v>
      </c>
      <c r="B416" s="32" t="s">
        <v>978</v>
      </c>
      <c r="C416" s="32" t="s">
        <v>979</v>
      </c>
      <c r="D416" s="38" t="s">
        <v>406</v>
      </c>
      <c r="E416" s="32" t="s">
        <v>977</v>
      </c>
      <c r="F416" s="35">
        <v>0.08732638888888888</v>
      </c>
      <c r="G416" s="14" t="str">
        <f t="shared" si="23"/>
        <v>5.58/km</v>
      </c>
      <c r="H416" s="16">
        <f t="shared" si="21"/>
        <v>0.0371412037037037</v>
      </c>
      <c r="I416" s="16">
        <f t="shared" si="22"/>
        <v>0.029710648148148146</v>
      </c>
    </row>
    <row r="417" spans="1:9" ht="15" customHeight="1">
      <c r="A417" s="14">
        <v>413</v>
      </c>
      <c r="B417" s="32" t="s">
        <v>719</v>
      </c>
      <c r="C417" s="32" t="s">
        <v>980</v>
      </c>
      <c r="D417" s="38" t="s">
        <v>406</v>
      </c>
      <c r="E417" s="32" t="s">
        <v>429</v>
      </c>
      <c r="F417" s="35">
        <v>0.08747685185185185</v>
      </c>
      <c r="G417" s="14" t="str">
        <f t="shared" si="23"/>
        <v>5.58/km</v>
      </c>
      <c r="H417" s="16">
        <f t="shared" si="21"/>
        <v>0.03729166666666666</v>
      </c>
      <c r="I417" s="16">
        <f t="shared" si="22"/>
        <v>0.02986111111111111</v>
      </c>
    </row>
    <row r="418" spans="1:9" ht="15" customHeight="1">
      <c r="A418" s="14">
        <v>414</v>
      </c>
      <c r="B418" s="32" t="s">
        <v>981</v>
      </c>
      <c r="C418" s="32" t="s">
        <v>814</v>
      </c>
      <c r="D418" s="38" t="s">
        <v>367</v>
      </c>
      <c r="E418" s="32" t="s">
        <v>412</v>
      </c>
      <c r="F418" s="35">
        <v>0.08747685185185185</v>
      </c>
      <c r="G418" s="14" t="str">
        <f t="shared" si="23"/>
        <v>5.58/km</v>
      </c>
      <c r="H418" s="16">
        <f t="shared" si="21"/>
        <v>0.03729166666666666</v>
      </c>
      <c r="I418" s="16">
        <f t="shared" si="22"/>
        <v>0.03729166666666666</v>
      </c>
    </row>
    <row r="419" spans="1:9" ht="15" customHeight="1">
      <c r="A419" s="14">
        <v>415</v>
      </c>
      <c r="B419" s="32" t="s">
        <v>982</v>
      </c>
      <c r="C419" s="32" t="s">
        <v>357</v>
      </c>
      <c r="D419" s="38" t="s">
        <v>406</v>
      </c>
      <c r="E419" s="32" t="s">
        <v>974</v>
      </c>
      <c r="F419" s="35">
        <v>0.08776620370370371</v>
      </c>
      <c r="G419" s="14" t="str">
        <f t="shared" si="23"/>
        <v>5.59/km</v>
      </c>
      <c r="H419" s="16">
        <f t="shared" si="21"/>
        <v>0.03758101851851852</v>
      </c>
      <c r="I419" s="16">
        <f t="shared" si="22"/>
        <v>0.03015046296296297</v>
      </c>
    </row>
    <row r="420" spans="1:9" ht="15" customHeight="1">
      <c r="A420" s="14">
        <v>416</v>
      </c>
      <c r="B420" s="32" t="s">
        <v>983</v>
      </c>
      <c r="C420" s="32" t="s">
        <v>309</v>
      </c>
      <c r="D420" s="38" t="s">
        <v>367</v>
      </c>
      <c r="E420" s="32" t="s">
        <v>373</v>
      </c>
      <c r="F420" s="35">
        <v>0.08858796296296297</v>
      </c>
      <c r="G420" s="14" t="str">
        <f t="shared" si="23"/>
        <v>6.03/km</v>
      </c>
      <c r="H420" s="16">
        <f t="shared" si="21"/>
        <v>0.03840277777777778</v>
      </c>
      <c r="I420" s="16">
        <f t="shared" si="22"/>
        <v>0.03840277777777778</v>
      </c>
    </row>
    <row r="421" spans="1:9" ht="15" customHeight="1">
      <c r="A421" s="14">
        <v>417</v>
      </c>
      <c r="B421" s="32" t="s">
        <v>984</v>
      </c>
      <c r="C421" s="32" t="s">
        <v>558</v>
      </c>
      <c r="D421" s="38" t="s">
        <v>389</v>
      </c>
      <c r="E421" s="32" t="s">
        <v>985</v>
      </c>
      <c r="F421" s="35">
        <v>0.0887962962962963</v>
      </c>
      <c r="G421" s="14" t="str">
        <f t="shared" si="23"/>
        <v>6.04/km</v>
      </c>
      <c r="H421" s="16">
        <f t="shared" si="21"/>
        <v>0.03861111111111112</v>
      </c>
      <c r="I421" s="16">
        <f t="shared" si="22"/>
        <v>0.03322916666666668</v>
      </c>
    </row>
    <row r="422" spans="1:9" ht="15" customHeight="1">
      <c r="A422" s="14">
        <v>418</v>
      </c>
      <c r="B422" s="32" t="s">
        <v>986</v>
      </c>
      <c r="C422" s="32" t="s">
        <v>987</v>
      </c>
      <c r="D422" s="38" t="s">
        <v>367</v>
      </c>
      <c r="E422" s="32" t="s">
        <v>412</v>
      </c>
      <c r="F422" s="35">
        <v>0.08916666666666667</v>
      </c>
      <c r="G422" s="14" t="str">
        <f t="shared" si="23"/>
        <v>6.05/km</v>
      </c>
      <c r="H422" s="16">
        <f t="shared" si="21"/>
        <v>0.038981481481481485</v>
      </c>
      <c r="I422" s="16">
        <f t="shared" si="22"/>
        <v>0.038981481481481485</v>
      </c>
    </row>
    <row r="423" spans="1:9" ht="15" customHeight="1">
      <c r="A423" s="14">
        <v>419</v>
      </c>
      <c r="B423" s="32" t="s">
        <v>988</v>
      </c>
      <c r="C423" s="32" t="s">
        <v>380</v>
      </c>
      <c r="D423" s="38" t="s">
        <v>367</v>
      </c>
      <c r="E423" s="32" t="s">
        <v>785</v>
      </c>
      <c r="F423" s="35">
        <v>0.08945601851851852</v>
      </c>
      <c r="G423" s="14" t="str">
        <f t="shared" si="23"/>
        <v>6.06/km</v>
      </c>
      <c r="H423" s="16">
        <f t="shared" si="21"/>
        <v>0.03927083333333333</v>
      </c>
      <c r="I423" s="16">
        <f t="shared" si="22"/>
        <v>0.03927083333333333</v>
      </c>
    </row>
    <row r="424" spans="1:9" ht="15" customHeight="1">
      <c r="A424" s="14">
        <v>420</v>
      </c>
      <c r="B424" s="32" t="s">
        <v>989</v>
      </c>
      <c r="C424" s="32" t="s">
        <v>352</v>
      </c>
      <c r="D424" s="38" t="s">
        <v>367</v>
      </c>
      <c r="E424" s="32" t="s">
        <v>383</v>
      </c>
      <c r="F424" s="35">
        <v>0.08971064814814815</v>
      </c>
      <c r="G424" s="14" t="str">
        <f t="shared" si="23"/>
        <v>6.07/km</v>
      </c>
      <c r="H424" s="16">
        <f t="shared" si="21"/>
        <v>0.039525462962962964</v>
      </c>
      <c r="I424" s="16">
        <f t="shared" si="22"/>
        <v>0.039525462962962964</v>
      </c>
    </row>
    <row r="425" spans="1:9" ht="15" customHeight="1">
      <c r="A425" s="14">
        <v>421</v>
      </c>
      <c r="B425" s="32" t="s">
        <v>990</v>
      </c>
      <c r="C425" s="32" t="s">
        <v>512</v>
      </c>
      <c r="D425" s="38" t="s">
        <v>367</v>
      </c>
      <c r="E425" s="32" t="s">
        <v>412</v>
      </c>
      <c r="F425" s="35">
        <v>0.08974537037037038</v>
      </c>
      <c r="G425" s="14" t="str">
        <f t="shared" si="23"/>
        <v>6.08/km</v>
      </c>
      <c r="H425" s="16">
        <f t="shared" si="21"/>
        <v>0.03956018518518519</v>
      </c>
      <c r="I425" s="16">
        <f t="shared" si="22"/>
        <v>0.03956018518518519</v>
      </c>
    </row>
    <row r="426" spans="1:9" ht="15" customHeight="1">
      <c r="A426" s="14">
        <v>422</v>
      </c>
      <c r="B426" s="32" t="s">
        <v>991</v>
      </c>
      <c r="C426" s="32" t="s">
        <v>312</v>
      </c>
      <c r="D426" s="38" t="s">
        <v>389</v>
      </c>
      <c r="E426" s="32" t="s">
        <v>956</v>
      </c>
      <c r="F426" s="35">
        <v>0.0897800925925926</v>
      </c>
      <c r="G426" s="14" t="str">
        <f t="shared" si="23"/>
        <v>6.08/km</v>
      </c>
      <c r="H426" s="16">
        <f t="shared" si="21"/>
        <v>0.03959490740740742</v>
      </c>
      <c r="I426" s="16">
        <f t="shared" si="22"/>
        <v>0.03421296296296298</v>
      </c>
    </row>
    <row r="427" spans="1:9" ht="15" customHeight="1">
      <c r="A427" s="14">
        <v>423</v>
      </c>
      <c r="B427" s="32" t="s">
        <v>992</v>
      </c>
      <c r="C427" s="32" t="s">
        <v>317</v>
      </c>
      <c r="D427" s="38" t="s">
        <v>389</v>
      </c>
      <c r="E427" s="32" t="s">
        <v>395</v>
      </c>
      <c r="F427" s="35">
        <v>0.08980324074074074</v>
      </c>
      <c r="G427" s="14" t="str">
        <f t="shared" si="23"/>
        <v>6.08/km</v>
      </c>
      <c r="H427" s="16">
        <f aca="true" t="shared" si="24" ref="H427:H454">F427-$F$5</f>
        <v>0.03961805555555555</v>
      </c>
      <c r="I427" s="16">
        <f aca="true" t="shared" si="25" ref="I427:I454">F427-INDEX($F$5:$F$271,MATCH(D427,$D$5:$D$271,0))</f>
        <v>0.03423611111111111</v>
      </c>
    </row>
    <row r="428" spans="1:9" ht="15" customHeight="1">
      <c r="A428" s="14">
        <v>424</v>
      </c>
      <c r="B428" s="32" t="s">
        <v>993</v>
      </c>
      <c r="C428" s="32" t="s">
        <v>994</v>
      </c>
      <c r="D428" s="38" t="s">
        <v>406</v>
      </c>
      <c r="E428" s="32" t="s">
        <v>700</v>
      </c>
      <c r="F428" s="35">
        <v>0.09098379629629628</v>
      </c>
      <c r="G428" s="14" t="str">
        <f t="shared" si="23"/>
        <v>6.13/km</v>
      </c>
      <c r="H428" s="16">
        <f t="shared" si="24"/>
        <v>0.0407986111111111</v>
      </c>
      <c r="I428" s="16">
        <f t="shared" si="25"/>
        <v>0.03336805555555555</v>
      </c>
    </row>
    <row r="429" spans="1:9" ht="15" customHeight="1">
      <c r="A429" s="14">
        <v>425</v>
      </c>
      <c r="B429" s="32" t="s">
        <v>995</v>
      </c>
      <c r="C429" s="32" t="s">
        <v>650</v>
      </c>
      <c r="D429" s="38" t="s">
        <v>389</v>
      </c>
      <c r="E429" s="32" t="s">
        <v>996</v>
      </c>
      <c r="F429" s="35">
        <v>0.09105324074074074</v>
      </c>
      <c r="G429" s="14" t="str">
        <f t="shared" si="23"/>
        <v>6.13/km</v>
      </c>
      <c r="H429" s="16">
        <f t="shared" si="24"/>
        <v>0.04086805555555555</v>
      </c>
      <c r="I429" s="16">
        <f t="shared" si="25"/>
        <v>0.035486111111111114</v>
      </c>
    </row>
    <row r="430" spans="1:9" ht="15" customHeight="1">
      <c r="A430" s="14">
        <v>426</v>
      </c>
      <c r="B430" s="32" t="s">
        <v>997</v>
      </c>
      <c r="C430" s="32" t="s">
        <v>570</v>
      </c>
      <c r="D430" s="38" t="s">
        <v>367</v>
      </c>
      <c r="E430" s="32" t="s">
        <v>378</v>
      </c>
      <c r="F430" s="35">
        <v>0.09166666666666667</v>
      </c>
      <c r="G430" s="14" t="str">
        <f t="shared" si="23"/>
        <v>6.15/km</v>
      </c>
      <c r="H430" s="16">
        <f t="shared" si="24"/>
        <v>0.04148148148148149</v>
      </c>
      <c r="I430" s="16">
        <f t="shared" si="25"/>
        <v>0.04148148148148149</v>
      </c>
    </row>
    <row r="431" spans="1:9" ht="15" customHeight="1">
      <c r="A431" s="14">
        <v>427</v>
      </c>
      <c r="B431" s="32" t="s">
        <v>998</v>
      </c>
      <c r="C431" s="32" t="s">
        <v>350</v>
      </c>
      <c r="D431" s="38" t="s">
        <v>389</v>
      </c>
      <c r="E431" s="32" t="s">
        <v>999</v>
      </c>
      <c r="F431" s="35">
        <v>0.09188657407407408</v>
      </c>
      <c r="G431" s="14" t="str">
        <f t="shared" si="23"/>
        <v>6.16/km</v>
      </c>
      <c r="H431" s="16">
        <f t="shared" si="24"/>
        <v>0.04170138888888889</v>
      </c>
      <c r="I431" s="16">
        <f t="shared" si="25"/>
        <v>0.03631944444444445</v>
      </c>
    </row>
    <row r="432" spans="1:9" ht="15" customHeight="1">
      <c r="A432" s="14">
        <v>428</v>
      </c>
      <c r="B432" s="32" t="s">
        <v>1000</v>
      </c>
      <c r="C432" s="32" t="s">
        <v>340</v>
      </c>
      <c r="D432" s="38" t="s">
        <v>406</v>
      </c>
      <c r="E432" s="32" t="s">
        <v>1001</v>
      </c>
      <c r="F432" s="35">
        <v>0.09265046296296296</v>
      </c>
      <c r="G432" s="14" t="str">
        <f t="shared" si="23"/>
        <v>6.19/km</v>
      </c>
      <c r="H432" s="16">
        <f t="shared" si="24"/>
        <v>0.042465277777777775</v>
      </c>
      <c r="I432" s="16">
        <f t="shared" si="25"/>
        <v>0.035034722222222224</v>
      </c>
    </row>
    <row r="433" spans="1:9" ht="15" customHeight="1">
      <c r="A433" s="14">
        <v>429</v>
      </c>
      <c r="B433" s="32" t="s">
        <v>1002</v>
      </c>
      <c r="C433" s="32" t="s">
        <v>768</v>
      </c>
      <c r="D433" s="38" t="s">
        <v>406</v>
      </c>
      <c r="E433" s="32" t="s">
        <v>492</v>
      </c>
      <c r="F433" s="35">
        <v>0.09296296296296297</v>
      </c>
      <c r="G433" s="14" t="str">
        <f t="shared" si="23"/>
        <v>6.21/km</v>
      </c>
      <c r="H433" s="16">
        <f t="shared" si="24"/>
        <v>0.04277777777777778</v>
      </c>
      <c r="I433" s="16">
        <f t="shared" si="25"/>
        <v>0.03534722222222223</v>
      </c>
    </row>
    <row r="434" spans="1:9" ht="15" customHeight="1">
      <c r="A434" s="14">
        <v>430</v>
      </c>
      <c r="B434" s="32" t="s">
        <v>1003</v>
      </c>
      <c r="C434" s="32" t="s">
        <v>1004</v>
      </c>
      <c r="D434" s="38" t="s">
        <v>389</v>
      </c>
      <c r="E434" s="32" t="s">
        <v>416</v>
      </c>
      <c r="F434" s="35">
        <v>0.09314814814814815</v>
      </c>
      <c r="G434" s="14" t="str">
        <f t="shared" si="23"/>
        <v>6.21/km</v>
      </c>
      <c r="H434" s="16">
        <f t="shared" si="24"/>
        <v>0.04296296296296296</v>
      </c>
      <c r="I434" s="16">
        <f t="shared" si="25"/>
        <v>0.03758101851851852</v>
      </c>
    </row>
    <row r="435" spans="1:9" ht="15" customHeight="1">
      <c r="A435" s="14">
        <v>431</v>
      </c>
      <c r="B435" s="32" t="s">
        <v>1005</v>
      </c>
      <c r="C435" s="32" t="s">
        <v>1006</v>
      </c>
      <c r="D435" s="38" t="s">
        <v>406</v>
      </c>
      <c r="E435" s="32" t="s">
        <v>1007</v>
      </c>
      <c r="F435" s="35">
        <v>0.09347222222222222</v>
      </c>
      <c r="G435" s="14" t="str">
        <f t="shared" si="23"/>
        <v>6.23/km</v>
      </c>
      <c r="H435" s="16">
        <f t="shared" si="24"/>
        <v>0.043287037037037034</v>
      </c>
      <c r="I435" s="16">
        <f t="shared" si="25"/>
        <v>0.03585648148148148</v>
      </c>
    </row>
    <row r="436" spans="1:9" ht="15" customHeight="1">
      <c r="A436" s="14">
        <v>432</v>
      </c>
      <c r="B436" s="32" t="s">
        <v>1008</v>
      </c>
      <c r="C436" s="32" t="s">
        <v>783</v>
      </c>
      <c r="D436" s="38" t="s">
        <v>406</v>
      </c>
      <c r="E436" s="32" t="s">
        <v>395</v>
      </c>
      <c r="F436" s="35">
        <v>0.09497685185185185</v>
      </c>
      <c r="G436" s="14" t="str">
        <f t="shared" si="23"/>
        <v>6.29/km</v>
      </c>
      <c r="H436" s="16">
        <f t="shared" si="24"/>
        <v>0.04479166666666667</v>
      </c>
      <c r="I436" s="16">
        <f t="shared" si="25"/>
        <v>0.037361111111111116</v>
      </c>
    </row>
    <row r="437" spans="1:9" ht="15" customHeight="1">
      <c r="A437" s="14">
        <v>433</v>
      </c>
      <c r="B437" s="32" t="s">
        <v>1009</v>
      </c>
      <c r="C437" s="32" t="s">
        <v>321</v>
      </c>
      <c r="D437" s="38" t="s">
        <v>367</v>
      </c>
      <c r="E437" s="32" t="s">
        <v>412</v>
      </c>
      <c r="F437" s="35">
        <v>0.09570601851851852</v>
      </c>
      <c r="G437" s="14" t="str">
        <f t="shared" si="23"/>
        <v>6.32/km</v>
      </c>
      <c r="H437" s="16">
        <f t="shared" si="24"/>
        <v>0.04552083333333334</v>
      </c>
      <c r="I437" s="16">
        <f t="shared" si="25"/>
        <v>0.04552083333333334</v>
      </c>
    </row>
    <row r="438" spans="1:9" ht="15" customHeight="1">
      <c r="A438" s="14">
        <v>434</v>
      </c>
      <c r="B438" s="32" t="s">
        <v>936</v>
      </c>
      <c r="C438" s="32" t="s">
        <v>1010</v>
      </c>
      <c r="D438" s="38" t="s">
        <v>406</v>
      </c>
      <c r="E438" s="32" t="s">
        <v>395</v>
      </c>
      <c r="F438" s="35">
        <v>0.09579861111111111</v>
      </c>
      <c r="G438" s="14" t="str">
        <f t="shared" si="23"/>
        <v>6.32/km</v>
      </c>
      <c r="H438" s="16">
        <f t="shared" si="24"/>
        <v>0.045613425925925925</v>
      </c>
      <c r="I438" s="16">
        <f t="shared" si="25"/>
        <v>0.038182870370370374</v>
      </c>
    </row>
    <row r="439" spans="1:9" ht="15" customHeight="1">
      <c r="A439" s="14">
        <v>435</v>
      </c>
      <c r="B439" s="32" t="s">
        <v>1003</v>
      </c>
      <c r="C439" s="32" t="s">
        <v>343</v>
      </c>
      <c r="D439" s="38" t="s">
        <v>367</v>
      </c>
      <c r="E439" s="32" t="s">
        <v>381</v>
      </c>
      <c r="F439" s="35">
        <v>0.09591435185185186</v>
      </c>
      <c r="G439" s="14" t="str">
        <f t="shared" si="23"/>
        <v>6.33/km</v>
      </c>
      <c r="H439" s="16">
        <f t="shared" si="24"/>
        <v>0.045729166666666675</v>
      </c>
      <c r="I439" s="16">
        <f t="shared" si="25"/>
        <v>0.045729166666666675</v>
      </c>
    </row>
    <row r="440" spans="1:9" ht="15" customHeight="1">
      <c r="A440" s="14">
        <v>436</v>
      </c>
      <c r="B440" s="32" t="s">
        <v>1011</v>
      </c>
      <c r="C440" s="32" t="s">
        <v>851</v>
      </c>
      <c r="D440" s="38" t="s">
        <v>406</v>
      </c>
      <c r="E440" s="32" t="s">
        <v>846</v>
      </c>
      <c r="F440" s="35">
        <v>0.0966550925925926</v>
      </c>
      <c r="G440" s="14" t="str">
        <f t="shared" si="23"/>
        <v>6.36/km</v>
      </c>
      <c r="H440" s="16">
        <f t="shared" si="24"/>
        <v>0.04646990740740741</v>
      </c>
      <c r="I440" s="16">
        <f t="shared" si="25"/>
        <v>0.03903935185185186</v>
      </c>
    </row>
    <row r="441" spans="1:9" ht="15" customHeight="1">
      <c r="A441" s="14">
        <v>437</v>
      </c>
      <c r="B441" s="32" t="s">
        <v>1012</v>
      </c>
      <c r="C441" s="32" t="s">
        <v>971</v>
      </c>
      <c r="D441" s="38" t="s">
        <v>406</v>
      </c>
      <c r="E441" s="32" t="s">
        <v>383</v>
      </c>
      <c r="F441" s="35">
        <v>0.09690972222222222</v>
      </c>
      <c r="G441" s="14" t="str">
        <f t="shared" si="23"/>
        <v>6.37/km</v>
      </c>
      <c r="H441" s="16">
        <f t="shared" si="24"/>
        <v>0.04672453703703703</v>
      </c>
      <c r="I441" s="16">
        <f t="shared" si="25"/>
        <v>0.03929398148148148</v>
      </c>
    </row>
    <row r="442" spans="1:9" ht="15" customHeight="1">
      <c r="A442" s="14">
        <v>438</v>
      </c>
      <c r="B442" s="32" t="s">
        <v>1013</v>
      </c>
      <c r="C442" s="32" t="s">
        <v>316</v>
      </c>
      <c r="D442" s="38" t="s">
        <v>389</v>
      </c>
      <c r="E442" s="32" t="s">
        <v>414</v>
      </c>
      <c r="F442" s="35">
        <v>0.09715277777777777</v>
      </c>
      <c r="G442" s="14" t="str">
        <f t="shared" si="23"/>
        <v>6.38/km</v>
      </c>
      <c r="H442" s="16">
        <f t="shared" si="24"/>
        <v>0.04696759259259258</v>
      </c>
      <c r="I442" s="16">
        <f t="shared" si="25"/>
        <v>0.04158564814814814</v>
      </c>
    </row>
    <row r="443" spans="1:9" ht="15" customHeight="1">
      <c r="A443" s="14">
        <v>439</v>
      </c>
      <c r="B443" s="32" t="s">
        <v>1014</v>
      </c>
      <c r="C443" s="32" t="s">
        <v>1015</v>
      </c>
      <c r="D443" s="38" t="s">
        <v>406</v>
      </c>
      <c r="E443" s="32" t="s">
        <v>956</v>
      </c>
      <c r="F443" s="35">
        <v>0.0977662037037037</v>
      </c>
      <c r="G443" s="14" t="str">
        <f t="shared" si="23"/>
        <v>6.40/km</v>
      </c>
      <c r="H443" s="16">
        <f t="shared" si="24"/>
        <v>0.047581018518518516</v>
      </c>
      <c r="I443" s="16">
        <f t="shared" si="25"/>
        <v>0.040150462962962964</v>
      </c>
    </row>
    <row r="444" spans="1:9" ht="15" customHeight="1">
      <c r="A444" s="14">
        <v>440</v>
      </c>
      <c r="B444" s="32" t="s">
        <v>1016</v>
      </c>
      <c r="C444" s="32" t="s">
        <v>994</v>
      </c>
      <c r="D444" s="38" t="s">
        <v>406</v>
      </c>
      <c r="E444" s="32" t="s">
        <v>505</v>
      </c>
      <c r="F444" s="35">
        <v>0.09780092592592593</v>
      </c>
      <c r="G444" s="14" t="str">
        <f t="shared" si="23"/>
        <v>6.41/km</v>
      </c>
      <c r="H444" s="16">
        <f t="shared" si="24"/>
        <v>0.04761574074074074</v>
      </c>
      <c r="I444" s="16">
        <f t="shared" si="25"/>
        <v>0.04018518518518519</v>
      </c>
    </row>
    <row r="445" spans="1:9" ht="15" customHeight="1">
      <c r="A445" s="14">
        <v>441</v>
      </c>
      <c r="B445" s="32" t="s">
        <v>1017</v>
      </c>
      <c r="C445" s="32" t="s">
        <v>1018</v>
      </c>
      <c r="D445" s="38" t="s">
        <v>406</v>
      </c>
      <c r="E445" s="32" t="s">
        <v>1019</v>
      </c>
      <c r="F445" s="35">
        <v>0.0979050925925926</v>
      </c>
      <c r="G445" s="14" t="str">
        <f t="shared" si="23"/>
        <v>6.41/km</v>
      </c>
      <c r="H445" s="16">
        <f t="shared" si="24"/>
        <v>0.04771990740740741</v>
      </c>
      <c r="I445" s="16">
        <f t="shared" si="25"/>
        <v>0.04028935185185186</v>
      </c>
    </row>
    <row r="446" spans="1:9" ht="15" customHeight="1">
      <c r="A446" s="14">
        <v>442</v>
      </c>
      <c r="B446" s="32" t="s">
        <v>1020</v>
      </c>
      <c r="C446" s="32" t="s">
        <v>388</v>
      </c>
      <c r="D446" s="38" t="s">
        <v>389</v>
      </c>
      <c r="E446" s="32" t="s">
        <v>400</v>
      </c>
      <c r="F446" s="35">
        <v>0.09958333333333334</v>
      </c>
      <c r="G446" s="14" t="str">
        <f t="shared" si="23"/>
        <v>6.48/km</v>
      </c>
      <c r="H446" s="16">
        <f t="shared" si="24"/>
        <v>0.049398148148148156</v>
      </c>
      <c r="I446" s="16">
        <f t="shared" si="25"/>
        <v>0.04401620370370372</v>
      </c>
    </row>
    <row r="447" spans="1:9" ht="15" customHeight="1">
      <c r="A447" s="14">
        <v>443</v>
      </c>
      <c r="B447" s="32" t="s">
        <v>1021</v>
      </c>
      <c r="C447" s="32" t="s">
        <v>335</v>
      </c>
      <c r="D447" s="38" t="s">
        <v>367</v>
      </c>
      <c r="E447" s="32" t="s">
        <v>725</v>
      </c>
      <c r="F447" s="35">
        <v>0.1009375</v>
      </c>
      <c r="G447" s="14" t="str">
        <f t="shared" si="23"/>
        <v>6.53/km</v>
      </c>
      <c r="H447" s="16">
        <f t="shared" si="24"/>
        <v>0.05075231481481481</v>
      </c>
      <c r="I447" s="16">
        <f t="shared" si="25"/>
        <v>0.05075231481481481</v>
      </c>
    </row>
    <row r="448" spans="1:9" ht="15" customHeight="1">
      <c r="A448" s="14">
        <v>444</v>
      </c>
      <c r="B448" s="32" t="s">
        <v>684</v>
      </c>
      <c r="C448" s="32" t="s">
        <v>321</v>
      </c>
      <c r="D448" s="38" t="s">
        <v>389</v>
      </c>
      <c r="E448" s="32" t="s">
        <v>437</v>
      </c>
      <c r="F448" s="35">
        <v>0.10145833333333333</v>
      </c>
      <c r="G448" s="14" t="str">
        <f t="shared" si="23"/>
        <v>6.56/km</v>
      </c>
      <c r="H448" s="16">
        <f t="shared" si="24"/>
        <v>0.051273148148148144</v>
      </c>
      <c r="I448" s="16">
        <f t="shared" si="25"/>
        <v>0.045891203703703705</v>
      </c>
    </row>
    <row r="449" spans="1:9" ht="15" customHeight="1">
      <c r="A449" s="14">
        <v>445</v>
      </c>
      <c r="B449" s="32" t="s">
        <v>1022</v>
      </c>
      <c r="C449" s="32" t="s">
        <v>1023</v>
      </c>
      <c r="D449" s="38" t="s">
        <v>406</v>
      </c>
      <c r="E449" s="32" t="s">
        <v>381</v>
      </c>
      <c r="F449" s="35">
        <v>0.10258101851851852</v>
      </c>
      <c r="G449" s="14" t="str">
        <f t="shared" si="23"/>
        <v>7.00/km</v>
      </c>
      <c r="H449" s="16">
        <f t="shared" si="24"/>
        <v>0.05239583333333333</v>
      </c>
      <c r="I449" s="16">
        <f t="shared" si="25"/>
        <v>0.04496527777777778</v>
      </c>
    </row>
    <row r="450" spans="1:9" ht="15" customHeight="1">
      <c r="A450" s="14">
        <v>446</v>
      </c>
      <c r="B450" s="32" t="s">
        <v>1024</v>
      </c>
      <c r="C450" s="32" t="s">
        <v>1025</v>
      </c>
      <c r="D450" s="38" t="s">
        <v>406</v>
      </c>
      <c r="E450" s="32" t="s">
        <v>1019</v>
      </c>
      <c r="F450" s="35">
        <v>0.10299768518518519</v>
      </c>
      <c r="G450" s="14" t="str">
        <f t="shared" si="23"/>
        <v>7.02/km</v>
      </c>
      <c r="H450" s="16">
        <f t="shared" si="24"/>
        <v>0.052812500000000005</v>
      </c>
      <c r="I450" s="16">
        <f t="shared" si="25"/>
        <v>0.045381944444444454</v>
      </c>
    </row>
    <row r="451" spans="1:9" ht="15" customHeight="1">
      <c r="A451" s="14">
        <v>447</v>
      </c>
      <c r="B451" s="32" t="s">
        <v>1026</v>
      </c>
      <c r="C451" s="32" t="s">
        <v>774</v>
      </c>
      <c r="D451" s="38" t="s">
        <v>389</v>
      </c>
      <c r="E451" s="32" t="s">
        <v>414</v>
      </c>
      <c r="F451" s="35">
        <v>0.10340277777777777</v>
      </c>
      <c r="G451" s="14" t="str">
        <f t="shared" si="23"/>
        <v>7.03/km</v>
      </c>
      <c r="H451" s="16">
        <f t="shared" si="24"/>
        <v>0.05321759259259259</v>
      </c>
      <c r="I451" s="16">
        <f t="shared" si="25"/>
        <v>0.04783564814814815</v>
      </c>
    </row>
    <row r="452" spans="1:9" ht="15" customHeight="1">
      <c r="A452" s="14">
        <v>448</v>
      </c>
      <c r="B452" s="32" t="s">
        <v>1027</v>
      </c>
      <c r="C452" s="32" t="s">
        <v>1028</v>
      </c>
      <c r="D452" s="38" t="s">
        <v>389</v>
      </c>
      <c r="E452" s="32" t="s">
        <v>451</v>
      </c>
      <c r="F452" s="35">
        <v>0.10391203703703704</v>
      </c>
      <c r="G452" s="14" t="str">
        <f t="shared" si="23"/>
        <v>7.06/km</v>
      </c>
      <c r="H452" s="16">
        <f t="shared" si="24"/>
        <v>0.05372685185185185</v>
      </c>
      <c r="I452" s="16">
        <f t="shared" si="25"/>
        <v>0.04834490740740741</v>
      </c>
    </row>
    <row r="453" spans="1:9" ht="15" customHeight="1">
      <c r="A453" s="14">
        <v>449</v>
      </c>
      <c r="B453" s="32" t="s">
        <v>1029</v>
      </c>
      <c r="C453" s="32" t="s">
        <v>1030</v>
      </c>
      <c r="D453" s="38" t="s">
        <v>406</v>
      </c>
      <c r="E453" s="32" t="s">
        <v>1031</v>
      </c>
      <c r="F453" s="35">
        <v>0.11046296296296297</v>
      </c>
      <c r="G453" s="14" t="str">
        <f>TEXT(INT((HOUR(F453)*3600+MINUTE(F453)*60+SECOND(F453))/$I$3/60),"0")&amp;"."&amp;TEXT(MOD((HOUR(F453)*3600+MINUTE(F453)*60+SECOND(F453))/$I$3,60),"00")&amp;"/km"</f>
        <v>7.32/km</v>
      </c>
      <c r="H453" s="16">
        <f t="shared" si="24"/>
        <v>0.060277777777777784</v>
      </c>
      <c r="I453" s="16">
        <f t="shared" si="25"/>
        <v>0.05284722222222223</v>
      </c>
    </row>
    <row r="454" spans="1:9" ht="15" customHeight="1">
      <c r="A454" s="18">
        <v>450</v>
      </c>
      <c r="B454" s="33" t="s">
        <v>1032</v>
      </c>
      <c r="C454" s="33" t="s">
        <v>317</v>
      </c>
      <c r="D454" s="39" t="s">
        <v>367</v>
      </c>
      <c r="E454" s="33" t="s">
        <v>715</v>
      </c>
      <c r="F454" s="36">
        <v>0.12462962962962963</v>
      </c>
      <c r="G454" s="18" t="str">
        <f>TEXT(INT((HOUR(F454)*3600+MINUTE(F454)*60+SECOND(F454))/$I$3/60),"0")&amp;"."&amp;TEXT(MOD((HOUR(F454)*3600+MINUTE(F454)*60+SECOND(F454))/$I$3,60),"00")&amp;"/km"</f>
        <v>8.30/km</v>
      </c>
      <c r="H454" s="20">
        <f t="shared" si="24"/>
        <v>0.07444444444444445</v>
      </c>
      <c r="I454" s="20">
        <f t="shared" si="25"/>
        <v>0.07444444444444445</v>
      </c>
    </row>
  </sheetData>
  <autoFilter ref="A4:I45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7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'21km'!A1</f>
        <v>Strasimeno</v>
      </c>
      <c r="B1" s="29"/>
      <c r="C1" s="29"/>
    </row>
    <row r="2" spans="1:3" ht="42" customHeight="1">
      <c r="A2" s="30" t="str">
        <f>'21km'!A3&amp;" km. "&amp;'58km'!I3&amp;" km. "&amp;'30km'!I3&amp;"e km. "&amp;'21km'!I3</f>
        <v>Castiglione del Lago (Pg) Italia - Domenica 04/03/2012 km. 58 km. 30e km. 21,097</v>
      </c>
      <c r="B2" s="30"/>
      <c r="C2" s="30"/>
    </row>
    <row r="3" spans="1:3" ht="24.75" customHeight="1">
      <c r="A3" s="21" t="s">
        <v>296</v>
      </c>
      <c r="B3" s="22" t="s">
        <v>300</v>
      </c>
      <c r="C3" s="22" t="s">
        <v>285</v>
      </c>
    </row>
    <row r="4" spans="1:3" ht="15" customHeight="1">
      <c r="A4" s="10">
        <v>1</v>
      </c>
      <c r="B4" s="11" t="s">
        <v>414</v>
      </c>
      <c r="C4" s="61">
        <v>39</v>
      </c>
    </row>
    <row r="5" spans="1:3" ht="15" customHeight="1">
      <c r="A5" s="14">
        <v>2</v>
      </c>
      <c r="B5" s="15" t="s">
        <v>445</v>
      </c>
      <c r="C5" s="62">
        <v>34</v>
      </c>
    </row>
    <row r="6" spans="1:3" ht="15" customHeight="1">
      <c r="A6" s="14">
        <v>3</v>
      </c>
      <c r="B6" s="15" t="s">
        <v>395</v>
      </c>
      <c r="C6" s="62">
        <v>28</v>
      </c>
    </row>
    <row r="7" spans="1:3" ht="15" customHeight="1">
      <c r="A7" s="14">
        <v>4</v>
      </c>
      <c r="B7" s="15" t="s">
        <v>378</v>
      </c>
      <c r="C7" s="62">
        <v>27</v>
      </c>
    </row>
    <row r="8" spans="1:3" ht="15" customHeight="1">
      <c r="A8" s="14">
        <v>5</v>
      </c>
      <c r="B8" s="15" t="s">
        <v>1019</v>
      </c>
      <c r="C8" s="62">
        <v>24</v>
      </c>
    </row>
    <row r="9" spans="1:3" ht="15" customHeight="1">
      <c r="A9" s="14">
        <v>6</v>
      </c>
      <c r="B9" s="15" t="s">
        <v>451</v>
      </c>
      <c r="C9" s="62">
        <v>22</v>
      </c>
    </row>
    <row r="10" spans="1:3" ht="15" customHeight="1">
      <c r="A10" s="14">
        <v>7</v>
      </c>
      <c r="B10" s="15" t="s">
        <v>2036</v>
      </c>
      <c r="C10" s="62">
        <v>22</v>
      </c>
    </row>
    <row r="11" spans="1:3" ht="15" customHeight="1">
      <c r="A11" s="14">
        <v>8</v>
      </c>
      <c r="B11" s="15" t="s">
        <v>1706</v>
      </c>
      <c r="C11" s="62">
        <v>21</v>
      </c>
    </row>
    <row r="12" spans="1:3" ht="15" customHeight="1">
      <c r="A12" s="14">
        <v>9</v>
      </c>
      <c r="B12" s="15" t="s">
        <v>1052</v>
      </c>
      <c r="C12" s="62">
        <v>19</v>
      </c>
    </row>
    <row r="13" spans="1:3" ht="15" customHeight="1">
      <c r="A13" s="14">
        <v>10</v>
      </c>
      <c r="B13" s="15" t="s">
        <v>1323</v>
      </c>
      <c r="C13" s="62">
        <v>19</v>
      </c>
    </row>
    <row r="14" spans="1:3" ht="15" customHeight="1">
      <c r="A14" s="14">
        <v>11</v>
      </c>
      <c r="B14" s="15" t="s">
        <v>956</v>
      </c>
      <c r="C14" s="62">
        <v>19</v>
      </c>
    </row>
    <row r="15" spans="1:3" ht="15" customHeight="1">
      <c r="A15" s="14">
        <v>12</v>
      </c>
      <c r="B15" s="15" t="s">
        <v>412</v>
      </c>
      <c r="C15" s="62">
        <v>17</v>
      </c>
    </row>
    <row r="16" spans="1:3" ht="15" customHeight="1">
      <c r="A16" s="14">
        <v>13</v>
      </c>
      <c r="B16" s="15" t="s">
        <v>540</v>
      </c>
      <c r="C16" s="62">
        <v>16</v>
      </c>
    </row>
    <row r="17" spans="1:3" ht="15" customHeight="1">
      <c r="A17" s="14">
        <v>14</v>
      </c>
      <c r="B17" s="15" t="s">
        <v>1199</v>
      </c>
      <c r="C17" s="62">
        <v>15</v>
      </c>
    </row>
    <row r="18" spans="1:3" ht="15" customHeight="1">
      <c r="A18" s="14">
        <v>15</v>
      </c>
      <c r="B18" s="15" t="s">
        <v>594</v>
      </c>
      <c r="C18" s="62">
        <v>13</v>
      </c>
    </row>
    <row r="19" spans="1:3" ht="15" customHeight="1">
      <c r="A19" s="14">
        <v>16</v>
      </c>
      <c r="B19" s="15" t="s">
        <v>502</v>
      </c>
      <c r="C19" s="62">
        <v>13</v>
      </c>
    </row>
    <row r="20" spans="1:3" ht="15" customHeight="1">
      <c r="A20" s="14">
        <v>17</v>
      </c>
      <c r="B20" s="15" t="s">
        <v>521</v>
      </c>
      <c r="C20" s="62">
        <v>13</v>
      </c>
    </row>
    <row r="21" spans="1:3" ht="15" customHeight="1">
      <c r="A21" s="14">
        <v>18</v>
      </c>
      <c r="B21" s="15" t="s">
        <v>383</v>
      </c>
      <c r="C21" s="62">
        <v>12</v>
      </c>
    </row>
    <row r="22" spans="1:3" ht="15" customHeight="1">
      <c r="A22" s="14">
        <v>19</v>
      </c>
      <c r="B22" s="15" t="s">
        <v>416</v>
      </c>
      <c r="C22" s="62">
        <v>12</v>
      </c>
    </row>
    <row r="23" spans="1:3" ht="15" customHeight="1">
      <c r="A23" s="14">
        <v>20</v>
      </c>
      <c r="B23" s="15" t="s">
        <v>418</v>
      </c>
      <c r="C23" s="62">
        <v>12</v>
      </c>
    </row>
    <row r="24" spans="1:3" ht="15" customHeight="1">
      <c r="A24" s="14">
        <v>21</v>
      </c>
      <c r="B24" s="15" t="s">
        <v>371</v>
      </c>
      <c r="C24" s="62">
        <v>12</v>
      </c>
    </row>
    <row r="25" spans="1:3" ht="15" customHeight="1">
      <c r="A25" s="14">
        <v>22</v>
      </c>
      <c r="B25" s="15" t="s">
        <v>2185</v>
      </c>
      <c r="C25" s="62">
        <v>11</v>
      </c>
    </row>
    <row r="26" spans="1:3" ht="15" customHeight="1">
      <c r="A26" s="23">
        <v>23</v>
      </c>
      <c r="B26" s="24" t="s">
        <v>1033</v>
      </c>
      <c r="C26" s="64">
        <v>10</v>
      </c>
    </row>
    <row r="27" spans="1:3" ht="15" customHeight="1">
      <c r="A27" s="14">
        <v>24</v>
      </c>
      <c r="B27" s="15" t="s">
        <v>1213</v>
      </c>
      <c r="C27" s="62">
        <v>10</v>
      </c>
    </row>
    <row r="28" spans="1:3" ht="15" customHeight="1">
      <c r="A28" s="14">
        <v>25</v>
      </c>
      <c r="B28" s="15" t="s">
        <v>1252</v>
      </c>
      <c r="C28" s="62">
        <v>10</v>
      </c>
    </row>
    <row r="29" spans="1:3" ht="15" customHeight="1">
      <c r="A29" s="14">
        <v>26</v>
      </c>
      <c r="B29" s="15" t="s">
        <v>1164</v>
      </c>
      <c r="C29" s="62">
        <v>10</v>
      </c>
    </row>
    <row r="30" spans="1:3" ht="15" customHeight="1">
      <c r="A30" s="14">
        <v>27</v>
      </c>
      <c r="B30" s="15" t="s">
        <v>1145</v>
      </c>
      <c r="C30" s="62">
        <v>10</v>
      </c>
    </row>
    <row r="31" spans="1:3" ht="15" customHeight="1">
      <c r="A31" s="14">
        <v>28</v>
      </c>
      <c r="B31" s="15" t="s">
        <v>400</v>
      </c>
      <c r="C31" s="62">
        <v>10</v>
      </c>
    </row>
    <row r="32" spans="1:3" ht="15" customHeight="1">
      <c r="A32" s="14">
        <v>29</v>
      </c>
      <c r="B32" s="15" t="s">
        <v>1334</v>
      </c>
      <c r="C32" s="62">
        <v>9</v>
      </c>
    </row>
    <row r="33" spans="1:3" ht="15" customHeight="1">
      <c r="A33" s="14">
        <v>30</v>
      </c>
      <c r="B33" s="15" t="s">
        <v>1584</v>
      </c>
      <c r="C33" s="62">
        <v>9</v>
      </c>
    </row>
    <row r="34" spans="1:3" ht="15" customHeight="1">
      <c r="A34" s="14">
        <v>31</v>
      </c>
      <c r="B34" s="15" t="s">
        <v>564</v>
      </c>
      <c r="C34" s="62">
        <v>9</v>
      </c>
    </row>
    <row r="35" spans="1:3" ht="15" customHeight="1">
      <c r="A35" s="14">
        <v>32</v>
      </c>
      <c r="B35" s="15" t="s">
        <v>1398</v>
      </c>
      <c r="C35" s="62">
        <v>8</v>
      </c>
    </row>
    <row r="36" spans="1:3" ht="15" customHeight="1">
      <c r="A36" s="14">
        <v>33</v>
      </c>
      <c r="B36" s="15" t="s">
        <v>578</v>
      </c>
      <c r="C36" s="62">
        <v>8</v>
      </c>
    </row>
    <row r="37" spans="1:3" ht="15" customHeight="1">
      <c r="A37" s="14">
        <v>34</v>
      </c>
      <c r="B37" s="15" t="s">
        <v>437</v>
      </c>
      <c r="C37" s="62">
        <v>7</v>
      </c>
    </row>
    <row r="38" spans="1:3" ht="15" customHeight="1">
      <c r="A38" s="14">
        <v>35</v>
      </c>
      <c r="B38" s="15" t="s">
        <v>1455</v>
      </c>
      <c r="C38" s="62">
        <v>7</v>
      </c>
    </row>
    <row r="39" spans="1:3" ht="15" customHeight="1">
      <c r="A39" s="14">
        <v>36</v>
      </c>
      <c r="B39" s="15" t="s">
        <v>1327</v>
      </c>
      <c r="C39" s="62">
        <v>7</v>
      </c>
    </row>
    <row r="40" spans="1:3" ht="15" customHeight="1">
      <c r="A40" s="14">
        <v>37</v>
      </c>
      <c r="B40" s="15" t="s">
        <v>834</v>
      </c>
      <c r="C40" s="62">
        <v>7</v>
      </c>
    </row>
    <row r="41" spans="1:3" ht="15" customHeight="1">
      <c r="A41" s="14">
        <v>38</v>
      </c>
      <c r="B41" s="15" t="s">
        <v>1059</v>
      </c>
      <c r="C41" s="62">
        <v>7</v>
      </c>
    </row>
    <row r="42" spans="1:3" ht="15" customHeight="1">
      <c r="A42" s="14">
        <v>39</v>
      </c>
      <c r="B42" s="15" t="s">
        <v>846</v>
      </c>
      <c r="C42" s="62">
        <v>7</v>
      </c>
    </row>
    <row r="43" spans="1:3" ht="15" customHeight="1">
      <c r="A43" s="14">
        <v>40</v>
      </c>
      <c r="B43" s="15" t="s">
        <v>700</v>
      </c>
      <c r="C43" s="62">
        <v>7</v>
      </c>
    </row>
    <row r="44" spans="1:3" ht="15" customHeight="1">
      <c r="A44" s="14">
        <v>41</v>
      </c>
      <c r="B44" s="15" t="s">
        <v>1007</v>
      </c>
      <c r="C44" s="62">
        <v>7</v>
      </c>
    </row>
    <row r="45" spans="1:3" ht="15" customHeight="1">
      <c r="A45" s="14">
        <v>42</v>
      </c>
      <c r="B45" s="15" t="s">
        <v>1169</v>
      </c>
      <c r="C45" s="62">
        <v>7</v>
      </c>
    </row>
    <row r="46" spans="1:3" ht="15" customHeight="1">
      <c r="A46" s="14">
        <v>43</v>
      </c>
      <c r="B46" s="15" t="s">
        <v>1404</v>
      </c>
      <c r="C46" s="62">
        <v>6</v>
      </c>
    </row>
    <row r="47" spans="1:3" ht="15" customHeight="1">
      <c r="A47" s="14">
        <v>44</v>
      </c>
      <c r="B47" s="15" t="s">
        <v>262</v>
      </c>
      <c r="C47" s="62">
        <v>6</v>
      </c>
    </row>
    <row r="48" spans="1:3" ht="15" customHeight="1">
      <c r="A48" s="14">
        <v>45</v>
      </c>
      <c r="B48" s="15" t="s">
        <v>730</v>
      </c>
      <c r="C48" s="62">
        <v>6</v>
      </c>
    </row>
    <row r="49" spans="1:3" ht="15" customHeight="1">
      <c r="A49" s="14">
        <v>46</v>
      </c>
      <c r="B49" s="15" t="s">
        <v>468</v>
      </c>
      <c r="C49" s="62">
        <v>6</v>
      </c>
    </row>
    <row r="50" spans="1:3" ht="15" customHeight="1">
      <c r="A50" s="14">
        <v>47</v>
      </c>
      <c r="B50" s="15" t="s">
        <v>453</v>
      </c>
      <c r="C50" s="62">
        <v>6</v>
      </c>
    </row>
    <row r="51" spans="1:3" ht="15" customHeight="1">
      <c r="A51" s="14">
        <v>48</v>
      </c>
      <c r="B51" s="15" t="s">
        <v>34</v>
      </c>
      <c r="C51" s="62">
        <v>5</v>
      </c>
    </row>
    <row r="52" spans="1:3" ht="15" customHeight="1">
      <c r="A52" s="14">
        <v>49</v>
      </c>
      <c r="B52" s="15" t="s">
        <v>390</v>
      </c>
      <c r="C52" s="62">
        <v>5</v>
      </c>
    </row>
    <row r="53" spans="1:3" ht="15" customHeight="1">
      <c r="A53" s="14">
        <v>50</v>
      </c>
      <c r="B53" s="15" t="s">
        <v>1236</v>
      </c>
      <c r="C53" s="62">
        <v>5</v>
      </c>
    </row>
    <row r="54" spans="1:3" ht="15" customHeight="1">
      <c r="A54" s="14">
        <v>51</v>
      </c>
      <c r="B54" s="15" t="s">
        <v>1082</v>
      </c>
      <c r="C54" s="62">
        <v>5</v>
      </c>
    </row>
    <row r="55" spans="1:3" ht="15" customHeight="1">
      <c r="A55" s="14">
        <v>52</v>
      </c>
      <c r="B55" s="15" t="s">
        <v>2054</v>
      </c>
      <c r="C55" s="62">
        <v>5</v>
      </c>
    </row>
    <row r="56" spans="1:3" ht="15" customHeight="1">
      <c r="A56" s="14">
        <v>53</v>
      </c>
      <c r="B56" s="15" t="s">
        <v>526</v>
      </c>
      <c r="C56" s="62">
        <v>5</v>
      </c>
    </row>
    <row r="57" spans="1:3" ht="15" customHeight="1">
      <c r="A57" s="14">
        <v>54</v>
      </c>
      <c r="B57" s="15" t="s">
        <v>432</v>
      </c>
      <c r="C57" s="62">
        <v>5</v>
      </c>
    </row>
    <row r="58" spans="1:3" ht="15" customHeight="1">
      <c r="A58" s="14">
        <v>55</v>
      </c>
      <c r="B58" s="15" t="s">
        <v>2060</v>
      </c>
      <c r="C58" s="62">
        <v>5</v>
      </c>
    </row>
    <row r="59" spans="1:3" ht="15" customHeight="1">
      <c r="A59" s="14">
        <v>56</v>
      </c>
      <c r="B59" s="15" t="s">
        <v>1693</v>
      </c>
      <c r="C59" s="62">
        <v>5</v>
      </c>
    </row>
    <row r="60" spans="1:3" ht="15" customHeight="1">
      <c r="A60" s="14">
        <v>57</v>
      </c>
      <c r="B60" s="15" t="s">
        <v>2151</v>
      </c>
      <c r="C60" s="62">
        <v>5</v>
      </c>
    </row>
    <row r="61" spans="1:3" ht="15" customHeight="1">
      <c r="A61" s="14">
        <v>58</v>
      </c>
      <c r="B61" s="15" t="s">
        <v>111</v>
      </c>
      <c r="C61" s="62">
        <v>5</v>
      </c>
    </row>
    <row r="62" spans="1:3" ht="15" customHeight="1">
      <c r="A62" s="14">
        <v>59</v>
      </c>
      <c r="B62" s="15" t="s">
        <v>634</v>
      </c>
      <c r="C62" s="62">
        <v>5</v>
      </c>
    </row>
    <row r="63" spans="1:3" ht="15" customHeight="1">
      <c r="A63" s="14">
        <v>60</v>
      </c>
      <c r="B63" s="15" t="s">
        <v>2238</v>
      </c>
      <c r="C63" s="62">
        <v>5</v>
      </c>
    </row>
    <row r="64" spans="1:3" ht="15" customHeight="1">
      <c r="A64" s="14">
        <v>61</v>
      </c>
      <c r="B64" s="15" t="s">
        <v>1385</v>
      </c>
      <c r="C64" s="62">
        <v>5</v>
      </c>
    </row>
    <row r="65" spans="1:3" ht="15" customHeight="1">
      <c r="A65" s="14">
        <v>62</v>
      </c>
      <c r="B65" s="15" t="s">
        <v>966</v>
      </c>
      <c r="C65" s="62">
        <v>5</v>
      </c>
    </row>
    <row r="66" spans="1:3" ht="15" customHeight="1">
      <c r="A66" s="14">
        <v>63</v>
      </c>
      <c r="B66" s="15" t="s">
        <v>294</v>
      </c>
      <c r="C66" s="62">
        <v>4</v>
      </c>
    </row>
    <row r="67" spans="1:3" ht="15" customHeight="1">
      <c r="A67" s="14">
        <v>64</v>
      </c>
      <c r="B67" s="15" t="s">
        <v>524</v>
      </c>
      <c r="C67" s="62">
        <v>4</v>
      </c>
    </row>
    <row r="68" spans="1:3" ht="15" customHeight="1">
      <c r="A68" s="14">
        <v>65</v>
      </c>
      <c r="B68" s="15" t="s">
        <v>698</v>
      </c>
      <c r="C68" s="62">
        <v>4</v>
      </c>
    </row>
    <row r="69" spans="1:3" ht="15" customHeight="1">
      <c r="A69" s="14">
        <v>66</v>
      </c>
      <c r="B69" s="15" t="s">
        <v>1063</v>
      </c>
      <c r="C69" s="62">
        <v>4</v>
      </c>
    </row>
    <row r="70" spans="1:3" ht="15" customHeight="1">
      <c r="A70" s="14">
        <v>67</v>
      </c>
      <c r="B70" s="15" t="s">
        <v>1302</v>
      </c>
      <c r="C70" s="62">
        <v>4</v>
      </c>
    </row>
    <row r="71" spans="1:3" ht="15" customHeight="1">
      <c r="A71" s="14">
        <v>68</v>
      </c>
      <c r="B71" s="15" t="s">
        <v>625</v>
      </c>
      <c r="C71" s="62">
        <v>4</v>
      </c>
    </row>
    <row r="72" spans="1:3" ht="15" customHeight="1">
      <c r="A72" s="14">
        <v>69</v>
      </c>
      <c r="B72" s="15" t="s">
        <v>52</v>
      </c>
      <c r="C72" s="62">
        <v>4</v>
      </c>
    </row>
    <row r="73" spans="1:3" ht="15" customHeight="1">
      <c r="A73" s="14">
        <v>70</v>
      </c>
      <c r="B73" s="15" t="s">
        <v>1555</v>
      </c>
      <c r="C73" s="62">
        <v>4</v>
      </c>
    </row>
    <row r="74" spans="1:3" ht="15" customHeight="1">
      <c r="A74" s="14">
        <v>71</v>
      </c>
      <c r="B74" s="15" t="s">
        <v>478</v>
      </c>
      <c r="C74" s="62">
        <v>4</v>
      </c>
    </row>
    <row r="75" spans="1:3" ht="15" customHeight="1">
      <c r="A75" s="14">
        <v>72</v>
      </c>
      <c r="B75" s="15" t="s">
        <v>2153</v>
      </c>
      <c r="C75" s="62">
        <v>4</v>
      </c>
    </row>
    <row r="76" spans="1:3" ht="15" customHeight="1">
      <c r="A76" s="14">
        <v>73</v>
      </c>
      <c r="B76" s="15" t="s">
        <v>1367</v>
      </c>
      <c r="C76" s="62">
        <v>4</v>
      </c>
    </row>
    <row r="77" spans="1:3" ht="15" customHeight="1">
      <c r="A77" s="14">
        <v>74</v>
      </c>
      <c r="B77" s="15" t="s">
        <v>1196</v>
      </c>
      <c r="C77" s="62">
        <v>4</v>
      </c>
    </row>
    <row r="78" spans="1:3" ht="15" customHeight="1">
      <c r="A78" s="14">
        <v>75</v>
      </c>
      <c r="B78" s="15" t="s">
        <v>1071</v>
      </c>
      <c r="C78" s="62">
        <v>4</v>
      </c>
    </row>
    <row r="79" spans="1:3" ht="15" customHeight="1">
      <c r="A79" s="14">
        <v>76</v>
      </c>
      <c r="B79" s="15" t="s">
        <v>2175</v>
      </c>
      <c r="C79" s="62">
        <v>4</v>
      </c>
    </row>
    <row r="80" spans="1:3" ht="15" customHeight="1">
      <c r="A80" s="14">
        <v>77</v>
      </c>
      <c r="B80" s="15" t="s">
        <v>937</v>
      </c>
      <c r="C80" s="62">
        <v>4</v>
      </c>
    </row>
    <row r="81" spans="1:3" ht="15" customHeight="1">
      <c r="A81" s="14">
        <v>78</v>
      </c>
      <c r="B81" s="15" t="s">
        <v>2122</v>
      </c>
      <c r="C81" s="62">
        <v>3</v>
      </c>
    </row>
    <row r="82" spans="1:3" ht="15" customHeight="1">
      <c r="A82" s="14">
        <v>79</v>
      </c>
      <c r="B82" s="15" t="s">
        <v>715</v>
      </c>
      <c r="C82" s="62">
        <v>3</v>
      </c>
    </row>
    <row r="83" spans="1:3" ht="15" customHeight="1">
      <c r="A83" s="14">
        <v>80</v>
      </c>
      <c r="B83" s="15" t="s">
        <v>1056</v>
      </c>
      <c r="C83" s="62">
        <v>3</v>
      </c>
    </row>
    <row r="84" spans="1:3" ht="15" customHeight="1">
      <c r="A84" s="14">
        <v>81</v>
      </c>
      <c r="B84" s="15" t="s">
        <v>6</v>
      </c>
      <c r="C84" s="62">
        <v>3</v>
      </c>
    </row>
    <row r="85" spans="1:3" ht="15" customHeight="1">
      <c r="A85" s="14">
        <v>82</v>
      </c>
      <c r="B85" s="15" t="s">
        <v>458</v>
      </c>
      <c r="C85" s="62">
        <v>3</v>
      </c>
    </row>
    <row r="86" spans="1:3" ht="15" customHeight="1">
      <c r="A86" s="14">
        <v>83</v>
      </c>
      <c r="B86" s="15" t="s">
        <v>616</v>
      </c>
      <c r="C86" s="62">
        <v>3</v>
      </c>
    </row>
    <row r="87" spans="1:3" ht="15" customHeight="1">
      <c r="A87" s="14">
        <v>84</v>
      </c>
      <c r="B87" s="15" t="s">
        <v>725</v>
      </c>
      <c r="C87" s="62">
        <v>3</v>
      </c>
    </row>
    <row r="88" spans="1:3" ht="15" customHeight="1">
      <c r="A88" s="14">
        <v>85</v>
      </c>
      <c r="B88" s="15" t="s">
        <v>397</v>
      </c>
      <c r="C88" s="62">
        <v>3</v>
      </c>
    </row>
    <row r="89" spans="1:3" ht="15" customHeight="1">
      <c r="A89" s="14">
        <v>86</v>
      </c>
      <c r="B89" s="15" t="s">
        <v>607</v>
      </c>
      <c r="C89" s="62">
        <v>3</v>
      </c>
    </row>
    <row r="90" spans="1:3" ht="15" customHeight="1">
      <c r="A90" s="14">
        <v>87</v>
      </c>
      <c r="B90" s="15" t="s">
        <v>665</v>
      </c>
      <c r="C90" s="62">
        <v>3</v>
      </c>
    </row>
    <row r="91" spans="1:3" ht="15" customHeight="1">
      <c r="A91" s="14">
        <v>88</v>
      </c>
      <c r="B91" s="15" t="s">
        <v>1474</v>
      </c>
      <c r="C91" s="62">
        <v>3</v>
      </c>
    </row>
    <row r="92" spans="1:3" ht="15" customHeight="1">
      <c r="A92" s="14">
        <v>89</v>
      </c>
      <c r="B92" s="15" t="s">
        <v>222</v>
      </c>
      <c r="C92" s="62">
        <v>3</v>
      </c>
    </row>
    <row r="93" spans="1:3" ht="15" customHeight="1">
      <c r="A93" s="14">
        <v>90</v>
      </c>
      <c r="B93" s="15" t="s">
        <v>1703</v>
      </c>
      <c r="C93" s="62">
        <v>3</v>
      </c>
    </row>
    <row r="94" spans="1:3" ht="15" customHeight="1">
      <c r="A94" s="14">
        <v>91</v>
      </c>
      <c r="B94" s="15" t="s">
        <v>1319</v>
      </c>
      <c r="C94" s="62">
        <v>3</v>
      </c>
    </row>
    <row r="95" spans="1:3" ht="15" customHeight="1">
      <c r="A95" s="14">
        <v>92</v>
      </c>
      <c r="B95" s="15" t="s">
        <v>2076</v>
      </c>
      <c r="C95" s="62">
        <v>3</v>
      </c>
    </row>
    <row r="96" spans="1:3" ht="15" customHeight="1">
      <c r="A96" s="14">
        <v>93</v>
      </c>
      <c r="B96" s="15" t="s">
        <v>1276</v>
      </c>
      <c r="C96" s="62">
        <v>3</v>
      </c>
    </row>
    <row r="97" spans="1:3" ht="15" customHeight="1">
      <c r="A97" s="14">
        <v>94</v>
      </c>
      <c r="B97" s="15" t="s">
        <v>1264</v>
      </c>
      <c r="C97" s="62">
        <v>3</v>
      </c>
    </row>
    <row r="98" spans="1:3" ht="15" customHeight="1">
      <c r="A98" s="14">
        <v>95</v>
      </c>
      <c r="B98" s="15" t="s">
        <v>794</v>
      </c>
      <c r="C98" s="62">
        <v>3</v>
      </c>
    </row>
    <row r="99" spans="1:3" ht="15" customHeight="1">
      <c r="A99" s="14">
        <v>96</v>
      </c>
      <c r="B99" s="15" t="s">
        <v>505</v>
      </c>
      <c r="C99" s="62">
        <v>3</v>
      </c>
    </row>
    <row r="100" spans="1:3" ht="15" customHeight="1">
      <c r="A100" s="14">
        <v>97</v>
      </c>
      <c r="B100" s="15" t="s">
        <v>429</v>
      </c>
      <c r="C100" s="62">
        <v>3</v>
      </c>
    </row>
    <row r="101" spans="1:3" ht="15" customHeight="1">
      <c r="A101" s="14">
        <v>98</v>
      </c>
      <c r="B101" s="15" t="s">
        <v>2271</v>
      </c>
      <c r="C101" s="62">
        <v>3</v>
      </c>
    </row>
    <row r="102" spans="1:3" ht="15" customHeight="1">
      <c r="A102" s="14">
        <v>99</v>
      </c>
      <c r="B102" s="15" t="s">
        <v>1443</v>
      </c>
      <c r="C102" s="62">
        <v>3</v>
      </c>
    </row>
    <row r="103" spans="1:3" ht="15" customHeight="1">
      <c r="A103" s="14">
        <v>100</v>
      </c>
      <c r="B103" s="15" t="s">
        <v>2231</v>
      </c>
      <c r="C103" s="62">
        <v>3</v>
      </c>
    </row>
    <row r="104" spans="1:3" ht="15" customHeight="1">
      <c r="A104" s="14">
        <v>101</v>
      </c>
      <c r="B104" s="15" t="s">
        <v>996</v>
      </c>
      <c r="C104" s="62">
        <v>3</v>
      </c>
    </row>
    <row r="105" spans="1:3" ht="15" customHeight="1">
      <c r="A105" s="14">
        <v>102</v>
      </c>
      <c r="B105" s="15" t="s">
        <v>2168</v>
      </c>
      <c r="C105" s="62">
        <v>3</v>
      </c>
    </row>
    <row r="106" spans="1:3" ht="15" customHeight="1">
      <c r="A106" s="14">
        <v>103</v>
      </c>
      <c r="B106" s="15" t="s">
        <v>1355</v>
      </c>
      <c r="C106" s="62">
        <v>3</v>
      </c>
    </row>
    <row r="107" spans="1:3" ht="15" customHeight="1">
      <c r="A107" s="14">
        <v>104</v>
      </c>
      <c r="B107" s="15" t="s">
        <v>2074</v>
      </c>
      <c r="C107" s="62">
        <v>3</v>
      </c>
    </row>
    <row r="108" spans="1:3" ht="15" customHeight="1">
      <c r="A108" s="14">
        <v>105</v>
      </c>
      <c r="B108" s="15" t="s">
        <v>1044</v>
      </c>
      <c r="C108" s="62">
        <v>3</v>
      </c>
    </row>
    <row r="109" spans="1:3" ht="15" customHeight="1">
      <c r="A109" s="14">
        <v>106</v>
      </c>
      <c r="B109" s="15" t="s">
        <v>239</v>
      </c>
      <c r="C109" s="62">
        <v>3</v>
      </c>
    </row>
    <row r="110" spans="1:3" ht="15" customHeight="1">
      <c r="A110" s="14">
        <v>107</v>
      </c>
      <c r="B110" s="15" t="s">
        <v>848</v>
      </c>
      <c r="C110" s="62">
        <v>3</v>
      </c>
    </row>
    <row r="111" spans="1:3" ht="15" customHeight="1">
      <c r="A111" s="14">
        <v>108</v>
      </c>
      <c r="B111" s="15" t="s">
        <v>2170</v>
      </c>
      <c r="C111" s="62">
        <v>3</v>
      </c>
    </row>
    <row r="112" spans="1:3" ht="15" customHeight="1">
      <c r="A112" s="14">
        <v>109</v>
      </c>
      <c r="B112" s="15" t="s">
        <v>1284</v>
      </c>
      <c r="C112" s="62">
        <v>3</v>
      </c>
    </row>
    <row r="113" spans="1:3" ht="15" customHeight="1">
      <c r="A113" s="14">
        <v>110</v>
      </c>
      <c r="B113" s="15" t="s">
        <v>1638</v>
      </c>
      <c r="C113" s="62">
        <v>3</v>
      </c>
    </row>
    <row r="114" spans="1:3" ht="15" customHeight="1">
      <c r="A114" s="14">
        <v>111</v>
      </c>
      <c r="B114" s="15" t="s">
        <v>2276</v>
      </c>
      <c r="C114" s="62">
        <v>3</v>
      </c>
    </row>
    <row r="115" spans="1:3" ht="15" customHeight="1">
      <c r="A115" s="14">
        <v>112</v>
      </c>
      <c r="B115" s="15" t="s">
        <v>553</v>
      </c>
      <c r="C115" s="62">
        <v>3</v>
      </c>
    </row>
    <row r="116" spans="1:3" ht="15" customHeight="1">
      <c r="A116" s="14">
        <v>113</v>
      </c>
      <c r="B116" s="15" t="s">
        <v>1087</v>
      </c>
      <c r="C116" s="62">
        <v>3</v>
      </c>
    </row>
    <row r="117" spans="1:3" ht="15" customHeight="1">
      <c r="A117" s="14">
        <v>114</v>
      </c>
      <c r="B117" s="15" t="s">
        <v>486</v>
      </c>
      <c r="C117" s="62">
        <v>3</v>
      </c>
    </row>
    <row r="118" spans="1:3" ht="15" customHeight="1">
      <c r="A118" s="14">
        <v>115</v>
      </c>
      <c r="B118" s="15" t="s">
        <v>2013</v>
      </c>
      <c r="C118" s="62">
        <v>2</v>
      </c>
    </row>
    <row r="119" spans="1:3" ht="15" customHeight="1">
      <c r="A119" s="14">
        <v>116</v>
      </c>
      <c r="B119" s="15" t="s">
        <v>742</v>
      </c>
      <c r="C119" s="62">
        <v>2</v>
      </c>
    </row>
    <row r="120" spans="1:3" ht="15" customHeight="1">
      <c r="A120" s="14">
        <v>117</v>
      </c>
      <c r="B120" s="15" t="s">
        <v>190</v>
      </c>
      <c r="C120" s="62">
        <v>2</v>
      </c>
    </row>
    <row r="121" spans="1:3" ht="15" customHeight="1">
      <c r="A121" s="14">
        <v>118</v>
      </c>
      <c r="B121" s="15" t="s">
        <v>519</v>
      </c>
      <c r="C121" s="62">
        <v>2</v>
      </c>
    </row>
    <row r="122" spans="1:3" ht="15" customHeight="1">
      <c r="A122" s="14">
        <v>119</v>
      </c>
      <c r="B122" s="15" t="s">
        <v>476</v>
      </c>
      <c r="C122" s="62">
        <v>2</v>
      </c>
    </row>
    <row r="123" spans="1:3" ht="15" customHeight="1">
      <c r="A123" s="14">
        <v>120</v>
      </c>
      <c r="B123" s="15" t="s">
        <v>19</v>
      </c>
      <c r="C123" s="62">
        <v>2</v>
      </c>
    </row>
    <row r="124" spans="1:3" ht="15" customHeight="1">
      <c r="A124" s="14">
        <v>121</v>
      </c>
      <c r="B124" s="15" t="s">
        <v>260</v>
      </c>
      <c r="C124" s="62">
        <v>2</v>
      </c>
    </row>
    <row r="125" spans="1:3" ht="15" customHeight="1">
      <c r="A125" s="14">
        <v>122</v>
      </c>
      <c r="B125" s="15" t="s">
        <v>927</v>
      </c>
      <c r="C125" s="62">
        <v>2</v>
      </c>
    </row>
    <row r="126" spans="1:3" ht="15" customHeight="1">
      <c r="A126" s="14">
        <v>123</v>
      </c>
      <c r="B126" s="15" t="s">
        <v>2233</v>
      </c>
      <c r="C126" s="62">
        <v>2</v>
      </c>
    </row>
    <row r="127" spans="1:3" ht="15" customHeight="1">
      <c r="A127" s="14">
        <v>124</v>
      </c>
      <c r="B127" s="15" t="s">
        <v>2139</v>
      </c>
      <c r="C127" s="62">
        <v>2</v>
      </c>
    </row>
    <row r="128" spans="1:3" ht="15" customHeight="1">
      <c r="A128" s="14">
        <v>125</v>
      </c>
      <c r="B128" s="15" t="s">
        <v>29</v>
      </c>
      <c r="C128" s="62">
        <v>2</v>
      </c>
    </row>
    <row r="129" spans="1:3" ht="15" customHeight="1">
      <c r="A129" s="14">
        <v>126</v>
      </c>
      <c r="B129" s="15" t="s">
        <v>1152</v>
      </c>
      <c r="C129" s="62">
        <v>2</v>
      </c>
    </row>
    <row r="130" spans="1:3" ht="15" customHeight="1">
      <c r="A130" s="14">
        <v>127</v>
      </c>
      <c r="B130" s="15" t="s">
        <v>623</v>
      </c>
      <c r="C130" s="62">
        <v>2</v>
      </c>
    </row>
    <row r="131" spans="1:3" ht="15" customHeight="1">
      <c r="A131" s="14">
        <v>128</v>
      </c>
      <c r="B131" s="15" t="s">
        <v>628</v>
      </c>
      <c r="C131" s="62">
        <v>2</v>
      </c>
    </row>
    <row r="132" spans="1:3" ht="15" customHeight="1">
      <c r="A132" s="14">
        <v>129</v>
      </c>
      <c r="B132" s="15" t="s">
        <v>2253</v>
      </c>
      <c r="C132" s="62">
        <v>2</v>
      </c>
    </row>
    <row r="133" spans="1:3" ht="15" customHeight="1">
      <c r="A133" s="14">
        <v>130</v>
      </c>
      <c r="B133" s="15" t="s">
        <v>2109</v>
      </c>
      <c r="C133" s="62">
        <v>2</v>
      </c>
    </row>
    <row r="134" spans="1:3" ht="15" customHeight="1">
      <c r="A134" s="14">
        <v>131</v>
      </c>
      <c r="B134" s="15" t="s">
        <v>1467</v>
      </c>
      <c r="C134" s="62">
        <v>2</v>
      </c>
    </row>
    <row r="135" spans="1:3" ht="15" customHeight="1">
      <c r="A135" s="14">
        <v>132</v>
      </c>
      <c r="B135" s="15" t="s">
        <v>1179</v>
      </c>
      <c r="C135" s="62">
        <v>2</v>
      </c>
    </row>
    <row r="136" spans="1:3" ht="15" customHeight="1">
      <c r="A136" s="14">
        <v>133</v>
      </c>
      <c r="B136" s="15" t="s">
        <v>1375</v>
      </c>
      <c r="C136" s="62">
        <v>2</v>
      </c>
    </row>
    <row r="137" spans="1:3" ht="15" customHeight="1">
      <c r="A137" s="14">
        <v>134</v>
      </c>
      <c r="B137" s="15" t="s">
        <v>1135</v>
      </c>
      <c r="C137" s="62">
        <v>2</v>
      </c>
    </row>
    <row r="138" spans="1:3" ht="15" customHeight="1">
      <c r="A138" s="14">
        <v>135</v>
      </c>
      <c r="B138" s="15" t="s">
        <v>1115</v>
      </c>
      <c r="C138" s="62">
        <v>2</v>
      </c>
    </row>
    <row r="139" spans="1:3" ht="15" customHeight="1">
      <c r="A139" s="14">
        <v>136</v>
      </c>
      <c r="B139" s="15" t="s">
        <v>1548</v>
      </c>
      <c r="C139" s="62">
        <v>2</v>
      </c>
    </row>
    <row r="140" spans="1:3" ht="15" customHeight="1">
      <c r="A140" s="14">
        <v>137</v>
      </c>
      <c r="B140" s="15" t="s">
        <v>75</v>
      </c>
      <c r="C140" s="62">
        <v>2</v>
      </c>
    </row>
    <row r="141" spans="1:3" ht="15" customHeight="1">
      <c r="A141" s="14">
        <v>138</v>
      </c>
      <c r="B141" s="15" t="s">
        <v>1272</v>
      </c>
      <c r="C141" s="62">
        <v>2</v>
      </c>
    </row>
    <row r="142" spans="1:3" ht="15" customHeight="1">
      <c r="A142" s="14">
        <v>139</v>
      </c>
      <c r="B142" s="15" t="s">
        <v>931</v>
      </c>
      <c r="C142" s="62">
        <v>2</v>
      </c>
    </row>
    <row r="143" spans="1:3" ht="15" customHeight="1">
      <c r="A143" s="14">
        <v>140</v>
      </c>
      <c r="B143" s="15" t="s">
        <v>2103</v>
      </c>
      <c r="C143" s="62">
        <v>2</v>
      </c>
    </row>
    <row r="144" spans="1:3" ht="15" customHeight="1">
      <c r="A144" s="14">
        <v>141</v>
      </c>
      <c r="B144" s="15" t="s">
        <v>644</v>
      </c>
      <c r="C144" s="62">
        <v>2</v>
      </c>
    </row>
    <row r="145" spans="1:3" ht="15" customHeight="1">
      <c r="A145" s="14">
        <v>142</v>
      </c>
      <c r="B145" s="15" t="s">
        <v>2029</v>
      </c>
      <c r="C145" s="62">
        <v>2</v>
      </c>
    </row>
    <row r="146" spans="1:3" ht="15" customHeight="1">
      <c r="A146" s="14">
        <v>143</v>
      </c>
      <c r="B146" s="15" t="s">
        <v>1989</v>
      </c>
      <c r="C146" s="62">
        <v>2</v>
      </c>
    </row>
    <row r="147" spans="1:3" ht="15" customHeight="1">
      <c r="A147" s="14">
        <v>144</v>
      </c>
      <c r="B147" s="15" t="s">
        <v>825</v>
      </c>
      <c r="C147" s="62">
        <v>2</v>
      </c>
    </row>
    <row r="148" spans="1:3" ht="15" customHeight="1">
      <c r="A148" s="14">
        <v>145</v>
      </c>
      <c r="B148" s="15" t="s">
        <v>647</v>
      </c>
      <c r="C148" s="62">
        <v>2</v>
      </c>
    </row>
    <row r="149" spans="1:3" ht="15" customHeight="1">
      <c r="A149" s="14">
        <v>146</v>
      </c>
      <c r="B149" s="15" t="s">
        <v>974</v>
      </c>
      <c r="C149" s="62">
        <v>2</v>
      </c>
    </row>
    <row r="150" spans="1:3" ht="15" customHeight="1">
      <c r="A150" s="14">
        <v>147</v>
      </c>
      <c r="B150" s="15" t="s">
        <v>2188</v>
      </c>
      <c r="C150" s="62">
        <v>2</v>
      </c>
    </row>
    <row r="151" spans="1:3" ht="15" customHeight="1">
      <c r="A151" s="14">
        <v>148</v>
      </c>
      <c r="B151" s="15" t="s">
        <v>1296</v>
      </c>
      <c r="C151" s="62">
        <v>2</v>
      </c>
    </row>
    <row r="152" spans="1:3" ht="15" customHeight="1">
      <c r="A152" s="14">
        <v>149</v>
      </c>
      <c r="B152" s="15" t="s">
        <v>1600</v>
      </c>
      <c r="C152" s="62">
        <v>2</v>
      </c>
    </row>
    <row r="153" spans="1:3" ht="15" customHeight="1">
      <c r="A153" s="14">
        <v>150</v>
      </c>
      <c r="B153" s="15" t="s">
        <v>105</v>
      </c>
      <c r="C153" s="62">
        <v>2</v>
      </c>
    </row>
    <row r="154" spans="1:3" ht="15" customHeight="1">
      <c r="A154" s="14">
        <v>151</v>
      </c>
      <c r="B154" s="15" t="s">
        <v>1418</v>
      </c>
      <c r="C154" s="62">
        <v>2</v>
      </c>
    </row>
    <row r="155" spans="1:3" ht="15" customHeight="1">
      <c r="A155" s="14">
        <v>152</v>
      </c>
      <c r="B155" s="15" t="s">
        <v>2027</v>
      </c>
      <c r="C155" s="62">
        <v>2</v>
      </c>
    </row>
    <row r="156" spans="1:3" ht="15" customHeight="1">
      <c r="A156" s="14">
        <v>153</v>
      </c>
      <c r="B156" s="15" t="s">
        <v>250</v>
      </c>
      <c r="C156" s="62">
        <v>2</v>
      </c>
    </row>
    <row r="157" spans="1:3" ht="15" customHeight="1">
      <c r="A157" s="14">
        <v>154</v>
      </c>
      <c r="B157" s="15" t="s">
        <v>2131</v>
      </c>
      <c r="C157" s="62">
        <v>2</v>
      </c>
    </row>
    <row r="158" spans="1:3" ht="15" customHeight="1">
      <c r="A158" s="14">
        <v>155</v>
      </c>
      <c r="B158" s="15" t="s">
        <v>484</v>
      </c>
      <c r="C158" s="62">
        <v>2</v>
      </c>
    </row>
    <row r="159" spans="1:3" ht="15" customHeight="1">
      <c r="A159" s="14">
        <v>156</v>
      </c>
      <c r="B159" s="15" t="s">
        <v>1345</v>
      </c>
      <c r="C159" s="62">
        <v>2</v>
      </c>
    </row>
    <row r="160" spans="1:3" ht="15" customHeight="1">
      <c r="A160" s="14">
        <v>157</v>
      </c>
      <c r="B160" s="15" t="s">
        <v>154</v>
      </c>
      <c r="C160" s="62">
        <v>2</v>
      </c>
    </row>
    <row r="161" spans="1:3" ht="15" customHeight="1">
      <c r="A161" s="14">
        <v>158</v>
      </c>
      <c r="B161" s="15" t="s">
        <v>60</v>
      </c>
      <c r="C161" s="62">
        <v>2</v>
      </c>
    </row>
    <row r="162" spans="1:3" ht="15" customHeight="1">
      <c r="A162" s="14">
        <v>159</v>
      </c>
      <c r="B162" s="15" t="s">
        <v>895</v>
      </c>
      <c r="C162" s="62">
        <v>2</v>
      </c>
    </row>
    <row r="163" spans="1:3" ht="15" customHeight="1">
      <c r="A163" s="14">
        <v>160</v>
      </c>
      <c r="B163" s="15" t="s">
        <v>934</v>
      </c>
      <c r="C163" s="62">
        <v>2</v>
      </c>
    </row>
    <row r="164" spans="1:3" ht="15" customHeight="1">
      <c r="A164" s="14">
        <v>161</v>
      </c>
      <c r="B164" s="15" t="s">
        <v>2217</v>
      </c>
      <c r="C164" s="62">
        <v>2</v>
      </c>
    </row>
    <row r="165" spans="1:3" ht="15" customHeight="1">
      <c r="A165" s="14">
        <v>162</v>
      </c>
      <c r="B165" s="15" t="s">
        <v>2021</v>
      </c>
      <c r="C165" s="62">
        <v>2</v>
      </c>
    </row>
    <row r="166" spans="1:3" ht="15" customHeight="1">
      <c r="A166" s="14">
        <v>163</v>
      </c>
      <c r="B166" s="15" t="s">
        <v>2038</v>
      </c>
      <c r="C166" s="62">
        <v>2</v>
      </c>
    </row>
    <row r="167" spans="1:3" ht="15" customHeight="1">
      <c r="A167" s="14">
        <v>164</v>
      </c>
      <c r="B167" s="15" t="s">
        <v>722</v>
      </c>
      <c r="C167" s="62">
        <v>2</v>
      </c>
    </row>
    <row r="168" spans="1:3" ht="15" customHeight="1">
      <c r="A168" s="14">
        <v>165</v>
      </c>
      <c r="B168" s="15" t="s">
        <v>1119</v>
      </c>
      <c r="C168" s="62">
        <v>2</v>
      </c>
    </row>
    <row r="169" spans="1:3" ht="15" customHeight="1">
      <c r="A169" s="14">
        <v>166</v>
      </c>
      <c r="B169" s="15" t="s">
        <v>1619</v>
      </c>
      <c r="C169" s="62">
        <v>2</v>
      </c>
    </row>
    <row r="170" spans="1:3" ht="15" customHeight="1">
      <c r="A170" s="14">
        <v>167</v>
      </c>
      <c r="B170" s="15" t="s">
        <v>1622</v>
      </c>
      <c r="C170" s="62">
        <v>2</v>
      </c>
    </row>
    <row r="171" spans="1:3" ht="15" customHeight="1">
      <c r="A171" s="14">
        <v>168</v>
      </c>
      <c r="B171" s="15" t="s">
        <v>2210</v>
      </c>
      <c r="C171" s="62">
        <v>2</v>
      </c>
    </row>
    <row r="172" spans="1:3" ht="15" customHeight="1">
      <c r="A172" s="14">
        <v>169</v>
      </c>
      <c r="B172" s="15" t="s">
        <v>12</v>
      </c>
      <c r="C172" s="62">
        <v>2</v>
      </c>
    </row>
    <row r="173" spans="1:3" ht="15" customHeight="1">
      <c r="A173" s="14">
        <v>170</v>
      </c>
      <c r="B173" s="15" t="s">
        <v>544</v>
      </c>
      <c r="C173" s="62">
        <v>2</v>
      </c>
    </row>
    <row r="174" spans="1:3" ht="15" customHeight="1">
      <c r="A174" s="14">
        <v>171</v>
      </c>
      <c r="B174" s="15" t="s">
        <v>1855</v>
      </c>
      <c r="C174" s="62">
        <v>2</v>
      </c>
    </row>
    <row r="175" spans="1:3" ht="15" customHeight="1">
      <c r="A175" s="14">
        <v>172</v>
      </c>
      <c r="B175" s="15" t="s">
        <v>1541</v>
      </c>
      <c r="C175" s="62">
        <v>2</v>
      </c>
    </row>
    <row r="176" spans="1:3" ht="15" customHeight="1">
      <c r="A176" s="14">
        <v>173</v>
      </c>
      <c r="B176" s="15" t="s">
        <v>2145</v>
      </c>
      <c r="C176" s="62">
        <v>2</v>
      </c>
    </row>
    <row r="177" spans="1:3" ht="15" customHeight="1">
      <c r="A177" s="14">
        <v>174</v>
      </c>
      <c r="B177" s="15" t="s">
        <v>1156</v>
      </c>
      <c r="C177" s="62">
        <v>2</v>
      </c>
    </row>
    <row r="178" spans="1:3" ht="15" customHeight="1">
      <c r="A178" s="14">
        <v>175</v>
      </c>
      <c r="B178" s="15" t="s">
        <v>2072</v>
      </c>
      <c r="C178" s="62">
        <v>2</v>
      </c>
    </row>
    <row r="179" spans="1:3" ht="15" customHeight="1">
      <c r="A179" s="14">
        <v>176</v>
      </c>
      <c r="B179" s="15" t="s">
        <v>2009</v>
      </c>
      <c r="C179" s="62">
        <v>2</v>
      </c>
    </row>
    <row r="180" spans="1:3" ht="15" customHeight="1">
      <c r="A180" s="14">
        <v>177</v>
      </c>
      <c r="B180" s="15" t="s">
        <v>713</v>
      </c>
      <c r="C180" s="62">
        <v>2</v>
      </c>
    </row>
    <row r="181" spans="1:3" ht="15" customHeight="1">
      <c r="A181" s="14">
        <v>178</v>
      </c>
      <c r="B181" s="15" t="s">
        <v>1992</v>
      </c>
      <c r="C181" s="62">
        <v>2</v>
      </c>
    </row>
    <row r="182" spans="1:3" ht="15" customHeight="1">
      <c r="A182" s="14">
        <v>179</v>
      </c>
      <c r="B182" s="15" t="s">
        <v>2172</v>
      </c>
      <c r="C182" s="62">
        <v>2</v>
      </c>
    </row>
    <row r="183" spans="1:3" ht="15" customHeight="1">
      <c r="A183" s="14">
        <v>180</v>
      </c>
      <c r="B183" s="15" t="s">
        <v>2281</v>
      </c>
      <c r="C183" s="62">
        <v>1</v>
      </c>
    </row>
    <row r="184" spans="1:3" ht="15" customHeight="1">
      <c r="A184" s="14">
        <v>181</v>
      </c>
      <c r="B184" s="15" t="s">
        <v>1948</v>
      </c>
      <c r="C184" s="62">
        <v>1</v>
      </c>
    </row>
    <row r="185" spans="1:3" ht="15" customHeight="1">
      <c r="A185" s="14">
        <v>182</v>
      </c>
      <c r="B185" s="15" t="s">
        <v>2228</v>
      </c>
      <c r="C185" s="62">
        <v>1</v>
      </c>
    </row>
    <row r="186" spans="1:3" ht="15" customHeight="1">
      <c r="A186" s="14">
        <v>183</v>
      </c>
      <c r="B186" s="15" t="s">
        <v>184</v>
      </c>
      <c r="C186" s="62">
        <v>1</v>
      </c>
    </row>
    <row r="187" spans="1:3" ht="15" customHeight="1">
      <c r="A187" s="14">
        <v>184</v>
      </c>
      <c r="B187" s="15" t="s">
        <v>48</v>
      </c>
      <c r="C187" s="62">
        <v>1</v>
      </c>
    </row>
    <row r="188" spans="1:3" ht="15" customHeight="1">
      <c r="A188" s="14">
        <v>185</v>
      </c>
      <c r="B188" s="15" t="s">
        <v>229</v>
      </c>
      <c r="C188" s="62">
        <v>1</v>
      </c>
    </row>
    <row r="189" spans="1:3" ht="15" customHeight="1">
      <c r="A189" s="14">
        <v>186</v>
      </c>
      <c r="B189" s="15" t="s">
        <v>230</v>
      </c>
      <c r="C189" s="62">
        <v>1</v>
      </c>
    </row>
    <row r="190" spans="1:3" ht="15" customHeight="1">
      <c r="A190" s="14">
        <v>187</v>
      </c>
      <c r="B190" s="15" t="s">
        <v>2143</v>
      </c>
      <c r="C190" s="62">
        <v>1</v>
      </c>
    </row>
    <row r="191" spans="1:3" ht="15" customHeight="1">
      <c r="A191" s="14">
        <v>188</v>
      </c>
      <c r="B191" s="15" t="s">
        <v>423</v>
      </c>
      <c r="C191" s="62">
        <v>1</v>
      </c>
    </row>
    <row r="192" spans="1:3" ht="15" customHeight="1">
      <c r="A192" s="14">
        <v>189</v>
      </c>
      <c r="B192" s="15" t="s">
        <v>2223</v>
      </c>
      <c r="C192" s="62">
        <v>1</v>
      </c>
    </row>
    <row r="193" spans="1:3" ht="15" customHeight="1">
      <c r="A193" s="14">
        <v>190</v>
      </c>
      <c r="B193" s="15" t="s">
        <v>1203</v>
      </c>
      <c r="C193" s="62">
        <v>1</v>
      </c>
    </row>
    <row r="194" spans="1:3" ht="15" customHeight="1">
      <c r="A194" s="14">
        <v>191</v>
      </c>
      <c r="B194" s="15" t="s">
        <v>375</v>
      </c>
      <c r="C194" s="62">
        <v>1</v>
      </c>
    </row>
    <row r="195" spans="1:3" ht="15" customHeight="1">
      <c r="A195" s="14">
        <v>192</v>
      </c>
      <c r="B195" s="15" t="s">
        <v>2091</v>
      </c>
      <c r="C195" s="62">
        <v>1</v>
      </c>
    </row>
    <row r="196" spans="1:3" ht="15" customHeight="1">
      <c r="A196" s="14">
        <v>193</v>
      </c>
      <c r="B196" s="15" t="s">
        <v>2087</v>
      </c>
      <c r="C196" s="62">
        <v>1</v>
      </c>
    </row>
    <row r="197" spans="1:3" ht="15" customHeight="1">
      <c r="A197" s="14">
        <v>194</v>
      </c>
      <c r="B197" s="15" t="s">
        <v>1183</v>
      </c>
      <c r="C197" s="62">
        <v>1</v>
      </c>
    </row>
    <row r="198" spans="1:3" ht="15" customHeight="1">
      <c r="A198" s="14">
        <v>195</v>
      </c>
      <c r="B198" s="15" t="s">
        <v>258</v>
      </c>
      <c r="C198" s="62">
        <v>1</v>
      </c>
    </row>
    <row r="199" spans="1:3" ht="15" customHeight="1">
      <c r="A199" s="14">
        <v>196</v>
      </c>
      <c r="B199" s="15" t="s">
        <v>145</v>
      </c>
      <c r="C199" s="62">
        <v>1</v>
      </c>
    </row>
    <row r="200" spans="1:3" ht="15" customHeight="1">
      <c r="A200" s="14">
        <v>197</v>
      </c>
      <c r="B200" s="15" t="s">
        <v>206</v>
      </c>
      <c r="C200" s="62">
        <v>1</v>
      </c>
    </row>
    <row r="201" spans="1:3" ht="15" customHeight="1">
      <c r="A201" s="14">
        <v>198</v>
      </c>
      <c r="B201" s="15" t="s">
        <v>410</v>
      </c>
      <c r="C201" s="62">
        <v>1</v>
      </c>
    </row>
    <row r="202" spans="1:3" ht="15" customHeight="1">
      <c r="A202" s="14">
        <v>199</v>
      </c>
      <c r="B202" s="15" t="s">
        <v>2284</v>
      </c>
      <c r="C202" s="62">
        <v>1</v>
      </c>
    </row>
    <row r="203" spans="1:3" ht="15" customHeight="1">
      <c r="A203" s="14">
        <v>200</v>
      </c>
      <c r="B203" s="15" t="s">
        <v>426</v>
      </c>
      <c r="C203" s="62">
        <v>1</v>
      </c>
    </row>
    <row r="204" spans="1:3" ht="15" customHeight="1">
      <c r="A204" s="14">
        <v>201</v>
      </c>
      <c r="B204" s="15" t="s">
        <v>2251</v>
      </c>
      <c r="C204" s="62">
        <v>1</v>
      </c>
    </row>
    <row r="205" spans="1:3" ht="15" customHeight="1">
      <c r="A205" s="14">
        <v>202</v>
      </c>
      <c r="B205" s="15" t="s">
        <v>2128</v>
      </c>
      <c r="C205" s="62">
        <v>1</v>
      </c>
    </row>
    <row r="206" spans="1:3" ht="15" customHeight="1">
      <c r="A206" s="14">
        <v>203</v>
      </c>
      <c r="B206" s="15" t="s">
        <v>72</v>
      </c>
      <c r="C206" s="62">
        <v>1</v>
      </c>
    </row>
    <row r="207" spans="1:3" ht="15" customHeight="1">
      <c r="A207" s="14">
        <v>204</v>
      </c>
      <c r="B207" s="15" t="s">
        <v>2194</v>
      </c>
      <c r="C207" s="62">
        <v>1</v>
      </c>
    </row>
    <row r="208" spans="1:3" ht="15" customHeight="1">
      <c r="A208" s="14">
        <v>205</v>
      </c>
      <c r="B208" s="15" t="s">
        <v>274</v>
      </c>
      <c r="C208" s="62">
        <v>1</v>
      </c>
    </row>
    <row r="209" spans="1:3" ht="15" customHeight="1">
      <c r="A209" s="14">
        <v>206</v>
      </c>
      <c r="B209" s="15" t="s">
        <v>2089</v>
      </c>
      <c r="C209" s="62">
        <v>1</v>
      </c>
    </row>
    <row r="210" spans="1:3" ht="15" customHeight="1">
      <c r="A210" s="14">
        <v>207</v>
      </c>
      <c r="B210" s="15" t="s">
        <v>561</v>
      </c>
      <c r="C210" s="62">
        <v>1</v>
      </c>
    </row>
    <row r="211" spans="1:3" ht="15" customHeight="1">
      <c r="A211" s="14">
        <v>208</v>
      </c>
      <c r="B211" s="15" t="s">
        <v>2002</v>
      </c>
      <c r="C211" s="62">
        <v>1</v>
      </c>
    </row>
    <row r="212" spans="1:3" ht="15" customHeight="1">
      <c r="A212" s="14">
        <v>209</v>
      </c>
      <c r="B212" s="15" t="s">
        <v>905</v>
      </c>
      <c r="C212" s="62">
        <v>1</v>
      </c>
    </row>
    <row r="213" spans="1:3" ht="15" customHeight="1">
      <c r="A213" s="14">
        <v>210</v>
      </c>
      <c r="B213" s="15" t="s">
        <v>2040</v>
      </c>
      <c r="C213" s="62">
        <v>1</v>
      </c>
    </row>
    <row r="214" spans="1:3" ht="15" customHeight="1">
      <c r="A214" s="14">
        <v>211</v>
      </c>
      <c r="B214" s="15" t="s">
        <v>2199</v>
      </c>
      <c r="C214" s="62">
        <v>1</v>
      </c>
    </row>
    <row r="215" spans="1:3" ht="15" customHeight="1">
      <c r="A215" s="14">
        <v>212</v>
      </c>
      <c r="B215" s="15" t="s">
        <v>252</v>
      </c>
      <c r="C215" s="62">
        <v>1</v>
      </c>
    </row>
    <row r="216" spans="1:3" ht="15" customHeight="1">
      <c r="A216" s="14">
        <v>213</v>
      </c>
      <c r="B216" s="15" t="s">
        <v>2024</v>
      </c>
      <c r="C216" s="62">
        <v>1</v>
      </c>
    </row>
    <row r="217" spans="1:3" ht="15" customHeight="1">
      <c r="A217" s="14">
        <v>214</v>
      </c>
      <c r="B217" s="15" t="s">
        <v>944</v>
      </c>
      <c r="C217" s="62">
        <v>1</v>
      </c>
    </row>
    <row r="218" spans="1:3" ht="15" customHeight="1">
      <c r="A218" s="14">
        <v>215</v>
      </c>
      <c r="B218" s="15" t="s">
        <v>1898</v>
      </c>
      <c r="C218" s="62">
        <v>1</v>
      </c>
    </row>
    <row r="219" spans="1:3" ht="15" customHeight="1">
      <c r="A219" s="14">
        <v>216</v>
      </c>
      <c r="B219" s="15" t="s">
        <v>1463</v>
      </c>
      <c r="C219" s="62">
        <v>1</v>
      </c>
    </row>
    <row r="220" spans="1:3" ht="15" customHeight="1">
      <c r="A220" s="14">
        <v>217</v>
      </c>
      <c r="B220" s="15" t="s">
        <v>1643</v>
      </c>
      <c r="C220" s="62">
        <v>1</v>
      </c>
    </row>
    <row r="221" spans="1:3" ht="15" customHeight="1">
      <c r="A221" s="14">
        <v>218</v>
      </c>
      <c r="B221" s="15" t="s">
        <v>1048</v>
      </c>
      <c r="C221" s="62">
        <v>1</v>
      </c>
    </row>
    <row r="222" spans="1:3" ht="15" customHeight="1">
      <c r="A222" s="14">
        <v>219</v>
      </c>
      <c r="B222" s="15" t="s">
        <v>1429</v>
      </c>
      <c r="C222" s="62">
        <v>1</v>
      </c>
    </row>
    <row r="223" spans="1:3" ht="15" customHeight="1">
      <c r="A223" s="14">
        <v>220</v>
      </c>
      <c r="B223" s="15" t="s">
        <v>1485</v>
      </c>
      <c r="C223" s="62">
        <v>1</v>
      </c>
    </row>
    <row r="224" spans="1:3" ht="15" customHeight="1">
      <c r="A224" s="14">
        <v>221</v>
      </c>
      <c r="B224" s="15" t="s">
        <v>91</v>
      </c>
      <c r="C224" s="62">
        <v>1</v>
      </c>
    </row>
    <row r="225" spans="1:3" ht="15" customHeight="1">
      <c r="A225" s="14">
        <v>222</v>
      </c>
      <c r="B225" s="15" t="s">
        <v>135</v>
      </c>
      <c r="C225" s="62">
        <v>1</v>
      </c>
    </row>
    <row r="226" spans="1:3" ht="15" customHeight="1">
      <c r="A226" s="14">
        <v>223</v>
      </c>
      <c r="B226" s="15" t="s">
        <v>50</v>
      </c>
      <c r="C226" s="62">
        <v>1</v>
      </c>
    </row>
    <row r="227" spans="1:3" ht="15" customHeight="1">
      <c r="A227" s="14">
        <v>224</v>
      </c>
      <c r="B227" s="15" t="s">
        <v>1001</v>
      </c>
      <c r="C227" s="62">
        <v>1</v>
      </c>
    </row>
    <row r="228" spans="1:3" ht="15" customHeight="1">
      <c r="A228" s="14">
        <v>225</v>
      </c>
      <c r="B228" s="15" t="s">
        <v>279</v>
      </c>
      <c r="C228" s="62">
        <v>1</v>
      </c>
    </row>
    <row r="229" spans="1:3" ht="15" customHeight="1">
      <c r="A229" s="14">
        <v>226</v>
      </c>
      <c r="B229" s="15" t="s">
        <v>2081</v>
      </c>
      <c r="C229" s="62">
        <v>1</v>
      </c>
    </row>
    <row r="230" spans="1:3" ht="15" customHeight="1">
      <c r="A230" s="14">
        <v>227</v>
      </c>
      <c r="B230" s="15" t="s">
        <v>641</v>
      </c>
      <c r="C230" s="62">
        <v>1</v>
      </c>
    </row>
    <row r="231" spans="1:3" ht="15" customHeight="1">
      <c r="A231" s="14">
        <v>228</v>
      </c>
      <c r="B231" s="15" t="s">
        <v>109</v>
      </c>
      <c r="C231" s="62">
        <v>1</v>
      </c>
    </row>
    <row r="232" spans="1:3" ht="15" customHeight="1">
      <c r="A232" s="14">
        <v>229</v>
      </c>
      <c r="B232" s="15" t="s">
        <v>2294</v>
      </c>
      <c r="C232" s="62">
        <v>1</v>
      </c>
    </row>
    <row r="233" spans="1:3" ht="15" customHeight="1">
      <c r="A233" s="14">
        <v>230</v>
      </c>
      <c r="B233" s="15" t="s">
        <v>387</v>
      </c>
      <c r="C233" s="62">
        <v>1</v>
      </c>
    </row>
    <row r="234" spans="1:3" ht="15" customHeight="1">
      <c r="A234" s="14">
        <v>231</v>
      </c>
      <c r="B234" s="15" t="s">
        <v>963</v>
      </c>
      <c r="C234" s="62">
        <v>1</v>
      </c>
    </row>
    <row r="235" spans="1:3" ht="15" customHeight="1">
      <c r="A235" s="14">
        <v>232</v>
      </c>
      <c r="B235" s="15" t="s">
        <v>14</v>
      </c>
      <c r="C235" s="62">
        <v>1</v>
      </c>
    </row>
    <row r="236" spans="1:3" ht="15" customHeight="1">
      <c r="A236" s="14">
        <v>233</v>
      </c>
      <c r="B236" s="15" t="s">
        <v>2226</v>
      </c>
      <c r="C236" s="62">
        <v>1</v>
      </c>
    </row>
    <row r="237" spans="1:3" ht="15" customHeight="1">
      <c r="A237" s="14">
        <v>234</v>
      </c>
      <c r="B237" s="15" t="s">
        <v>2026</v>
      </c>
      <c r="C237" s="62">
        <v>1</v>
      </c>
    </row>
    <row r="238" spans="1:3" ht="15" customHeight="1">
      <c r="A238" s="14">
        <v>235</v>
      </c>
      <c r="B238" s="15" t="s">
        <v>243</v>
      </c>
      <c r="C238" s="62">
        <v>1</v>
      </c>
    </row>
    <row r="239" spans="1:3" ht="15" customHeight="1">
      <c r="A239" s="14">
        <v>236</v>
      </c>
      <c r="B239" s="15" t="s">
        <v>2119</v>
      </c>
      <c r="C239" s="62">
        <v>1</v>
      </c>
    </row>
    <row r="240" spans="1:3" ht="15" customHeight="1">
      <c r="A240" s="14">
        <v>237</v>
      </c>
      <c r="B240" s="15" t="s">
        <v>166</v>
      </c>
      <c r="C240" s="62">
        <v>1</v>
      </c>
    </row>
    <row r="241" spans="1:3" ht="15" customHeight="1">
      <c r="A241" s="14">
        <v>238</v>
      </c>
      <c r="B241" s="15" t="s">
        <v>151</v>
      </c>
      <c r="C241" s="62">
        <v>1</v>
      </c>
    </row>
    <row r="242" spans="1:3" ht="15" customHeight="1">
      <c r="A242" s="14">
        <v>239</v>
      </c>
      <c r="B242" s="15" t="s">
        <v>1552</v>
      </c>
      <c r="C242" s="62">
        <v>1</v>
      </c>
    </row>
    <row r="243" spans="1:3" ht="15" customHeight="1">
      <c r="A243" s="14">
        <v>240</v>
      </c>
      <c r="B243" s="15" t="s">
        <v>113</v>
      </c>
      <c r="C243" s="62">
        <v>1</v>
      </c>
    </row>
    <row r="244" spans="1:3" ht="15" customHeight="1">
      <c r="A244" s="14">
        <v>241</v>
      </c>
      <c r="B244" s="15" t="s">
        <v>1994</v>
      </c>
      <c r="C244" s="62">
        <v>1</v>
      </c>
    </row>
    <row r="245" spans="1:3" ht="15" customHeight="1">
      <c r="A245" s="14">
        <v>242</v>
      </c>
      <c r="B245" s="15" t="s">
        <v>985</v>
      </c>
      <c r="C245" s="62">
        <v>1</v>
      </c>
    </row>
    <row r="246" spans="1:3" ht="15" customHeight="1">
      <c r="A246" s="14">
        <v>243</v>
      </c>
      <c r="B246" s="15" t="s">
        <v>85</v>
      </c>
      <c r="C246" s="62">
        <v>1</v>
      </c>
    </row>
    <row r="247" spans="1:3" ht="15" customHeight="1">
      <c r="A247" s="14">
        <v>244</v>
      </c>
      <c r="B247" s="15" t="s">
        <v>2068</v>
      </c>
      <c r="C247" s="62">
        <v>1</v>
      </c>
    </row>
    <row r="248" spans="1:3" ht="15" customHeight="1">
      <c r="A248" s="14">
        <v>245</v>
      </c>
      <c r="B248" s="15" t="s">
        <v>64</v>
      </c>
      <c r="C248" s="62">
        <v>1</v>
      </c>
    </row>
    <row r="249" spans="1:3" ht="15" customHeight="1">
      <c r="A249" s="14">
        <v>246</v>
      </c>
      <c r="B249" s="15" t="s">
        <v>245</v>
      </c>
      <c r="C249" s="62">
        <v>1</v>
      </c>
    </row>
    <row r="250" spans="1:3" ht="15" customHeight="1">
      <c r="A250" s="14">
        <v>247</v>
      </c>
      <c r="B250" s="15" t="s">
        <v>87</v>
      </c>
      <c r="C250" s="62">
        <v>1</v>
      </c>
    </row>
    <row r="251" spans="1:3" ht="15" customHeight="1">
      <c r="A251" s="14">
        <v>248</v>
      </c>
      <c r="B251" s="15" t="s">
        <v>152</v>
      </c>
      <c r="C251" s="62">
        <v>1</v>
      </c>
    </row>
    <row r="252" spans="1:3" ht="15" customHeight="1">
      <c r="A252" s="14">
        <v>249</v>
      </c>
      <c r="B252" s="15" t="s">
        <v>2263</v>
      </c>
      <c r="C252" s="62">
        <v>1</v>
      </c>
    </row>
    <row r="253" spans="1:3" ht="15" customHeight="1">
      <c r="A253" s="14">
        <v>250</v>
      </c>
      <c r="B253" s="15" t="s">
        <v>889</v>
      </c>
      <c r="C253" s="62">
        <v>1</v>
      </c>
    </row>
    <row r="254" spans="1:3" ht="15" customHeight="1">
      <c r="A254" s="14">
        <v>251</v>
      </c>
      <c r="B254" s="15" t="s">
        <v>2133</v>
      </c>
      <c r="C254" s="62">
        <v>1</v>
      </c>
    </row>
    <row r="255" spans="1:3" ht="15" customHeight="1">
      <c r="A255" s="14">
        <v>252</v>
      </c>
      <c r="B255" s="15" t="s">
        <v>689</v>
      </c>
      <c r="C255" s="62">
        <v>1</v>
      </c>
    </row>
    <row r="256" spans="1:3" ht="15" customHeight="1">
      <c r="A256" s="14">
        <v>253</v>
      </c>
      <c r="B256" s="15" t="s">
        <v>2062</v>
      </c>
      <c r="C256" s="62">
        <v>1</v>
      </c>
    </row>
    <row r="257" spans="1:3" ht="15" customHeight="1">
      <c r="A257" s="14">
        <v>254</v>
      </c>
      <c r="B257" s="15" t="s">
        <v>912</v>
      </c>
      <c r="C257" s="62">
        <v>1</v>
      </c>
    </row>
    <row r="258" spans="1:3" ht="15" customHeight="1">
      <c r="A258" s="14">
        <v>255</v>
      </c>
      <c r="B258" s="15" t="s">
        <v>1658</v>
      </c>
      <c r="C258" s="62">
        <v>1</v>
      </c>
    </row>
    <row r="259" spans="1:3" ht="15" customHeight="1">
      <c r="A259" s="14">
        <v>256</v>
      </c>
      <c r="B259" s="15" t="s">
        <v>1382</v>
      </c>
      <c r="C259" s="62">
        <v>1</v>
      </c>
    </row>
    <row r="260" spans="1:3" ht="15" customHeight="1">
      <c r="A260" s="14">
        <v>257</v>
      </c>
      <c r="B260" s="15" t="s">
        <v>276</v>
      </c>
      <c r="C260" s="62">
        <v>1</v>
      </c>
    </row>
    <row r="261" spans="1:3" ht="15" customHeight="1">
      <c r="A261" s="14">
        <v>258</v>
      </c>
      <c r="B261" s="15" t="s">
        <v>1530</v>
      </c>
      <c r="C261" s="62">
        <v>1</v>
      </c>
    </row>
    <row r="262" spans="1:3" ht="15" customHeight="1">
      <c r="A262" s="14">
        <v>259</v>
      </c>
      <c r="B262" s="15" t="s">
        <v>2197</v>
      </c>
      <c r="C262" s="62">
        <v>1</v>
      </c>
    </row>
    <row r="263" spans="1:3" ht="15" customHeight="1">
      <c r="A263" s="14">
        <v>260</v>
      </c>
      <c r="B263" s="15" t="s">
        <v>141</v>
      </c>
      <c r="C263" s="62">
        <v>1</v>
      </c>
    </row>
    <row r="264" spans="1:3" ht="15" customHeight="1">
      <c r="A264" s="14">
        <v>261</v>
      </c>
      <c r="B264" s="15" t="s">
        <v>2149</v>
      </c>
      <c r="C264" s="62">
        <v>1</v>
      </c>
    </row>
    <row r="265" spans="1:3" ht="15" customHeight="1">
      <c r="A265" s="14">
        <v>262</v>
      </c>
      <c r="B265" s="15" t="s">
        <v>1864</v>
      </c>
      <c r="C265" s="62">
        <v>1</v>
      </c>
    </row>
    <row r="266" spans="1:3" ht="15" customHeight="1">
      <c r="A266" s="14">
        <v>263</v>
      </c>
      <c r="B266" s="15" t="s">
        <v>2178</v>
      </c>
      <c r="C266" s="62">
        <v>1</v>
      </c>
    </row>
    <row r="267" spans="1:3" ht="15" customHeight="1">
      <c r="A267" s="14">
        <v>264</v>
      </c>
      <c r="B267" s="15" t="s">
        <v>1945</v>
      </c>
      <c r="C267" s="62">
        <v>1</v>
      </c>
    </row>
    <row r="268" spans="1:3" ht="15" customHeight="1">
      <c r="A268" s="14">
        <v>265</v>
      </c>
      <c r="B268" s="15" t="s">
        <v>1435</v>
      </c>
      <c r="C268" s="62">
        <v>1</v>
      </c>
    </row>
    <row r="269" spans="1:3" ht="15" customHeight="1">
      <c r="A269" s="14">
        <v>266</v>
      </c>
      <c r="B269" s="15" t="s">
        <v>2207</v>
      </c>
      <c r="C269" s="62">
        <v>1</v>
      </c>
    </row>
    <row r="270" spans="1:3" ht="15" customHeight="1">
      <c r="A270" s="14">
        <v>267</v>
      </c>
      <c r="B270" s="15" t="s">
        <v>175</v>
      </c>
      <c r="C270" s="62">
        <v>1</v>
      </c>
    </row>
    <row r="271" spans="1:3" ht="15" customHeight="1">
      <c r="A271" s="14">
        <v>268</v>
      </c>
      <c r="B271" s="15" t="s">
        <v>209</v>
      </c>
      <c r="C271" s="62">
        <v>1</v>
      </c>
    </row>
    <row r="272" spans="1:3" ht="15" customHeight="1">
      <c r="A272" s="14">
        <v>269</v>
      </c>
      <c r="B272" s="15" t="s">
        <v>368</v>
      </c>
      <c r="C272" s="62">
        <v>1</v>
      </c>
    </row>
    <row r="273" spans="1:3" ht="15" customHeight="1">
      <c r="A273" s="14">
        <v>270</v>
      </c>
      <c r="B273" s="15" t="s">
        <v>102</v>
      </c>
      <c r="C273" s="62">
        <v>1</v>
      </c>
    </row>
    <row r="274" spans="1:3" ht="15" customHeight="1">
      <c r="A274" s="14">
        <v>271</v>
      </c>
      <c r="B274" s="15" t="s">
        <v>385</v>
      </c>
      <c r="C274" s="62">
        <v>1</v>
      </c>
    </row>
    <row r="275" spans="1:3" ht="15" customHeight="1">
      <c r="A275" s="14">
        <v>272</v>
      </c>
      <c r="B275" s="15" t="s">
        <v>421</v>
      </c>
      <c r="C275" s="62">
        <v>1</v>
      </c>
    </row>
    <row r="276" spans="1:3" ht="15" customHeight="1">
      <c r="A276" s="14">
        <v>273</v>
      </c>
      <c r="B276" s="15" t="s">
        <v>2000</v>
      </c>
      <c r="C276" s="62">
        <v>1</v>
      </c>
    </row>
    <row r="277" spans="1:3" ht="15" customHeight="1">
      <c r="A277" s="14">
        <v>274</v>
      </c>
      <c r="B277" s="15" t="s">
        <v>2023</v>
      </c>
      <c r="C277" s="62">
        <v>1</v>
      </c>
    </row>
    <row r="278" spans="1:3" ht="15" customHeight="1">
      <c r="A278" s="14">
        <v>275</v>
      </c>
      <c r="B278" s="15" t="s">
        <v>226</v>
      </c>
      <c r="C278" s="62">
        <v>1</v>
      </c>
    </row>
    <row r="279" spans="1:3" ht="15" customHeight="1">
      <c r="A279" s="14">
        <v>276</v>
      </c>
      <c r="B279" s="15" t="s">
        <v>3</v>
      </c>
      <c r="C279" s="62">
        <v>1</v>
      </c>
    </row>
    <row r="280" spans="1:3" ht="15" customHeight="1">
      <c r="A280" s="14">
        <v>277</v>
      </c>
      <c r="B280" s="15" t="s">
        <v>407</v>
      </c>
      <c r="C280" s="62">
        <v>1</v>
      </c>
    </row>
    <row r="281" spans="1:3" ht="15" customHeight="1">
      <c r="A281" s="14">
        <v>278</v>
      </c>
      <c r="B281" s="15" t="s">
        <v>2096</v>
      </c>
      <c r="C281" s="62">
        <v>1</v>
      </c>
    </row>
    <row r="282" spans="1:3" ht="15" customHeight="1">
      <c r="A282" s="14">
        <v>279</v>
      </c>
      <c r="B282" s="15" t="s">
        <v>2114</v>
      </c>
      <c r="C282" s="62">
        <v>1</v>
      </c>
    </row>
    <row r="283" spans="1:3" ht="15" customHeight="1">
      <c r="A283" s="14">
        <v>280</v>
      </c>
      <c r="B283" s="15" t="s">
        <v>1067</v>
      </c>
      <c r="C283" s="62">
        <v>1</v>
      </c>
    </row>
    <row r="284" spans="1:3" ht="15" customHeight="1">
      <c r="A284" s="14">
        <v>281</v>
      </c>
      <c r="B284" s="15" t="s">
        <v>1305</v>
      </c>
      <c r="C284" s="62">
        <v>1</v>
      </c>
    </row>
    <row r="285" spans="1:3" ht="15" customHeight="1">
      <c r="A285" s="14">
        <v>282</v>
      </c>
      <c r="B285" s="15" t="s">
        <v>2256</v>
      </c>
      <c r="C285" s="62">
        <v>1</v>
      </c>
    </row>
    <row r="286" spans="1:3" ht="15" customHeight="1">
      <c r="A286" s="14">
        <v>283</v>
      </c>
      <c r="B286" s="15" t="s">
        <v>148</v>
      </c>
      <c r="C286" s="62">
        <v>1</v>
      </c>
    </row>
    <row r="287" spans="1:3" ht="15" customHeight="1">
      <c r="A287" s="14">
        <v>284</v>
      </c>
      <c r="B287" s="15" t="s">
        <v>603</v>
      </c>
      <c r="C287" s="62">
        <v>1</v>
      </c>
    </row>
    <row r="288" spans="1:3" ht="15" customHeight="1">
      <c r="A288" s="14">
        <v>285</v>
      </c>
      <c r="B288" s="15" t="s">
        <v>1248</v>
      </c>
      <c r="C288" s="62">
        <v>1</v>
      </c>
    </row>
    <row r="289" spans="1:3" ht="15" customHeight="1">
      <c r="A289" s="14">
        <v>286</v>
      </c>
      <c r="B289" s="15" t="s">
        <v>2117</v>
      </c>
      <c r="C289" s="62">
        <v>1</v>
      </c>
    </row>
    <row r="290" spans="1:3" ht="15" customHeight="1">
      <c r="A290" s="14">
        <v>287</v>
      </c>
      <c r="B290" s="15" t="s">
        <v>2182</v>
      </c>
      <c r="C290" s="62">
        <v>1</v>
      </c>
    </row>
    <row r="291" spans="1:3" ht="15" customHeight="1">
      <c r="A291" s="14">
        <v>288</v>
      </c>
      <c r="B291" s="15" t="s">
        <v>727</v>
      </c>
      <c r="C291" s="62">
        <v>1</v>
      </c>
    </row>
    <row r="292" spans="1:3" ht="15" customHeight="1">
      <c r="A292" s="14">
        <v>289</v>
      </c>
      <c r="B292" s="15" t="s">
        <v>2214</v>
      </c>
      <c r="C292" s="62">
        <v>1</v>
      </c>
    </row>
    <row r="293" spans="1:3" ht="15" customHeight="1">
      <c r="A293" s="14">
        <v>290</v>
      </c>
      <c r="B293" s="15" t="s">
        <v>779</v>
      </c>
      <c r="C293" s="62">
        <v>1</v>
      </c>
    </row>
    <row r="294" spans="1:3" ht="15" customHeight="1">
      <c r="A294" s="14">
        <v>291</v>
      </c>
      <c r="B294" s="15" t="s">
        <v>2111</v>
      </c>
      <c r="C294" s="62">
        <v>1</v>
      </c>
    </row>
    <row r="295" spans="1:3" ht="15" customHeight="1">
      <c r="A295" s="14">
        <v>292</v>
      </c>
      <c r="B295" s="15" t="s">
        <v>472</v>
      </c>
      <c r="C295" s="62">
        <v>1</v>
      </c>
    </row>
    <row r="296" spans="1:3" ht="15" customHeight="1">
      <c r="A296" s="14">
        <v>293</v>
      </c>
      <c r="B296" s="15" t="s">
        <v>1753</v>
      </c>
      <c r="C296" s="62">
        <v>1</v>
      </c>
    </row>
    <row r="297" spans="1:3" ht="15" customHeight="1">
      <c r="A297" s="14">
        <v>294</v>
      </c>
      <c r="B297" s="15" t="s">
        <v>1567</v>
      </c>
      <c r="C297" s="62">
        <v>1</v>
      </c>
    </row>
    <row r="298" spans="1:3" ht="15" customHeight="1">
      <c r="A298" s="14">
        <v>295</v>
      </c>
      <c r="B298" s="15" t="s">
        <v>169</v>
      </c>
      <c r="C298" s="62">
        <v>1</v>
      </c>
    </row>
    <row r="299" spans="1:3" ht="15" customHeight="1">
      <c r="A299" s="14">
        <v>296</v>
      </c>
      <c r="B299" s="15" t="s">
        <v>2218</v>
      </c>
      <c r="C299" s="62">
        <v>1</v>
      </c>
    </row>
    <row r="300" spans="1:3" ht="15" customHeight="1">
      <c r="A300" s="14">
        <v>297</v>
      </c>
      <c r="B300" s="15" t="s">
        <v>163</v>
      </c>
      <c r="C300" s="62">
        <v>1</v>
      </c>
    </row>
    <row r="301" spans="1:3" ht="15" customHeight="1">
      <c r="A301" s="14">
        <v>298</v>
      </c>
      <c r="B301" s="15" t="s">
        <v>2291</v>
      </c>
      <c r="C301" s="62">
        <v>1</v>
      </c>
    </row>
    <row r="302" spans="1:3" ht="15" customHeight="1">
      <c r="A302" s="14">
        <v>299</v>
      </c>
      <c r="B302" s="15" t="s">
        <v>1976</v>
      </c>
      <c r="C302" s="62">
        <v>1</v>
      </c>
    </row>
    <row r="303" spans="1:3" ht="15" customHeight="1">
      <c r="A303" s="14">
        <v>300</v>
      </c>
      <c r="B303" s="15" t="s">
        <v>2204</v>
      </c>
      <c r="C303" s="62">
        <v>1</v>
      </c>
    </row>
    <row r="304" spans="1:3" ht="15" customHeight="1">
      <c r="A304" s="14">
        <v>301</v>
      </c>
      <c r="B304" s="15" t="s">
        <v>1830</v>
      </c>
      <c r="C304" s="62">
        <v>1</v>
      </c>
    </row>
    <row r="305" spans="1:3" ht="15" customHeight="1">
      <c r="A305" s="14">
        <v>302</v>
      </c>
      <c r="B305" s="15" t="s">
        <v>2289</v>
      </c>
      <c r="C305" s="62">
        <v>1</v>
      </c>
    </row>
    <row r="306" spans="1:3" ht="15" customHeight="1">
      <c r="A306" s="14">
        <v>303</v>
      </c>
      <c r="B306" s="15" t="s">
        <v>792</v>
      </c>
      <c r="C306" s="62">
        <v>1</v>
      </c>
    </row>
    <row r="307" spans="1:3" ht="15" customHeight="1">
      <c r="A307" s="14">
        <v>304</v>
      </c>
      <c r="B307" s="15" t="s">
        <v>2254</v>
      </c>
      <c r="C307" s="62">
        <v>1</v>
      </c>
    </row>
    <row r="308" spans="1:3" ht="15" customHeight="1">
      <c r="A308" s="14">
        <v>305</v>
      </c>
      <c r="B308" s="15" t="s">
        <v>2078</v>
      </c>
      <c r="C308" s="62">
        <v>1</v>
      </c>
    </row>
    <row r="309" spans="1:3" ht="15" customHeight="1">
      <c r="A309" s="14">
        <v>306</v>
      </c>
      <c r="B309" s="15" t="s">
        <v>0</v>
      </c>
      <c r="C309" s="62">
        <v>1</v>
      </c>
    </row>
    <row r="310" spans="1:3" ht="15" customHeight="1">
      <c r="A310" s="14">
        <v>307</v>
      </c>
      <c r="B310" s="15" t="s">
        <v>738</v>
      </c>
      <c r="C310" s="62">
        <v>1</v>
      </c>
    </row>
    <row r="311" spans="1:3" ht="15" customHeight="1">
      <c r="A311" s="14">
        <v>308</v>
      </c>
      <c r="B311" s="15" t="s">
        <v>999</v>
      </c>
      <c r="C311" s="62">
        <v>1</v>
      </c>
    </row>
    <row r="312" spans="1:3" ht="15" customHeight="1">
      <c r="A312" s="14">
        <v>309</v>
      </c>
      <c r="B312" s="15" t="s">
        <v>234</v>
      </c>
      <c r="C312" s="62">
        <v>1</v>
      </c>
    </row>
    <row r="313" spans="1:3" ht="15" customHeight="1">
      <c r="A313" s="14">
        <v>310</v>
      </c>
      <c r="B313" s="15" t="s">
        <v>2241</v>
      </c>
      <c r="C313" s="62">
        <v>1</v>
      </c>
    </row>
    <row r="314" spans="1:3" ht="15" customHeight="1">
      <c r="A314" s="14">
        <v>311</v>
      </c>
      <c r="B314" s="15" t="s">
        <v>1878</v>
      </c>
      <c r="C314" s="62">
        <v>1</v>
      </c>
    </row>
    <row r="315" spans="1:3" ht="15" customHeight="1">
      <c r="A315" s="14">
        <v>312</v>
      </c>
      <c r="B315" s="15" t="s">
        <v>2268</v>
      </c>
      <c r="C315" s="62">
        <v>1</v>
      </c>
    </row>
    <row r="316" spans="1:3" ht="15" customHeight="1">
      <c r="A316" s="14">
        <v>313</v>
      </c>
      <c r="B316" s="15" t="s">
        <v>2124</v>
      </c>
      <c r="C316" s="62">
        <v>1</v>
      </c>
    </row>
    <row r="317" spans="1:3" ht="15" customHeight="1">
      <c r="A317" s="14">
        <v>314</v>
      </c>
      <c r="B317" s="15" t="s">
        <v>2057</v>
      </c>
      <c r="C317" s="62">
        <v>1</v>
      </c>
    </row>
    <row r="318" spans="1:3" ht="15" customHeight="1">
      <c r="A318" s="14">
        <v>315</v>
      </c>
      <c r="B318" s="15" t="s">
        <v>272</v>
      </c>
      <c r="C318" s="62">
        <v>1</v>
      </c>
    </row>
    <row r="319" spans="1:3" ht="15" customHeight="1">
      <c r="A319" s="14">
        <v>316</v>
      </c>
      <c r="B319" s="15" t="s">
        <v>269</v>
      </c>
      <c r="C319" s="62">
        <v>1</v>
      </c>
    </row>
    <row r="320" spans="1:3" ht="15" customHeight="1">
      <c r="A320" s="14">
        <v>317</v>
      </c>
      <c r="B320" s="15" t="s">
        <v>2161</v>
      </c>
      <c r="C320" s="62">
        <v>1</v>
      </c>
    </row>
    <row r="321" spans="1:3" ht="15" customHeight="1">
      <c r="A321" s="14">
        <v>318</v>
      </c>
      <c r="B321" s="15" t="s">
        <v>213</v>
      </c>
      <c r="C321" s="62">
        <v>1</v>
      </c>
    </row>
    <row r="322" spans="1:3" ht="15" customHeight="1">
      <c r="A322" s="14">
        <v>319</v>
      </c>
      <c r="B322" s="15" t="s">
        <v>1922</v>
      </c>
      <c r="C322" s="62">
        <v>1</v>
      </c>
    </row>
    <row r="323" spans="1:3" ht="15" customHeight="1">
      <c r="A323" s="14">
        <v>320</v>
      </c>
      <c r="B323" s="15" t="s">
        <v>195</v>
      </c>
      <c r="C323" s="62">
        <v>1</v>
      </c>
    </row>
    <row r="324" spans="1:3" ht="15" customHeight="1">
      <c r="A324" s="14">
        <v>321</v>
      </c>
      <c r="B324" s="15" t="s">
        <v>2065</v>
      </c>
      <c r="C324" s="62">
        <v>1</v>
      </c>
    </row>
    <row r="325" spans="1:3" ht="15" customHeight="1">
      <c r="A325" s="14">
        <v>322</v>
      </c>
      <c r="B325" s="15" t="s">
        <v>265</v>
      </c>
      <c r="C325" s="62">
        <v>1</v>
      </c>
    </row>
    <row r="326" spans="1:3" ht="15" customHeight="1">
      <c r="A326" s="14">
        <v>323</v>
      </c>
      <c r="B326" s="15" t="s">
        <v>1851</v>
      </c>
      <c r="C326" s="62">
        <v>1</v>
      </c>
    </row>
    <row r="327" spans="1:3" ht="15" customHeight="1">
      <c r="A327" s="14">
        <v>324</v>
      </c>
      <c r="B327" s="15" t="s">
        <v>869</v>
      </c>
      <c r="C327" s="62">
        <v>1</v>
      </c>
    </row>
    <row r="328" spans="1:3" ht="15" customHeight="1">
      <c r="A328" s="14">
        <v>325</v>
      </c>
      <c r="B328" s="15" t="s">
        <v>2167</v>
      </c>
      <c r="C328" s="62">
        <v>1</v>
      </c>
    </row>
    <row r="329" spans="1:3" ht="15" customHeight="1">
      <c r="A329" s="14">
        <v>326</v>
      </c>
      <c r="B329" s="15" t="s">
        <v>1588</v>
      </c>
      <c r="C329" s="62">
        <v>1</v>
      </c>
    </row>
    <row r="330" spans="1:3" ht="15" customHeight="1">
      <c r="A330" s="14">
        <v>327</v>
      </c>
      <c r="B330" s="15" t="s">
        <v>2031</v>
      </c>
      <c r="C330" s="62">
        <v>1</v>
      </c>
    </row>
    <row r="331" spans="1:3" ht="15" customHeight="1">
      <c r="A331" s="14">
        <v>328</v>
      </c>
      <c r="B331" s="15" t="s">
        <v>1997</v>
      </c>
      <c r="C331" s="62">
        <v>1</v>
      </c>
    </row>
    <row r="332" spans="1:3" ht="15" customHeight="1">
      <c r="A332" s="14">
        <v>329</v>
      </c>
      <c r="B332" s="15" t="s">
        <v>187</v>
      </c>
      <c r="C332" s="62">
        <v>1</v>
      </c>
    </row>
    <row r="333" spans="1:3" ht="15" customHeight="1">
      <c r="A333" s="14">
        <v>330</v>
      </c>
      <c r="B333" s="15" t="s">
        <v>2157</v>
      </c>
      <c r="C333" s="62">
        <v>1</v>
      </c>
    </row>
    <row r="334" spans="1:3" ht="15" customHeight="1">
      <c r="A334" s="14">
        <v>331</v>
      </c>
      <c r="B334" s="15" t="s">
        <v>2260</v>
      </c>
      <c r="C334" s="62">
        <v>1</v>
      </c>
    </row>
    <row r="335" spans="1:3" ht="15" customHeight="1">
      <c r="A335" s="14">
        <v>332</v>
      </c>
      <c r="B335" s="15" t="s">
        <v>1889</v>
      </c>
      <c r="C335" s="62">
        <v>1</v>
      </c>
    </row>
    <row r="336" spans="1:3" ht="15" customHeight="1">
      <c r="A336" s="14">
        <v>333</v>
      </c>
      <c r="B336" s="15" t="s">
        <v>255</v>
      </c>
      <c r="C336" s="62">
        <v>1</v>
      </c>
    </row>
    <row r="337" spans="1:3" ht="15" customHeight="1">
      <c r="A337" s="14">
        <v>334</v>
      </c>
      <c r="B337" s="15" t="s">
        <v>572</v>
      </c>
      <c r="C337" s="62">
        <v>1</v>
      </c>
    </row>
    <row r="338" spans="1:3" ht="15" customHeight="1">
      <c r="A338" s="14">
        <v>335</v>
      </c>
      <c r="B338" s="15" t="s">
        <v>1736</v>
      </c>
      <c r="C338" s="62">
        <v>1</v>
      </c>
    </row>
    <row r="339" spans="1:3" ht="15" customHeight="1">
      <c r="A339" s="14">
        <v>336</v>
      </c>
      <c r="B339" s="15" t="s">
        <v>551</v>
      </c>
      <c r="C339" s="62">
        <v>1</v>
      </c>
    </row>
    <row r="340" spans="1:3" ht="15" customHeight="1">
      <c r="A340" s="14">
        <v>337</v>
      </c>
      <c r="B340" s="15" t="s">
        <v>2019</v>
      </c>
      <c r="C340" s="62">
        <v>1</v>
      </c>
    </row>
    <row r="341" spans="1:3" ht="15" customHeight="1">
      <c r="A341" s="14">
        <v>338</v>
      </c>
      <c r="B341" s="15" t="s">
        <v>2047</v>
      </c>
      <c r="C341" s="62">
        <v>1</v>
      </c>
    </row>
    <row r="342" spans="1:3" ht="15" customHeight="1">
      <c r="A342" s="14">
        <v>339</v>
      </c>
      <c r="B342" s="15" t="s">
        <v>515</v>
      </c>
      <c r="C342" s="62">
        <v>1</v>
      </c>
    </row>
    <row r="343" spans="1:3" ht="15" customHeight="1">
      <c r="A343" s="14">
        <v>340</v>
      </c>
      <c r="B343" s="15" t="s">
        <v>1040</v>
      </c>
      <c r="C343" s="62">
        <v>1</v>
      </c>
    </row>
    <row r="344" spans="1:3" ht="15" customHeight="1">
      <c r="A344" s="14">
        <v>341</v>
      </c>
      <c r="B344" s="15" t="s">
        <v>1031</v>
      </c>
      <c r="C344" s="62">
        <v>1</v>
      </c>
    </row>
    <row r="345" spans="1:3" ht="15" customHeight="1">
      <c r="A345" s="14">
        <v>342</v>
      </c>
      <c r="B345" s="15" t="s">
        <v>2192</v>
      </c>
      <c r="C345" s="62">
        <v>1</v>
      </c>
    </row>
    <row r="346" spans="1:3" ht="15" customHeight="1">
      <c r="A346" s="14">
        <v>343</v>
      </c>
      <c r="B346" s="15" t="s">
        <v>1342</v>
      </c>
      <c r="C346" s="62">
        <v>1</v>
      </c>
    </row>
    <row r="347" spans="1:3" ht="15" customHeight="1">
      <c r="A347" s="14">
        <v>344</v>
      </c>
      <c r="B347" s="15" t="s">
        <v>1867</v>
      </c>
      <c r="C347" s="62">
        <v>1</v>
      </c>
    </row>
    <row r="348" spans="1:3" ht="15" customHeight="1">
      <c r="A348" s="14">
        <v>345</v>
      </c>
      <c r="B348" s="15" t="s">
        <v>547</v>
      </c>
      <c r="C348" s="62">
        <v>1</v>
      </c>
    </row>
    <row r="349" spans="1:3" ht="15" customHeight="1">
      <c r="A349" s="14">
        <v>346</v>
      </c>
      <c r="B349" s="15" t="s">
        <v>17</v>
      </c>
      <c r="C349" s="62">
        <v>1</v>
      </c>
    </row>
    <row r="350" spans="1:3" ht="15" customHeight="1">
      <c r="A350" s="14">
        <v>347</v>
      </c>
      <c r="B350" s="15" t="s">
        <v>232</v>
      </c>
      <c r="C350" s="62">
        <v>1</v>
      </c>
    </row>
    <row r="351" spans="1:3" ht="15" customHeight="1">
      <c r="A351" s="14">
        <v>348</v>
      </c>
      <c r="B351" s="15" t="s">
        <v>199</v>
      </c>
      <c r="C351" s="62">
        <v>1</v>
      </c>
    </row>
    <row r="352" spans="1:3" ht="15" customHeight="1">
      <c r="A352" s="14">
        <v>349</v>
      </c>
      <c r="B352" s="15" t="s">
        <v>769</v>
      </c>
      <c r="C352" s="62">
        <v>1</v>
      </c>
    </row>
    <row r="353" spans="1:3" ht="15" customHeight="1">
      <c r="A353" s="14">
        <v>350</v>
      </c>
      <c r="B353" s="15" t="s">
        <v>2201</v>
      </c>
      <c r="C353" s="62">
        <v>1</v>
      </c>
    </row>
    <row r="354" spans="1:3" ht="15" customHeight="1">
      <c r="A354" s="14">
        <v>351</v>
      </c>
      <c r="B354" s="15" t="s">
        <v>900</v>
      </c>
      <c r="C354" s="62">
        <v>1</v>
      </c>
    </row>
    <row r="355" spans="1:3" ht="15" customHeight="1">
      <c r="A355" s="14">
        <v>352</v>
      </c>
      <c r="B355" s="15" t="s">
        <v>1571</v>
      </c>
      <c r="C355" s="62">
        <v>1</v>
      </c>
    </row>
    <row r="356" spans="1:3" ht="15" customHeight="1">
      <c r="A356" s="18">
        <v>353</v>
      </c>
      <c r="B356" s="19" t="s">
        <v>815</v>
      </c>
      <c r="C356" s="63">
        <v>1</v>
      </c>
    </row>
    <row r="357" ht="12.75">
      <c r="C357" s="2">
        <f>SUM(C4:C356)</f>
        <v>1166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2012-03-05T11:43:58Z</dcterms:created>
  <dcterms:modified xsi:type="dcterms:W3CDTF">2012-03-06T08:27:32Z</dcterms:modified>
  <cp:category/>
  <cp:version/>
  <cp:contentType/>
  <cp:contentStatus/>
</cp:coreProperties>
</file>