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FRAGOLE 2008" sheetId="1" r:id="rId1"/>
  </sheets>
  <definedNames>
    <definedName name="_xlnm._FilterDatabase" localSheetId="0" hidden="1">'FRAGOLE 2008'!$A$3:$I$150</definedName>
    <definedName name="km">'FRAGOLE 2008'!$K$2</definedName>
    <definedName name="_xlnm.Print_Titles" localSheetId="0">'FRAGOLE 2008'!$3:$3</definedName>
  </definedNames>
  <calcPr fullCalcOnLoad="1"/>
</workbook>
</file>

<file path=xl/sharedStrings.xml><?xml version="1.0" encoding="utf-8"?>
<sst xmlns="http://schemas.openxmlformats.org/spreadsheetml/2006/main" count="747" uniqueCount="438">
  <si>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</si>
  <si>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</si>
  <si>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</si>
  <si>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</si>
  <si>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</si>
  <si>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</si>
  <si>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</si>
  <si>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</si>
  <si>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</si>
  <si>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</si>
  <si>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ALESSIO</t>
  </si>
  <si>
    <t>RUNNING CLUB FUTURA</t>
  </si>
  <si>
    <t>MAURO</t>
  </si>
  <si>
    <t>GIUSEPPE</t>
  </si>
  <si>
    <t>ALESSANDRO</t>
  </si>
  <si>
    <t>DANIELE</t>
  </si>
  <si>
    <t>CLAUDIO</t>
  </si>
  <si>
    <t>ANTONIO</t>
  </si>
  <si>
    <t>PATRIZIO</t>
  </si>
  <si>
    <t>ROBERTO</t>
  </si>
  <si>
    <t>FABIO</t>
  </si>
  <si>
    <t>CAMILLI</t>
  </si>
  <si>
    <t>FRANCO</t>
  </si>
  <si>
    <t>QUINTO</t>
  </si>
  <si>
    <t>GUGLIELMO</t>
  </si>
  <si>
    <t>ANDREA</t>
  </si>
  <si>
    <t>MASSIMO</t>
  </si>
  <si>
    <t>FABRIZIO</t>
  </si>
  <si>
    <t>PAOLO</t>
  </si>
  <si>
    <t>GIORGI</t>
  </si>
  <si>
    <t>FRANCESCO</t>
  </si>
  <si>
    <t>STEFANO</t>
  </si>
  <si>
    <t>MARCO</t>
  </si>
  <si>
    <t>LUIGI</t>
  </si>
  <si>
    <t>RAPONI</t>
  </si>
  <si>
    <t>ANGELO</t>
  </si>
  <si>
    <t>MAURIZIO</t>
  </si>
  <si>
    <t>COPPOLA</t>
  </si>
  <si>
    <t>MARIA</t>
  </si>
  <si>
    <t>GIOVANNI</t>
  </si>
  <si>
    <t>NANDO</t>
  </si>
  <si>
    <t>ENRICO</t>
  </si>
  <si>
    <t>CARLO</t>
  </si>
  <si>
    <t>ALFREDO</t>
  </si>
  <si>
    <t>SAVERIO</t>
  </si>
  <si>
    <t>BRUNO</t>
  </si>
  <si>
    <t>SERGIO</t>
  </si>
  <si>
    <t>MARIO</t>
  </si>
  <si>
    <t>DAVID</t>
  </si>
  <si>
    <t>ALBERTO</t>
  </si>
  <si>
    <t>FERNANDO</t>
  </si>
  <si>
    <t>SIMMEL COLLEFERRO</t>
  </si>
  <si>
    <t>PARIS</t>
  </si>
  <si>
    <t>LUCA</t>
  </si>
  <si>
    <t>SAMBUCCI</t>
  </si>
  <si>
    <t>DANIELA</t>
  </si>
  <si>
    <t>VALERIO</t>
  </si>
  <si>
    <t>SILVANO</t>
  </si>
  <si>
    <t>ALDO</t>
  </si>
  <si>
    <t>COLANTONI</t>
  </si>
  <si>
    <t>ANTONINO</t>
  </si>
  <si>
    <t>ANTONELLA</t>
  </si>
  <si>
    <t>COSSU</t>
  </si>
  <si>
    <t>DOMENICO</t>
  </si>
  <si>
    <t>FILIPPO</t>
  </si>
  <si>
    <t>GABRIELE</t>
  </si>
  <si>
    <t>DANTE</t>
  </si>
  <si>
    <t>GIORGIO</t>
  </si>
  <si>
    <t>SIMONA</t>
  </si>
  <si>
    <t>ALBINO</t>
  </si>
  <si>
    <t>ROSSI</t>
  </si>
  <si>
    <t>MASSIMILIANO</t>
  </si>
  <si>
    <t>UISP ROMA</t>
  </si>
  <si>
    <t>MM40</t>
  </si>
  <si>
    <t>MEO PATACCA</t>
  </si>
  <si>
    <t>0:30:43</t>
  </si>
  <si>
    <t>LEONCINI</t>
  </si>
  <si>
    <t>BANCARI ROMANI</t>
  </si>
  <si>
    <t>0:30:50</t>
  </si>
  <si>
    <t>GALBANI</t>
  </si>
  <si>
    <t>RICCARDO</t>
  </si>
  <si>
    <t>AMM</t>
  </si>
  <si>
    <t>0:31:27</t>
  </si>
  <si>
    <t>VIGORITO</t>
  </si>
  <si>
    <t>MM35</t>
  </si>
  <si>
    <t>RUNNERS CIAMPINO</t>
  </si>
  <si>
    <t>0:31:47</t>
  </si>
  <si>
    <t>GIULIANI</t>
  </si>
  <si>
    <t>MM45</t>
  </si>
  <si>
    <t>RUNNING EVOLUTION</t>
  </si>
  <si>
    <t>0:32:03</t>
  </si>
  <si>
    <t>MIRTI</t>
  </si>
  <si>
    <t>0:32:29</t>
  </si>
  <si>
    <t>ALLEGRI</t>
  </si>
  <si>
    <t>DEVIS</t>
  </si>
  <si>
    <t>0:32:44</t>
  </si>
  <si>
    <t>MILANA</t>
  </si>
  <si>
    <t>CHRISTIAN</t>
  </si>
  <si>
    <t>0:33:05</t>
  </si>
  <si>
    <t>CAPPELLI</t>
  </si>
  <si>
    <t>U.S. ROMA 83</t>
  </si>
  <si>
    <t>0:33:55</t>
  </si>
  <si>
    <t>D'ACUTI</t>
  </si>
  <si>
    <t>0:33:59</t>
  </si>
  <si>
    <t>CERRONE</t>
  </si>
  <si>
    <t>0:34:01</t>
  </si>
  <si>
    <t>SCARPA</t>
  </si>
  <si>
    <t>0:34:23</t>
  </si>
  <si>
    <t>AS ROMA ROAD R. CLUB</t>
  </si>
  <si>
    <t>0:34:53</t>
  </si>
  <si>
    <t>LICATA</t>
  </si>
  <si>
    <t>ATLETICA POMEZIA</t>
  </si>
  <si>
    <t>0:35:16</t>
  </si>
  <si>
    <t>SALVO RADDUSO</t>
  </si>
  <si>
    <t>ATLETICA TUSCULUM</t>
  </si>
  <si>
    <t>0:35:23</t>
  </si>
  <si>
    <t>RONCI</t>
  </si>
  <si>
    <t>0:35:32</t>
  </si>
  <si>
    <t>CINQUE</t>
  </si>
  <si>
    <t>0:35:35</t>
  </si>
  <si>
    <t>ZOMPANTI</t>
  </si>
  <si>
    <t>ATLETICA CEPRANO</t>
  </si>
  <si>
    <t>0:35:48</t>
  </si>
  <si>
    <t>GRISANTI</t>
  </si>
  <si>
    <t>ROAD RUNNER CLUB</t>
  </si>
  <si>
    <t>0:35:51</t>
  </si>
  <si>
    <t>NAPOLI</t>
  </si>
  <si>
    <t>MM50</t>
  </si>
  <si>
    <t>PODISTICA POMEZIA</t>
  </si>
  <si>
    <t>0:35:53</t>
  </si>
  <si>
    <t>TANI</t>
  </si>
  <si>
    <t>AMF</t>
  </si>
  <si>
    <t>ATLETICA ROCCA PRIORA</t>
  </si>
  <si>
    <t>0:36:11</t>
  </si>
  <si>
    <t>VINCI</t>
  </si>
  <si>
    <t>0:36:12</t>
  </si>
  <si>
    <t>SANTINI</t>
  </si>
  <si>
    <t>OLIVIERO</t>
  </si>
  <si>
    <t>MM55</t>
  </si>
  <si>
    <t>ALITALIA RUNNERS</t>
  </si>
  <si>
    <t>0:36:28</t>
  </si>
  <si>
    <t>TRINCA</t>
  </si>
  <si>
    <t>ROCCA DI PAPA</t>
  </si>
  <si>
    <t>0:36:33</t>
  </si>
  <si>
    <t>MAMMUCARI</t>
  </si>
  <si>
    <t>AMATORI VELLETRI</t>
  </si>
  <si>
    <t>0:36:37</t>
  </si>
  <si>
    <t>D'AMICO</t>
  </si>
  <si>
    <t>PIERO</t>
  </si>
  <si>
    <t>ATLETICA AMICIZIA FIUGGI</t>
  </si>
  <si>
    <t>0:36:38</t>
  </si>
  <si>
    <t>MILLOZZA</t>
  </si>
  <si>
    <t>GIOVAMBATTISTA</t>
  </si>
  <si>
    <t>PETER PAN</t>
  </si>
  <si>
    <t>0:36:51</t>
  </si>
  <si>
    <t>QUAGLIA</t>
  </si>
  <si>
    <t>ATLETICA ROMA SUD</t>
  </si>
  <si>
    <t>0:36:57</t>
  </si>
  <si>
    <t>BRESCINI</t>
  </si>
  <si>
    <t>0:37:06</t>
  </si>
  <si>
    <t>FIORANI</t>
  </si>
  <si>
    <t>MM60</t>
  </si>
  <si>
    <t>0:37:09</t>
  </si>
  <si>
    <t>FERRARI</t>
  </si>
  <si>
    <t>SCAVO 2000 ROMA</t>
  </si>
  <si>
    <t>0:37:17</t>
  </si>
  <si>
    <t>AMBROGIONI</t>
  </si>
  <si>
    <t>0:37:19</t>
  </si>
  <si>
    <t>CARA</t>
  </si>
  <si>
    <t>ASD CLUB ATL CENTRALE</t>
  </si>
  <si>
    <t>0:37:26</t>
  </si>
  <si>
    <t>LAUCIANI</t>
  </si>
  <si>
    <t>RANIERO</t>
  </si>
  <si>
    <t>0:37:33</t>
  </si>
  <si>
    <t>MOSCHITTI</t>
  </si>
  <si>
    <t>0:37:54</t>
  </si>
  <si>
    <t>FRANCIOSA</t>
  </si>
  <si>
    <t>ROCCO</t>
  </si>
  <si>
    <t>0:38:13</t>
  </si>
  <si>
    <t>CARDELLINI</t>
  </si>
  <si>
    <t>0:38:36</t>
  </si>
  <si>
    <t>TANDA</t>
  </si>
  <si>
    <t>AMICI PARCO CASTELLI ROMANI</t>
  </si>
  <si>
    <t>0:38:37</t>
  </si>
  <si>
    <t>ZITELLI</t>
  </si>
  <si>
    <t>0:39:00</t>
  </si>
  <si>
    <t>AMBROSONE</t>
  </si>
  <si>
    <t>0:39:01</t>
  </si>
  <si>
    <t>RICCIONI</t>
  </si>
  <si>
    <t>0:39:30</t>
  </si>
  <si>
    <t>ACCILI</t>
  </si>
  <si>
    <t>GENZANO MARATHON</t>
  </si>
  <si>
    <t>0:39:40</t>
  </si>
  <si>
    <t>SANNIBALE</t>
  </si>
  <si>
    <t>0:39:44</t>
  </si>
  <si>
    <t>DIBITONTO</t>
  </si>
  <si>
    <t>0:39:57</t>
  </si>
  <si>
    <t>MASTROFR5ANCESCO</t>
  </si>
  <si>
    <t>0:40:14</t>
  </si>
  <si>
    <t>DUO</t>
  </si>
  <si>
    <t>ELMES</t>
  </si>
  <si>
    <t>0:40:15</t>
  </si>
  <si>
    <t>DI FAZIO</t>
  </si>
  <si>
    <t>0:40:20</t>
  </si>
  <si>
    <t>CADICI</t>
  </si>
  <si>
    <t>PASQUALINO</t>
  </si>
  <si>
    <t>0:40:29</t>
  </si>
  <si>
    <t>ARACO</t>
  </si>
  <si>
    <t>ASD SPORTING PAVONA</t>
  </si>
  <si>
    <t>BELARDI</t>
  </si>
  <si>
    <t>GLAUCO</t>
  </si>
  <si>
    <t>0:40:30</t>
  </si>
  <si>
    <t>PASSERI</t>
  </si>
  <si>
    <t>AMATORI ROCCA DI PAPA</t>
  </si>
  <si>
    <t>VINCENZO NICO</t>
  </si>
  <si>
    <t>0:40:38</t>
  </si>
  <si>
    <t>0:40:43</t>
  </si>
  <si>
    <t>DEL SETTE</t>
  </si>
  <si>
    <t>RAIMONDO</t>
  </si>
  <si>
    <t>0:40:44</t>
  </si>
  <si>
    <t>GETULIO</t>
  </si>
  <si>
    <t>0:40:51</t>
  </si>
  <si>
    <t>DE SIMONI</t>
  </si>
  <si>
    <t>GOFFREDO</t>
  </si>
  <si>
    <t>PODISTICA PRENESTE</t>
  </si>
  <si>
    <t>0:40:55</t>
  </si>
  <si>
    <t>MILONE</t>
  </si>
  <si>
    <t>LARA</t>
  </si>
  <si>
    <t>MF35</t>
  </si>
  <si>
    <t>DE LUCA</t>
  </si>
  <si>
    <t>ERMANNO</t>
  </si>
  <si>
    <t>0:41:00</t>
  </si>
  <si>
    <t>PAOLUCCI</t>
  </si>
  <si>
    <t>0:41:04</t>
  </si>
  <si>
    <t>EMANUELE</t>
  </si>
  <si>
    <t>0:41:13</t>
  </si>
  <si>
    <t>AMERIGO</t>
  </si>
  <si>
    <t>0:41:14</t>
  </si>
  <si>
    <t>BARTOLUCCI</t>
  </si>
  <si>
    <t>0:41:23</t>
  </si>
  <si>
    <t>DEL CIELLO</t>
  </si>
  <si>
    <t>MM65</t>
  </si>
  <si>
    <t>CAT SPORT ROMA</t>
  </si>
  <si>
    <t>0:41:28</t>
  </si>
  <si>
    <t>NOBILE</t>
  </si>
  <si>
    <t>0:41:29</t>
  </si>
  <si>
    <t>GENTILI</t>
  </si>
  <si>
    <t>0:41:33</t>
  </si>
  <si>
    <t>SCARAMELLA</t>
  </si>
  <si>
    <t>0:41:37</t>
  </si>
  <si>
    <t>DE SANCTIS</t>
  </si>
  <si>
    <t>MONICA DORIA</t>
  </si>
  <si>
    <t>MF40</t>
  </si>
  <si>
    <t>CAT SPORT</t>
  </si>
  <si>
    <t>0:41:43</t>
  </si>
  <si>
    <t>CECCHETTI</t>
  </si>
  <si>
    <t>0:41:46</t>
  </si>
  <si>
    <t>0:41:52</t>
  </si>
  <si>
    <t>0:42:06</t>
  </si>
  <si>
    <t>BELLA</t>
  </si>
  <si>
    <t>0:42:11</t>
  </si>
  <si>
    <t>GIANMATTEO</t>
  </si>
  <si>
    <t>0:42:14</t>
  </si>
  <si>
    <t>SORGI</t>
  </si>
  <si>
    <t>0:42:17</t>
  </si>
  <si>
    <t>MARZIONI</t>
  </si>
  <si>
    <t>0:42:19</t>
  </si>
  <si>
    <t>MARSILI</t>
  </si>
  <si>
    <t>FELICETTO</t>
  </si>
  <si>
    <t>ATLETICA CENTRALE</t>
  </si>
  <si>
    <t>0:42:25</t>
  </si>
  <si>
    <t>CORESI</t>
  </si>
  <si>
    <t>0:42:35</t>
  </si>
  <si>
    <t>FRANCHELLO</t>
  </si>
  <si>
    <t>0:42:49</t>
  </si>
  <si>
    <t>VALENTINO</t>
  </si>
  <si>
    <t>0:42:52</t>
  </si>
  <si>
    <t>MINNUCCI</t>
  </si>
  <si>
    <t>0:43:01</t>
  </si>
  <si>
    <t>FAUSTO</t>
  </si>
  <si>
    <t>0:43:13</t>
  </si>
  <si>
    <t>PETRINI</t>
  </si>
  <si>
    <t>ENLENA</t>
  </si>
  <si>
    <t>0:43:20</t>
  </si>
  <si>
    <t>PONTICELLI</t>
  </si>
  <si>
    <t>0:43:21</t>
  </si>
  <si>
    <t>PRIORI</t>
  </si>
  <si>
    <t>0:43:31</t>
  </si>
  <si>
    <t>LONGO</t>
  </si>
  <si>
    <t>ERMENEGILDO</t>
  </si>
  <si>
    <t>0:43:39</t>
  </si>
  <si>
    <t>D'ALESSANDRO</t>
  </si>
  <si>
    <t>ROSARIO</t>
  </si>
  <si>
    <t>0:44:02</t>
  </si>
  <si>
    <t>D'ADAMO</t>
  </si>
  <si>
    <t>0:44:07</t>
  </si>
  <si>
    <t>NECCI</t>
  </si>
  <si>
    <t>0:44:08</t>
  </si>
  <si>
    <t>DI NUNZIO</t>
  </si>
  <si>
    <t>0:44:13</t>
  </si>
  <si>
    <t>PANNONE</t>
  </si>
  <si>
    <t>ATL AMICIZIA FIUGGI</t>
  </si>
  <si>
    <t>0:44:19</t>
  </si>
  <si>
    <t>CAPPIELLO</t>
  </si>
  <si>
    <t>0:44:31</t>
  </si>
  <si>
    <t>OLIVASTRINI</t>
  </si>
  <si>
    <t>DARIO</t>
  </si>
  <si>
    <t>0:44:45</t>
  </si>
  <si>
    <t>DORIA</t>
  </si>
  <si>
    <t>0:44:53</t>
  </si>
  <si>
    <t>0:45:02</t>
  </si>
  <si>
    <t>DE VITO</t>
  </si>
  <si>
    <t>0:45:08</t>
  </si>
  <si>
    <t>FRANCESC O</t>
  </si>
  <si>
    <t>0:45:12</t>
  </si>
  <si>
    <t>0:45:32</t>
  </si>
  <si>
    <t>ROSOLA</t>
  </si>
  <si>
    <t>0:45:36</t>
  </si>
  <si>
    <t>TOZZI</t>
  </si>
  <si>
    <t>LBM SPORT</t>
  </si>
  <si>
    <t>0:45:39</t>
  </si>
  <si>
    <t>LAVAGNINI</t>
  </si>
  <si>
    <t>0:45:41</t>
  </si>
  <si>
    <t>MORONI</t>
  </si>
  <si>
    <t>0:45:56</t>
  </si>
  <si>
    <t>CUGINI</t>
  </si>
  <si>
    <t>MF50</t>
  </si>
  <si>
    <t>0:46:10</t>
  </si>
  <si>
    <t>NICOLINI</t>
  </si>
  <si>
    <t>CRAL ENEA</t>
  </si>
  <si>
    <t>0:46:12</t>
  </si>
  <si>
    <t>SULPIZI</t>
  </si>
  <si>
    <t>0:46:14</t>
  </si>
  <si>
    <t>FIORONI</t>
  </si>
  <si>
    <t>TONINO</t>
  </si>
  <si>
    <t>0:46:22</t>
  </si>
  <si>
    <t>MENEGHETTI</t>
  </si>
  <si>
    <t>0:46:36</t>
  </si>
  <si>
    <t>BONANNO</t>
  </si>
  <si>
    <t>0:46:42</t>
  </si>
  <si>
    <t>CARNEVALI</t>
  </si>
  <si>
    <t>0:46:58</t>
  </si>
  <si>
    <t>BACCHIDDU</t>
  </si>
  <si>
    <t>0:47:06</t>
  </si>
  <si>
    <t>COLECCHIA</t>
  </si>
  <si>
    <t>PODISTICA OSTIA</t>
  </si>
  <si>
    <t>0:47:13</t>
  </si>
  <si>
    <t>CAFOLLA</t>
  </si>
  <si>
    <t>0:47:16</t>
  </si>
  <si>
    <t>SCUDERI</t>
  </si>
  <si>
    <t>0:47:27</t>
  </si>
  <si>
    <t>MAOLA</t>
  </si>
  <si>
    <t>0:47:28</t>
  </si>
  <si>
    <t>QUIRICI</t>
  </si>
  <si>
    <t>0:48:13</t>
  </si>
  <si>
    <t>TARTAGLIA</t>
  </si>
  <si>
    <t>ALVARO</t>
  </si>
  <si>
    <t>MM70+</t>
  </si>
  <si>
    <t>0:48:18</t>
  </si>
  <si>
    <t>DAMIANI</t>
  </si>
  <si>
    <t>0:48:26</t>
  </si>
  <si>
    <t>GAUDIELLO</t>
  </si>
  <si>
    <t>0:48:56</t>
  </si>
  <si>
    <t>TRAVAGLINI</t>
  </si>
  <si>
    <t>ARNALDO</t>
  </si>
  <si>
    <t>0:49:02</t>
  </si>
  <si>
    <t>D'ANNUNZIO</t>
  </si>
  <si>
    <t>0:49:04</t>
  </si>
  <si>
    <t>GIACCO</t>
  </si>
  <si>
    <t>0:49:23</t>
  </si>
  <si>
    <t>PIERONI</t>
  </si>
  <si>
    <t>0:49:36</t>
  </si>
  <si>
    <t>GIULIANO</t>
  </si>
  <si>
    <t>0:49:43</t>
  </si>
  <si>
    <t>FRANCESCHINI</t>
  </si>
  <si>
    <t>OLIMPIA 2004</t>
  </si>
  <si>
    <t>0:49:51</t>
  </si>
  <si>
    <t>0:50:10</t>
  </si>
  <si>
    <t>CALA'</t>
  </si>
  <si>
    <t>0:50:14</t>
  </si>
  <si>
    <t>0:50:26</t>
  </si>
  <si>
    <t>ROCCA PRIORA</t>
  </si>
  <si>
    <t>0:50:37</t>
  </si>
  <si>
    <t>CAIOLA</t>
  </si>
  <si>
    <t>0:51:10</t>
  </si>
  <si>
    <t>AMMENDOLIA</t>
  </si>
  <si>
    <t>0:51:18</t>
  </si>
  <si>
    <t>FATELLI</t>
  </si>
  <si>
    <t>0:51:20</t>
  </si>
  <si>
    <t>CAPONERA</t>
  </si>
  <si>
    <t>ANNALISA</t>
  </si>
  <si>
    <t>MF45</t>
  </si>
  <si>
    <t>0:51:21</t>
  </si>
  <si>
    <t>ANGELINI</t>
  </si>
  <si>
    <t>LINO</t>
  </si>
  <si>
    <t>0:51:44</t>
  </si>
  <si>
    <t>PILOZZI</t>
  </si>
  <si>
    <t>0:51:48</t>
  </si>
  <si>
    <t>AGLIOCCHI</t>
  </si>
  <si>
    <t>0:51:58</t>
  </si>
  <si>
    <t>BORTOLATO</t>
  </si>
  <si>
    <t>MARIA REGINA</t>
  </si>
  <si>
    <t>0:52:15</t>
  </si>
  <si>
    <t>GUADAGNO</t>
  </si>
  <si>
    <t>0:53:19</t>
  </si>
  <si>
    <t>CAPOGNA</t>
  </si>
  <si>
    <t>VALERI</t>
  </si>
  <si>
    <t>0:54:35</t>
  </si>
  <si>
    <t>0:54:58</t>
  </si>
  <si>
    <t>FRANZE'</t>
  </si>
  <si>
    <t>SOFIA</t>
  </si>
  <si>
    <t>ASD OSTIA ANTICA ATHLETAE</t>
  </si>
  <si>
    <t>0:55:37</t>
  </si>
  <si>
    <t>LOMBARDI</t>
  </si>
  <si>
    <t>0:57:24</t>
  </si>
  <si>
    <t>MERCI</t>
  </si>
  <si>
    <t>VITTORINO</t>
  </si>
  <si>
    <t>0:57:41</t>
  </si>
  <si>
    <t>MOULDING</t>
  </si>
  <si>
    <t>JEAN PAUL</t>
  </si>
  <si>
    <t>OSTIA ANTICA ATHLETAE</t>
  </si>
  <si>
    <t>0:59:23</t>
  </si>
  <si>
    <t>REINA</t>
  </si>
  <si>
    <t>K42 GROUPAMA</t>
  </si>
  <si>
    <t>0:59:48</t>
  </si>
  <si>
    <t>ZUPPELLO</t>
  </si>
  <si>
    <t>1:01:37</t>
  </si>
  <si>
    <t>SIRIGNANO</t>
  </si>
  <si>
    <t>ATLETICA DEL PARCO</t>
  </si>
  <si>
    <t>1:01:38</t>
  </si>
  <si>
    <t>TOTI</t>
  </si>
  <si>
    <t>1:10:17</t>
  </si>
  <si>
    <t>D'UGO</t>
  </si>
  <si>
    <t>MICHELE</t>
  </si>
  <si>
    <t>1:11:32</t>
  </si>
  <si>
    <t xml:space="preserve"> Maratonina delle Fragole</t>
  </si>
  <si>
    <t xml:space="preserve"> Nemi - Genzano (RM) Italia -   Domenica 01/06/2008 ore 09.30</t>
  </si>
  <si>
    <t>A.S.D. PODISTICA SOLIDARIETA'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</si>
</sst>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pane ySplit="3" topLeftCell="BM94" activePane="bottomLeft" state="frozen"/>
      <selection pane="topLeft" activeCell="A1" sqref="A1"/>
      <selection pane="bottomLeft" activeCell="H97" sqref="H97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 thickBot="1">
      <c r="A1" s="30" t="s">
        <v>435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 thickBot="1">
      <c r="A2" s="31" t="s">
        <v>436</v>
      </c>
      <c r="B2" s="31"/>
      <c r="C2" s="31"/>
      <c r="D2" s="31"/>
      <c r="E2" s="31"/>
      <c r="F2" s="31"/>
      <c r="G2" s="31"/>
      <c r="H2" s="2" t="s">
        <v>0</v>
      </c>
      <c r="I2" s="3">
        <v>10</v>
      </c>
    </row>
    <row r="3" spans="1:9" ht="37.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5">
        <v>1</v>
      </c>
      <c r="B4" s="18" t="s">
        <v>45</v>
      </c>
      <c r="C4" s="18" t="s">
        <v>22</v>
      </c>
      <c r="D4" s="19" t="s">
        <v>73</v>
      </c>
      <c r="E4" s="18" t="s">
        <v>74</v>
      </c>
      <c r="F4" s="19" t="s">
        <v>75</v>
      </c>
      <c r="G4" s="9" t="str">
        <f aca="true" t="shared" si="0" ref="G4:G67">TEXT(INT((HOUR(F4)*3600+MINUTE(F4)*60+SECOND(F4))/$I$2/60),"0")&amp;"."&amp;TEXT(MOD((HOUR(F4)*3600+MINUTE(F4)*60+SECOND(F4))/$I$2,60),"00")&amp;"/km"</f>
        <v>3.04/km</v>
      </c>
      <c r="H4" s="10">
        <f aca="true" t="shared" si="1" ref="H4:H36">F4-$F$4</f>
        <v>0</v>
      </c>
      <c r="I4" s="10">
        <f aca="true" t="shared" si="2" ref="I4:I36">F4-INDEX($F$4:$F$2615,MATCH(D4,$D$4:$D$2615,0))</f>
        <v>0</v>
      </c>
    </row>
    <row r="5" spans="1:9" ht="13.5" customHeight="1">
      <c r="A5" s="16">
        <v>2</v>
      </c>
      <c r="B5" s="20" t="s">
        <v>76</v>
      </c>
      <c r="C5" s="20" t="s">
        <v>16</v>
      </c>
      <c r="D5" s="21" t="s">
        <v>73</v>
      </c>
      <c r="E5" s="20" t="s">
        <v>77</v>
      </c>
      <c r="F5" s="21" t="s">
        <v>78</v>
      </c>
      <c r="G5" s="11" t="str">
        <f t="shared" si="0"/>
        <v>3.05/km</v>
      </c>
      <c r="H5" s="12">
        <f t="shared" si="1"/>
        <v>8.101851851851846E-05</v>
      </c>
      <c r="I5" s="12">
        <f t="shared" si="2"/>
        <v>8.101851851851846E-05</v>
      </c>
    </row>
    <row r="6" spans="1:9" ht="13.5" customHeight="1">
      <c r="A6" s="16">
        <v>3</v>
      </c>
      <c r="B6" s="20" t="s">
        <v>79</v>
      </c>
      <c r="C6" s="20" t="s">
        <v>80</v>
      </c>
      <c r="D6" s="21" t="s">
        <v>81</v>
      </c>
      <c r="E6" s="20" t="s">
        <v>77</v>
      </c>
      <c r="F6" s="21" t="s">
        <v>82</v>
      </c>
      <c r="G6" s="11" t="str">
        <f t="shared" si="0"/>
        <v>3.09/km</v>
      </c>
      <c r="H6" s="12">
        <f t="shared" si="1"/>
        <v>0.0005092592592592614</v>
      </c>
      <c r="I6" s="12">
        <f t="shared" si="2"/>
        <v>0</v>
      </c>
    </row>
    <row r="7" spans="1:9" ht="13.5" customHeight="1">
      <c r="A7" s="16">
        <v>4</v>
      </c>
      <c r="B7" s="20" t="s">
        <v>83</v>
      </c>
      <c r="C7" s="20" t="s">
        <v>14</v>
      </c>
      <c r="D7" s="21" t="s">
        <v>84</v>
      </c>
      <c r="E7" s="20" t="s">
        <v>85</v>
      </c>
      <c r="F7" s="21" t="s">
        <v>86</v>
      </c>
      <c r="G7" s="11" t="str">
        <f t="shared" si="0"/>
        <v>3.11/km</v>
      </c>
      <c r="H7" s="12">
        <f t="shared" si="1"/>
        <v>0.0007407407407407432</v>
      </c>
      <c r="I7" s="12">
        <f t="shared" si="2"/>
        <v>0</v>
      </c>
    </row>
    <row r="8" spans="1:9" ht="13.5" customHeight="1">
      <c r="A8" s="16">
        <v>5</v>
      </c>
      <c r="B8" s="20" t="s">
        <v>87</v>
      </c>
      <c r="C8" s="20" t="s">
        <v>35</v>
      </c>
      <c r="D8" s="21" t="s">
        <v>88</v>
      </c>
      <c r="E8" s="20" t="s">
        <v>89</v>
      </c>
      <c r="F8" s="21" t="s">
        <v>90</v>
      </c>
      <c r="G8" s="11" t="str">
        <f t="shared" si="0"/>
        <v>3.12/km</v>
      </c>
      <c r="H8" s="12">
        <f t="shared" si="1"/>
        <v>0.0009259259259259238</v>
      </c>
      <c r="I8" s="12">
        <f t="shared" si="2"/>
        <v>0</v>
      </c>
    </row>
    <row r="9" spans="1:9" ht="13.5" customHeight="1">
      <c r="A9" s="16">
        <v>6</v>
      </c>
      <c r="B9" s="20" t="s">
        <v>91</v>
      </c>
      <c r="C9" s="20" t="s">
        <v>23</v>
      </c>
      <c r="D9" s="21" t="s">
        <v>73</v>
      </c>
      <c r="E9" s="20" t="s">
        <v>51</v>
      </c>
      <c r="F9" s="21" t="s">
        <v>92</v>
      </c>
      <c r="G9" s="11" t="str">
        <f t="shared" si="0"/>
        <v>3.15/km</v>
      </c>
      <c r="H9" s="12">
        <f t="shared" si="1"/>
        <v>0.001226851851851854</v>
      </c>
      <c r="I9" s="12">
        <f t="shared" si="2"/>
        <v>0.001226851851851854</v>
      </c>
    </row>
    <row r="10" spans="1:9" ht="13.5" customHeight="1">
      <c r="A10" s="16">
        <v>7</v>
      </c>
      <c r="B10" s="20" t="s">
        <v>93</v>
      </c>
      <c r="C10" s="20" t="s">
        <v>94</v>
      </c>
      <c r="D10" s="21" t="s">
        <v>81</v>
      </c>
      <c r="E10" s="20" t="s">
        <v>11</v>
      </c>
      <c r="F10" s="21" t="s">
        <v>95</v>
      </c>
      <c r="G10" s="11" t="str">
        <f t="shared" si="0"/>
        <v>3.16/km</v>
      </c>
      <c r="H10" s="12">
        <f t="shared" si="1"/>
        <v>0.0014004629629629645</v>
      </c>
      <c r="I10" s="12">
        <f t="shared" si="2"/>
        <v>0.0008912037037037031</v>
      </c>
    </row>
    <row r="11" spans="1:9" ht="13.5" customHeight="1">
      <c r="A11" s="16">
        <v>8</v>
      </c>
      <c r="B11" s="20" t="s">
        <v>96</v>
      </c>
      <c r="C11" s="20" t="s">
        <v>97</v>
      </c>
      <c r="D11" s="21" t="s">
        <v>81</v>
      </c>
      <c r="E11" s="20" t="s">
        <v>51</v>
      </c>
      <c r="F11" s="21" t="s">
        <v>98</v>
      </c>
      <c r="G11" s="11" t="str">
        <f t="shared" si="0"/>
        <v>3.19/km</v>
      </c>
      <c r="H11" s="12">
        <f t="shared" si="1"/>
        <v>0.0016435185185185233</v>
      </c>
      <c r="I11" s="12">
        <f t="shared" si="2"/>
        <v>0.001134259259259262</v>
      </c>
    </row>
    <row r="12" spans="1:9" ht="13.5" customHeight="1">
      <c r="A12" s="16">
        <v>9</v>
      </c>
      <c r="B12" s="20" t="s">
        <v>99</v>
      </c>
      <c r="C12" s="20" t="s">
        <v>25</v>
      </c>
      <c r="D12" s="21" t="s">
        <v>84</v>
      </c>
      <c r="E12" s="20" t="s">
        <v>100</v>
      </c>
      <c r="F12" s="21" t="s">
        <v>101</v>
      </c>
      <c r="G12" s="11" t="str">
        <f t="shared" si="0"/>
        <v>3.24/km</v>
      </c>
      <c r="H12" s="12">
        <f t="shared" si="1"/>
        <v>0.0022222222222222227</v>
      </c>
      <c r="I12" s="12">
        <f t="shared" si="2"/>
        <v>0.0014814814814814795</v>
      </c>
    </row>
    <row r="13" spans="1:9" ht="13.5" customHeight="1">
      <c r="A13" s="16">
        <v>10</v>
      </c>
      <c r="B13" s="20" t="s">
        <v>102</v>
      </c>
      <c r="C13" s="20" t="s">
        <v>12</v>
      </c>
      <c r="D13" s="21" t="s">
        <v>88</v>
      </c>
      <c r="E13" s="20" t="s">
        <v>89</v>
      </c>
      <c r="F13" s="21" t="s">
        <v>103</v>
      </c>
      <c r="G13" s="11" t="str">
        <f t="shared" si="0"/>
        <v>3.24/km</v>
      </c>
      <c r="H13" s="12">
        <f t="shared" si="1"/>
        <v>0.002268518518518524</v>
      </c>
      <c r="I13" s="12">
        <f t="shared" si="2"/>
        <v>0.0013425925925926</v>
      </c>
    </row>
    <row r="14" spans="1:9" ht="13.5" customHeight="1">
      <c r="A14" s="16">
        <v>11</v>
      </c>
      <c r="B14" s="20" t="s">
        <v>104</v>
      </c>
      <c r="C14" s="20" t="s">
        <v>71</v>
      </c>
      <c r="D14" s="21" t="s">
        <v>73</v>
      </c>
      <c r="E14" s="20" t="s">
        <v>89</v>
      </c>
      <c r="F14" s="21" t="s">
        <v>105</v>
      </c>
      <c r="G14" s="11" t="str">
        <f t="shared" si="0"/>
        <v>3.24/km</v>
      </c>
      <c r="H14" s="12">
        <f t="shared" si="1"/>
        <v>0.002291666666666671</v>
      </c>
      <c r="I14" s="12">
        <f t="shared" si="2"/>
        <v>0.002291666666666671</v>
      </c>
    </row>
    <row r="15" spans="1:9" ht="13.5" customHeight="1">
      <c r="A15" s="16">
        <v>12</v>
      </c>
      <c r="B15" s="20" t="s">
        <v>106</v>
      </c>
      <c r="C15" s="20" t="s">
        <v>53</v>
      </c>
      <c r="D15" s="21" t="s">
        <v>73</v>
      </c>
      <c r="E15" s="20" t="s">
        <v>11</v>
      </c>
      <c r="F15" s="21" t="s">
        <v>107</v>
      </c>
      <c r="G15" s="11" t="str">
        <f t="shared" si="0"/>
        <v>3.26/km</v>
      </c>
      <c r="H15" s="12">
        <f t="shared" si="1"/>
        <v>0.0025462962962962965</v>
      </c>
      <c r="I15" s="12">
        <f t="shared" si="2"/>
        <v>0.0025462962962962965</v>
      </c>
    </row>
    <row r="16" spans="1:9" ht="13.5" customHeight="1">
      <c r="A16" s="16">
        <v>13</v>
      </c>
      <c r="B16" s="20" t="s">
        <v>62</v>
      </c>
      <c r="C16" s="20" t="s">
        <v>57</v>
      </c>
      <c r="D16" s="21" t="s">
        <v>73</v>
      </c>
      <c r="E16" s="20" t="s">
        <v>108</v>
      </c>
      <c r="F16" s="21" t="s">
        <v>109</v>
      </c>
      <c r="G16" s="11" t="str">
        <f t="shared" si="0"/>
        <v>3.29/km</v>
      </c>
      <c r="H16" s="12">
        <f t="shared" si="1"/>
        <v>0.0028935185185185175</v>
      </c>
      <c r="I16" s="12">
        <f t="shared" si="2"/>
        <v>0.0028935185185185175</v>
      </c>
    </row>
    <row r="17" spans="1:9" ht="13.5" customHeight="1">
      <c r="A17" s="16">
        <v>14</v>
      </c>
      <c r="B17" s="20" t="s">
        <v>110</v>
      </c>
      <c r="C17" s="20" t="s">
        <v>26</v>
      </c>
      <c r="D17" s="21" t="s">
        <v>81</v>
      </c>
      <c r="E17" s="20" t="s">
        <v>111</v>
      </c>
      <c r="F17" s="21" t="s">
        <v>112</v>
      </c>
      <c r="G17" s="11" t="str">
        <f t="shared" si="0"/>
        <v>3.32/km</v>
      </c>
      <c r="H17" s="12">
        <f t="shared" si="1"/>
        <v>0.0031597222222222235</v>
      </c>
      <c r="I17" s="12">
        <f t="shared" si="2"/>
        <v>0.002650462962962962</v>
      </c>
    </row>
    <row r="18" spans="1:9" ht="13.5" customHeight="1">
      <c r="A18" s="16">
        <v>15</v>
      </c>
      <c r="B18" s="20" t="s">
        <v>113</v>
      </c>
      <c r="C18" s="20" t="s">
        <v>64</v>
      </c>
      <c r="D18" s="21" t="s">
        <v>84</v>
      </c>
      <c r="E18" s="20" t="s">
        <v>114</v>
      </c>
      <c r="F18" s="21" t="s">
        <v>115</v>
      </c>
      <c r="G18" s="11" t="str">
        <f t="shared" si="0"/>
        <v>3.32/km</v>
      </c>
      <c r="H18" s="12">
        <f t="shared" si="1"/>
        <v>0.0032407407407407454</v>
      </c>
      <c r="I18" s="12">
        <f t="shared" si="2"/>
        <v>0.0025000000000000022</v>
      </c>
    </row>
    <row r="19" spans="1:9" ht="13.5" customHeight="1">
      <c r="A19" s="16">
        <v>16</v>
      </c>
      <c r="B19" s="20" t="s">
        <v>116</v>
      </c>
      <c r="C19" s="20" t="s">
        <v>58</v>
      </c>
      <c r="D19" s="21" t="s">
        <v>73</v>
      </c>
      <c r="E19" s="20" t="s">
        <v>77</v>
      </c>
      <c r="F19" s="21" t="s">
        <v>117</v>
      </c>
      <c r="G19" s="11" t="str">
        <f t="shared" si="0"/>
        <v>3.33/km</v>
      </c>
      <c r="H19" s="12">
        <f t="shared" si="1"/>
        <v>0.0033449074074074076</v>
      </c>
      <c r="I19" s="12">
        <f t="shared" si="2"/>
        <v>0.0033449074074074076</v>
      </c>
    </row>
    <row r="20" spans="1:9" ht="13.5" customHeight="1">
      <c r="A20" s="16">
        <v>17</v>
      </c>
      <c r="B20" s="20" t="s">
        <v>118</v>
      </c>
      <c r="C20" s="20" t="s">
        <v>31</v>
      </c>
      <c r="D20" s="21" t="s">
        <v>88</v>
      </c>
      <c r="E20" s="20" t="s">
        <v>89</v>
      </c>
      <c r="F20" s="21" t="s">
        <v>119</v>
      </c>
      <c r="G20" s="11" t="str">
        <f t="shared" si="0"/>
        <v>3.34/km</v>
      </c>
      <c r="H20" s="12">
        <f t="shared" si="1"/>
        <v>0.0033796296296296317</v>
      </c>
      <c r="I20" s="12">
        <f t="shared" si="2"/>
        <v>0.002453703703703708</v>
      </c>
    </row>
    <row r="21" spans="1:9" ht="13.5" customHeight="1">
      <c r="A21" s="16">
        <v>18</v>
      </c>
      <c r="B21" s="20" t="s">
        <v>120</v>
      </c>
      <c r="C21" s="20" t="s">
        <v>14</v>
      </c>
      <c r="D21" s="21" t="s">
        <v>81</v>
      </c>
      <c r="E21" s="20" t="s">
        <v>121</v>
      </c>
      <c r="F21" s="21" t="s">
        <v>122</v>
      </c>
      <c r="G21" s="11" t="str">
        <f t="shared" si="0"/>
        <v>3.35/km</v>
      </c>
      <c r="H21" s="12">
        <f t="shared" si="1"/>
        <v>0.0035300925925925916</v>
      </c>
      <c r="I21" s="12">
        <f t="shared" si="2"/>
        <v>0.0030208333333333302</v>
      </c>
    </row>
    <row r="22" spans="1:9" ht="13.5" customHeight="1">
      <c r="A22" s="16">
        <v>19</v>
      </c>
      <c r="B22" s="20" t="s">
        <v>123</v>
      </c>
      <c r="C22" s="20" t="s">
        <v>14</v>
      </c>
      <c r="D22" s="21" t="s">
        <v>84</v>
      </c>
      <c r="E22" s="20" t="s">
        <v>124</v>
      </c>
      <c r="F22" s="21" t="s">
        <v>125</v>
      </c>
      <c r="G22" s="11" t="str">
        <f t="shared" si="0"/>
        <v>3.35/km</v>
      </c>
      <c r="H22" s="12">
        <f t="shared" si="1"/>
        <v>0.0035648148148148193</v>
      </c>
      <c r="I22" s="12">
        <f t="shared" si="2"/>
        <v>0.002824074074074076</v>
      </c>
    </row>
    <row r="23" spans="1:9" ht="13.5" customHeight="1">
      <c r="A23" s="16">
        <v>20</v>
      </c>
      <c r="B23" s="20" t="s">
        <v>126</v>
      </c>
      <c r="C23" s="20" t="s">
        <v>64</v>
      </c>
      <c r="D23" s="21" t="s">
        <v>127</v>
      </c>
      <c r="E23" s="20" t="s">
        <v>128</v>
      </c>
      <c r="F23" s="21" t="s">
        <v>129</v>
      </c>
      <c r="G23" s="11" t="str">
        <f t="shared" si="0"/>
        <v>3.35/km</v>
      </c>
      <c r="H23" s="12">
        <f t="shared" si="1"/>
        <v>0.0035879629629629664</v>
      </c>
      <c r="I23" s="12">
        <f t="shared" si="2"/>
        <v>0</v>
      </c>
    </row>
    <row r="24" spans="1:9" ht="13.5" customHeight="1">
      <c r="A24" s="16">
        <v>21</v>
      </c>
      <c r="B24" s="20" t="s">
        <v>130</v>
      </c>
      <c r="C24" s="20" t="s">
        <v>55</v>
      </c>
      <c r="D24" s="21" t="s">
        <v>131</v>
      </c>
      <c r="E24" s="20" t="s">
        <v>132</v>
      </c>
      <c r="F24" s="21" t="s">
        <v>133</v>
      </c>
      <c r="G24" s="11" t="str">
        <f t="shared" si="0"/>
        <v>3.37/km</v>
      </c>
      <c r="H24" s="12">
        <f t="shared" si="1"/>
        <v>0.003796296296296294</v>
      </c>
      <c r="I24" s="12">
        <f t="shared" si="2"/>
        <v>0</v>
      </c>
    </row>
    <row r="25" spans="1:9" ht="13.5" customHeight="1">
      <c r="A25" s="16">
        <v>22</v>
      </c>
      <c r="B25" s="20" t="s">
        <v>134</v>
      </c>
      <c r="C25" s="20" t="s">
        <v>26</v>
      </c>
      <c r="D25" s="21" t="s">
        <v>88</v>
      </c>
      <c r="E25" s="20" t="s">
        <v>132</v>
      </c>
      <c r="F25" s="21" t="s">
        <v>135</v>
      </c>
      <c r="G25" s="11" t="str">
        <f t="shared" si="0"/>
        <v>3.37/km</v>
      </c>
      <c r="H25" s="12">
        <f t="shared" si="1"/>
        <v>0.0038078703703703747</v>
      </c>
      <c r="I25" s="12">
        <f t="shared" si="2"/>
        <v>0.002881944444444451</v>
      </c>
    </row>
    <row r="26" spans="1:9" ht="13.5" customHeight="1">
      <c r="A26" s="16">
        <v>23</v>
      </c>
      <c r="B26" s="20" t="s">
        <v>136</v>
      </c>
      <c r="C26" s="20" t="s">
        <v>137</v>
      </c>
      <c r="D26" s="21" t="s">
        <v>138</v>
      </c>
      <c r="E26" s="20" t="s">
        <v>139</v>
      </c>
      <c r="F26" s="21" t="s">
        <v>140</v>
      </c>
      <c r="G26" s="11" t="str">
        <f t="shared" si="0"/>
        <v>3.39/km</v>
      </c>
      <c r="H26" s="12">
        <f t="shared" si="1"/>
        <v>0.003993055555555562</v>
      </c>
      <c r="I26" s="12">
        <f t="shared" si="2"/>
        <v>0</v>
      </c>
    </row>
    <row r="27" spans="1:9" ht="13.5" customHeight="1">
      <c r="A27" s="16">
        <v>24</v>
      </c>
      <c r="B27" s="20" t="s">
        <v>141</v>
      </c>
      <c r="C27" s="20" t="s">
        <v>19</v>
      </c>
      <c r="D27" s="21" t="s">
        <v>127</v>
      </c>
      <c r="E27" s="20" t="s">
        <v>142</v>
      </c>
      <c r="F27" s="21" t="s">
        <v>143</v>
      </c>
      <c r="G27" s="11" t="str">
        <f t="shared" si="0"/>
        <v>3.39/km</v>
      </c>
      <c r="H27" s="12">
        <f t="shared" si="1"/>
        <v>0.004050925925925927</v>
      </c>
      <c r="I27" s="12">
        <f t="shared" si="2"/>
        <v>0.00046296296296296016</v>
      </c>
    </row>
    <row r="28" spans="1:9" ht="13.5" customHeight="1">
      <c r="A28" s="16">
        <v>25</v>
      </c>
      <c r="B28" s="20" t="s">
        <v>144</v>
      </c>
      <c r="C28" s="20" t="s">
        <v>19</v>
      </c>
      <c r="D28" s="21" t="s">
        <v>127</v>
      </c>
      <c r="E28" s="20" t="s">
        <v>145</v>
      </c>
      <c r="F28" s="21" t="s">
        <v>146</v>
      </c>
      <c r="G28" s="11" t="str">
        <f t="shared" si="0"/>
        <v>3.40/km</v>
      </c>
      <c r="H28" s="12">
        <f t="shared" si="1"/>
        <v>0.004097222222222224</v>
      </c>
      <c r="I28" s="12">
        <f t="shared" si="2"/>
        <v>0.0005092592592592579</v>
      </c>
    </row>
    <row r="29" spans="1:9" ht="13.5" customHeight="1">
      <c r="A29" s="16">
        <v>26</v>
      </c>
      <c r="B29" s="20" t="s">
        <v>147</v>
      </c>
      <c r="C29" s="20" t="s">
        <v>148</v>
      </c>
      <c r="D29" s="21" t="s">
        <v>88</v>
      </c>
      <c r="E29" s="20" t="s">
        <v>149</v>
      </c>
      <c r="F29" s="21" t="s">
        <v>150</v>
      </c>
      <c r="G29" s="11" t="str">
        <f t="shared" si="0"/>
        <v>3.40/km</v>
      </c>
      <c r="H29" s="12">
        <f t="shared" si="1"/>
        <v>0.004108796296296298</v>
      </c>
      <c r="I29" s="12">
        <f t="shared" si="2"/>
        <v>0.003182870370370374</v>
      </c>
    </row>
    <row r="30" spans="1:9" ht="13.5" customHeight="1">
      <c r="A30" s="16">
        <v>27</v>
      </c>
      <c r="B30" s="20" t="s">
        <v>151</v>
      </c>
      <c r="C30" s="20" t="s">
        <v>152</v>
      </c>
      <c r="D30" s="21" t="s">
        <v>127</v>
      </c>
      <c r="E30" s="20" t="s">
        <v>153</v>
      </c>
      <c r="F30" s="21" t="s">
        <v>154</v>
      </c>
      <c r="G30" s="11" t="str">
        <f t="shared" si="0"/>
        <v>3.41/km</v>
      </c>
      <c r="H30" s="12">
        <f t="shared" si="1"/>
        <v>0.004259259259259261</v>
      </c>
      <c r="I30" s="12">
        <f t="shared" si="2"/>
        <v>0.0006712962962962948</v>
      </c>
    </row>
    <row r="31" spans="1:9" ht="13.5" customHeight="1">
      <c r="A31" s="16">
        <v>28</v>
      </c>
      <c r="B31" s="20" t="s">
        <v>155</v>
      </c>
      <c r="C31" s="20" t="s">
        <v>32</v>
      </c>
      <c r="D31" s="21" t="s">
        <v>81</v>
      </c>
      <c r="E31" s="20" t="s">
        <v>156</v>
      </c>
      <c r="F31" s="21" t="s">
        <v>157</v>
      </c>
      <c r="G31" s="11" t="str">
        <f t="shared" si="0"/>
        <v>3.42/km</v>
      </c>
      <c r="H31" s="12">
        <f t="shared" si="1"/>
        <v>0.004328703703703706</v>
      </c>
      <c r="I31" s="12">
        <f t="shared" si="2"/>
        <v>0.0038194444444444448</v>
      </c>
    </row>
    <row r="32" spans="1:9" ht="13.5" customHeight="1">
      <c r="A32" s="16">
        <v>29</v>
      </c>
      <c r="B32" s="20" t="s">
        <v>158</v>
      </c>
      <c r="C32" s="20" t="s">
        <v>20</v>
      </c>
      <c r="D32" s="21" t="s">
        <v>88</v>
      </c>
      <c r="E32" s="20" t="s">
        <v>108</v>
      </c>
      <c r="F32" s="21" t="s">
        <v>159</v>
      </c>
      <c r="G32" s="11" t="str">
        <f t="shared" si="0"/>
        <v>3.43/km</v>
      </c>
      <c r="H32" s="12">
        <f t="shared" si="1"/>
        <v>0.004432870370370375</v>
      </c>
      <c r="I32" s="12">
        <f t="shared" si="2"/>
        <v>0.0035069444444444514</v>
      </c>
    </row>
    <row r="33" spans="1:9" ht="13.5" customHeight="1">
      <c r="A33" s="16">
        <v>30</v>
      </c>
      <c r="B33" s="20" t="s">
        <v>160</v>
      </c>
      <c r="C33" s="20" t="s">
        <v>80</v>
      </c>
      <c r="D33" s="21" t="s">
        <v>161</v>
      </c>
      <c r="E33" s="20" t="s">
        <v>108</v>
      </c>
      <c r="F33" s="21" t="s">
        <v>162</v>
      </c>
      <c r="G33" s="11" t="str">
        <f t="shared" si="0"/>
        <v>3.43/km</v>
      </c>
      <c r="H33" s="12">
        <f t="shared" si="1"/>
        <v>0.0044675925925925924</v>
      </c>
      <c r="I33" s="12">
        <f t="shared" si="2"/>
        <v>0</v>
      </c>
    </row>
    <row r="34" spans="1:9" ht="13.5" customHeight="1">
      <c r="A34" s="16">
        <v>31</v>
      </c>
      <c r="B34" s="20" t="s">
        <v>163</v>
      </c>
      <c r="C34" s="20" t="s">
        <v>39</v>
      </c>
      <c r="D34" s="21" t="s">
        <v>138</v>
      </c>
      <c r="E34" s="20" t="s">
        <v>164</v>
      </c>
      <c r="F34" s="21" t="s">
        <v>165</v>
      </c>
      <c r="G34" s="11" t="str">
        <f t="shared" si="0"/>
        <v>3.44/km</v>
      </c>
      <c r="H34" s="12">
        <f t="shared" si="1"/>
        <v>0.004560185185185188</v>
      </c>
      <c r="I34" s="12">
        <f t="shared" si="2"/>
        <v>0.0005671296296296258</v>
      </c>
    </row>
    <row r="35" spans="1:9" ht="13.5" customHeight="1">
      <c r="A35" s="16">
        <v>32</v>
      </c>
      <c r="B35" s="20" t="s">
        <v>166</v>
      </c>
      <c r="C35" s="20" t="s">
        <v>19</v>
      </c>
      <c r="D35" s="21" t="s">
        <v>81</v>
      </c>
      <c r="E35" s="20" t="s">
        <v>89</v>
      </c>
      <c r="F35" s="21" t="s">
        <v>167</v>
      </c>
      <c r="G35" s="11" t="str">
        <f t="shared" si="0"/>
        <v>3.44/km</v>
      </c>
      <c r="H35" s="12">
        <f t="shared" si="1"/>
        <v>0.0045833333333333386</v>
      </c>
      <c r="I35" s="12">
        <f t="shared" si="2"/>
        <v>0.004074074074074077</v>
      </c>
    </row>
    <row r="36" spans="1:9" ht="13.5" customHeight="1">
      <c r="A36" s="16">
        <v>33</v>
      </c>
      <c r="B36" s="20" t="s">
        <v>168</v>
      </c>
      <c r="C36" s="20" t="s">
        <v>35</v>
      </c>
      <c r="D36" s="21" t="s">
        <v>138</v>
      </c>
      <c r="E36" s="20" t="s">
        <v>169</v>
      </c>
      <c r="F36" s="21" t="s">
        <v>170</v>
      </c>
      <c r="G36" s="11" t="str">
        <f t="shared" si="0"/>
        <v>3.45/km</v>
      </c>
      <c r="H36" s="12">
        <f t="shared" si="1"/>
        <v>0.00466435185185185</v>
      </c>
      <c r="I36" s="12">
        <f t="shared" si="2"/>
        <v>0.0006712962962962879</v>
      </c>
    </row>
    <row r="37" spans="1:9" ht="13.5" customHeight="1">
      <c r="A37" s="16">
        <v>34</v>
      </c>
      <c r="B37" s="20" t="s">
        <v>171</v>
      </c>
      <c r="C37" s="20" t="s">
        <v>172</v>
      </c>
      <c r="D37" s="21" t="s">
        <v>73</v>
      </c>
      <c r="E37" s="20" t="s">
        <v>132</v>
      </c>
      <c r="F37" s="21" t="s">
        <v>173</v>
      </c>
      <c r="G37" s="11" t="str">
        <f t="shared" si="0"/>
        <v>3.45/km</v>
      </c>
      <c r="H37" s="12">
        <f aca="true" t="shared" si="3" ref="H37:H46">F37-$F$4</f>
        <v>0.0047453703703703685</v>
      </c>
      <c r="I37" s="12">
        <f aca="true" t="shared" si="4" ref="I37:I46">F37-INDEX($F$4:$F$2615,MATCH(D37,$D$4:$D$2615,0))</f>
        <v>0.0047453703703703685</v>
      </c>
    </row>
    <row r="38" spans="1:9" ht="12.75">
      <c r="A38" s="16">
        <v>35</v>
      </c>
      <c r="B38" s="20" t="s">
        <v>174</v>
      </c>
      <c r="C38" s="20" t="s">
        <v>35</v>
      </c>
      <c r="D38" s="21" t="s">
        <v>73</v>
      </c>
      <c r="E38" s="20" t="s">
        <v>132</v>
      </c>
      <c r="F38" s="21" t="s">
        <v>175</v>
      </c>
      <c r="G38" s="11" t="str">
        <f t="shared" si="0"/>
        <v>3.47/km</v>
      </c>
      <c r="H38" s="12">
        <f t="shared" si="3"/>
        <v>0.004988425925925924</v>
      </c>
      <c r="I38" s="12">
        <f t="shared" si="4"/>
        <v>0.004988425925925924</v>
      </c>
    </row>
    <row r="39" spans="1:9" ht="12.75">
      <c r="A39" s="16">
        <v>36</v>
      </c>
      <c r="B39" s="20" t="s">
        <v>176</v>
      </c>
      <c r="C39" s="20" t="s">
        <v>177</v>
      </c>
      <c r="D39" s="21" t="s">
        <v>73</v>
      </c>
      <c r="E39" s="20" t="s">
        <v>114</v>
      </c>
      <c r="F39" s="21" t="s">
        <v>178</v>
      </c>
      <c r="G39" s="11" t="str">
        <f t="shared" si="0"/>
        <v>3.49/km</v>
      </c>
      <c r="H39" s="12">
        <f t="shared" si="3"/>
        <v>0.005208333333333336</v>
      </c>
      <c r="I39" s="12">
        <f t="shared" si="4"/>
        <v>0.005208333333333336</v>
      </c>
    </row>
    <row r="40" spans="1:9" ht="12.75">
      <c r="A40" s="16">
        <v>37</v>
      </c>
      <c r="B40" s="20" t="s">
        <v>179</v>
      </c>
      <c r="C40" s="20" t="s">
        <v>16</v>
      </c>
      <c r="D40" s="21" t="s">
        <v>138</v>
      </c>
      <c r="E40" s="20" t="s">
        <v>77</v>
      </c>
      <c r="F40" s="21" t="s">
        <v>180</v>
      </c>
      <c r="G40" s="11" t="str">
        <f t="shared" si="0"/>
        <v>3.52/km</v>
      </c>
      <c r="H40" s="12">
        <f t="shared" si="3"/>
        <v>0.005474537037037038</v>
      </c>
      <c r="I40" s="12">
        <f t="shared" si="4"/>
        <v>0.001481481481481476</v>
      </c>
    </row>
    <row r="41" spans="1:9" ht="12.75">
      <c r="A41" s="16">
        <v>38</v>
      </c>
      <c r="B41" s="20" t="s">
        <v>181</v>
      </c>
      <c r="C41" s="20" t="s">
        <v>27</v>
      </c>
      <c r="D41" s="21" t="s">
        <v>81</v>
      </c>
      <c r="E41" s="20" t="s">
        <v>182</v>
      </c>
      <c r="F41" s="21" t="s">
        <v>183</v>
      </c>
      <c r="G41" s="11" t="str">
        <f t="shared" si="0"/>
        <v>3.52/km</v>
      </c>
      <c r="H41" s="12">
        <f t="shared" si="3"/>
        <v>0.005486111111111115</v>
      </c>
      <c r="I41" s="12">
        <f t="shared" si="4"/>
        <v>0.004976851851851854</v>
      </c>
    </row>
    <row r="42" spans="1:9" ht="12.75">
      <c r="A42" s="16">
        <v>39</v>
      </c>
      <c r="B42" s="20" t="s">
        <v>184</v>
      </c>
      <c r="C42" s="20" t="s">
        <v>65</v>
      </c>
      <c r="D42" s="21" t="s">
        <v>138</v>
      </c>
      <c r="E42" s="20" t="s">
        <v>142</v>
      </c>
      <c r="F42" s="21" t="s">
        <v>185</v>
      </c>
      <c r="G42" s="11" t="str">
        <f t="shared" si="0"/>
        <v>3.54/km</v>
      </c>
      <c r="H42" s="12">
        <f t="shared" si="3"/>
        <v>0.005752314814814818</v>
      </c>
      <c r="I42" s="12">
        <f t="shared" si="4"/>
        <v>0.0017592592592592556</v>
      </c>
    </row>
    <row r="43" spans="1:9" ht="12.75">
      <c r="A43" s="16">
        <v>40</v>
      </c>
      <c r="B43" s="20" t="s">
        <v>186</v>
      </c>
      <c r="C43" s="20" t="s">
        <v>46</v>
      </c>
      <c r="D43" s="21" t="s">
        <v>73</v>
      </c>
      <c r="E43" s="20" t="s">
        <v>111</v>
      </c>
      <c r="F43" s="21" t="s">
        <v>187</v>
      </c>
      <c r="G43" s="11" t="str">
        <f t="shared" si="0"/>
        <v>3.54/km</v>
      </c>
      <c r="H43" s="12">
        <f t="shared" si="3"/>
        <v>0.005763888888888888</v>
      </c>
      <c r="I43" s="12">
        <f t="shared" si="4"/>
        <v>0.005763888888888888</v>
      </c>
    </row>
    <row r="44" spans="1:9" ht="12.75">
      <c r="A44" s="16">
        <v>41</v>
      </c>
      <c r="B44" s="20" t="s">
        <v>188</v>
      </c>
      <c r="C44" s="20" t="s">
        <v>31</v>
      </c>
      <c r="D44" s="21" t="s">
        <v>84</v>
      </c>
      <c r="E44" s="20" t="s">
        <v>85</v>
      </c>
      <c r="F44" s="21" t="s">
        <v>189</v>
      </c>
      <c r="G44" s="11" t="str">
        <f t="shared" si="0"/>
        <v>3.57/km</v>
      </c>
      <c r="H44" s="12">
        <f t="shared" si="3"/>
        <v>0.006099537037037039</v>
      </c>
      <c r="I44" s="12">
        <f t="shared" si="4"/>
        <v>0.0053587962962962955</v>
      </c>
    </row>
    <row r="45" spans="1:9" ht="12.75">
      <c r="A45" s="16">
        <v>42</v>
      </c>
      <c r="B45" s="20" t="s">
        <v>190</v>
      </c>
      <c r="C45" s="20" t="s">
        <v>19</v>
      </c>
      <c r="D45" s="21" t="s">
        <v>88</v>
      </c>
      <c r="E45" s="20" t="s">
        <v>191</v>
      </c>
      <c r="F45" s="21" t="s">
        <v>192</v>
      </c>
      <c r="G45" s="11" t="str">
        <f t="shared" si="0"/>
        <v>3.58/km</v>
      </c>
      <c r="H45" s="12">
        <f t="shared" si="3"/>
        <v>0.006215277777777778</v>
      </c>
      <c r="I45" s="12">
        <f t="shared" si="4"/>
        <v>0.005289351851851854</v>
      </c>
    </row>
    <row r="46" spans="1:9" ht="12.75">
      <c r="A46" s="16">
        <v>43</v>
      </c>
      <c r="B46" s="20" t="s">
        <v>193</v>
      </c>
      <c r="C46" s="20" t="s">
        <v>14</v>
      </c>
      <c r="D46" s="21" t="s">
        <v>81</v>
      </c>
      <c r="E46" s="20" t="s">
        <v>182</v>
      </c>
      <c r="F46" s="21" t="s">
        <v>194</v>
      </c>
      <c r="G46" s="11" t="str">
        <f t="shared" si="0"/>
        <v>3.58/km</v>
      </c>
      <c r="H46" s="12">
        <f t="shared" si="3"/>
        <v>0.006261574074074079</v>
      </c>
      <c r="I46" s="12">
        <f t="shared" si="4"/>
        <v>0.005752314814814818</v>
      </c>
    </row>
    <row r="47" spans="1:9" ht="12.75">
      <c r="A47" s="16">
        <v>44</v>
      </c>
      <c r="B47" s="20" t="s">
        <v>195</v>
      </c>
      <c r="C47" s="20" t="s">
        <v>20</v>
      </c>
      <c r="D47" s="21" t="s">
        <v>73</v>
      </c>
      <c r="E47" s="20" t="s">
        <v>72</v>
      </c>
      <c r="F47" s="21" t="s">
        <v>196</v>
      </c>
      <c r="G47" s="11" t="str">
        <f t="shared" si="0"/>
        <v>3.60/km</v>
      </c>
      <c r="H47" s="12">
        <f aca="true" t="shared" si="5" ref="H47:H110">F47-$F$4</f>
        <v>0.0064120370370370425</v>
      </c>
      <c r="I47" s="12">
        <f aca="true" t="shared" si="6" ref="I47:I110">F47-INDEX($F$4:$F$2615,MATCH(D47,$D$4:$D$2615,0))</f>
        <v>0.0064120370370370425</v>
      </c>
    </row>
    <row r="48" spans="1:9" ht="12.75">
      <c r="A48" s="16">
        <v>45</v>
      </c>
      <c r="B48" s="22" t="s">
        <v>197</v>
      </c>
      <c r="C48" s="20" t="s">
        <v>22</v>
      </c>
      <c r="D48" s="21" t="s">
        <v>127</v>
      </c>
      <c r="E48" s="20" t="s">
        <v>132</v>
      </c>
      <c r="F48" s="21" t="s">
        <v>198</v>
      </c>
      <c r="G48" s="11" t="str">
        <f t="shared" si="0"/>
        <v>4.01/km</v>
      </c>
      <c r="H48" s="12">
        <f t="shared" si="5"/>
        <v>0.0066087962962963</v>
      </c>
      <c r="I48" s="12">
        <f t="shared" si="6"/>
        <v>0.0030208333333333337</v>
      </c>
    </row>
    <row r="49" spans="1:9" ht="12.75">
      <c r="A49" s="16">
        <v>46</v>
      </c>
      <c r="B49" s="20" t="s">
        <v>199</v>
      </c>
      <c r="C49" s="20" t="s">
        <v>200</v>
      </c>
      <c r="D49" s="21" t="s">
        <v>84</v>
      </c>
      <c r="E49" s="20" t="s">
        <v>114</v>
      </c>
      <c r="F49" s="21" t="s">
        <v>201</v>
      </c>
      <c r="G49" s="11" t="str">
        <f t="shared" si="0"/>
        <v>4.02/km</v>
      </c>
      <c r="H49" s="12">
        <f t="shared" si="5"/>
        <v>0.00662037037037037</v>
      </c>
      <c r="I49" s="12">
        <f t="shared" si="6"/>
        <v>0.005879629629629627</v>
      </c>
    </row>
    <row r="50" spans="1:9" ht="12.75">
      <c r="A50" s="16">
        <v>47</v>
      </c>
      <c r="B50" s="20" t="s">
        <v>202</v>
      </c>
      <c r="C50" s="20" t="s">
        <v>12</v>
      </c>
      <c r="D50" s="21" t="s">
        <v>73</v>
      </c>
      <c r="E50" s="20" t="s">
        <v>182</v>
      </c>
      <c r="F50" s="21" t="s">
        <v>203</v>
      </c>
      <c r="G50" s="11" t="str">
        <f t="shared" si="0"/>
        <v>4.02/km</v>
      </c>
      <c r="H50" s="12">
        <f t="shared" si="5"/>
        <v>0.006678240740740745</v>
      </c>
      <c r="I50" s="12">
        <f t="shared" si="6"/>
        <v>0.006678240740740745</v>
      </c>
    </row>
    <row r="51" spans="1:9" ht="12.75">
      <c r="A51" s="16">
        <v>48</v>
      </c>
      <c r="B51" s="20" t="s">
        <v>204</v>
      </c>
      <c r="C51" s="20" t="s">
        <v>205</v>
      </c>
      <c r="D51" s="21" t="s">
        <v>84</v>
      </c>
      <c r="E51" s="20" t="s">
        <v>149</v>
      </c>
      <c r="F51" s="21" t="s">
        <v>206</v>
      </c>
      <c r="G51" s="11" t="str">
        <f t="shared" si="0"/>
        <v>4.03/km</v>
      </c>
      <c r="H51" s="12">
        <f t="shared" si="5"/>
        <v>0.006782407407407411</v>
      </c>
      <c r="I51" s="12">
        <f t="shared" si="6"/>
        <v>0.006041666666666667</v>
      </c>
    </row>
    <row r="52" spans="1:9" ht="12.75">
      <c r="A52" s="16">
        <v>49</v>
      </c>
      <c r="B52" s="20" t="s">
        <v>207</v>
      </c>
      <c r="C52" s="20" t="s">
        <v>63</v>
      </c>
      <c r="D52" s="21" t="s">
        <v>88</v>
      </c>
      <c r="E52" s="20" t="s">
        <v>208</v>
      </c>
      <c r="F52" s="21" t="s">
        <v>206</v>
      </c>
      <c r="G52" s="11" t="str">
        <f t="shared" si="0"/>
        <v>4.03/km</v>
      </c>
      <c r="H52" s="12">
        <f t="shared" si="5"/>
        <v>0.006782407407407411</v>
      </c>
      <c r="I52" s="12">
        <f t="shared" si="6"/>
        <v>0.005856481481481487</v>
      </c>
    </row>
    <row r="53" spans="1:9" ht="12.75">
      <c r="A53" s="16">
        <v>50</v>
      </c>
      <c r="B53" s="20" t="s">
        <v>209</v>
      </c>
      <c r="C53" s="20" t="s">
        <v>210</v>
      </c>
      <c r="D53" s="21" t="s">
        <v>81</v>
      </c>
      <c r="E53" s="20" t="s">
        <v>132</v>
      </c>
      <c r="F53" s="21" t="s">
        <v>211</v>
      </c>
      <c r="G53" s="11" t="str">
        <f t="shared" si="0"/>
        <v>4.03/km</v>
      </c>
      <c r="H53" s="12">
        <f t="shared" si="5"/>
        <v>0.006793981481481484</v>
      </c>
      <c r="I53" s="12">
        <f t="shared" si="6"/>
        <v>0.006284722222222223</v>
      </c>
    </row>
    <row r="54" spans="1:9" ht="12.75">
      <c r="A54" s="16">
        <v>51</v>
      </c>
      <c r="B54" s="20" t="s">
        <v>212</v>
      </c>
      <c r="C54" s="20" t="s">
        <v>13</v>
      </c>
      <c r="D54" s="21" t="s">
        <v>88</v>
      </c>
      <c r="E54" s="20" t="s">
        <v>213</v>
      </c>
      <c r="F54" s="21" t="s">
        <v>211</v>
      </c>
      <c r="G54" s="11" t="str">
        <f t="shared" si="0"/>
        <v>4.03/km</v>
      </c>
      <c r="H54" s="12">
        <f t="shared" si="5"/>
        <v>0.006793981481481484</v>
      </c>
      <c r="I54" s="12">
        <f t="shared" si="6"/>
        <v>0.00586805555555556</v>
      </c>
    </row>
    <row r="55" spans="1:9" ht="12.75">
      <c r="A55" s="16">
        <v>52</v>
      </c>
      <c r="B55" s="20" t="s">
        <v>37</v>
      </c>
      <c r="C55" s="20" t="s">
        <v>214</v>
      </c>
      <c r="D55" s="21" t="s">
        <v>73</v>
      </c>
      <c r="E55" s="20" t="s">
        <v>89</v>
      </c>
      <c r="F55" s="21" t="s">
        <v>215</v>
      </c>
      <c r="G55" s="11" t="str">
        <f t="shared" si="0"/>
        <v>4.04/km</v>
      </c>
      <c r="H55" s="12">
        <f t="shared" si="5"/>
        <v>0.006886574074074073</v>
      </c>
      <c r="I55" s="12">
        <f t="shared" si="6"/>
        <v>0.006886574074074073</v>
      </c>
    </row>
    <row r="56" spans="1:9" ht="12.75">
      <c r="A56" s="16">
        <v>53</v>
      </c>
      <c r="B56" s="20" t="s">
        <v>59</v>
      </c>
      <c r="C56" s="20" t="s">
        <v>24</v>
      </c>
      <c r="D56" s="21" t="s">
        <v>84</v>
      </c>
      <c r="E56" s="20" t="s">
        <v>51</v>
      </c>
      <c r="F56" s="21" t="s">
        <v>216</v>
      </c>
      <c r="G56" s="11" t="str">
        <f t="shared" si="0"/>
        <v>4.04/km</v>
      </c>
      <c r="H56" s="12">
        <f t="shared" si="5"/>
        <v>0.0069444444444444475</v>
      </c>
      <c r="I56" s="12">
        <f t="shared" si="6"/>
        <v>0.006203703703703704</v>
      </c>
    </row>
    <row r="57" spans="1:9" ht="12.75">
      <c r="A57" s="16">
        <v>54</v>
      </c>
      <c r="B57" s="20" t="s">
        <v>217</v>
      </c>
      <c r="C57" s="20" t="s">
        <v>218</v>
      </c>
      <c r="D57" s="21" t="s">
        <v>84</v>
      </c>
      <c r="E57" s="20" t="s">
        <v>72</v>
      </c>
      <c r="F57" s="21" t="s">
        <v>219</v>
      </c>
      <c r="G57" s="11" t="str">
        <f t="shared" si="0"/>
        <v>4.04/km</v>
      </c>
      <c r="H57" s="12">
        <f t="shared" si="5"/>
        <v>0.006956018518518521</v>
      </c>
      <c r="I57" s="12">
        <f t="shared" si="6"/>
        <v>0.006215277777777778</v>
      </c>
    </row>
    <row r="58" spans="1:9" ht="12.75">
      <c r="A58" s="16">
        <v>55</v>
      </c>
      <c r="B58" s="20" t="s">
        <v>21</v>
      </c>
      <c r="C58" s="20" t="s">
        <v>220</v>
      </c>
      <c r="D58" s="21" t="s">
        <v>138</v>
      </c>
      <c r="E58" s="20" t="s">
        <v>89</v>
      </c>
      <c r="F58" s="21" t="s">
        <v>221</v>
      </c>
      <c r="G58" s="11" t="str">
        <f t="shared" si="0"/>
        <v>4.05/km</v>
      </c>
      <c r="H58" s="12">
        <f t="shared" si="5"/>
        <v>0.007037037037037043</v>
      </c>
      <c r="I58" s="12">
        <f t="shared" si="6"/>
        <v>0.003043981481481481</v>
      </c>
    </row>
    <row r="59" spans="1:9" ht="12.75">
      <c r="A59" s="16">
        <v>56</v>
      </c>
      <c r="B59" s="20" t="s">
        <v>222</v>
      </c>
      <c r="C59" s="20" t="s">
        <v>223</v>
      </c>
      <c r="D59" s="21" t="s">
        <v>138</v>
      </c>
      <c r="E59" s="20" t="s">
        <v>224</v>
      </c>
      <c r="F59" s="21" t="s">
        <v>225</v>
      </c>
      <c r="G59" s="11" t="str">
        <f t="shared" si="0"/>
        <v>4.06/km</v>
      </c>
      <c r="H59" s="12">
        <f t="shared" si="5"/>
        <v>0.00708333333333333</v>
      </c>
      <c r="I59" s="12">
        <f t="shared" si="6"/>
        <v>0.003090277777777768</v>
      </c>
    </row>
    <row r="60" spans="1:9" ht="12.75">
      <c r="A60" s="16">
        <v>57</v>
      </c>
      <c r="B60" s="20" t="s">
        <v>226</v>
      </c>
      <c r="C60" s="20" t="s">
        <v>227</v>
      </c>
      <c r="D60" s="21" t="s">
        <v>228</v>
      </c>
      <c r="E60" s="20" t="s">
        <v>89</v>
      </c>
      <c r="F60" s="21" t="s">
        <v>225</v>
      </c>
      <c r="G60" s="11" t="str">
        <f t="shared" si="0"/>
        <v>4.06/km</v>
      </c>
      <c r="H60" s="12">
        <f t="shared" si="5"/>
        <v>0.00708333333333333</v>
      </c>
      <c r="I60" s="12">
        <f t="shared" si="6"/>
        <v>0</v>
      </c>
    </row>
    <row r="61" spans="1:9" ht="12.75">
      <c r="A61" s="16">
        <v>58</v>
      </c>
      <c r="B61" s="20" t="s">
        <v>229</v>
      </c>
      <c r="C61" s="20" t="s">
        <v>230</v>
      </c>
      <c r="D61" s="21" t="s">
        <v>161</v>
      </c>
      <c r="E61" s="20" t="s">
        <v>182</v>
      </c>
      <c r="F61" s="21" t="s">
        <v>231</v>
      </c>
      <c r="G61" s="11" t="str">
        <f t="shared" si="0"/>
        <v>4.06/km</v>
      </c>
      <c r="H61" s="12">
        <f t="shared" si="5"/>
        <v>0.007141203703703705</v>
      </c>
      <c r="I61" s="12">
        <f t="shared" si="6"/>
        <v>0.0026736111111111127</v>
      </c>
    </row>
    <row r="62" spans="1:9" ht="12.75">
      <c r="A62" s="16">
        <v>59</v>
      </c>
      <c r="B62" s="20" t="s">
        <v>232</v>
      </c>
      <c r="C62" s="20" t="s">
        <v>36</v>
      </c>
      <c r="D62" s="21" t="s">
        <v>127</v>
      </c>
      <c r="E62" s="20" t="s">
        <v>72</v>
      </c>
      <c r="F62" s="21" t="s">
        <v>233</v>
      </c>
      <c r="G62" s="11" t="str">
        <f t="shared" si="0"/>
        <v>4.06/km</v>
      </c>
      <c r="H62" s="12">
        <f t="shared" si="5"/>
        <v>0.007187500000000006</v>
      </c>
      <c r="I62" s="12">
        <f t="shared" si="6"/>
        <v>0.00359953703703704</v>
      </c>
    </row>
    <row r="63" spans="1:9" ht="12.75">
      <c r="A63" s="16">
        <v>60</v>
      </c>
      <c r="B63" s="20" t="s">
        <v>70</v>
      </c>
      <c r="C63" s="20" t="s">
        <v>234</v>
      </c>
      <c r="D63" s="21" t="s">
        <v>81</v>
      </c>
      <c r="E63" s="20" t="s">
        <v>149</v>
      </c>
      <c r="F63" s="21" t="s">
        <v>235</v>
      </c>
      <c r="G63" s="11" t="str">
        <f t="shared" si="0"/>
        <v>4.07/km</v>
      </c>
      <c r="H63" s="12">
        <f t="shared" si="5"/>
        <v>0.0072916666666666685</v>
      </c>
      <c r="I63" s="12">
        <f t="shared" si="6"/>
        <v>0.006782407407407407</v>
      </c>
    </row>
    <row r="64" spans="1:9" ht="12.75">
      <c r="A64" s="16">
        <v>61</v>
      </c>
      <c r="B64" s="20" t="s">
        <v>70</v>
      </c>
      <c r="C64" s="20" t="s">
        <v>236</v>
      </c>
      <c r="D64" s="21" t="s">
        <v>138</v>
      </c>
      <c r="E64" s="20" t="s">
        <v>149</v>
      </c>
      <c r="F64" s="21" t="s">
        <v>237</v>
      </c>
      <c r="G64" s="11" t="str">
        <f t="shared" si="0"/>
        <v>4.07/km</v>
      </c>
      <c r="H64" s="12">
        <f t="shared" si="5"/>
        <v>0.0073032407407407456</v>
      </c>
      <c r="I64" s="12">
        <f t="shared" si="6"/>
        <v>0.0033101851851851834</v>
      </c>
    </row>
    <row r="65" spans="1:9" ht="12.75">
      <c r="A65" s="16">
        <v>62</v>
      </c>
      <c r="B65" s="20" t="s">
        <v>238</v>
      </c>
      <c r="C65" s="20" t="s">
        <v>32</v>
      </c>
      <c r="D65" s="21" t="s">
        <v>84</v>
      </c>
      <c r="E65" s="20" t="s">
        <v>85</v>
      </c>
      <c r="F65" s="21" t="s">
        <v>239</v>
      </c>
      <c r="G65" s="11" t="str">
        <f t="shared" si="0"/>
        <v>4.08/km</v>
      </c>
      <c r="H65" s="12">
        <f t="shared" si="5"/>
        <v>0.007407407407407411</v>
      </c>
      <c r="I65" s="12">
        <f t="shared" si="6"/>
        <v>0.006666666666666668</v>
      </c>
    </row>
    <row r="66" spans="1:9" ht="12.75">
      <c r="A66" s="16">
        <v>63</v>
      </c>
      <c r="B66" s="20" t="s">
        <v>240</v>
      </c>
      <c r="C66" s="20" t="s">
        <v>17</v>
      </c>
      <c r="D66" s="21" t="s">
        <v>241</v>
      </c>
      <c r="E66" s="20" t="s">
        <v>242</v>
      </c>
      <c r="F66" s="21" t="s">
        <v>243</v>
      </c>
      <c r="G66" s="11" t="str">
        <f t="shared" si="0"/>
        <v>4.09/km</v>
      </c>
      <c r="H66" s="12">
        <f t="shared" si="5"/>
        <v>0.007465277777777779</v>
      </c>
      <c r="I66" s="12">
        <f t="shared" si="6"/>
        <v>0</v>
      </c>
    </row>
    <row r="67" spans="1:9" ht="12.75">
      <c r="A67" s="16">
        <v>64</v>
      </c>
      <c r="B67" s="20" t="s">
        <v>244</v>
      </c>
      <c r="C67" s="20" t="s">
        <v>13</v>
      </c>
      <c r="D67" s="21" t="s">
        <v>161</v>
      </c>
      <c r="E67" s="20" t="s">
        <v>242</v>
      </c>
      <c r="F67" s="21" t="s">
        <v>245</v>
      </c>
      <c r="G67" s="11" t="str">
        <f t="shared" si="0"/>
        <v>4.09/km</v>
      </c>
      <c r="H67" s="12">
        <f t="shared" si="5"/>
        <v>0.007476851851851856</v>
      </c>
      <c r="I67" s="12">
        <f t="shared" si="6"/>
        <v>0.0030092592592592636</v>
      </c>
    </row>
    <row r="68" spans="1:9" ht="12.75">
      <c r="A68" s="16">
        <v>65</v>
      </c>
      <c r="B68" s="20" t="s">
        <v>246</v>
      </c>
      <c r="C68" s="20" t="s">
        <v>36</v>
      </c>
      <c r="D68" s="21" t="s">
        <v>73</v>
      </c>
      <c r="E68" s="20" t="s">
        <v>132</v>
      </c>
      <c r="F68" s="21" t="s">
        <v>247</v>
      </c>
      <c r="G68" s="11" t="str">
        <f aca="true" t="shared" si="7" ref="G68:G131">TEXT(INT((HOUR(F68)*3600+MINUTE(F68)*60+SECOND(F68))/$I$2/60),"0")&amp;"."&amp;TEXT(MOD((HOUR(F68)*3600+MINUTE(F68)*60+SECOND(F68))/$I$2,60),"00")&amp;"/km"</f>
        <v>4.09/km</v>
      </c>
      <c r="H68" s="12">
        <f t="shared" si="5"/>
        <v>0.00752314814814815</v>
      </c>
      <c r="I68" s="12">
        <f t="shared" si="6"/>
        <v>0.00752314814814815</v>
      </c>
    </row>
    <row r="69" spans="1:9" ht="12.75">
      <c r="A69" s="16">
        <v>66</v>
      </c>
      <c r="B69" s="20" t="s">
        <v>248</v>
      </c>
      <c r="C69" s="20" t="s">
        <v>22</v>
      </c>
      <c r="D69" s="21" t="s">
        <v>138</v>
      </c>
      <c r="E69" s="20" t="s">
        <v>89</v>
      </c>
      <c r="F69" s="21" t="s">
        <v>249</v>
      </c>
      <c r="G69" s="11" t="str">
        <f t="shared" si="7"/>
        <v>4.10/km</v>
      </c>
      <c r="H69" s="12">
        <f t="shared" si="5"/>
        <v>0.007569444444444445</v>
      </c>
      <c r="I69" s="12">
        <f t="shared" si="6"/>
        <v>0.0035763888888888824</v>
      </c>
    </row>
    <row r="70" spans="1:9" ht="12.75">
      <c r="A70" s="16">
        <v>67</v>
      </c>
      <c r="B70" s="20" t="s">
        <v>250</v>
      </c>
      <c r="C70" s="20" t="s">
        <v>251</v>
      </c>
      <c r="D70" s="21" t="s">
        <v>252</v>
      </c>
      <c r="E70" s="20" t="s">
        <v>253</v>
      </c>
      <c r="F70" s="21" t="s">
        <v>254</v>
      </c>
      <c r="G70" s="11" t="str">
        <f t="shared" si="7"/>
        <v>4.10/km</v>
      </c>
      <c r="H70" s="12">
        <f t="shared" si="5"/>
        <v>0.0076388888888888895</v>
      </c>
      <c r="I70" s="12">
        <f t="shared" si="6"/>
        <v>0</v>
      </c>
    </row>
    <row r="71" spans="1:9" ht="12.75">
      <c r="A71" s="16">
        <v>68</v>
      </c>
      <c r="B71" s="20" t="s">
        <v>255</v>
      </c>
      <c r="C71" s="20" t="s">
        <v>43</v>
      </c>
      <c r="D71" s="21" t="s">
        <v>161</v>
      </c>
      <c r="E71" s="20" t="s">
        <v>89</v>
      </c>
      <c r="F71" s="21" t="s">
        <v>256</v>
      </c>
      <c r="G71" s="11" t="str">
        <f t="shared" si="7"/>
        <v>4.11/km</v>
      </c>
      <c r="H71" s="12">
        <f t="shared" si="5"/>
        <v>0.007673611111111114</v>
      </c>
      <c r="I71" s="12">
        <f t="shared" si="6"/>
        <v>0.0032060185185185212</v>
      </c>
    </row>
    <row r="72" spans="1:9" ht="12.75">
      <c r="A72" s="16">
        <v>69</v>
      </c>
      <c r="B72" s="20" t="s">
        <v>29</v>
      </c>
      <c r="C72" s="20" t="s">
        <v>32</v>
      </c>
      <c r="D72" s="21" t="s">
        <v>73</v>
      </c>
      <c r="E72" s="20" t="s">
        <v>100</v>
      </c>
      <c r="F72" s="21" t="s">
        <v>257</v>
      </c>
      <c r="G72" s="11" t="str">
        <f t="shared" si="7"/>
        <v>4.11/km</v>
      </c>
      <c r="H72" s="12">
        <f t="shared" si="5"/>
        <v>0.007743055555555559</v>
      </c>
      <c r="I72" s="12">
        <f t="shared" si="6"/>
        <v>0.007743055555555559</v>
      </c>
    </row>
    <row r="73" spans="1:9" ht="12.75">
      <c r="A73" s="16">
        <v>70</v>
      </c>
      <c r="B73" s="20" t="s">
        <v>54</v>
      </c>
      <c r="C73" s="20" t="s">
        <v>30</v>
      </c>
      <c r="D73" s="21" t="s">
        <v>81</v>
      </c>
      <c r="E73" s="20" t="s">
        <v>145</v>
      </c>
      <c r="F73" s="21" t="s">
        <v>258</v>
      </c>
      <c r="G73" s="11" t="str">
        <f t="shared" si="7"/>
        <v>4.13/km</v>
      </c>
      <c r="H73" s="12">
        <f t="shared" si="5"/>
        <v>0.007905092592592596</v>
      </c>
      <c r="I73" s="12">
        <f t="shared" si="6"/>
        <v>0.007395833333333334</v>
      </c>
    </row>
    <row r="74" spans="1:9" ht="12.75">
      <c r="A74" s="16">
        <v>71</v>
      </c>
      <c r="B74" s="20" t="s">
        <v>259</v>
      </c>
      <c r="C74" s="20" t="s">
        <v>31</v>
      </c>
      <c r="D74" s="21" t="s">
        <v>88</v>
      </c>
      <c r="E74" s="20" t="s">
        <v>72</v>
      </c>
      <c r="F74" s="21" t="s">
        <v>260</v>
      </c>
      <c r="G74" s="11" t="str">
        <f t="shared" si="7"/>
        <v>4.13/km</v>
      </c>
      <c r="H74" s="12">
        <f t="shared" si="5"/>
        <v>0.007962962962962963</v>
      </c>
      <c r="I74" s="12">
        <f t="shared" si="6"/>
        <v>0.0070370370370370396</v>
      </c>
    </row>
    <row r="75" spans="1:9" ht="12.75">
      <c r="A75" s="16">
        <v>72</v>
      </c>
      <c r="B75" s="20" t="s">
        <v>60</v>
      </c>
      <c r="C75" s="20" t="s">
        <v>261</v>
      </c>
      <c r="D75" s="21" t="s">
        <v>88</v>
      </c>
      <c r="E75" s="20" t="s">
        <v>145</v>
      </c>
      <c r="F75" s="21" t="s">
        <v>262</v>
      </c>
      <c r="G75" s="11" t="str">
        <f t="shared" si="7"/>
        <v>4.13/km</v>
      </c>
      <c r="H75" s="12">
        <f t="shared" si="5"/>
        <v>0.007997685185185188</v>
      </c>
      <c r="I75" s="12">
        <f t="shared" si="6"/>
        <v>0.007071759259259264</v>
      </c>
    </row>
    <row r="76" spans="1:9" ht="12.75">
      <c r="A76" s="16">
        <v>73</v>
      </c>
      <c r="B76" s="20" t="s">
        <v>263</v>
      </c>
      <c r="C76" s="20" t="s">
        <v>19</v>
      </c>
      <c r="D76" s="21" t="s">
        <v>127</v>
      </c>
      <c r="E76" s="20" t="s">
        <v>132</v>
      </c>
      <c r="F76" s="21" t="s">
        <v>264</v>
      </c>
      <c r="G76" s="11" t="str">
        <f t="shared" si="7"/>
        <v>4.14/km</v>
      </c>
      <c r="H76" s="12">
        <f t="shared" si="5"/>
        <v>0.008032407407407405</v>
      </c>
      <c r="I76" s="12">
        <f t="shared" si="6"/>
        <v>0.004444444444444438</v>
      </c>
    </row>
    <row r="77" spans="1:9" ht="12.75">
      <c r="A77" s="16">
        <v>74</v>
      </c>
      <c r="B77" s="20" t="s">
        <v>265</v>
      </c>
      <c r="C77" s="20" t="s">
        <v>42</v>
      </c>
      <c r="D77" s="21" t="s">
        <v>127</v>
      </c>
      <c r="E77" s="20" t="s">
        <v>72</v>
      </c>
      <c r="F77" s="21" t="s">
        <v>266</v>
      </c>
      <c r="G77" s="11" t="str">
        <f t="shared" si="7"/>
        <v>4.14/km</v>
      </c>
      <c r="H77" s="12">
        <f t="shared" si="5"/>
        <v>0.008055555555555559</v>
      </c>
      <c r="I77" s="12">
        <f t="shared" si="6"/>
        <v>0.0044675925925925924</v>
      </c>
    </row>
    <row r="78" spans="1:9" ht="12.75">
      <c r="A78" s="16">
        <v>75</v>
      </c>
      <c r="B78" s="20" t="s">
        <v>267</v>
      </c>
      <c r="C78" s="20" t="s">
        <v>268</v>
      </c>
      <c r="D78" s="21" t="s">
        <v>88</v>
      </c>
      <c r="E78" s="20" t="s">
        <v>269</v>
      </c>
      <c r="F78" s="21" t="s">
        <v>270</v>
      </c>
      <c r="G78" s="11" t="str">
        <f t="shared" si="7"/>
        <v>4.15/km</v>
      </c>
      <c r="H78" s="12">
        <f t="shared" si="5"/>
        <v>0.008125</v>
      </c>
      <c r="I78" s="12">
        <f t="shared" si="6"/>
        <v>0.0071990740740740765</v>
      </c>
    </row>
    <row r="79" spans="1:9" ht="12.75">
      <c r="A79" s="16">
        <v>76</v>
      </c>
      <c r="B79" s="20" t="s">
        <v>271</v>
      </c>
      <c r="C79" s="20" t="s">
        <v>14</v>
      </c>
      <c r="D79" s="21" t="s">
        <v>81</v>
      </c>
      <c r="E79" s="20" t="s">
        <v>132</v>
      </c>
      <c r="F79" s="21" t="s">
        <v>272</v>
      </c>
      <c r="G79" s="11" t="str">
        <f t="shared" si="7"/>
        <v>4.16/km</v>
      </c>
      <c r="H79" s="12">
        <f t="shared" si="5"/>
        <v>0.008240740740740743</v>
      </c>
      <c r="I79" s="12">
        <f t="shared" si="6"/>
        <v>0.0077314814814814815</v>
      </c>
    </row>
    <row r="80" spans="1:9" ht="12.75">
      <c r="A80" s="16">
        <v>77</v>
      </c>
      <c r="B80" s="20" t="s">
        <v>273</v>
      </c>
      <c r="C80" s="20" t="s">
        <v>30</v>
      </c>
      <c r="D80" s="21" t="s">
        <v>127</v>
      </c>
      <c r="E80" s="20" t="s">
        <v>121</v>
      </c>
      <c r="F80" s="21" t="s">
        <v>274</v>
      </c>
      <c r="G80" s="11" t="str">
        <f t="shared" si="7"/>
        <v>4.17/km</v>
      </c>
      <c r="H80" s="12">
        <f t="shared" si="5"/>
        <v>0.008402777777777783</v>
      </c>
      <c r="I80" s="12">
        <f t="shared" si="6"/>
        <v>0.004814814814814817</v>
      </c>
    </row>
    <row r="81" spans="1:9" ht="12.75">
      <c r="A81" s="16">
        <v>78</v>
      </c>
      <c r="B81" s="20" t="s">
        <v>155</v>
      </c>
      <c r="C81" s="20" t="s">
        <v>275</v>
      </c>
      <c r="D81" s="21" t="s">
        <v>81</v>
      </c>
      <c r="E81" s="20" t="s">
        <v>156</v>
      </c>
      <c r="F81" s="21" t="s">
        <v>276</v>
      </c>
      <c r="G81" s="11" t="str">
        <f t="shared" si="7"/>
        <v>4.17/km</v>
      </c>
      <c r="H81" s="12">
        <f t="shared" si="5"/>
        <v>0.0084375</v>
      </c>
      <c r="I81" s="12">
        <f t="shared" si="6"/>
        <v>0.00792824074074074</v>
      </c>
    </row>
    <row r="82" spans="1:9" ht="12.75">
      <c r="A82" s="16">
        <v>79</v>
      </c>
      <c r="B82" s="20" t="s">
        <v>277</v>
      </c>
      <c r="C82" s="20" t="s">
        <v>42</v>
      </c>
      <c r="D82" s="21" t="s">
        <v>127</v>
      </c>
      <c r="E82" s="20" t="s">
        <v>114</v>
      </c>
      <c r="F82" s="21" t="s">
        <v>278</v>
      </c>
      <c r="G82" s="11" t="str">
        <f t="shared" si="7"/>
        <v>4.18/km</v>
      </c>
      <c r="H82" s="12">
        <f t="shared" si="5"/>
        <v>0.008541666666666666</v>
      </c>
      <c r="I82" s="12">
        <f t="shared" si="6"/>
        <v>0.0049537037037037</v>
      </c>
    </row>
    <row r="83" spans="1:9" ht="12.75">
      <c r="A83" s="16">
        <v>80</v>
      </c>
      <c r="B83" s="20" t="s">
        <v>87</v>
      </c>
      <c r="C83" s="20" t="s">
        <v>279</v>
      </c>
      <c r="D83" s="21" t="s">
        <v>88</v>
      </c>
      <c r="E83" s="20" t="s">
        <v>89</v>
      </c>
      <c r="F83" s="21" t="s">
        <v>280</v>
      </c>
      <c r="G83" s="11" t="str">
        <f t="shared" si="7"/>
        <v>4.19/km</v>
      </c>
      <c r="H83" s="12">
        <f t="shared" si="5"/>
        <v>0.00868055555555556</v>
      </c>
      <c r="I83" s="12">
        <f t="shared" si="6"/>
        <v>0.007754629629629636</v>
      </c>
    </row>
    <row r="84" spans="1:9" ht="12.75">
      <c r="A84" s="16">
        <v>81</v>
      </c>
      <c r="B84" s="20" t="s">
        <v>281</v>
      </c>
      <c r="C84" s="20" t="s">
        <v>282</v>
      </c>
      <c r="D84" s="21" t="s">
        <v>252</v>
      </c>
      <c r="E84" s="20" t="s">
        <v>108</v>
      </c>
      <c r="F84" s="21" t="s">
        <v>283</v>
      </c>
      <c r="G84" s="11" t="str">
        <f t="shared" si="7"/>
        <v>4.20/km</v>
      </c>
      <c r="H84" s="12">
        <f t="shared" si="5"/>
        <v>0.008761574074074074</v>
      </c>
      <c r="I84" s="12">
        <f t="shared" si="6"/>
        <v>0.001122685185185185</v>
      </c>
    </row>
    <row r="85" spans="1:9" ht="12.75">
      <c r="A85" s="16">
        <v>82</v>
      </c>
      <c r="B85" s="20" t="s">
        <v>284</v>
      </c>
      <c r="C85" s="20" t="s">
        <v>67</v>
      </c>
      <c r="D85" s="21" t="s">
        <v>81</v>
      </c>
      <c r="E85" s="20" t="s">
        <v>72</v>
      </c>
      <c r="F85" s="21" t="s">
        <v>285</v>
      </c>
      <c r="G85" s="11" t="str">
        <f t="shared" si="7"/>
        <v>4.20/km</v>
      </c>
      <c r="H85" s="12">
        <f t="shared" si="5"/>
        <v>0.008773148148148151</v>
      </c>
      <c r="I85" s="12">
        <f t="shared" si="6"/>
        <v>0.00826388888888889</v>
      </c>
    </row>
    <row r="86" spans="1:9" ht="12.75">
      <c r="A86" s="16">
        <v>83</v>
      </c>
      <c r="B86" s="20" t="s">
        <v>286</v>
      </c>
      <c r="C86" s="20" t="s">
        <v>31</v>
      </c>
      <c r="D86" s="21" t="s">
        <v>88</v>
      </c>
      <c r="E86" s="20" t="s">
        <v>72</v>
      </c>
      <c r="F86" s="21" t="s">
        <v>287</v>
      </c>
      <c r="G86" s="11" t="str">
        <f t="shared" si="7"/>
        <v>4.21/km</v>
      </c>
      <c r="H86" s="12">
        <f t="shared" si="5"/>
        <v>0.00888888888888889</v>
      </c>
      <c r="I86" s="12">
        <f t="shared" si="6"/>
        <v>0.007962962962962967</v>
      </c>
    </row>
    <row r="87" spans="1:9" ht="12.75">
      <c r="A87" s="16">
        <v>84</v>
      </c>
      <c r="B87" s="20" t="s">
        <v>288</v>
      </c>
      <c r="C87" s="20" t="s">
        <v>289</v>
      </c>
      <c r="D87" s="21" t="s">
        <v>88</v>
      </c>
      <c r="E87" s="20" t="s">
        <v>149</v>
      </c>
      <c r="F87" s="21" t="s">
        <v>290</v>
      </c>
      <c r="G87" s="11" t="str">
        <f t="shared" si="7"/>
        <v>4.22/km</v>
      </c>
      <c r="H87" s="12">
        <f t="shared" si="5"/>
        <v>0.00898148148148148</v>
      </c>
      <c r="I87" s="12">
        <f t="shared" si="6"/>
        <v>0.008055555555555555</v>
      </c>
    </row>
    <row r="88" spans="1:9" ht="12.75">
      <c r="A88" s="16">
        <v>85</v>
      </c>
      <c r="B88" s="20" t="s">
        <v>291</v>
      </c>
      <c r="C88" s="20" t="s">
        <v>292</v>
      </c>
      <c r="D88" s="21" t="s">
        <v>73</v>
      </c>
      <c r="E88" s="20" t="s">
        <v>182</v>
      </c>
      <c r="F88" s="21" t="s">
        <v>293</v>
      </c>
      <c r="G88" s="11" t="str">
        <f t="shared" si="7"/>
        <v>4.24/km</v>
      </c>
      <c r="H88" s="12">
        <f t="shared" si="5"/>
        <v>0.009247685185185185</v>
      </c>
      <c r="I88" s="12">
        <f t="shared" si="6"/>
        <v>0.009247685185185185</v>
      </c>
    </row>
    <row r="89" spans="1:9" ht="12.75">
      <c r="A89" s="16">
        <v>86</v>
      </c>
      <c r="B89" s="20" t="s">
        <v>294</v>
      </c>
      <c r="C89" s="20" t="s">
        <v>47</v>
      </c>
      <c r="D89" s="21" t="s">
        <v>73</v>
      </c>
      <c r="E89" s="20" t="s">
        <v>253</v>
      </c>
      <c r="F89" s="21" t="s">
        <v>295</v>
      </c>
      <c r="G89" s="11" t="str">
        <f t="shared" si="7"/>
        <v>4.25/km</v>
      </c>
      <c r="H89" s="12">
        <f t="shared" si="5"/>
        <v>0.00930555555555556</v>
      </c>
      <c r="I89" s="12">
        <f t="shared" si="6"/>
        <v>0.00930555555555556</v>
      </c>
    </row>
    <row r="90" spans="1:9" ht="12.75">
      <c r="A90" s="16">
        <v>87</v>
      </c>
      <c r="B90" s="20" t="s">
        <v>296</v>
      </c>
      <c r="C90" s="20" t="s">
        <v>41</v>
      </c>
      <c r="D90" s="21" t="s">
        <v>73</v>
      </c>
      <c r="E90" s="20" t="s">
        <v>149</v>
      </c>
      <c r="F90" s="21" t="s">
        <v>297</v>
      </c>
      <c r="G90" s="11" t="str">
        <f t="shared" si="7"/>
        <v>4.25/km</v>
      </c>
      <c r="H90" s="12">
        <f t="shared" si="5"/>
        <v>0.00931712962962963</v>
      </c>
      <c r="I90" s="12">
        <f t="shared" si="6"/>
        <v>0.00931712962962963</v>
      </c>
    </row>
    <row r="91" spans="1:9" ht="12.75">
      <c r="A91" s="16">
        <v>88</v>
      </c>
      <c r="B91" s="20" t="s">
        <v>298</v>
      </c>
      <c r="C91" s="20" t="s">
        <v>28</v>
      </c>
      <c r="D91" s="21" t="s">
        <v>88</v>
      </c>
      <c r="E91" s="20" t="s">
        <v>114</v>
      </c>
      <c r="F91" s="21" t="s">
        <v>299</v>
      </c>
      <c r="G91" s="11" t="str">
        <f t="shared" si="7"/>
        <v>4.25/km</v>
      </c>
      <c r="H91" s="12">
        <f t="shared" si="5"/>
        <v>0.009375000000000005</v>
      </c>
      <c r="I91" s="12">
        <f t="shared" si="6"/>
        <v>0.008449074074074081</v>
      </c>
    </row>
    <row r="92" spans="1:9" ht="12.75">
      <c r="A92" s="16">
        <v>89</v>
      </c>
      <c r="B92" s="20" t="s">
        <v>300</v>
      </c>
      <c r="C92" s="20" t="s">
        <v>20</v>
      </c>
      <c r="D92" s="21" t="s">
        <v>73</v>
      </c>
      <c r="E92" s="20" t="s">
        <v>301</v>
      </c>
      <c r="F92" s="21" t="s">
        <v>302</v>
      </c>
      <c r="G92" s="11" t="str">
        <f t="shared" si="7"/>
        <v>4.26/km</v>
      </c>
      <c r="H92" s="12">
        <f t="shared" si="5"/>
        <v>0.00944444444444445</v>
      </c>
      <c r="I92" s="12">
        <f t="shared" si="6"/>
        <v>0.00944444444444445</v>
      </c>
    </row>
    <row r="93" spans="1:9" ht="12.75">
      <c r="A93" s="16">
        <v>90</v>
      </c>
      <c r="B93" s="20" t="s">
        <v>303</v>
      </c>
      <c r="C93" s="20" t="s">
        <v>44</v>
      </c>
      <c r="D93" s="21" t="s">
        <v>84</v>
      </c>
      <c r="E93" s="20" t="s">
        <v>169</v>
      </c>
      <c r="F93" s="21" t="s">
        <v>304</v>
      </c>
      <c r="G93" s="11" t="str">
        <f t="shared" si="7"/>
        <v>4.27/km</v>
      </c>
      <c r="H93" s="12">
        <f t="shared" si="5"/>
        <v>0.009583333333333333</v>
      </c>
      <c r="I93" s="12">
        <f t="shared" si="6"/>
        <v>0.00884259259259259</v>
      </c>
    </row>
    <row r="94" spans="1:9" ht="12.75">
      <c r="A94" s="16">
        <v>91</v>
      </c>
      <c r="B94" s="20" t="s">
        <v>305</v>
      </c>
      <c r="C94" s="20" t="s">
        <v>306</v>
      </c>
      <c r="D94" s="21" t="s">
        <v>88</v>
      </c>
      <c r="E94" s="20" t="s">
        <v>182</v>
      </c>
      <c r="F94" s="21" t="s">
        <v>307</v>
      </c>
      <c r="G94" s="11" t="str">
        <f t="shared" si="7"/>
        <v>4.29/km</v>
      </c>
      <c r="H94" s="12">
        <f t="shared" si="5"/>
        <v>0.009745370370370373</v>
      </c>
      <c r="I94" s="12">
        <f t="shared" si="6"/>
        <v>0.00881944444444445</v>
      </c>
    </row>
    <row r="95" spans="1:9" ht="12.75">
      <c r="A95" s="16">
        <v>92</v>
      </c>
      <c r="B95" s="20" t="s">
        <v>308</v>
      </c>
      <c r="C95" s="20" t="s">
        <v>16</v>
      </c>
      <c r="D95" s="21" t="s">
        <v>73</v>
      </c>
      <c r="E95" s="20" t="s">
        <v>100</v>
      </c>
      <c r="F95" s="21" t="s">
        <v>309</v>
      </c>
      <c r="G95" s="11" t="str">
        <f t="shared" si="7"/>
        <v>4.29/km</v>
      </c>
      <c r="H95" s="12">
        <f t="shared" si="5"/>
        <v>0.009837962962962965</v>
      </c>
      <c r="I95" s="12">
        <f t="shared" si="6"/>
        <v>0.009837962962962965</v>
      </c>
    </row>
    <row r="96" spans="1:9" ht="12.75">
      <c r="A96" s="16">
        <v>93</v>
      </c>
      <c r="B96" s="20" t="s">
        <v>79</v>
      </c>
      <c r="C96" s="20" t="s">
        <v>28</v>
      </c>
      <c r="D96" s="21" t="s">
        <v>127</v>
      </c>
      <c r="E96" s="20" t="s">
        <v>77</v>
      </c>
      <c r="F96" s="21" t="s">
        <v>310</v>
      </c>
      <c r="G96" s="11" t="str">
        <f t="shared" si="7"/>
        <v>4.30/km</v>
      </c>
      <c r="H96" s="12">
        <f t="shared" si="5"/>
        <v>0.00994212962962963</v>
      </c>
      <c r="I96" s="12">
        <f t="shared" si="6"/>
        <v>0.006354166666666664</v>
      </c>
    </row>
    <row r="97" spans="1:9" ht="12.75">
      <c r="A97" s="16">
        <v>94</v>
      </c>
      <c r="B97" s="20" t="s">
        <v>311</v>
      </c>
      <c r="C97" s="20" t="s">
        <v>36</v>
      </c>
      <c r="D97" s="21" t="s">
        <v>127</v>
      </c>
      <c r="E97" s="20" t="s">
        <v>132</v>
      </c>
      <c r="F97" s="21" t="s">
        <v>312</v>
      </c>
      <c r="G97" s="11" t="str">
        <f t="shared" si="7"/>
        <v>4.31/km</v>
      </c>
      <c r="H97" s="12">
        <f t="shared" si="5"/>
        <v>0.010011574074074079</v>
      </c>
      <c r="I97" s="12">
        <f t="shared" si="6"/>
        <v>0.006423611111111113</v>
      </c>
    </row>
    <row r="98" spans="1:9" ht="12.75">
      <c r="A98" s="16">
        <v>95</v>
      </c>
      <c r="B98" s="20" t="s">
        <v>34</v>
      </c>
      <c r="C98" s="20" t="s">
        <v>313</v>
      </c>
      <c r="D98" s="21" t="s">
        <v>84</v>
      </c>
      <c r="E98" s="20" t="s">
        <v>89</v>
      </c>
      <c r="F98" s="21" t="s">
        <v>314</v>
      </c>
      <c r="G98" s="11" t="str">
        <f t="shared" si="7"/>
        <v>4.31/km</v>
      </c>
      <c r="H98" s="12">
        <f t="shared" si="5"/>
        <v>0.010057870370370373</v>
      </c>
      <c r="I98" s="12">
        <f t="shared" si="6"/>
        <v>0.00931712962962963</v>
      </c>
    </row>
    <row r="99" spans="1:9" ht="12.75">
      <c r="A99" s="16">
        <v>96</v>
      </c>
      <c r="B99" s="20" t="s">
        <v>141</v>
      </c>
      <c r="C99" s="20" t="s">
        <v>28</v>
      </c>
      <c r="D99" s="21" t="s">
        <v>88</v>
      </c>
      <c r="E99" s="20" t="s">
        <v>142</v>
      </c>
      <c r="F99" s="21" t="s">
        <v>315</v>
      </c>
      <c r="G99" s="11" t="str">
        <f t="shared" si="7"/>
        <v>4.33/km</v>
      </c>
      <c r="H99" s="12">
        <f t="shared" si="5"/>
        <v>0.010289351851851852</v>
      </c>
      <c r="I99" s="12">
        <f t="shared" si="6"/>
        <v>0.009363425925925928</v>
      </c>
    </row>
    <row r="100" spans="1:9" ht="12.75">
      <c r="A100" s="16">
        <v>97</v>
      </c>
      <c r="B100" s="20" t="s">
        <v>316</v>
      </c>
      <c r="C100" s="20" t="s">
        <v>32</v>
      </c>
      <c r="D100" s="21" t="s">
        <v>81</v>
      </c>
      <c r="E100" s="20" t="s">
        <v>132</v>
      </c>
      <c r="F100" s="21" t="s">
        <v>317</v>
      </c>
      <c r="G100" s="11" t="str">
        <f t="shared" si="7"/>
        <v>4.34/km</v>
      </c>
      <c r="H100" s="12">
        <f t="shared" si="5"/>
        <v>0.010335648148148153</v>
      </c>
      <c r="I100" s="12">
        <f t="shared" si="6"/>
        <v>0.009826388888888891</v>
      </c>
    </row>
    <row r="101" spans="1:9" ht="12.75">
      <c r="A101" s="16">
        <v>98</v>
      </c>
      <c r="B101" s="20" t="s">
        <v>318</v>
      </c>
      <c r="C101" s="20" t="s">
        <v>26</v>
      </c>
      <c r="D101" s="21" t="s">
        <v>73</v>
      </c>
      <c r="E101" s="20" t="s">
        <v>319</v>
      </c>
      <c r="F101" s="21" t="s">
        <v>320</v>
      </c>
      <c r="G101" s="11" t="str">
        <f t="shared" si="7"/>
        <v>4.34/km</v>
      </c>
      <c r="H101" s="12">
        <f t="shared" si="5"/>
        <v>0.010370370370370374</v>
      </c>
      <c r="I101" s="12">
        <f t="shared" si="6"/>
        <v>0.010370370370370374</v>
      </c>
    </row>
    <row r="102" spans="1:9" ht="12.75">
      <c r="A102" s="16">
        <v>99</v>
      </c>
      <c r="B102" s="20" t="s">
        <v>321</v>
      </c>
      <c r="C102" s="20" t="s">
        <v>18</v>
      </c>
      <c r="D102" s="21" t="s">
        <v>88</v>
      </c>
      <c r="E102" s="20" t="s">
        <v>132</v>
      </c>
      <c r="F102" s="21" t="s">
        <v>322</v>
      </c>
      <c r="G102" s="11" t="str">
        <f t="shared" si="7"/>
        <v>4.34/km</v>
      </c>
      <c r="H102" s="12">
        <f t="shared" si="5"/>
        <v>0.010393518518518514</v>
      </c>
      <c r="I102" s="12">
        <f t="shared" si="6"/>
        <v>0.00946759259259259</v>
      </c>
    </row>
    <row r="103" spans="1:9" ht="12.75">
      <c r="A103" s="16">
        <v>100</v>
      </c>
      <c r="B103" s="20" t="s">
        <v>323</v>
      </c>
      <c r="C103" s="20" t="s">
        <v>14</v>
      </c>
      <c r="D103" s="21" t="s">
        <v>88</v>
      </c>
      <c r="E103" s="20" t="s">
        <v>182</v>
      </c>
      <c r="F103" s="21" t="s">
        <v>324</v>
      </c>
      <c r="G103" s="11" t="str">
        <f t="shared" si="7"/>
        <v>4.36/km</v>
      </c>
      <c r="H103" s="12">
        <f t="shared" si="5"/>
        <v>0.010567129629629631</v>
      </c>
      <c r="I103" s="12">
        <f t="shared" si="6"/>
        <v>0.009641203703703707</v>
      </c>
    </row>
    <row r="104" spans="1:9" ht="12.75">
      <c r="A104" s="16">
        <v>101</v>
      </c>
      <c r="B104" s="20" t="s">
        <v>325</v>
      </c>
      <c r="C104" s="20" t="s">
        <v>61</v>
      </c>
      <c r="D104" s="21" t="s">
        <v>326</v>
      </c>
      <c r="E104" s="20" t="s">
        <v>145</v>
      </c>
      <c r="F104" s="21" t="s">
        <v>327</v>
      </c>
      <c r="G104" s="11" t="str">
        <f t="shared" si="7"/>
        <v>4.37/km</v>
      </c>
      <c r="H104" s="12">
        <f t="shared" si="5"/>
        <v>0.010729166666666668</v>
      </c>
      <c r="I104" s="12">
        <f t="shared" si="6"/>
        <v>0</v>
      </c>
    </row>
    <row r="105" spans="1:9" ht="12.75">
      <c r="A105" s="16">
        <v>102</v>
      </c>
      <c r="B105" s="20" t="s">
        <v>328</v>
      </c>
      <c r="C105" s="20" t="s">
        <v>45</v>
      </c>
      <c r="D105" s="21" t="s">
        <v>241</v>
      </c>
      <c r="E105" s="20" t="s">
        <v>329</v>
      </c>
      <c r="F105" s="21" t="s">
        <v>330</v>
      </c>
      <c r="G105" s="11" t="str">
        <f t="shared" si="7"/>
        <v>4.37/km</v>
      </c>
      <c r="H105" s="12">
        <f t="shared" si="5"/>
        <v>0.010752314814814815</v>
      </c>
      <c r="I105" s="12">
        <f t="shared" si="6"/>
        <v>0.0032870370370370362</v>
      </c>
    </row>
    <row r="106" spans="1:9" ht="12.75">
      <c r="A106" s="25">
        <v>103</v>
      </c>
      <c r="B106" s="26" t="s">
        <v>331</v>
      </c>
      <c r="C106" s="26" t="s">
        <v>13</v>
      </c>
      <c r="D106" s="27" t="s">
        <v>161</v>
      </c>
      <c r="E106" s="26" t="s">
        <v>437</v>
      </c>
      <c r="F106" s="27" t="s">
        <v>332</v>
      </c>
      <c r="G106" s="28" t="str">
        <f t="shared" si="7"/>
        <v>4.37/km</v>
      </c>
      <c r="H106" s="29">
        <f t="shared" si="5"/>
        <v>0.010775462962962962</v>
      </c>
      <c r="I106" s="29">
        <f t="shared" si="6"/>
        <v>0.00630787037037037</v>
      </c>
    </row>
    <row r="107" spans="1:9" ht="12.75">
      <c r="A107" s="16">
        <v>104</v>
      </c>
      <c r="B107" s="20" t="s">
        <v>333</v>
      </c>
      <c r="C107" s="20" t="s">
        <v>334</v>
      </c>
      <c r="D107" s="21" t="s">
        <v>84</v>
      </c>
      <c r="E107" s="20" t="s">
        <v>89</v>
      </c>
      <c r="F107" s="21" t="s">
        <v>335</v>
      </c>
      <c r="G107" s="11" t="str">
        <f t="shared" si="7"/>
        <v>4.38/km</v>
      </c>
      <c r="H107" s="12">
        <f t="shared" si="5"/>
        <v>0.010868055555555558</v>
      </c>
      <c r="I107" s="12">
        <f t="shared" si="6"/>
        <v>0.010127314814814815</v>
      </c>
    </row>
    <row r="108" spans="1:9" ht="12.75">
      <c r="A108" s="16">
        <v>105</v>
      </c>
      <c r="B108" s="20" t="s">
        <v>336</v>
      </c>
      <c r="C108" s="20" t="s">
        <v>33</v>
      </c>
      <c r="D108" s="21" t="s">
        <v>127</v>
      </c>
      <c r="E108" s="20" t="s">
        <v>89</v>
      </c>
      <c r="F108" s="21" t="s">
        <v>337</v>
      </c>
      <c r="G108" s="11" t="str">
        <f t="shared" si="7"/>
        <v>4.40/km</v>
      </c>
      <c r="H108" s="12">
        <f t="shared" si="5"/>
        <v>0.011030092592592595</v>
      </c>
      <c r="I108" s="12">
        <f t="shared" si="6"/>
        <v>0.007442129629629628</v>
      </c>
    </row>
    <row r="109" spans="1:9" ht="12.75">
      <c r="A109" s="16">
        <v>106</v>
      </c>
      <c r="B109" s="20" t="s">
        <v>338</v>
      </c>
      <c r="C109" s="20" t="s">
        <v>47</v>
      </c>
      <c r="D109" s="21" t="s">
        <v>161</v>
      </c>
      <c r="E109" s="20" t="s">
        <v>89</v>
      </c>
      <c r="F109" s="21" t="s">
        <v>339</v>
      </c>
      <c r="G109" s="11" t="str">
        <f t="shared" si="7"/>
        <v>4.40/km</v>
      </c>
      <c r="H109" s="12">
        <f t="shared" si="5"/>
        <v>0.011099537037037043</v>
      </c>
      <c r="I109" s="12">
        <f t="shared" si="6"/>
        <v>0.006631944444444451</v>
      </c>
    </row>
    <row r="110" spans="1:9" ht="12.75">
      <c r="A110" s="16">
        <v>107</v>
      </c>
      <c r="B110" s="20" t="s">
        <v>340</v>
      </c>
      <c r="C110" s="20" t="s">
        <v>10</v>
      </c>
      <c r="D110" s="21" t="s">
        <v>84</v>
      </c>
      <c r="E110" s="20" t="s">
        <v>89</v>
      </c>
      <c r="F110" s="21" t="s">
        <v>341</v>
      </c>
      <c r="G110" s="11" t="str">
        <f t="shared" si="7"/>
        <v>4.42/km</v>
      </c>
      <c r="H110" s="12">
        <f t="shared" si="5"/>
        <v>0.011284722222222227</v>
      </c>
      <c r="I110" s="12">
        <f t="shared" si="6"/>
        <v>0.010543981481481484</v>
      </c>
    </row>
    <row r="111" spans="1:9" ht="12.75">
      <c r="A111" s="25">
        <v>108</v>
      </c>
      <c r="B111" s="26" t="s">
        <v>342</v>
      </c>
      <c r="C111" s="26" t="s">
        <v>80</v>
      </c>
      <c r="D111" s="27" t="s">
        <v>84</v>
      </c>
      <c r="E111" s="26" t="s">
        <v>437</v>
      </c>
      <c r="F111" s="27" t="s">
        <v>343</v>
      </c>
      <c r="G111" s="28" t="str">
        <f t="shared" si="7"/>
        <v>4.43/km</v>
      </c>
      <c r="H111" s="29">
        <f aca="true" t="shared" si="8" ref="H111:H150">F111-$F$4</f>
        <v>0.011377314814814816</v>
      </c>
      <c r="I111" s="29">
        <f aca="true" t="shared" si="9" ref="I111:I150">F111-INDEX($F$4:$F$2615,MATCH(D111,$D$4:$D$2615,0))</f>
        <v>0.010636574074074073</v>
      </c>
    </row>
    <row r="112" spans="1:9" ht="12.75">
      <c r="A112" s="16">
        <v>109</v>
      </c>
      <c r="B112" s="20" t="s">
        <v>344</v>
      </c>
      <c r="C112" s="20" t="s">
        <v>28</v>
      </c>
      <c r="D112" s="21" t="s">
        <v>88</v>
      </c>
      <c r="E112" s="20" t="s">
        <v>345</v>
      </c>
      <c r="F112" s="21" t="s">
        <v>346</v>
      </c>
      <c r="G112" s="11" t="str">
        <f t="shared" si="7"/>
        <v>4.43/km</v>
      </c>
      <c r="H112" s="12">
        <f t="shared" si="8"/>
        <v>0.011458333333333338</v>
      </c>
      <c r="I112" s="12">
        <f t="shared" si="9"/>
        <v>0.010532407407407414</v>
      </c>
    </row>
    <row r="113" spans="1:9" ht="12.75">
      <c r="A113" s="16">
        <v>110</v>
      </c>
      <c r="B113" s="20" t="s">
        <v>347</v>
      </c>
      <c r="C113" s="20" t="s">
        <v>68</v>
      </c>
      <c r="D113" s="21" t="s">
        <v>228</v>
      </c>
      <c r="E113" s="20" t="s">
        <v>100</v>
      </c>
      <c r="F113" s="21" t="s">
        <v>348</v>
      </c>
      <c r="G113" s="11" t="str">
        <f t="shared" si="7"/>
        <v>4.44/km</v>
      </c>
      <c r="H113" s="12">
        <f t="shared" si="8"/>
        <v>0.011493055555555558</v>
      </c>
      <c r="I113" s="12">
        <f t="shared" si="9"/>
        <v>0.004409722222222228</v>
      </c>
    </row>
    <row r="114" spans="1:9" ht="12.75">
      <c r="A114" s="16">
        <v>111</v>
      </c>
      <c r="B114" s="20" t="s">
        <v>349</v>
      </c>
      <c r="C114" s="20" t="s">
        <v>13</v>
      </c>
      <c r="D114" s="21" t="s">
        <v>84</v>
      </c>
      <c r="E114" s="20" t="s">
        <v>89</v>
      </c>
      <c r="F114" s="21" t="s">
        <v>350</v>
      </c>
      <c r="G114" s="11" t="str">
        <f t="shared" si="7"/>
        <v>4.45/km</v>
      </c>
      <c r="H114" s="12">
        <f t="shared" si="8"/>
        <v>0.011620370370370375</v>
      </c>
      <c r="I114" s="12">
        <f t="shared" si="9"/>
        <v>0.010879629629629631</v>
      </c>
    </row>
    <row r="115" spans="1:9" ht="12.75">
      <c r="A115" s="16">
        <v>112</v>
      </c>
      <c r="B115" s="20" t="s">
        <v>351</v>
      </c>
      <c r="C115" s="20" t="s">
        <v>71</v>
      </c>
      <c r="D115" s="21" t="s">
        <v>84</v>
      </c>
      <c r="E115" s="20" t="s">
        <v>89</v>
      </c>
      <c r="F115" s="21" t="s">
        <v>352</v>
      </c>
      <c r="G115" s="11" t="str">
        <f t="shared" si="7"/>
        <v>4.45/km</v>
      </c>
      <c r="H115" s="12">
        <f t="shared" si="8"/>
        <v>0.011631944444444448</v>
      </c>
      <c r="I115" s="12">
        <f t="shared" si="9"/>
        <v>0.010891203703703705</v>
      </c>
    </row>
    <row r="116" spans="1:9" ht="12.75">
      <c r="A116" s="16">
        <v>113</v>
      </c>
      <c r="B116" s="20" t="s">
        <v>353</v>
      </c>
      <c r="C116" s="20" t="s">
        <v>67</v>
      </c>
      <c r="D116" s="21" t="s">
        <v>241</v>
      </c>
      <c r="E116" s="20" t="s">
        <v>329</v>
      </c>
      <c r="F116" s="21" t="s">
        <v>354</v>
      </c>
      <c r="G116" s="11" t="str">
        <f t="shared" si="7"/>
        <v>4.49/km</v>
      </c>
      <c r="H116" s="12">
        <f t="shared" si="8"/>
        <v>0.01215277777777778</v>
      </c>
      <c r="I116" s="12">
        <f t="shared" si="9"/>
        <v>0.004687500000000001</v>
      </c>
    </row>
    <row r="117" spans="1:9" ht="12.75">
      <c r="A117" s="16">
        <v>114</v>
      </c>
      <c r="B117" s="20" t="s">
        <v>355</v>
      </c>
      <c r="C117" s="20" t="s">
        <v>356</v>
      </c>
      <c r="D117" s="21" t="s">
        <v>357</v>
      </c>
      <c r="E117" s="20" t="s">
        <v>145</v>
      </c>
      <c r="F117" s="21" t="s">
        <v>358</v>
      </c>
      <c r="G117" s="11" t="str">
        <f t="shared" si="7"/>
        <v>4.50/km</v>
      </c>
      <c r="H117" s="12">
        <f t="shared" si="8"/>
        <v>0.012210648148148148</v>
      </c>
      <c r="I117" s="12">
        <f t="shared" si="9"/>
        <v>0</v>
      </c>
    </row>
    <row r="118" spans="1:9" ht="12.75">
      <c r="A118" s="16">
        <v>115</v>
      </c>
      <c r="B118" s="20" t="s">
        <v>359</v>
      </c>
      <c r="C118" s="20" t="s">
        <v>15</v>
      </c>
      <c r="D118" s="21" t="s">
        <v>138</v>
      </c>
      <c r="E118" s="20" t="s">
        <v>142</v>
      </c>
      <c r="F118" s="21" t="s">
        <v>360</v>
      </c>
      <c r="G118" s="11" t="str">
        <f t="shared" si="7"/>
        <v>4.51/km</v>
      </c>
      <c r="H118" s="12">
        <f t="shared" si="8"/>
        <v>0.012303240740740743</v>
      </c>
      <c r="I118" s="12">
        <f t="shared" si="9"/>
        <v>0.008310185185185181</v>
      </c>
    </row>
    <row r="119" spans="1:9" ht="12.75">
      <c r="A119" s="25">
        <v>116</v>
      </c>
      <c r="B119" s="26" t="s">
        <v>361</v>
      </c>
      <c r="C119" s="26" t="s">
        <v>63</v>
      </c>
      <c r="D119" s="27" t="s">
        <v>81</v>
      </c>
      <c r="E119" s="26" t="s">
        <v>437</v>
      </c>
      <c r="F119" s="27" t="s">
        <v>362</v>
      </c>
      <c r="G119" s="28" t="str">
        <f t="shared" si="7"/>
        <v>4.54/km</v>
      </c>
      <c r="H119" s="29">
        <f t="shared" si="8"/>
        <v>0.012650462962962964</v>
      </c>
      <c r="I119" s="29">
        <f t="shared" si="9"/>
        <v>0.012141203703703703</v>
      </c>
    </row>
    <row r="120" spans="1:9" ht="12.75">
      <c r="A120" s="16">
        <v>117</v>
      </c>
      <c r="B120" s="20" t="s">
        <v>363</v>
      </c>
      <c r="C120" s="20" t="s">
        <v>364</v>
      </c>
      <c r="D120" s="21" t="s">
        <v>138</v>
      </c>
      <c r="E120" s="20" t="s">
        <v>182</v>
      </c>
      <c r="F120" s="21" t="s">
        <v>365</v>
      </c>
      <c r="G120" s="11" t="str">
        <f t="shared" si="7"/>
        <v>4.54/km</v>
      </c>
      <c r="H120" s="12">
        <f t="shared" si="8"/>
        <v>0.012719907407407405</v>
      </c>
      <c r="I120" s="12">
        <f t="shared" si="9"/>
        <v>0.008726851851851843</v>
      </c>
    </row>
    <row r="121" spans="1:9" ht="12.75">
      <c r="A121" s="16">
        <v>118</v>
      </c>
      <c r="B121" s="20" t="s">
        <v>366</v>
      </c>
      <c r="C121" s="20" t="s">
        <v>24</v>
      </c>
      <c r="D121" s="21" t="s">
        <v>127</v>
      </c>
      <c r="E121" s="20" t="s">
        <v>182</v>
      </c>
      <c r="F121" s="21" t="s">
        <v>367</v>
      </c>
      <c r="G121" s="11" t="str">
        <f t="shared" si="7"/>
        <v>4.54/km</v>
      </c>
      <c r="H121" s="12">
        <f t="shared" si="8"/>
        <v>0.01274305555555556</v>
      </c>
      <c r="I121" s="12">
        <f t="shared" si="9"/>
        <v>0.009155092592592593</v>
      </c>
    </row>
    <row r="122" spans="1:9" ht="12.75">
      <c r="A122" s="16">
        <v>119</v>
      </c>
      <c r="B122" s="20" t="s">
        <v>368</v>
      </c>
      <c r="C122" s="20" t="s">
        <v>22</v>
      </c>
      <c r="D122" s="21" t="s">
        <v>84</v>
      </c>
      <c r="E122" s="20" t="s">
        <v>89</v>
      </c>
      <c r="F122" s="21" t="s">
        <v>369</v>
      </c>
      <c r="G122" s="11" t="str">
        <f t="shared" si="7"/>
        <v>4.56/km</v>
      </c>
      <c r="H122" s="12">
        <f t="shared" si="8"/>
        <v>0.012962962962962964</v>
      </c>
      <c r="I122" s="12">
        <f t="shared" si="9"/>
        <v>0.012222222222222221</v>
      </c>
    </row>
    <row r="123" spans="1:9" ht="12.75">
      <c r="A123" s="16">
        <v>120</v>
      </c>
      <c r="B123" s="20" t="s">
        <v>370</v>
      </c>
      <c r="C123" s="20" t="s">
        <v>58</v>
      </c>
      <c r="D123" s="21" t="s">
        <v>161</v>
      </c>
      <c r="E123" s="20" t="s">
        <v>182</v>
      </c>
      <c r="F123" s="21" t="s">
        <v>371</v>
      </c>
      <c r="G123" s="11" t="str">
        <f t="shared" si="7"/>
        <v>4.58/km</v>
      </c>
      <c r="H123" s="12">
        <f t="shared" si="8"/>
        <v>0.013113425925925928</v>
      </c>
      <c r="I123" s="12">
        <f t="shared" si="9"/>
        <v>0.008645833333333335</v>
      </c>
    </row>
    <row r="124" spans="1:9" ht="12.75">
      <c r="A124" s="16">
        <v>121</v>
      </c>
      <c r="B124" s="20" t="s">
        <v>372</v>
      </c>
      <c r="C124" s="20" t="s">
        <v>60</v>
      </c>
      <c r="D124" s="21" t="s">
        <v>88</v>
      </c>
      <c r="E124" s="20" t="s">
        <v>108</v>
      </c>
      <c r="F124" s="21" t="s">
        <v>373</v>
      </c>
      <c r="G124" s="11" t="str">
        <f t="shared" si="7"/>
        <v>4.58/km</v>
      </c>
      <c r="H124" s="12">
        <f t="shared" si="8"/>
        <v>0.01319444444444445</v>
      </c>
      <c r="I124" s="12">
        <f t="shared" si="9"/>
        <v>0.012268518518518526</v>
      </c>
    </row>
    <row r="125" spans="1:9" ht="12.75">
      <c r="A125" s="16">
        <v>122</v>
      </c>
      <c r="B125" s="20" t="s">
        <v>374</v>
      </c>
      <c r="C125" s="20" t="s">
        <v>69</v>
      </c>
      <c r="D125" s="21" t="s">
        <v>138</v>
      </c>
      <c r="E125" s="20" t="s">
        <v>375</v>
      </c>
      <c r="F125" s="21" t="s">
        <v>376</v>
      </c>
      <c r="G125" s="11" t="str">
        <f t="shared" si="7"/>
        <v>4.59/km</v>
      </c>
      <c r="H125" s="12">
        <f t="shared" si="8"/>
        <v>0.013287037037037038</v>
      </c>
      <c r="I125" s="12">
        <f t="shared" si="9"/>
        <v>0.009293981481481476</v>
      </c>
    </row>
    <row r="126" spans="1:9" ht="12.75">
      <c r="A126" s="25">
        <v>123</v>
      </c>
      <c r="B126" s="26" t="s">
        <v>229</v>
      </c>
      <c r="C126" s="26" t="s">
        <v>14</v>
      </c>
      <c r="D126" s="27" t="s">
        <v>84</v>
      </c>
      <c r="E126" s="26" t="s">
        <v>437</v>
      </c>
      <c r="F126" s="27" t="s">
        <v>377</v>
      </c>
      <c r="G126" s="28" t="str">
        <f t="shared" si="7"/>
        <v>5.01/km</v>
      </c>
      <c r="H126" s="29">
        <f t="shared" si="8"/>
        <v>0.013506944444444443</v>
      </c>
      <c r="I126" s="29">
        <f t="shared" si="9"/>
        <v>0.0127662037037037</v>
      </c>
    </row>
    <row r="127" spans="1:9" ht="12.75">
      <c r="A127" s="16">
        <v>124</v>
      </c>
      <c r="B127" s="20" t="s">
        <v>378</v>
      </c>
      <c r="C127" s="20" t="s">
        <v>38</v>
      </c>
      <c r="D127" s="21" t="s">
        <v>228</v>
      </c>
      <c r="E127" s="20" t="s">
        <v>114</v>
      </c>
      <c r="F127" s="21" t="s">
        <v>379</v>
      </c>
      <c r="G127" s="11" t="str">
        <f t="shared" si="7"/>
        <v>5.01/km</v>
      </c>
      <c r="H127" s="12">
        <f t="shared" si="8"/>
        <v>0.013553240740740744</v>
      </c>
      <c r="I127" s="12">
        <f t="shared" si="9"/>
        <v>0.006469907407407414</v>
      </c>
    </row>
    <row r="128" spans="1:9" ht="12.75">
      <c r="A128" s="16">
        <v>125</v>
      </c>
      <c r="B128" s="20" t="s">
        <v>340</v>
      </c>
      <c r="C128" s="20" t="s">
        <v>40</v>
      </c>
      <c r="D128" s="21" t="s">
        <v>161</v>
      </c>
      <c r="E128" s="20" t="s">
        <v>89</v>
      </c>
      <c r="F128" s="21" t="s">
        <v>380</v>
      </c>
      <c r="G128" s="11" t="str">
        <f t="shared" si="7"/>
        <v>5.03/km</v>
      </c>
      <c r="H128" s="12">
        <f t="shared" si="8"/>
        <v>0.013692129629629627</v>
      </c>
      <c r="I128" s="12">
        <f t="shared" si="9"/>
        <v>0.009224537037037035</v>
      </c>
    </row>
    <row r="129" spans="1:9" ht="12.75">
      <c r="A129" s="16">
        <v>126</v>
      </c>
      <c r="B129" s="20" t="s">
        <v>263</v>
      </c>
      <c r="C129" s="20" t="s">
        <v>48</v>
      </c>
      <c r="D129" s="21" t="s">
        <v>81</v>
      </c>
      <c r="E129" s="20" t="s">
        <v>381</v>
      </c>
      <c r="F129" s="21" t="s">
        <v>382</v>
      </c>
      <c r="G129" s="11" t="str">
        <f t="shared" si="7"/>
        <v>5.04/km</v>
      </c>
      <c r="H129" s="12">
        <f t="shared" si="8"/>
        <v>0.013819444444444443</v>
      </c>
      <c r="I129" s="12">
        <f t="shared" si="9"/>
        <v>0.013310185185185182</v>
      </c>
    </row>
    <row r="130" spans="1:9" ht="12.75">
      <c r="A130" s="16">
        <v>127</v>
      </c>
      <c r="B130" s="20" t="s">
        <v>383</v>
      </c>
      <c r="C130" s="20" t="s">
        <v>30</v>
      </c>
      <c r="D130" s="21" t="s">
        <v>161</v>
      </c>
      <c r="E130" s="20" t="s">
        <v>132</v>
      </c>
      <c r="F130" s="21" t="s">
        <v>384</v>
      </c>
      <c r="G130" s="11" t="str">
        <f t="shared" si="7"/>
        <v>5.07/km</v>
      </c>
      <c r="H130" s="12">
        <f t="shared" si="8"/>
        <v>0.014201388888888892</v>
      </c>
      <c r="I130" s="12">
        <f t="shared" si="9"/>
        <v>0.0097337962962963</v>
      </c>
    </row>
    <row r="131" spans="1:9" ht="12.75">
      <c r="A131" s="16">
        <v>128</v>
      </c>
      <c r="B131" s="20" t="s">
        <v>385</v>
      </c>
      <c r="C131" s="20" t="s">
        <v>31</v>
      </c>
      <c r="D131" s="21" t="s">
        <v>138</v>
      </c>
      <c r="E131" s="20" t="s">
        <v>182</v>
      </c>
      <c r="F131" s="21" t="s">
        <v>386</v>
      </c>
      <c r="G131" s="11" t="str">
        <f t="shared" si="7"/>
        <v>5.08/km</v>
      </c>
      <c r="H131" s="12">
        <f t="shared" si="8"/>
        <v>0.01429398148148148</v>
      </c>
      <c r="I131" s="12">
        <f t="shared" si="9"/>
        <v>0.010300925925925918</v>
      </c>
    </row>
    <row r="132" spans="1:9" ht="12.75">
      <c r="A132" s="16">
        <v>129</v>
      </c>
      <c r="B132" s="20" t="s">
        <v>387</v>
      </c>
      <c r="C132" s="20" t="s">
        <v>30</v>
      </c>
      <c r="D132" s="21" t="s">
        <v>127</v>
      </c>
      <c r="E132" s="20" t="s">
        <v>132</v>
      </c>
      <c r="F132" s="21" t="s">
        <v>388</v>
      </c>
      <c r="G132" s="11" t="str">
        <f aca="true" t="shared" si="10" ref="G132:G150">TEXT(INT((HOUR(F132)*3600+MINUTE(F132)*60+SECOND(F132))/$I$2/60),"0")&amp;"."&amp;TEXT(MOD((HOUR(F132)*3600+MINUTE(F132)*60+SECOND(F132))/$I$2,60),"00")&amp;"/km"</f>
        <v>5.08/km</v>
      </c>
      <c r="H132" s="12">
        <f t="shared" si="8"/>
        <v>0.014317129629629635</v>
      </c>
      <c r="I132" s="12">
        <f t="shared" si="9"/>
        <v>0.010729166666666668</v>
      </c>
    </row>
    <row r="133" spans="1:9" ht="12.75">
      <c r="A133" s="16">
        <v>130</v>
      </c>
      <c r="B133" s="20" t="s">
        <v>389</v>
      </c>
      <c r="C133" s="20" t="s">
        <v>390</v>
      </c>
      <c r="D133" s="21" t="s">
        <v>391</v>
      </c>
      <c r="E133" s="20" t="s">
        <v>132</v>
      </c>
      <c r="F133" s="21" t="s">
        <v>392</v>
      </c>
      <c r="G133" s="11" t="str">
        <f t="shared" si="10"/>
        <v>5.08/km</v>
      </c>
      <c r="H133" s="12">
        <f t="shared" si="8"/>
        <v>0.014328703703703708</v>
      </c>
      <c r="I133" s="12">
        <f t="shared" si="9"/>
        <v>0</v>
      </c>
    </row>
    <row r="134" spans="1:9" ht="12.75">
      <c r="A134" s="16">
        <v>131</v>
      </c>
      <c r="B134" s="20" t="s">
        <v>393</v>
      </c>
      <c r="C134" s="20" t="s">
        <v>394</v>
      </c>
      <c r="D134" s="21" t="s">
        <v>88</v>
      </c>
      <c r="E134" s="20" t="s">
        <v>51</v>
      </c>
      <c r="F134" s="21" t="s">
        <v>395</v>
      </c>
      <c r="G134" s="11" t="str">
        <f t="shared" si="10"/>
        <v>5.10/km</v>
      </c>
      <c r="H134" s="12">
        <f t="shared" si="8"/>
        <v>0.014594907407407407</v>
      </c>
      <c r="I134" s="12">
        <f t="shared" si="9"/>
        <v>0.013668981481481483</v>
      </c>
    </row>
    <row r="135" spans="1:9" ht="12.75">
      <c r="A135" s="16">
        <v>132</v>
      </c>
      <c r="B135" s="20" t="s">
        <v>396</v>
      </c>
      <c r="C135" s="20" t="s">
        <v>30</v>
      </c>
      <c r="D135" s="21" t="s">
        <v>127</v>
      </c>
      <c r="E135" s="20" t="s">
        <v>149</v>
      </c>
      <c r="F135" s="21" t="s">
        <v>397</v>
      </c>
      <c r="G135" s="11" t="str">
        <f t="shared" si="10"/>
        <v>5.11/km</v>
      </c>
      <c r="H135" s="12">
        <f t="shared" si="8"/>
        <v>0.014641203703703701</v>
      </c>
      <c r="I135" s="12">
        <f t="shared" si="9"/>
        <v>0.011053240740740735</v>
      </c>
    </row>
    <row r="136" spans="1:9" ht="12.75">
      <c r="A136" s="16">
        <v>133</v>
      </c>
      <c r="B136" s="20" t="s">
        <v>398</v>
      </c>
      <c r="C136" s="20" t="s">
        <v>33</v>
      </c>
      <c r="D136" s="21" t="s">
        <v>138</v>
      </c>
      <c r="E136" s="20" t="s">
        <v>182</v>
      </c>
      <c r="F136" s="21" t="s">
        <v>399</v>
      </c>
      <c r="G136" s="11" t="str">
        <f t="shared" si="10"/>
        <v>5.12/km</v>
      </c>
      <c r="H136" s="12">
        <f t="shared" si="8"/>
        <v>0.014756944444444451</v>
      </c>
      <c r="I136" s="12">
        <f t="shared" si="9"/>
        <v>0.010763888888888889</v>
      </c>
    </row>
    <row r="137" spans="1:9" ht="12.75">
      <c r="A137" s="16">
        <v>134</v>
      </c>
      <c r="B137" s="20" t="s">
        <v>400</v>
      </c>
      <c r="C137" s="20" t="s">
        <v>401</v>
      </c>
      <c r="D137" s="21" t="s">
        <v>326</v>
      </c>
      <c r="E137" s="20" t="s">
        <v>89</v>
      </c>
      <c r="F137" s="21" t="s">
        <v>402</v>
      </c>
      <c r="G137" s="11" t="str">
        <f t="shared" si="10"/>
        <v>5.14/km</v>
      </c>
      <c r="H137" s="12">
        <f t="shared" si="8"/>
        <v>0.014953703703703709</v>
      </c>
      <c r="I137" s="12">
        <f t="shared" si="9"/>
        <v>0.0042245370370370405</v>
      </c>
    </row>
    <row r="138" spans="1:9" ht="12.75">
      <c r="A138" s="16">
        <v>135</v>
      </c>
      <c r="B138" s="20" t="s">
        <v>403</v>
      </c>
      <c r="C138" s="20" t="s">
        <v>13</v>
      </c>
      <c r="D138" s="21" t="s">
        <v>127</v>
      </c>
      <c r="E138" s="20" t="s">
        <v>182</v>
      </c>
      <c r="F138" s="21" t="s">
        <v>404</v>
      </c>
      <c r="G138" s="11" t="str">
        <f t="shared" si="10"/>
        <v>5.20/km</v>
      </c>
      <c r="H138" s="12">
        <f t="shared" si="8"/>
        <v>0.015694444444444445</v>
      </c>
      <c r="I138" s="12">
        <f t="shared" si="9"/>
        <v>0.012106481481481478</v>
      </c>
    </row>
    <row r="139" spans="1:9" ht="12.75">
      <c r="A139" s="16">
        <v>136</v>
      </c>
      <c r="B139" s="20" t="s">
        <v>405</v>
      </c>
      <c r="C139" s="20" t="s">
        <v>39</v>
      </c>
      <c r="D139" s="21" t="s">
        <v>241</v>
      </c>
      <c r="E139" s="20" t="s">
        <v>89</v>
      </c>
      <c r="F139" s="21" t="s">
        <v>404</v>
      </c>
      <c r="G139" s="11" t="str">
        <f t="shared" si="10"/>
        <v>5.20/km</v>
      </c>
      <c r="H139" s="12">
        <f t="shared" si="8"/>
        <v>0.015694444444444445</v>
      </c>
      <c r="I139" s="12">
        <f t="shared" si="9"/>
        <v>0.008229166666666666</v>
      </c>
    </row>
    <row r="140" spans="1:9" ht="12.75">
      <c r="A140" s="16">
        <v>137</v>
      </c>
      <c r="B140" s="20" t="s">
        <v>406</v>
      </c>
      <c r="C140" s="20" t="s">
        <v>56</v>
      </c>
      <c r="D140" s="21" t="s">
        <v>127</v>
      </c>
      <c r="E140" s="20" t="s">
        <v>182</v>
      </c>
      <c r="F140" s="21" t="s">
        <v>407</v>
      </c>
      <c r="G140" s="11" t="str">
        <f t="shared" si="10"/>
        <v>5.28/km</v>
      </c>
      <c r="H140" s="12">
        <f t="shared" si="8"/>
        <v>0.016574074074074078</v>
      </c>
      <c r="I140" s="12">
        <f t="shared" si="9"/>
        <v>0.012986111111111111</v>
      </c>
    </row>
    <row r="141" spans="1:9" ht="12.75">
      <c r="A141" s="16">
        <v>138</v>
      </c>
      <c r="B141" s="20" t="s">
        <v>52</v>
      </c>
      <c r="C141" s="20" t="s">
        <v>28</v>
      </c>
      <c r="D141" s="21" t="s">
        <v>73</v>
      </c>
      <c r="E141" s="20" t="s">
        <v>108</v>
      </c>
      <c r="F141" s="21" t="s">
        <v>408</v>
      </c>
      <c r="G141" s="11" t="str">
        <f t="shared" si="10"/>
        <v>5.30/km</v>
      </c>
      <c r="H141" s="12">
        <f t="shared" si="8"/>
        <v>0.016840277777777777</v>
      </c>
      <c r="I141" s="12">
        <f t="shared" si="9"/>
        <v>0.016840277777777777</v>
      </c>
    </row>
    <row r="142" spans="1:9" ht="12.75">
      <c r="A142" s="16">
        <v>139</v>
      </c>
      <c r="B142" s="20" t="s">
        <v>409</v>
      </c>
      <c r="C142" s="20" t="s">
        <v>410</v>
      </c>
      <c r="D142" s="21" t="s">
        <v>252</v>
      </c>
      <c r="E142" s="20" t="s">
        <v>411</v>
      </c>
      <c r="F142" s="21" t="s">
        <v>412</v>
      </c>
      <c r="G142" s="11" t="str">
        <f t="shared" si="10"/>
        <v>5.34/km</v>
      </c>
      <c r="H142" s="12">
        <f t="shared" si="8"/>
        <v>0.017291666666666667</v>
      </c>
      <c r="I142" s="12">
        <f t="shared" si="9"/>
        <v>0.009652777777777777</v>
      </c>
    </row>
    <row r="143" spans="1:9" ht="12.75">
      <c r="A143" s="16">
        <v>140</v>
      </c>
      <c r="B143" s="20" t="s">
        <v>413</v>
      </c>
      <c r="C143" s="20" t="s">
        <v>19</v>
      </c>
      <c r="D143" s="21" t="s">
        <v>88</v>
      </c>
      <c r="E143" s="20" t="s">
        <v>132</v>
      </c>
      <c r="F143" s="21" t="s">
        <v>414</v>
      </c>
      <c r="G143" s="11" t="str">
        <f t="shared" si="10"/>
        <v>5.44/km</v>
      </c>
      <c r="H143" s="12">
        <f t="shared" si="8"/>
        <v>0.018530092592592595</v>
      </c>
      <c r="I143" s="12">
        <f t="shared" si="9"/>
        <v>0.01760416666666667</v>
      </c>
    </row>
    <row r="144" spans="1:9" ht="12.75">
      <c r="A144" s="16">
        <v>141</v>
      </c>
      <c r="B144" s="20" t="s">
        <v>415</v>
      </c>
      <c r="C144" s="20" t="s">
        <v>416</v>
      </c>
      <c r="D144" s="21" t="s">
        <v>357</v>
      </c>
      <c r="E144" s="20" t="s">
        <v>182</v>
      </c>
      <c r="F144" s="21" t="s">
        <v>417</v>
      </c>
      <c r="G144" s="11" t="str">
        <f t="shared" si="10"/>
        <v>5.46/km</v>
      </c>
      <c r="H144" s="12">
        <f t="shared" si="8"/>
        <v>0.018726851851851852</v>
      </c>
      <c r="I144" s="12">
        <f t="shared" si="9"/>
        <v>0.006516203703703705</v>
      </c>
    </row>
    <row r="145" spans="1:9" ht="12.75">
      <c r="A145" s="16">
        <v>142</v>
      </c>
      <c r="B145" s="20" t="s">
        <v>418</v>
      </c>
      <c r="C145" s="20" t="s">
        <v>419</v>
      </c>
      <c r="D145" s="21" t="s">
        <v>127</v>
      </c>
      <c r="E145" s="20" t="s">
        <v>420</v>
      </c>
      <c r="F145" s="21" t="s">
        <v>421</v>
      </c>
      <c r="G145" s="11" t="str">
        <f t="shared" si="10"/>
        <v>5.56/km</v>
      </c>
      <c r="H145" s="12">
        <f t="shared" si="8"/>
        <v>0.019907407407407405</v>
      </c>
      <c r="I145" s="12">
        <f t="shared" si="9"/>
        <v>0.01631944444444444</v>
      </c>
    </row>
    <row r="146" spans="1:9" ht="12.75">
      <c r="A146" s="16">
        <v>143</v>
      </c>
      <c r="B146" s="20" t="s">
        <v>422</v>
      </c>
      <c r="C146" s="20" t="s">
        <v>66</v>
      </c>
      <c r="D146" s="21" t="s">
        <v>161</v>
      </c>
      <c r="E146" s="20" t="s">
        <v>423</v>
      </c>
      <c r="F146" s="21" t="s">
        <v>424</v>
      </c>
      <c r="G146" s="11" t="str">
        <f t="shared" si="10"/>
        <v>5.59/km</v>
      </c>
      <c r="H146" s="12">
        <f t="shared" si="8"/>
        <v>0.020196759259259258</v>
      </c>
      <c r="I146" s="12">
        <f t="shared" si="9"/>
        <v>0.015729166666666666</v>
      </c>
    </row>
    <row r="147" spans="1:9" ht="12.75">
      <c r="A147" s="16">
        <v>144</v>
      </c>
      <c r="B147" s="20" t="s">
        <v>425</v>
      </c>
      <c r="C147" s="20" t="s">
        <v>49</v>
      </c>
      <c r="D147" s="21" t="s">
        <v>241</v>
      </c>
      <c r="E147" s="20" t="s">
        <v>89</v>
      </c>
      <c r="F147" s="21" t="s">
        <v>426</v>
      </c>
      <c r="G147" s="11" t="str">
        <f t="shared" si="10"/>
        <v>6.10/km</v>
      </c>
      <c r="H147" s="12">
        <f t="shared" si="8"/>
        <v>0.021458333333333333</v>
      </c>
      <c r="I147" s="12">
        <f t="shared" si="9"/>
        <v>0.013993055555555554</v>
      </c>
    </row>
    <row r="148" spans="1:9" ht="12.75">
      <c r="A148" s="16">
        <v>145</v>
      </c>
      <c r="B148" s="20" t="s">
        <v>427</v>
      </c>
      <c r="C148" s="20" t="s">
        <v>364</v>
      </c>
      <c r="D148" s="21" t="s">
        <v>357</v>
      </c>
      <c r="E148" s="20" t="s">
        <v>428</v>
      </c>
      <c r="F148" s="21" t="s">
        <v>429</v>
      </c>
      <c r="G148" s="11" t="str">
        <f t="shared" si="10"/>
        <v>6.10/km</v>
      </c>
      <c r="H148" s="12">
        <f t="shared" si="8"/>
        <v>0.021469907407407413</v>
      </c>
      <c r="I148" s="12">
        <f t="shared" si="9"/>
        <v>0.009259259259259266</v>
      </c>
    </row>
    <row r="149" spans="1:9" ht="12.75">
      <c r="A149" s="16">
        <v>146</v>
      </c>
      <c r="B149" s="20" t="s">
        <v>430</v>
      </c>
      <c r="C149" s="20" t="s">
        <v>50</v>
      </c>
      <c r="D149" s="21" t="s">
        <v>357</v>
      </c>
      <c r="E149" s="20" t="s">
        <v>145</v>
      </c>
      <c r="F149" s="21" t="s">
        <v>431</v>
      </c>
      <c r="G149" s="11" t="str">
        <f t="shared" si="10"/>
        <v>7.02/km</v>
      </c>
      <c r="H149" s="12">
        <f t="shared" si="8"/>
        <v>0.027476851851851853</v>
      </c>
      <c r="I149" s="12">
        <f t="shared" si="9"/>
        <v>0.015266203703703705</v>
      </c>
    </row>
    <row r="150" spans="1:9" ht="13.5" thickBot="1">
      <c r="A150" s="17">
        <v>147</v>
      </c>
      <c r="B150" s="23" t="s">
        <v>432</v>
      </c>
      <c r="C150" s="23" t="s">
        <v>433</v>
      </c>
      <c r="D150" s="24" t="s">
        <v>357</v>
      </c>
      <c r="E150" s="23" t="s">
        <v>253</v>
      </c>
      <c r="F150" s="24" t="s">
        <v>434</v>
      </c>
      <c r="G150" s="13" t="str">
        <f t="shared" si="10"/>
        <v>7.09/km</v>
      </c>
      <c r="H150" s="14">
        <f t="shared" si="8"/>
        <v>0.028344907407407412</v>
      </c>
      <c r="I150" s="14">
        <f t="shared" si="9"/>
        <v>0.016134259259259265</v>
      </c>
    </row>
  </sheetData>
  <sheetProtection/>
  <autoFilter ref="A3:I150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2008-07-08T12:10:31Z</dcterms:modified>
  <cp:category/>
  <cp:version/>
  <cp:contentType/>
  <cp:contentStatus/>
</cp:coreProperties>
</file>