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'Individuale'!$A$4:$I$51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<sst xmlns="http://schemas.openxmlformats.org/spreadsheetml/2006/main" count="225" uniqueCount="124">
  <si>
    <t>Bruno</t>
  </si>
  <si>
    <t>Paolo</t>
  </si>
  <si>
    <t>Marino</t>
  </si>
  <si>
    <t>Mario</t>
  </si>
  <si>
    <t>Pintus</t>
  </si>
  <si>
    <t>Raru</t>
  </si>
  <si>
    <t>Carmen</t>
  </si>
  <si>
    <t>Federico</t>
  </si>
  <si>
    <t>Ferraro</t>
  </si>
  <si>
    <t>Marco</t>
  </si>
  <si>
    <t>Circolo Villa Spada-Roma</t>
  </si>
  <si>
    <t>Bosco</t>
  </si>
  <si>
    <t>AS Runners-Ciampino</t>
  </si>
  <si>
    <t>Bedini</t>
  </si>
  <si>
    <t>Atletica Forum-Roma</t>
  </si>
  <si>
    <t>Errico</t>
  </si>
  <si>
    <t>Eder</t>
  </si>
  <si>
    <t>Anna Baby Runners</t>
  </si>
  <si>
    <t>Gargiulo</t>
  </si>
  <si>
    <t>Patrizio</t>
  </si>
  <si>
    <t>Airone Monti della Tolfa</t>
  </si>
  <si>
    <t>Mencio</t>
  </si>
  <si>
    <t>Atletica Montefiascone</t>
  </si>
  <si>
    <t>Visintin</t>
  </si>
  <si>
    <t>ASD Ladispoli</t>
  </si>
  <si>
    <t>Todaro</t>
  </si>
  <si>
    <t>Crhistian</t>
  </si>
  <si>
    <t>Zaini</t>
  </si>
  <si>
    <t>Luigi</t>
  </si>
  <si>
    <t>Falabella</t>
  </si>
  <si>
    <t>Cerveteri Runners</t>
  </si>
  <si>
    <t>Giuseppe</t>
  </si>
  <si>
    <t>Savino</t>
  </si>
  <si>
    <t>Santa Marinella Atlhetic Club</t>
  </si>
  <si>
    <t>Scotti</t>
  </si>
  <si>
    <t>Ivano</t>
  </si>
  <si>
    <t>Vastarella</t>
  </si>
  <si>
    <t>Walter</t>
  </si>
  <si>
    <t>Atletica Legg. Podismo</t>
  </si>
  <si>
    <t>D’Arpino</t>
  </si>
  <si>
    <t>Armando</t>
  </si>
  <si>
    <t>Donati</t>
  </si>
  <si>
    <t>Proietti</t>
  </si>
  <si>
    <t>Ferri</t>
  </si>
  <si>
    <t>Patriarca</t>
  </si>
  <si>
    <t>Francesco</t>
  </si>
  <si>
    <t>Team Ladispoli Ciclisti</t>
  </si>
  <si>
    <t>Forti</t>
  </si>
  <si>
    <t>Santa Marinella Runners</t>
  </si>
  <si>
    <t>Luca</t>
  </si>
  <si>
    <t>Pesci</t>
  </si>
  <si>
    <t>Pietro</t>
  </si>
  <si>
    <t>SS Lazio Atletica Leggera</t>
  </si>
  <si>
    <t>Profico</t>
  </si>
  <si>
    <t>Rosario</t>
  </si>
  <si>
    <t>Podistica Alsium Ladispoli</t>
  </si>
  <si>
    <t>Di Giannicola</t>
  </si>
  <si>
    <t>Emiliano</t>
  </si>
  <si>
    <t>Roscioli</t>
  </si>
  <si>
    <t>Fabiano</t>
  </si>
  <si>
    <t>Trivisondoli</t>
  </si>
  <si>
    <t>Alessio</t>
  </si>
  <si>
    <t>Pontini</t>
  </si>
  <si>
    <t>Leopardo</t>
  </si>
  <si>
    <t>Lucio</t>
  </si>
  <si>
    <t>Fiovo</t>
  </si>
  <si>
    <t>Bitti</t>
  </si>
  <si>
    <t>Merli</t>
  </si>
  <si>
    <t>Achille</t>
  </si>
  <si>
    <t>Bancari Romani</t>
  </si>
  <si>
    <t>Frazzetta</t>
  </si>
  <si>
    <t>Bigini</t>
  </si>
  <si>
    <t>Trialdei 2 Laghi Anguillara</t>
  </si>
  <si>
    <t>Forza Maggiore</t>
  </si>
  <si>
    <t>Esposito</t>
  </si>
  <si>
    <t>Esigibili</t>
  </si>
  <si>
    <t>Alessandro</t>
  </si>
  <si>
    <t>Paolacci</t>
  </si>
  <si>
    <t>Giancarlo</t>
  </si>
  <si>
    <t>Morgillo</t>
  </si>
  <si>
    <t>Renato</t>
  </si>
  <si>
    <t>Trial dei 2 Laghi Anguillara</t>
  </si>
  <si>
    <t>Carnicelli</t>
  </si>
  <si>
    <t>Sara</t>
  </si>
  <si>
    <t>ACSI Italia</t>
  </si>
  <si>
    <t>Mancino</t>
  </si>
  <si>
    <t>Palma</t>
  </si>
  <si>
    <t>Tri For Fun</t>
  </si>
  <si>
    <t>Guerrini</t>
  </si>
  <si>
    <t>Francesca</t>
  </si>
  <si>
    <t>ASD S. Marinella Runners</t>
  </si>
  <si>
    <t>Ferretti</t>
  </si>
  <si>
    <t>Alisa</t>
  </si>
  <si>
    <t>Pennese</t>
  </si>
  <si>
    <t>Carmela</t>
  </si>
  <si>
    <t>Roma EST Runners</t>
  </si>
  <si>
    <t>Ciuna</t>
  </si>
  <si>
    <t>Barbara</t>
  </si>
  <si>
    <t>Podistica ALSIUM Ladispoli</t>
  </si>
  <si>
    <t>Barbalace</t>
  </si>
  <si>
    <t>Sabrina</t>
  </si>
  <si>
    <t>Individuale</t>
  </si>
  <si>
    <t>---</t>
  </si>
  <si>
    <t>Maratona S.Francesco d'Assisi</t>
  </si>
  <si>
    <t>Marina di Cerveteri (RM) Italia - Domenica 06/10/2013</t>
  </si>
  <si>
    <t>-</t>
  </si>
  <si>
    <t>Roberto</t>
  </si>
  <si>
    <t>Fabio</t>
  </si>
  <si>
    <t>Giovanni</t>
  </si>
  <si>
    <t>Massimiliano</t>
  </si>
  <si>
    <t>Mariano</t>
  </si>
  <si>
    <t>Fabrizio</t>
  </si>
  <si>
    <t>Adriano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</si>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</sst>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2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104</v>
      </c>
      <c r="B3" s="36"/>
      <c r="C3" s="36"/>
      <c r="D3" s="36"/>
      <c r="E3" s="36"/>
      <c r="F3" s="36"/>
      <c r="G3" s="36"/>
      <c r="H3" s="3" t="s">
        <v>114</v>
      </c>
      <c r="I3" s="4">
        <v>6</v>
      </c>
    </row>
    <row r="4" spans="1:9" ht="37.5" customHeight="1">
      <c r="A4" s="5" t="s">
        <v>115</v>
      </c>
      <c r="B4" s="6" t="s">
        <v>116</v>
      </c>
      <c r="C4" s="7" t="s">
        <v>117</v>
      </c>
      <c r="D4" s="7" t="s">
        <v>118</v>
      </c>
      <c r="E4" s="31" t="s">
        <v>119</v>
      </c>
      <c r="F4" s="7" t="s">
        <v>120</v>
      </c>
      <c r="G4" s="7" t="s">
        <v>121</v>
      </c>
      <c r="H4" s="8" t="s">
        <v>122</v>
      </c>
      <c r="I4" s="8" t="s">
        <v>123</v>
      </c>
    </row>
    <row r="5" spans="1:9" s="12" customFormat="1" ht="15" customHeight="1">
      <c r="A5" s="9">
        <v>1</v>
      </c>
      <c r="B5" s="24" t="s">
        <v>8</v>
      </c>
      <c r="C5" s="24" t="s">
        <v>9</v>
      </c>
      <c r="D5" s="27" t="s">
        <v>105</v>
      </c>
      <c r="E5" s="24" t="s">
        <v>10</v>
      </c>
      <c r="F5" s="11">
        <v>0</v>
      </c>
      <c r="G5" s="9" t="str">
        <f aca="true" t="shared" si="0" ref="G5:G51">TEXT(INT((HOUR(F5)*3600+MINUTE(F5)*60+SECOND(F5))/$I$3/60),"0")&amp;"."&amp;TEXT(MOD((HOUR(F5)*3600+MINUTE(F5)*60+SECOND(F5))/$I$3,60),"00")&amp;"/km"</f>
        <v>0.00/km</v>
      </c>
      <c r="H5" s="11">
        <f aca="true" t="shared" si="1" ref="H5:H51">F5-$F$5</f>
        <v>0</v>
      </c>
      <c r="I5" s="11">
        <f aca="true" t="shared" si="2" ref="I5:I51">F5-INDEX($F$5:$F$51,MATCH(D5,$D$5:$D$51,0))</f>
        <v>0</v>
      </c>
    </row>
    <row r="6" spans="1:9" s="12" customFormat="1" ht="15" customHeight="1">
      <c r="A6" s="13">
        <v>2</v>
      </c>
      <c r="B6" s="25" t="s">
        <v>11</v>
      </c>
      <c r="C6" s="25" t="s">
        <v>110</v>
      </c>
      <c r="D6" s="28" t="s">
        <v>105</v>
      </c>
      <c r="E6" s="25" t="s">
        <v>12</v>
      </c>
      <c r="F6" s="15">
        <v>0</v>
      </c>
      <c r="G6" s="13" t="str">
        <f t="shared" si="0"/>
        <v>0.00/km</v>
      </c>
      <c r="H6" s="15">
        <f t="shared" si="1"/>
        <v>0</v>
      </c>
      <c r="I6" s="15">
        <f t="shared" si="2"/>
        <v>0</v>
      </c>
    </row>
    <row r="7" spans="1:9" s="12" customFormat="1" ht="15" customHeight="1">
      <c r="A7" s="13">
        <v>3</v>
      </c>
      <c r="B7" s="25" t="s">
        <v>13</v>
      </c>
      <c r="C7" s="25" t="s">
        <v>107</v>
      </c>
      <c r="D7" s="28" t="s">
        <v>105</v>
      </c>
      <c r="E7" s="25" t="s">
        <v>14</v>
      </c>
      <c r="F7" s="15">
        <v>0</v>
      </c>
      <c r="G7" s="13" t="str">
        <f t="shared" si="0"/>
        <v>0.00/km</v>
      </c>
      <c r="H7" s="15">
        <f t="shared" si="1"/>
        <v>0</v>
      </c>
      <c r="I7" s="15">
        <f t="shared" si="2"/>
        <v>0</v>
      </c>
    </row>
    <row r="8" spans="1:9" s="12" customFormat="1" ht="15" customHeight="1">
      <c r="A8" s="13">
        <v>4</v>
      </c>
      <c r="B8" s="25" t="s">
        <v>15</v>
      </c>
      <c r="C8" s="25" t="s">
        <v>16</v>
      </c>
      <c r="D8" s="28" t="s">
        <v>105</v>
      </c>
      <c r="E8" s="25" t="s">
        <v>17</v>
      </c>
      <c r="F8" s="15">
        <v>0</v>
      </c>
      <c r="G8" s="13" t="str">
        <f t="shared" si="0"/>
        <v>0.00/km</v>
      </c>
      <c r="H8" s="15">
        <f t="shared" si="1"/>
        <v>0</v>
      </c>
      <c r="I8" s="15">
        <f t="shared" si="2"/>
        <v>0</v>
      </c>
    </row>
    <row r="9" spans="1:9" s="12" customFormat="1" ht="15" customHeight="1">
      <c r="A9" s="13">
        <v>5</v>
      </c>
      <c r="B9" s="25" t="s">
        <v>18</v>
      </c>
      <c r="C9" s="25" t="s">
        <v>19</v>
      </c>
      <c r="D9" s="28" t="s">
        <v>105</v>
      </c>
      <c r="E9" s="25" t="s">
        <v>20</v>
      </c>
      <c r="F9" s="15">
        <v>0</v>
      </c>
      <c r="G9" s="13" t="str">
        <f t="shared" si="0"/>
        <v>0.00/km</v>
      </c>
      <c r="H9" s="15">
        <f t="shared" si="1"/>
        <v>0</v>
      </c>
      <c r="I9" s="15">
        <f t="shared" si="2"/>
        <v>0</v>
      </c>
    </row>
    <row r="10" spans="1:9" s="12" customFormat="1" ht="15" customHeight="1">
      <c r="A10" s="13">
        <v>6</v>
      </c>
      <c r="B10" s="25" t="s">
        <v>21</v>
      </c>
      <c r="C10" s="25" t="s">
        <v>9</v>
      </c>
      <c r="D10" s="28" t="s">
        <v>105</v>
      </c>
      <c r="E10" s="25" t="s">
        <v>22</v>
      </c>
      <c r="F10" s="15">
        <v>0</v>
      </c>
      <c r="G10" s="13" t="str">
        <f t="shared" si="0"/>
        <v>0.00/km</v>
      </c>
      <c r="H10" s="15">
        <f t="shared" si="1"/>
        <v>0</v>
      </c>
      <c r="I10" s="15">
        <f t="shared" si="2"/>
        <v>0</v>
      </c>
    </row>
    <row r="11" spans="1:9" s="12" customFormat="1" ht="15" customHeight="1">
      <c r="A11" s="13">
        <v>7</v>
      </c>
      <c r="B11" s="25" t="s">
        <v>23</v>
      </c>
      <c r="C11" s="25" t="s">
        <v>112</v>
      </c>
      <c r="D11" s="28" t="s">
        <v>105</v>
      </c>
      <c r="E11" s="25" t="s">
        <v>24</v>
      </c>
      <c r="F11" s="15">
        <v>0</v>
      </c>
      <c r="G11" s="13" t="str">
        <f t="shared" si="0"/>
        <v>0.00/km</v>
      </c>
      <c r="H11" s="15">
        <f t="shared" si="1"/>
        <v>0</v>
      </c>
      <c r="I11" s="15">
        <f t="shared" si="2"/>
        <v>0</v>
      </c>
    </row>
    <row r="12" spans="1:9" s="12" customFormat="1" ht="15" customHeight="1">
      <c r="A12" s="13">
        <v>8</v>
      </c>
      <c r="B12" s="25" t="s">
        <v>25</v>
      </c>
      <c r="C12" s="25" t="s">
        <v>26</v>
      </c>
      <c r="D12" s="28" t="s">
        <v>105</v>
      </c>
      <c r="E12" s="25" t="s">
        <v>24</v>
      </c>
      <c r="F12" s="15">
        <v>0</v>
      </c>
      <c r="G12" s="13" t="str">
        <f t="shared" si="0"/>
        <v>0.00/km</v>
      </c>
      <c r="H12" s="15">
        <f t="shared" si="1"/>
        <v>0</v>
      </c>
      <c r="I12" s="15">
        <f t="shared" si="2"/>
        <v>0</v>
      </c>
    </row>
    <row r="13" spans="1:9" s="12" customFormat="1" ht="15" customHeight="1">
      <c r="A13" s="13">
        <v>9</v>
      </c>
      <c r="B13" s="25" t="s">
        <v>27</v>
      </c>
      <c r="C13" s="25" t="s">
        <v>28</v>
      </c>
      <c r="D13" s="28" t="s">
        <v>105</v>
      </c>
      <c r="E13" s="25" t="s">
        <v>20</v>
      </c>
      <c r="F13" s="15">
        <v>0</v>
      </c>
      <c r="G13" s="13" t="str">
        <f t="shared" si="0"/>
        <v>0.00/km</v>
      </c>
      <c r="H13" s="15">
        <f t="shared" si="1"/>
        <v>0</v>
      </c>
      <c r="I13" s="15">
        <f t="shared" si="2"/>
        <v>0</v>
      </c>
    </row>
    <row r="14" spans="1:9" s="12" customFormat="1" ht="15" customHeight="1">
      <c r="A14" s="13">
        <v>10</v>
      </c>
      <c r="B14" s="25" t="s">
        <v>29</v>
      </c>
      <c r="C14" s="25" t="s">
        <v>111</v>
      </c>
      <c r="D14" s="28" t="s">
        <v>105</v>
      </c>
      <c r="E14" s="25" t="s">
        <v>30</v>
      </c>
      <c r="F14" s="15">
        <v>0</v>
      </c>
      <c r="G14" s="13" t="str">
        <f t="shared" si="0"/>
        <v>0.00/km</v>
      </c>
      <c r="H14" s="15">
        <f t="shared" si="1"/>
        <v>0</v>
      </c>
      <c r="I14" s="15">
        <f t="shared" si="2"/>
        <v>0</v>
      </c>
    </row>
    <row r="15" spans="1:9" s="12" customFormat="1" ht="15" customHeight="1">
      <c r="A15" s="13">
        <v>11</v>
      </c>
      <c r="B15" s="25" t="s">
        <v>2</v>
      </c>
      <c r="C15" s="25" t="s">
        <v>31</v>
      </c>
      <c r="D15" s="28" t="s">
        <v>105</v>
      </c>
      <c r="E15" s="25" t="s">
        <v>24</v>
      </c>
      <c r="F15" s="15">
        <v>0</v>
      </c>
      <c r="G15" s="13" t="str">
        <f t="shared" si="0"/>
        <v>0.00/km</v>
      </c>
      <c r="H15" s="15">
        <f t="shared" si="1"/>
        <v>0</v>
      </c>
      <c r="I15" s="15">
        <f t="shared" si="2"/>
        <v>0</v>
      </c>
    </row>
    <row r="16" spans="1:9" s="12" customFormat="1" ht="15" customHeight="1">
      <c r="A16" s="13">
        <v>12</v>
      </c>
      <c r="B16" s="25" t="s">
        <v>32</v>
      </c>
      <c r="C16" s="25" t="s">
        <v>1</v>
      </c>
      <c r="D16" s="28" t="s">
        <v>105</v>
      </c>
      <c r="E16" s="25" t="s">
        <v>33</v>
      </c>
      <c r="F16" s="15">
        <v>0</v>
      </c>
      <c r="G16" s="13" t="str">
        <f t="shared" si="0"/>
        <v>0.00/km</v>
      </c>
      <c r="H16" s="15">
        <f t="shared" si="1"/>
        <v>0</v>
      </c>
      <c r="I16" s="15">
        <f t="shared" si="2"/>
        <v>0</v>
      </c>
    </row>
    <row r="17" spans="1:9" s="12" customFormat="1" ht="15" customHeight="1">
      <c r="A17" s="13">
        <v>13</v>
      </c>
      <c r="B17" s="25" t="s">
        <v>34</v>
      </c>
      <c r="C17" s="25" t="s">
        <v>35</v>
      </c>
      <c r="D17" s="28" t="s">
        <v>105</v>
      </c>
      <c r="E17" s="25" t="s">
        <v>20</v>
      </c>
      <c r="F17" s="15">
        <v>0</v>
      </c>
      <c r="G17" s="13" t="str">
        <f t="shared" si="0"/>
        <v>0.00/km</v>
      </c>
      <c r="H17" s="15">
        <f t="shared" si="1"/>
        <v>0</v>
      </c>
      <c r="I17" s="15">
        <f t="shared" si="2"/>
        <v>0</v>
      </c>
    </row>
    <row r="18" spans="1:9" s="12" customFormat="1" ht="15" customHeight="1">
      <c r="A18" s="13">
        <v>14</v>
      </c>
      <c r="B18" s="25" t="s">
        <v>36</v>
      </c>
      <c r="C18" s="25" t="s">
        <v>37</v>
      </c>
      <c r="D18" s="28" t="s">
        <v>105</v>
      </c>
      <c r="E18" s="25" t="s">
        <v>38</v>
      </c>
      <c r="F18" s="15">
        <v>0</v>
      </c>
      <c r="G18" s="13" t="str">
        <f t="shared" si="0"/>
        <v>0.00/km</v>
      </c>
      <c r="H18" s="15">
        <f t="shared" si="1"/>
        <v>0</v>
      </c>
      <c r="I18" s="15">
        <f t="shared" si="2"/>
        <v>0</v>
      </c>
    </row>
    <row r="19" spans="1:9" s="12" customFormat="1" ht="15" customHeight="1">
      <c r="A19" s="13">
        <v>15</v>
      </c>
      <c r="B19" s="25" t="s">
        <v>39</v>
      </c>
      <c r="C19" s="25" t="s">
        <v>40</v>
      </c>
      <c r="D19" s="28" t="s">
        <v>105</v>
      </c>
      <c r="E19" s="25" t="s">
        <v>20</v>
      </c>
      <c r="F19" s="15">
        <v>0</v>
      </c>
      <c r="G19" s="13" t="str">
        <f t="shared" si="0"/>
        <v>0.00/km</v>
      </c>
      <c r="H19" s="15">
        <f t="shared" si="1"/>
        <v>0</v>
      </c>
      <c r="I19" s="15">
        <f t="shared" si="2"/>
        <v>0</v>
      </c>
    </row>
    <row r="20" spans="1:9" s="12" customFormat="1" ht="15" customHeight="1">
      <c r="A20" s="13">
        <v>16</v>
      </c>
      <c r="B20" s="25" t="s">
        <v>41</v>
      </c>
      <c r="C20" s="25" t="s">
        <v>0</v>
      </c>
      <c r="D20" s="28" t="s">
        <v>105</v>
      </c>
      <c r="E20" s="25" t="s">
        <v>30</v>
      </c>
      <c r="F20" s="15">
        <v>0</v>
      </c>
      <c r="G20" s="13" t="str">
        <f t="shared" si="0"/>
        <v>0.00/km</v>
      </c>
      <c r="H20" s="15">
        <f t="shared" si="1"/>
        <v>0</v>
      </c>
      <c r="I20" s="15">
        <f t="shared" si="2"/>
        <v>0</v>
      </c>
    </row>
    <row r="21" spans="1:9" s="12" customFormat="1" ht="15" customHeight="1">
      <c r="A21" s="13">
        <v>17</v>
      </c>
      <c r="B21" s="25" t="s">
        <v>42</v>
      </c>
      <c r="C21" s="25" t="s">
        <v>7</v>
      </c>
      <c r="D21" s="28" t="s">
        <v>105</v>
      </c>
      <c r="E21" s="25" t="s">
        <v>101</v>
      </c>
      <c r="F21" s="15">
        <v>0</v>
      </c>
      <c r="G21" s="13" t="str">
        <f t="shared" si="0"/>
        <v>0.00/km</v>
      </c>
      <c r="H21" s="15">
        <f t="shared" si="1"/>
        <v>0</v>
      </c>
      <c r="I21" s="15">
        <f t="shared" si="2"/>
        <v>0</v>
      </c>
    </row>
    <row r="22" spans="1:9" s="12" customFormat="1" ht="15" customHeight="1">
      <c r="A22" s="13">
        <v>18</v>
      </c>
      <c r="B22" s="25" t="s">
        <v>43</v>
      </c>
      <c r="C22" s="25" t="s">
        <v>111</v>
      </c>
      <c r="D22" s="28" t="s">
        <v>105</v>
      </c>
      <c r="E22" s="25" t="s">
        <v>24</v>
      </c>
      <c r="F22" s="15">
        <v>0</v>
      </c>
      <c r="G22" s="13" t="str">
        <f t="shared" si="0"/>
        <v>0.00/km</v>
      </c>
      <c r="H22" s="15">
        <f t="shared" si="1"/>
        <v>0</v>
      </c>
      <c r="I22" s="15">
        <f t="shared" si="2"/>
        <v>0</v>
      </c>
    </row>
    <row r="23" spans="1:9" s="12" customFormat="1" ht="15" customHeight="1">
      <c r="A23" s="13">
        <v>19</v>
      </c>
      <c r="B23" s="25" t="s">
        <v>44</v>
      </c>
      <c r="C23" s="25" t="s">
        <v>45</v>
      </c>
      <c r="D23" s="28" t="s">
        <v>105</v>
      </c>
      <c r="E23" s="25" t="s">
        <v>46</v>
      </c>
      <c r="F23" s="15">
        <v>0</v>
      </c>
      <c r="G23" s="13" t="str">
        <f t="shared" si="0"/>
        <v>0.00/km</v>
      </c>
      <c r="H23" s="15">
        <f t="shared" si="1"/>
        <v>0</v>
      </c>
      <c r="I23" s="15">
        <f t="shared" si="2"/>
        <v>0</v>
      </c>
    </row>
    <row r="24" spans="1:9" s="12" customFormat="1" ht="15" customHeight="1">
      <c r="A24" s="13">
        <v>20</v>
      </c>
      <c r="B24" s="25" t="s">
        <v>47</v>
      </c>
      <c r="C24" s="25" t="s">
        <v>109</v>
      </c>
      <c r="D24" s="28" t="s">
        <v>105</v>
      </c>
      <c r="E24" s="25" t="s">
        <v>48</v>
      </c>
      <c r="F24" s="15">
        <v>0</v>
      </c>
      <c r="G24" s="13" t="str">
        <f t="shared" si="0"/>
        <v>0.00/km</v>
      </c>
      <c r="H24" s="15">
        <f t="shared" si="1"/>
        <v>0</v>
      </c>
      <c r="I24" s="15">
        <f t="shared" si="2"/>
        <v>0</v>
      </c>
    </row>
    <row r="25" spans="1:9" s="12" customFormat="1" ht="15" customHeight="1">
      <c r="A25" s="13">
        <v>21</v>
      </c>
      <c r="B25" s="25" t="s">
        <v>47</v>
      </c>
      <c r="C25" s="25" t="s">
        <v>49</v>
      </c>
      <c r="D25" s="28" t="s">
        <v>105</v>
      </c>
      <c r="E25" s="25" t="s">
        <v>48</v>
      </c>
      <c r="F25" s="15">
        <v>0</v>
      </c>
      <c r="G25" s="13" t="str">
        <f t="shared" si="0"/>
        <v>0.00/km</v>
      </c>
      <c r="H25" s="15">
        <f t="shared" si="1"/>
        <v>0</v>
      </c>
      <c r="I25" s="15">
        <f t="shared" si="2"/>
        <v>0</v>
      </c>
    </row>
    <row r="26" spans="1:9" s="12" customFormat="1" ht="15" customHeight="1">
      <c r="A26" s="13">
        <v>22</v>
      </c>
      <c r="B26" s="25" t="s">
        <v>50</v>
      </c>
      <c r="C26" s="25" t="s">
        <v>51</v>
      </c>
      <c r="D26" s="28" t="s">
        <v>105</v>
      </c>
      <c r="E26" s="25" t="s">
        <v>52</v>
      </c>
      <c r="F26" s="15">
        <v>0</v>
      </c>
      <c r="G26" s="13" t="str">
        <f t="shared" si="0"/>
        <v>0.00/km</v>
      </c>
      <c r="H26" s="15">
        <f t="shared" si="1"/>
        <v>0</v>
      </c>
      <c r="I26" s="15">
        <f t="shared" si="2"/>
        <v>0</v>
      </c>
    </row>
    <row r="27" spans="1:9" s="12" customFormat="1" ht="15" customHeight="1">
      <c r="A27" s="13">
        <v>23</v>
      </c>
      <c r="B27" s="25" t="s">
        <v>53</v>
      </c>
      <c r="C27" s="25" t="s">
        <v>54</v>
      </c>
      <c r="D27" s="28" t="s">
        <v>105</v>
      </c>
      <c r="E27" s="25" t="s">
        <v>55</v>
      </c>
      <c r="F27" s="15">
        <v>0</v>
      </c>
      <c r="G27" s="13" t="str">
        <f t="shared" si="0"/>
        <v>0.00/km</v>
      </c>
      <c r="H27" s="15">
        <f t="shared" si="1"/>
        <v>0</v>
      </c>
      <c r="I27" s="15">
        <f t="shared" si="2"/>
        <v>0</v>
      </c>
    </row>
    <row r="28" spans="1:9" s="16" customFormat="1" ht="15" customHeight="1">
      <c r="A28" s="13">
        <v>24</v>
      </c>
      <c r="B28" s="25" t="s">
        <v>56</v>
      </c>
      <c r="C28" s="25" t="s">
        <v>57</v>
      </c>
      <c r="D28" s="28" t="s">
        <v>105</v>
      </c>
      <c r="E28" s="25" t="s">
        <v>55</v>
      </c>
      <c r="F28" s="15">
        <v>0</v>
      </c>
      <c r="G28" s="13" t="str">
        <f t="shared" si="0"/>
        <v>0.00/km</v>
      </c>
      <c r="H28" s="15">
        <f t="shared" si="1"/>
        <v>0</v>
      </c>
      <c r="I28" s="15">
        <f t="shared" si="2"/>
        <v>0</v>
      </c>
    </row>
    <row r="29" spans="1:9" ht="15" customHeight="1">
      <c r="A29" s="13">
        <v>25</v>
      </c>
      <c r="B29" s="25" t="s">
        <v>58</v>
      </c>
      <c r="C29" s="25" t="s">
        <v>59</v>
      </c>
      <c r="D29" s="28" t="s">
        <v>105</v>
      </c>
      <c r="E29" s="25" t="s">
        <v>55</v>
      </c>
      <c r="F29" s="15">
        <v>0</v>
      </c>
      <c r="G29" s="13" t="str">
        <f t="shared" si="0"/>
        <v>0.00/km</v>
      </c>
      <c r="H29" s="15">
        <f t="shared" si="1"/>
        <v>0</v>
      </c>
      <c r="I29" s="15">
        <f t="shared" si="2"/>
        <v>0</v>
      </c>
    </row>
    <row r="30" spans="1:9" ht="15" customHeight="1">
      <c r="A30" s="13">
        <v>26</v>
      </c>
      <c r="B30" s="25" t="s">
        <v>60</v>
      </c>
      <c r="C30" s="25" t="s">
        <v>61</v>
      </c>
      <c r="D30" s="28" t="s">
        <v>105</v>
      </c>
      <c r="E30" s="25" t="s">
        <v>55</v>
      </c>
      <c r="F30" s="15">
        <v>0</v>
      </c>
      <c r="G30" s="13" t="str">
        <f t="shared" si="0"/>
        <v>0.00/km</v>
      </c>
      <c r="H30" s="15">
        <f t="shared" si="1"/>
        <v>0</v>
      </c>
      <c r="I30" s="15">
        <f t="shared" si="2"/>
        <v>0</v>
      </c>
    </row>
    <row r="31" spans="1:9" ht="15" customHeight="1">
      <c r="A31" s="13">
        <v>27</v>
      </c>
      <c r="B31" s="25" t="s">
        <v>62</v>
      </c>
      <c r="C31" s="25" t="s">
        <v>106</v>
      </c>
      <c r="D31" s="28" t="s">
        <v>105</v>
      </c>
      <c r="E31" s="25" t="s">
        <v>55</v>
      </c>
      <c r="F31" s="15">
        <v>0</v>
      </c>
      <c r="G31" s="13" t="str">
        <f t="shared" si="0"/>
        <v>0.00/km</v>
      </c>
      <c r="H31" s="15">
        <f t="shared" si="1"/>
        <v>0</v>
      </c>
      <c r="I31" s="15">
        <f t="shared" si="2"/>
        <v>0</v>
      </c>
    </row>
    <row r="32" spans="1:9" ht="15" customHeight="1">
      <c r="A32" s="13">
        <v>28</v>
      </c>
      <c r="B32" s="25" t="s">
        <v>63</v>
      </c>
      <c r="C32" s="25" t="s">
        <v>64</v>
      </c>
      <c r="D32" s="28" t="s">
        <v>105</v>
      </c>
      <c r="E32" s="25" t="s">
        <v>55</v>
      </c>
      <c r="F32" s="15">
        <v>0</v>
      </c>
      <c r="G32" s="13" t="str">
        <f t="shared" si="0"/>
        <v>0.00/km</v>
      </c>
      <c r="H32" s="15">
        <f t="shared" si="1"/>
        <v>0</v>
      </c>
      <c r="I32" s="15">
        <f t="shared" si="2"/>
        <v>0</v>
      </c>
    </row>
    <row r="33" spans="1:9" ht="15" customHeight="1">
      <c r="A33" s="13">
        <v>29</v>
      </c>
      <c r="B33" s="25" t="s">
        <v>65</v>
      </c>
      <c r="C33" s="25" t="s">
        <v>66</v>
      </c>
      <c r="D33" s="28" t="s">
        <v>105</v>
      </c>
      <c r="E33" s="25" t="s">
        <v>55</v>
      </c>
      <c r="F33" s="15">
        <v>0</v>
      </c>
      <c r="G33" s="13" t="str">
        <f t="shared" si="0"/>
        <v>0.00/km</v>
      </c>
      <c r="H33" s="15">
        <f t="shared" si="1"/>
        <v>0</v>
      </c>
      <c r="I33" s="15">
        <f t="shared" si="2"/>
        <v>0</v>
      </c>
    </row>
    <row r="34" spans="1:9" ht="15" customHeight="1">
      <c r="A34" s="13">
        <v>30</v>
      </c>
      <c r="B34" s="25" t="s">
        <v>67</v>
      </c>
      <c r="C34" s="25" t="s">
        <v>68</v>
      </c>
      <c r="D34" s="28" t="s">
        <v>105</v>
      </c>
      <c r="E34" s="25" t="s">
        <v>69</v>
      </c>
      <c r="F34" s="15">
        <v>0</v>
      </c>
      <c r="G34" s="13" t="str">
        <f t="shared" si="0"/>
        <v>0.00/km</v>
      </c>
      <c r="H34" s="15">
        <f t="shared" si="1"/>
        <v>0</v>
      </c>
      <c r="I34" s="15">
        <f t="shared" si="2"/>
        <v>0</v>
      </c>
    </row>
    <row r="35" spans="1:9" ht="15" customHeight="1">
      <c r="A35" s="13">
        <v>31</v>
      </c>
      <c r="B35" s="25" t="s">
        <v>70</v>
      </c>
      <c r="C35" s="25" t="s">
        <v>3</v>
      </c>
      <c r="D35" s="28" t="s">
        <v>105</v>
      </c>
      <c r="E35" s="25" t="s">
        <v>55</v>
      </c>
      <c r="F35" s="15">
        <v>0</v>
      </c>
      <c r="G35" s="13" t="str">
        <f t="shared" si="0"/>
        <v>0.00/km</v>
      </c>
      <c r="H35" s="15">
        <f t="shared" si="1"/>
        <v>0</v>
      </c>
      <c r="I35" s="15">
        <f t="shared" si="2"/>
        <v>0</v>
      </c>
    </row>
    <row r="36" spans="1:9" ht="15" customHeight="1">
      <c r="A36" s="13">
        <v>32</v>
      </c>
      <c r="B36" s="25" t="s">
        <v>71</v>
      </c>
      <c r="C36" s="25" t="s">
        <v>109</v>
      </c>
      <c r="D36" s="28" t="s">
        <v>105</v>
      </c>
      <c r="E36" s="25" t="s">
        <v>81</v>
      </c>
      <c r="F36" s="15">
        <v>0</v>
      </c>
      <c r="G36" s="13" t="str">
        <f t="shared" si="0"/>
        <v>0.00/km</v>
      </c>
      <c r="H36" s="15">
        <f t="shared" si="1"/>
        <v>0</v>
      </c>
      <c r="I36" s="15">
        <f t="shared" si="2"/>
        <v>0</v>
      </c>
    </row>
    <row r="37" spans="1:9" ht="15" customHeight="1">
      <c r="A37" s="13">
        <v>33</v>
      </c>
      <c r="B37" s="25" t="s">
        <v>4</v>
      </c>
      <c r="C37" s="25" t="s">
        <v>108</v>
      </c>
      <c r="D37" s="28" t="s">
        <v>105</v>
      </c>
      <c r="E37" s="25" t="s">
        <v>73</v>
      </c>
      <c r="F37" s="15">
        <v>0</v>
      </c>
      <c r="G37" s="13" t="str">
        <f t="shared" si="0"/>
        <v>0.00/km</v>
      </c>
      <c r="H37" s="15">
        <f t="shared" si="1"/>
        <v>0</v>
      </c>
      <c r="I37" s="15">
        <f t="shared" si="2"/>
        <v>0</v>
      </c>
    </row>
    <row r="38" spans="1:9" ht="15" customHeight="1">
      <c r="A38" s="13">
        <v>34</v>
      </c>
      <c r="B38" s="25" t="s">
        <v>41</v>
      </c>
      <c r="C38" s="25" t="s">
        <v>0</v>
      </c>
      <c r="D38" s="28" t="s">
        <v>105</v>
      </c>
      <c r="E38" s="25" t="s">
        <v>30</v>
      </c>
      <c r="F38" s="15">
        <v>0</v>
      </c>
      <c r="G38" s="13" t="str">
        <f t="shared" si="0"/>
        <v>0.00/km</v>
      </c>
      <c r="H38" s="15">
        <f t="shared" si="1"/>
        <v>0</v>
      </c>
      <c r="I38" s="15">
        <f t="shared" si="2"/>
        <v>0</v>
      </c>
    </row>
    <row r="39" spans="1:9" ht="15" customHeight="1">
      <c r="A39" s="13">
        <v>35</v>
      </c>
      <c r="B39" s="25" t="s">
        <v>74</v>
      </c>
      <c r="C39" s="25" t="s">
        <v>57</v>
      </c>
      <c r="D39" s="28" t="s">
        <v>105</v>
      </c>
      <c r="E39" s="25" t="s">
        <v>30</v>
      </c>
      <c r="F39" s="15">
        <v>0</v>
      </c>
      <c r="G39" s="13" t="str">
        <f t="shared" si="0"/>
        <v>0.00/km</v>
      </c>
      <c r="H39" s="15">
        <f t="shared" si="1"/>
        <v>0</v>
      </c>
      <c r="I39" s="15">
        <f t="shared" si="2"/>
        <v>0</v>
      </c>
    </row>
    <row r="40" spans="1:9" ht="15" customHeight="1">
      <c r="A40" s="13">
        <v>36</v>
      </c>
      <c r="B40" s="25" t="s">
        <v>75</v>
      </c>
      <c r="C40" s="25" t="s">
        <v>76</v>
      </c>
      <c r="D40" s="28" t="s">
        <v>105</v>
      </c>
      <c r="E40" s="25" t="s">
        <v>30</v>
      </c>
      <c r="F40" s="15">
        <v>0</v>
      </c>
      <c r="G40" s="13" t="str">
        <f t="shared" si="0"/>
        <v>0.00/km</v>
      </c>
      <c r="H40" s="15">
        <f t="shared" si="1"/>
        <v>0</v>
      </c>
      <c r="I40" s="15">
        <f t="shared" si="2"/>
        <v>0</v>
      </c>
    </row>
    <row r="41" spans="1:9" ht="15" customHeight="1">
      <c r="A41" s="13">
        <v>37</v>
      </c>
      <c r="B41" s="25" t="s">
        <v>77</v>
      </c>
      <c r="C41" s="25" t="s">
        <v>78</v>
      </c>
      <c r="D41" s="28" t="s">
        <v>105</v>
      </c>
      <c r="E41" s="25" t="s">
        <v>55</v>
      </c>
      <c r="F41" s="15">
        <v>0</v>
      </c>
      <c r="G41" s="13" t="str">
        <f t="shared" si="0"/>
        <v>0.00/km</v>
      </c>
      <c r="H41" s="15">
        <f t="shared" si="1"/>
        <v>0</v>
      </c>
      <c r="I41" s="15">
        <f t="shared" si="2"/>
        <v>0</v>
      </c>
    </row>
    <row r="42" spans="1:9" ht="15" customHeight="1">
      <c r="A42" s="13">
        <v>38</v>
      </c>
      <c r="B42" s="25" t="s">
        <v>79</v>
      </c>
      <c r="C42" s="25" t="s">
        <v>80</v>
      </c>
      <c r="D42" s="28" t="s">
        <v>105</v>
      </c>
      <c r="E42" s="25" t="s">
        <v>81</v>
      </c>
      <c r="F42" s="15">
        <v>0</v>
      </c>
      <c r="G42" s="13" t="str">
        <f t="shared" si="0"/>
        <v>0.00/km</v>
      </c>
      <c r="H42" s="15">
        <f t="shared" si="1"/>
        <v>0</v>
      </c>
      <c r="I42" s="15">
        <f t="shared" si="2"/>
        <v>0</v>
      </c>
    </row>
    <row r="43" spans="1:9" ht="15" customHeight="1">
      <c r="A43" s="13">
        <v>39</v>
      </c>
      <c r="B43" s="33" t="s">
        <v>102</v>
      </c>
      <c r="C43" s="33" t="s">
        <v>102</v>
      </c>
      <c r="D43" s="28" t="s">
        <v>105</v>
      </c>
      <c r="E43" s="25" t="s">
        <v>101</v>
      </c>
      <c r="F43" s="15">
        <v>0</v>
      </c>
      <c r="G43" s="13" t="str">
        <f t="shared" si="0"/>
        <v>0.00/km</v>
      </c>
      <c r="H43" s="15">
        <f t="shared" si="1"/>
        <v>0</v>
      </c>
      <c r="I43" s="15">
        <f t="shared" si="2"/>
        <v>0</v>
      </c>
    </row>
    <row r="44" spans="1:9" ht="15" customHeight="1">
      <c r="A44" s="13">
        <v>40</v>
      </c>
      <c r="B44" s="25" t="s">
        <v>82</v>
      </c>
      <c r="C44" s="25" t="s">
        <v>83</v>
      </c>
      <c r="D44" s="28" t="s">
        <v>105</v>
      </c>
      <c r="E44" s="25" t="s">
        <v>84</v>
      </c>
      <c r="F44" s="15">
        <v>0</v>
      </c>
      <c r="G44" s="13" t="str">
        <f t="shared" si="0"/>
        <v>0.00/km</v>
      </c>
      <c r="H44" s="15">
        <f t="shared" si="1"/>
        <v>0</v>
      </c>
      <c r="I44" s="15">
        <f t="shared" si="2"/>
        <v>0</v>
      </c>
    </row>
    <row r="45" spans="1:9" ht="15" customHeight="1">
      <c r="A45" s="13">
        <v>41</v>
      </c>
      <c r="B45" s="25" t="s">
        <v>85</v>
      </c>
      <c r="C45" s="25" t="s">
        <v>86</v>
      </c>
      <c r="D45" s="28" t="s">
        <v>105</v>
      </c>
      <c r="E45" s="25" t="s">
        <v>87</v>
      </c>
      <c r="F45" s="15">
        <v>0</v>
      </c>
      <c r="G45" s="13" t="str">
        <f t="shared" si="0"/>
        <v>0.00/km</v>
      </c>
      <c r="H45" s="15">
        <f t="shared" si="1"/>
        <v>0</v>
      </c>
      <c r="I45" s="15">
        <f t="shared" si="2"/>
        <v>0</v>
      </c>
    </row>
    <row r="46" spans="1:9" ht="15" customHeight="1">
      <c r="A46" s="13">
        <v>42</v>
      </c>
      <c r="B46" s="25" t="s">
        <v>88</v>
      </c>
      <c r="C46" s="25" t="s">
        <v>89</v>
      </c>
      <c r="D46" s="28" t="s">
        <v>105</v>
      </c>
      <c r="E46" s="25" t="s">
        <v>90</v>
      </c>
      <c r="F46" s="15">
        <v>0</v>
      </c>
      <c r="G46" s="13" t="str">
        <f t="shared" si="0"/>
        <v>0.00/km</v>
      </c>
      <c r="H46" s="15">
        <f t="shared" si="1"/>
        <v>0</v>
      </c>
      <c r="I46" s="15">
        <f t="shared" si="2"/>
        <v>0</v>
      </c>
    </row>
    <row r="47" spans="1:9" ht="15" customHeight="1">
      <c r="A47" s="13">
        <v>43</v>
      </c>
      <c r="B47" s="25" t="s">
        <v>91</v>
      </c>
      <c r="C47" s="25" t="s">
        <v>92</v>
      </c>
      <c r="D47" s="28" t="s">
        <v>105</v>
      </c>
      <c r="E47" s="25" t="s">
        <v>30</v>
      </c>
      <c r="F47" s="15">
        <v>0</v>
      </c>
      <c r="G47" s="13" t="str">
        <f t="shared" si="0"/>
        <v>0.00/km</v>
      </c>
      <c r="H47" s="15">
        <f t="shared" si="1"/>
        <v>0</v>
      </c>
      <c r="I47" s="15">
        <f t="shared" si="2"/>
        <v>0</v>
      </c>
    </row>
    <row r="48" spans="1:9" ht="15" customHeight="1">
      <c r="A48" s="13">
        <v>44</v>
      </c>
      <c r="B48" s="25" t="s">
        <v>93</v>
      </c>
      <c r="C48" s="25" t="s">
        <v>94</v>
      </c>
      <c r="D48" s="28" t="s">
        <v>105</v>
      </c>
      <c r="E48" s="25" t="s">
        <v>95</v>
      </c>
      <c r="F48" s="15">
        <v>0</v>
      </c>
      <c r="G48" s="13" t="str">
        <f t="shared" si="0"/>
        <v>0.00/km</v>
      </c>
      <c r="H48" s="15">
        <f t="shared" si="1"/>
        <v>0</v>
      </c>
      <c r="I48" s="15">
        <f t="shared" si="2"/>
        <v>0</v>
      </c>
    </row>
    <row r="49" spans="1:9" ht="15" customHeight="1">
      <c r="A49" s="13">
        <v>45</v>
      </c>
      <c r="B49" s="25" t="s">
        <v>96</v>
      </c>
      <c r="C49" s="25" t="s">
        <v>97</v>
      </c>
      <c r="D49" s="28" t="s">
        <v>105</v>
      </c>
      <c r="E49" s="25" t="s">
        <v>98</v>
      </c>
      <c r="F49" s="15">
        <v>0</v>
      </c>
      <c r="G49" s="13" t="str">
        <f t="shared" si="0"/>
        <v>0.00/km</v>
      </c>
      <c r="H49" s="15">
        <f t="shared" si="1"/>
        <v>0</v>
      </c>
      <c r="I49" s="15">
        <f t="shared" si="2"/>
        <v>0</v>
      </c>
    </row>
    <row r="50" spans="1:9" ht="15" customHeight="1">
      <c r="A50" s="13">
        <v>46</v>
      </c>
      <c r="B50" s="25" t="s">
        <v>5</v>
      </c>
      <c r="C50" s="25" t="s">
        <v>6</v>
      </c>
      <c r="D50" s="28" t="s">
        <v>105</v>
      </c>
      <c r="E50" s="25" t="s">
        <v>73</v>
      </c>
      <c r="F50" s="15">
        <v>0</v>
      </c>
      <c r="G50" s="13" t="str">
        <f t="shared" si="0"/>
        <v>0.00/km</v>
      </c>
      <c r="H50" s="15">
        <f t="shared" si="1"/>
        <v>0</v>
      </c>
      <c r="I50" s="15">
        <f t="shared" si="2"/>
        <v>0</v>
      </c>
    </row>
    <row r="51" spans="1:9" ht="15" customHeight="1">
      <c r="A51" s="17">
        <v>47</v>
      </c>
      <c r="B51" s="26" t="s">
        <v>99</v>
      </c>
      <c r="C51" s="26" t="s">
        <v>100</v>
      </c>
      <c r="D51" s="29" t="s">
        <v>105</v>
      </c>
      <c r="E51" s="26" t="s">
        <v>81</v>
      </c>
      <c r="F51" s="19">
        <v>0</v>
      </c>
      <c r="G51" s="17" t="str">
        <f t="shared" si="0"/>
        <v>0.00/km</v>
      </c>
      <c r="H51" s="19">
        <f t="shared" si="1"/>
        <v>0</v>
      </c>
      <c r="I51" s="19">
        <f t="shared" si="2"/>
        <v>0</v>
      </c>
    </row>
  </sheetData>
  <sheetProtection/>
  <autoFilter ref="A4:I5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Maratona S.Francesco d'Assisi</v>
      </c>
      <c r="B1" s="37"/>
      <c r="C1" s="37"/>
    </row>
    <row r="2" spans="1:3" ht="42" customHeight="1">
      <c r="A2" s="38" t="str">
        <f>Individuale!A3&amp;" km. "&amp;Individuale!I3</f>
        <v>Marina di Cerveteri (RM) Italia - Domenica 06/10/2013 km. 6</v>
      </c>
      <c r="B2" s="38"/>
      <c r="C2" s="38"/>
    </row>
    <row r="3" spans="1:3" ht="24.75" customHeight="1">
      <c r="A3" s="20" t="s">
        <v>115</v>
      </c>
      <c r="B3" s="21" t="s">
        <v>119</v>
      </c>
      <c r="C3" s="21" t="s">
        <v>113</v>
      </c>
    </row>
    <row r="4" spans="1:3" ht="15" customHeight="1">
      <c r="A4" s="9">
        <v>1</v>
      </c>
      <c r="B4" s="10" t="s">
        <v>55</v>
      </c>
      <c r="C4" s="22">
        <v>10</v>
      </c>
    </row>
    <row r="5" spans="1:3" ht="15" customHeight="1">
      <c r="A5" s="13">
        <v>2</v>
      </c>
      <c r="B5" s="14" t="s">
        <v>30</v>
      </c>
      <c r="C5" s="23">
        <v>6</v>
      </c>
    </row>
    <row r="6" spans="1:3" ht="15" customHeight="1">
      <c r="A6" s="13">
        <v>3</v>
      </c>
      <c r="B6" s="14" t="s">
        <v>20</v>
      </c>
      <c r="C6" s="23">
        <v>4</v>
      </c>
    </row>
    <row r="7" spans="1:3" ht="15" customHeight="1">
      <c r="A7" s="13">
        <v>4</v>
      </c>
      <c r="B7" s="14" t="s">
        <v>24</v>
      </c>
      <c r="C7" s="23">
        <v>4</v>
      </c>
    </row>
    <row r="8" spans="1:3" ht="15" customHeight="1">
      <c r="A8" s="13">
        <v>5</v>
      </c>
      <c r="B8" s="14" t="s">
        <v>72</v>
      </c>
      <c r="C8" s="23">
        <v>3</v>
      </c>
    </row>
    <row r="9" spans="1:3" ht="15" customHeight="1">
      <c r="A9" s="13">
        <v>6</v>
      </c>
      <c r="B9" s="14" t="s">
        <v>73</v>
      </c>
      <c r="C9" s="23">
        <v>2</v>
      </c>
    </row>
    <row r="10" spans="1:3" ht="15" customHeight="1">
      <c r="A10" s="13">
        <v>7</v>
      </c>
      <c r="B10" s="14" t="s">
        <v>101</v>
      </c>
      <c r="C10" s="23">
        <v>2</v>
      </c>
    </row>
    <row r="11" spans="1:3" ht="15" customHeight="1">
      <c r="A11" s="13">
        <v>8</v>
      </c>
      <c r="B11" s="14" t="s">
        <v>48</v>
      </c>
      <c r="C11" s="23">
        <v>2</v>
      </c>
    </row>
    <row r="12" spans="1:3" ht="15" customHeight="1">
      <c r="A12" s="13">
        <v>9</v>
      </c>
      <c r="B12" s="14" t="s">
        <v>84</v>
      </c>
      <c r="C12" s="23">
        <v>1</v>
      </c>
    </row>
    <row r="13" spans="1:3" ht="15" customHeight="1">
      <c r="A13" s="13">
        <v>10</v>
      </c>
      <c r="B13" s="14" t="s">
        <v>17</v>
      </c>
      <c r="C13" s="23">
        <v>1</v>
      </c>
    </row>
    <row r="14" spans="1:3" ht="15" customHeight="1">
      <c r="A14" s="13">
        <v>11</v>
      </c>
      <c r="B14" s="14" t="s">
        <v>12</v>
      </c>
      <c r="C14" s="23">
        <v>1</v>
      </c>
    </row>
    <row r="15" spans="1:3" ht="15" customHeight="1">
      <c r="A15" s="13">
        <v>12</v>
      </c>
      <c r="B15" s="14" t="s">
        <v>90</v>
      </c>
      <c r="C15" s="23">
        <v>1</v>
      </c>
    </row>
    <row r="16" spans="1:3" ht="15" customHeight="1">
      <c r="A16" s="13">
        <v>13</v>
      </c>
      <c r="B16" s="14" t="s">
        <v>14</v>
      </c>
      <c r="C16" s="23">
        <v>1</v>
      </c>
    </row>
    <row r="17" spans="1:3" ht="15" customHeight="1">
      <c r="A17" s="13">
        <v>14</v>
      </c>
      <c r="B17" s="14" t="s">
        <v>38</v>
      </c>
      <c r="C17" s="23">
        <v>1</v>
      </c>
    </row>
    <row r="18" spans="1:3" ht="15" customHeight="1">
      <c r="A18" s="13">
        <v>15</v>
      </c>
      <c r="B18" s="14" t="s">
        <v>22</v>
      </c>
      <c r="C18" s="23">
        <v>1</v>
      </c>
    </row>
    <row r="19" spans="1:3" ht="15" customHeight="1">
      <c r="A19" s="13">
        <v>16</v>
      </c>
      <c r="B19" s="14" t="s">
        <v>69</v>
      </c>
      <c r="C19" s="23">
        <v>1</v>
      </c>
    </row>
    <row r="20" spans="1:3" ht="15" customHeight="1">
      <c r="A20" s="13">
        <v>17</v>
      </c>
      <c r="B20" s="14" t="s">
        <v>10</v>
      </c>
      <c r="C20" s="23">
        <v>1</v>
      </c>
    </row>
    <row r="21" spans="1:3" ht="15" customHeight="1">
      <c r="A21" s="13">
        <v>18</v>
      </c>
      <c r="B21" s="14" t="s">
        <v>95</v>
      </c>
      <c r="C21" s="23">
        <v>1</v>
      </c>
    </row>
    <row r="22" spans="1:3" ht="15" customHeight="1">
      <c r="A22" s="13">
        <v>19</v>
      </c>
      <c r="B22" s="14" t="s">
        <v>33</v>
      </c>
      <c r="C22" s="23">
        <v>1</v>
      </c>
    </row>
    <row r="23" spans="1:3" ht="15" customHeight="1">
      <c r="A23" s="13">
        <v>20</v>
      </c>
      <c r="B23" s="14" t="s">
        <v>52</v>
      </c>
      <c r="C23" s="23">
        <v>1</v>
      </c>
    </row>
    <row r="24" spans="1:3" ht="15" customHeight="1">
      <c r="A24" s="13">
        <v>21</v>
      </c>
      <c r="B24" s="14" t="s">
        <v>46</v>
      </c>
      <c r="C24" s="23">
        <v>1</v>
      </c>
    </row>
    <row r="25" spans="1:3" ht="15" customHeight="1">
      <c r="A25" s="17">
        <v>22</v>
      </c>
      <c r="B25" s="18" t="s">
        <v>87</v>
      </c>
      <c r="C25" s="30">
        <v>1</v>
      </c>
    </row>
    <row r="26" ht="12.75">
      <c r="C26" s="2">
        <f>SUM(C4:C25)</f>
        <v>47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2013-03-26T14:24:19Z</dcterms:created>
  <dcterms:modified xsi:type="dcterms:W3CDTF">2013-10-22T18:26:40Z</dcterms:modified>
  <cp:category/>
  <cp:version/>
  <cp:contentType/>
  <cp:contentStatus/>
</cp:coreProperties>
</file>