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'Individuale'!$A$4:$I$766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<sst xmlns="http://schemas.openxmlformats.org/spreadsheetml/2006/main" count="3211" uniqueCount="1150">
  <si>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</si>
  <si>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</si>
  <si>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</si>
  <si>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</si>
  <si>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</si>
  <si>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</si>
  <si>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</si>
  <si>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</si>
  <si>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</si>
  <si>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</si>
  <si>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</si>
  <si>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MARIO</t>
  </si>
  <si>
    <t>GIOVANNI</t>
  </si>
  <si>
    <t>GIORGIO</t>
  </si>
  <si>
    <t>DOMENICO</t>
  </si>
  <si>
    <t>PIETRO</t>
  </si>
  <si>
    <t>ALESSANDRO</t>
  </si>
  <si>
    <t>CORRADO</t>
  </si>
  <si>
    <t>MICHELE</t>
  </si>
  <si>
    <t>MASSIMILIANO</t>
  </si>
  <si>
    <t>ROBERTO</t>
  </si>
  <si>
    <t>MARCO</t>
  </si>
  <si>
    <t>GIUSEPPE</t>
  </si>
  <si>
    <t>FRANCESCO</t>
  </si>
  <si>
    <t>FABIO</t>
  </si>
  <si>
    <t>GIANLUCA</t>
  </si>
  <si>
    <t>PIERO</t>
  </si>
  <si>
    <t>LUCA</t>
  </si>
  <si>
    <t>ALFONSO</t>
  </si>
  <si>
    <t>STEFANO</t>
  </si>
  <si>
    <t>PAOLO</t>
  </si>
  <si>
    <t>ROSI</t>
  </si>
  <si>
    <t>SANDRO</t>
  </si>
  <si>
    <t>CLAUDIO</t>
  </si>
  <si>
    <t>ROSSI</t>
  </si>
  <si>
    <t>VINCENZO</t>
  </si>
  <si>
    <t>MASSIMO</t>
  </si>
  <si>
    <t>ANTONIO</t>
  </si>
  <si>
    <t>FELICE</t>
  </si>
  <si>
    <t>GIANCARLO</t>
  </si>
  <si>
    <t>ROCCO</t>
  </si>
  <si>
    <t>ALBERTO</t>
  </si>
  <si>
    <t>ANGELO</t>
  </si>
  <si>
    <t>SIMONE</t>
  </si>
  <si>
    <t>EMILIANO</t>
  </si>
  <si>
    <t>PATRIZIO</t>
  </si>
  <si>
    <t>ANDREA</t>
  </si>
  <si>
    <t>CASTELLANA</t>
  </si>
  <si>
    <t>LEONE</t>
  </si>
  <si>
    <t>DI BENEDETTO</t>
  </si>
  <si>
    <t>MARCELLO</t>
  </si>
  <si>
    <t>ARMANDO</t>
  </si>
  <si>
    <t>FAUSTO</t>
  </si>
  <si>
    <t>FARINA</t>
  </si>
  <si>
    <t>GABRIELE</t>
  </si>
  <si>
    <t>CRISTIANO</t>
  </si>
  <si>
    <t>ENRICO</t>
  </si>
  <si>
    <t>MAURIZIO</t>
  </si>
  <si>
    <t>IVANO</t>
  </si>
  <si>
    <t>EMANUELE</t>
  </si>
  <si>
    <t>FABRIZIO</t>
  </si>
  <si>
    <t>CARLO</t>
  </si>
  <si>
    <t>ENZO</t>
  </si>
  <si>
    <t>FRANCO</t>
  </si>
  <si>
    <t>GIAMPIERO</t>
  </si>
  <si>
    <t>BIANCHI</t>
  </si>
  <si>
    <t>FEDERICO</t>
  </si>
  <si>
    <t>ROSA</t>
  </si>
  <si>
    <t>ITALO</t>
  </si>
  <si>
    <t>ANNA</t>
  </si>
  <si>
    <t>RITA</t>
  </si>
  <si>
    <t>DANILO</t>
  </si>
  <si>
    <t>LAURA</t>
  </si>
  <si>
    <t>GINO</t>
  </si>
  <si>
    <t>A.S.D. PODISTICA SOLIDARIETA'</t>
  </si>
  <si>
    <t>BARBARA</t>
  </si>
  <si>
    <t>LAURI</t>
  </si>
  <si>
    <t>RAFFAELE</t>
  </si>
  <si>
    <t>CHIOMINTO</t>
  </si>
  <si>
    <t>MONTI DELLA TOLFA L'AIRONE</t>
  </si>
  <si>
    <t>CACCIAMANI</t>
  </si>
  <si>
    <t>MIRKO</t>
  </si>
  <si>
    <t>MARTIN</t>
  </si>
  <si>
    <t>RUNFOREVER APRILIA</t>
  </si>
  <si>
    <t>CORDA</t>
  </si>
  <si>
    <t>GUIDA</t>
  </si>
  <si>
    <t>VALERIO</t>
  </si>
  <si>
    <t>DEMARTIS</t>
  </si>
  <si>
    <t>MARATHON CLUB ROMA</t>
  </si>
  <si>
    <t>SALVATORE</t>
  </si>
  <si>
    <t>PELOSI</t>
  </si>
  <si>
    <t>LUCIANO</t>
  </si>
  <si>
    <t>GORI</t>
  </si>
  <si>
    <t>GAETANO</t>
  </si>
  <si>
    <t>FURLAN</t>
  </si>
  <si>
    <t>PAPA</t>
  </si>
  <si>
    <t>SILVIA</t>
  </si>
  <si>
    <t>TIVOLI MARATHON</t>
  </si>
  <si>
    <t>DEL MORO</t>
  </si>
  <si>
    <t>COCCHIA</t>
  </si>
  <si>
    <t>LOCALZO</t>
  </si>
  <si>
    <t>ISABELLA</t>
  </si>
  <si>
    <t>MONALDI</t>
  </si>
  <si>
    <t>ROMOLO</t>
  </si>
  <si>
    <t>CARLA</t>
  </si>
  <si>
    <t>INDIVIDUALE</t>
  </si>
  <si>
    <t>FERRO</t>
  </si>
  <si>
    <t>TESTA</t>
  </si>
  <si>
    <t>DAVID</t>
  </si>
  <si>
    <t>RUNNING CLUB MARATONA DI ROMA</t>
  </si>
  <si>
    <t>UMBERTO</t>
  </si>
  <si>
    <t>ALDO</t>
  </si>
  <si>
    <t>LOREDANA</t>
  </si>
  <si>
    <t>DANIELA</t>
  </si>
  <si>
    <t>AMEDEO</t>
  </si>
  <si>
    <t>PAOLA</t>
  </si>
  <si>
    <t>RUNNERS FOR EMERGENCY</t>
  </si>
  <si>
    <t>PUROSANGUE ATHLETICS CLUB</t>
  </si>
  <si>
    <t>RASCHIATORE</t>
  </si>
  <si>
    <t>ERSENIO</t>
  </si>
  <si>
    <t>UISP ROMA</t>
  </si>
  <si>
    <t>MORRA</t>
  </si>
  <si>
    <t>CECCARELLI</t>
  </si>
  <si>
    <t>MARIA ONORINA</t>
  </si>
  <si>
    <t>SIMONA</t>
  </si>
  <si>
    <t>RUNNING EVOLUTION</t>
  </si>
  <si>
    <t>GARGIULLI</t>
  </si>
  <si>
    <t>GIORGIA</t>
  </si>
  <si>
    <t>MARILENA</t>
  </si>
  <si>
    <t>CINZIA</t>
  </si>
  <si>
    <t>PIZZONIA</t>
  </si>
  <si>
    <t>SABRINA</t>
  </si>
  <si>
    <t>ZACCHEO</t>
  </si>
  <si>
    <t>FANTOZZI</t>
  </si>
  <si>
    <t>DI SABATINO</t>
  </si>
  <si>
    <t>ANTONIETTA</t>
  </si>
  <si>
    <t>VALERIA</t>
  </si>
  <si>
    <t>PETRELLI</t>
  </si>
  <si>
    <t>MARCELLA</t>
  </si>
  <si>
    <t>CECILIA</t>
  </si>
  <si>
    <t>VECCHI</t>
  </si>
  <si>
    <t>GRAZIA</t>
  </si>
  <si>
    <t>TROISI</t>
  </si>
  <si>
    <t>CIOCCHETTI</t>
  </si>
  <si>
    <t>ROMANO</t>
  </si>
  <si>
    <t>MATEROZZOLI</t>
  </si>
  <si>
    <t>18ª edizione</t>
  </si>
  <si>
    <t>VALENTI</t>
  </si>
  <si>
    <t>IVAN</t>
  </si>
  <si>
    <t>TM</t>
  </si>
  <si>
    <t>FIAMME GIALLE G. SIMONI</t>
  </si>
  <si>
    <t>ATANASI</t>
  </si>
  <si>
    <t>GIAN PIETRO</t>
  </si>
  <si>
    <t>LBM SPORT</t>
  </si>
  <si>
    <t>FIORILLO</t>
  </si>
  <si>
    <t>M35</t>
  </si>
  <si>
    <t>ATL. ISAURA VALLE DEL IRNO</t>
  </si>
  <si>
    <t>M45</t>
  </si>
  <si>
    <t>CALCATERRA SPORT </t>
  </si>
  <si>
    <t>LUBRANO</t>
  </si>
  <si>
    <t>M40</t>
  </si>
  <si>
    <t>ATL. CASONE NOCETO</t>
  </si>
  <si>
    <t>ARGENTIERI</t>
  </si>
  <si>
    <t>G.S. BANCARI ROMANI</t>
  </si>
  <si>
    <t>LORENZO</t>
  </si>
  <si>
    <t>GIULIO</t>
  </si>
  <si>
    <t>ITALIA MARATHON CLUB </t>
  </si>
  <si>
    <t>GERALDINI</t>
  </si>
  <si>
    <t>PIERGIANNI</t>
  </si>
  <si>
    <t>MANCINI</t>
  </si>
  <si>
    <t>CARNEVALI</t>
  </si>
  <si>
    <t>ROMATL. FOOTWORKS</t>
  </si>
  <si>
    <t>IAPAOLO</t>
  </si>
  <si>
    <t>ATL. ROMA ACQUACETOSA</t>
  </si>
  <si>
    <t>DEL DUCA</t>
  </si>
  <si>
    <t>THOMAS</t>
  </si>
  <si>
    <t>RUN FOR FUN</t>
  </si>
  <si>
    <t>DE PASCALE</t>
  </si>
  <si>
    <t>ROMA ROAD RUNNERS CLUB</t>
  </si>
  <si>
    <t>TORRIERO</t>
  </si>
  <si>
    <t>TOMMASO</t>
  </si>
  <si>
    <t>ATL. BIOTEKNA</t>
  </si>
  <si>
    <t>REA</t>
  </si>
  <si>
    <t>LAZIO RUNNERS TEAM</t>
  </si>
  <si>
    <t>COIANIZ</t>
  </si>
  <si>
    <t>M50</t>
  </si>
  <si>
    <t>ATL. PEGASO</t>
  </si>
  <si>
    <t>CONFORTI</t>
  </si>
  <si>
    <t>BORELLI</t>
  </si>
  <si>
    <t>DANIELE</t>
  </si>
  <si>
    <t>ISOLA SACRA</t>
  </si>
  <si>
    <t>FICORELLA</t>
  </si>
  <si>
    <t>FILIPPO</t>
  </si>
  <si>
    <t>MOLINARI</t>
  </si>
  <si>
    <t>ATL. TUSCULUM</t>
  </si>
  <si>
    <t>FOIS</t>
  </si>
  <si>
    <t>CRISTIAN</t>
  </si>
  <si>
    <t>TRISPORT COSTA D'ARGENTO</t>
  </si>
  <si>
    <t>GALASSI</t>
  </si>
  <si>
    <t>FABIANO</t>
  </si>
  <si>
    <t>FRITTELLA</t>
  </si>
  <si>
    <t>LAZIO ATL. LEGGERA</t>
  </si>
  <si>
    <t>BAZZONI</t>
  </si>
  <si>
    <t>ELEONORA</t>
  </si>
  <si>
    <t>TF</t>
  </si>
  <si>
    <t>COLLEFERRO ATL. </t>
  </si>
  <si>
    <t>COCCIOLO</t>
  </si>
  <si>
    <t>CINA</t>
  </si>
  <si>
    <t>SCARANARI</t>
  </si>
  <si>
    <t>RANIERI</t>
  </si>
  <si>
    <t>RINCORRO</t>
  </si>
  <si>
    <t>AVANZATO</t>
  </si>
  <si>
    <t>MARTINO</t>
  </si>
  <si>
    <t>CAPPAI</t>
  </si>
  <si>
    <t>GIANPIERO</t>
  </si>
  <si>
    <t>CAT SPORT</t>
  </si>
  <si>
    <t>DOLDI</t>
  </si>
  <si>
    <t>TASSELLI</t>
  </si>
  <si>
    <t>ATL. SETINA </t>
  </si>
  <si>
    <t>DECICCIA</t>
  </si>
  <si>
    <t>ILARIO</t>
  </si>
  <si>
    <t>POD. POMEZIA</t>
  </si>
  <si>
    <t>TIRELLI</t>
  </si>
  <si>
    <t>F35</t>
  </si>
  <si>
    <t>AMBROSELLI</t>
  </si>
  <si>
    <t>RUNNER TRAINER</t>
  </si>
  <si>
    <t>BOGGIATTO</t>
  </si>
  <si>
    <t>ROBERTA</t>
  </si>
  <si>
    <t>F45</t>
  </si>
  <si>
    <t>RUNNING CLUB FUTURA</t>
  </si>
  <si>
    <t>CIRILLO</t>
  </si>
  <si>
    <t>YURI</t>
  </si>
  <si>
    <t>DESIDERIO</t>
  </si>
  <si>
    <t>FABIOLA</t>
  </si>
  <si>
    <t>ATL. MONTICELLIANA </t>
  </si>
  <si>
    <t>MICHELANGELO</t>
  </si>
  <si>
    <t>MORESCHINI</t>
  </si>
  <si>
    <t>SAVERIO</t>
  </si>
  <si>
    <t>POD. 2007 TORTRETESTE</t>
  </si>
  <si>
    <t>MARTELLA</t>
  </si>
  <si>
    <t>DIARIO</t>
  </si>
  <si>
    <t>DI LIBERTO</t>
  </si>
  <si>
    <t>ALBA</t>
  </si>
  <si>
    <t>PATRIARCA</t>
  </si>
  <si>
    <t>DIEGO</t>
  </si>
  <si>
    <t>DRAGON RUNNERS CLUB COLFELICE</t>
  </si>
  <si>
    <t>VALERI</t>
  </si>
  <si>
    <t>M60</t>
  </si>
  <si>
    <t>POD. PRENESTE</t>
  </si>
  <si>
    <t>DONATELLI</t>
  </si>
  <si>
    <t>POD. SAN SALVO</t>
  </si>
  <si>
    <t>PECCERILLO</t>
  </si>
  <si>
    <t>ROSARIO</t>
  </si>
  <si>
    <t>BRUNO</t>
  </si>
  <si>
    <t>LUCIO</t>
  </si>
  <si>
    <t>BIANCHINI</t>
  </si>
  <si>
    <t>GIANLUIGI</t>
  </si>
  <si>
    <t>CRUCIANI</t>
  </si>
  <si>
    <t>CASALE</t>
  </si>
  <si>
    <t>PALESTRINA RUNNING</t>
  </si>
  <si>
    <t>D'AMICO</t>
  </si>
  <si>
    <t>SANNIA</t>
  </si>
  <si>
    <t>RICCARDO</t>
  </si>
  <si>
    <t>CASINI</t>
  </si>
  <si>
    <t>LITAL</t>
  </si>
  <si>
    <t>CAPODACQUA</t>
  </si>
  <si>
    <t>GIAMPIETRO</t>
  </si>
  <si>
    <t>PLUS ULTRA TRASACCO</t>
  </si>
  <si>
    <t>TOMBOLINI</t>
  </si>
  <si>
    <t>GAFFI</t>
  </si>
  <si>
    <t>MIRCO</t>
  </si>
  <si>
    <t>SPERANZA</t>
  </si>
  <si>
    <t>ATL. VILLA DE SANCTIS</t>
  </si>
  <si>
    <t>CHELONI</t>
  </si>
  <si>
    <t>MARESCA</t>
  </si>
  <si>
    <t>ZINGARIELLO</t>
  </si>
  <si>
    <t>GERARDO</t>
  </si>
  <si>
    <t>TODDE</t>
  </si>
  <si>
    <t>GIORDANO</t>
  </si>
  <si>
    <t>ALMAVIVA RUNNERS</t>
  </si>
  <si>
    <t>M55</t>
  </si>
  <si>
    <t>VITI</t>
  </si>
  <si>
    <t>POD. MARE DI ROMA</t>
  </si>
  <si>
    <t>ABSI</t>
  </si>
  <si>
    <t>SADIDDIN</t>
  </si>
  <si>
    <t>BASCIANO</t>
  </si>
  <si>
    <t>IGNAZIO STEFANO</t>
  </si>
  <si>
    <t>VENDOLA</t>
  </si>
  <si>
    <t>FULMINI &amp; SAETTE </t>
  </si>
  <si>
    <t>LEONCINI</t>
  </si>
  <si>
    <t>BARBAROSSA</t>
  </si>
  <si>
    <t>FORUM SPORT CENTER</t>
  </si>
  <si>
    <t>PETRUCCI</t>
  </si>
  <si>
    <t>PACER</t>
  </si>
  <si>
    <t>MADAMA</t>
  </si>
  <si>
    <t>FRABOTTA</t>
  </si>
  <si>
    <t>HAPPY RUNNER CLUB</t>
  </si>
  <si>
    <t>ROSARI</t>
  </si>
  <si>
    <t>JUST RUN</t>
  </si>
  <si>
    <t>MINELLA</t>
  </si>
  <si>
    <t>DI COCCO</t>
  </si>
  <si>
    <t>PODDIGHE</t>
  </si>
  <si>
    <t>FAMA'</t>
  </si>
  <si>
    <t>POD. OSTIA</t>
  </si>
  <si>
    <t>SEBASTIANI</t>
  </si>
  <si>
    <t>MARTINES</t>
  </si>
  <si>
    <t>SILVIO</t>
  </si>
  <si>
    <t>CIRCOLO MAGISTRATI CORTE DEI CONTI </t>
  </si>
  <si>
    <t>GUIDO</t>
  </si>
  <si>
    <t>CACCIANI</t>
  </si>
  <si>
    <t>SICARI</t>
  </si>
  <si>
    <t>CUSMAI</t>
  </si>
  <si>
    <t>TENAGLIA</t>
  </si>
  <si>
    <t>DOMENICO ALESSANDR</t>
  </si>
  <si>
    <t>BOMBINI</t>
  </si>
  <si>
    <t>PELLICCIA</t>
  </si>
  <si>
    <t>AS.TRA.</t>
  </si>
  <si>
    <t>CARA</t>
  </si>
  <si>
    <t>FAVALE</t>
  </si>
  <si>
    <t>NOVA SIRI MARATHON</t>
  </si>
  <si>
    <t>LUNGU</t>
  </si>
  <si>
    <t>LUMINITA</t>
  </si>
  <si>
    <t>SCHISANO</t>
  </si>
  <si>
    <t>ALBATROS</t>
  </si>
  <si>
    <t>SIMONETTI</t>
  </si>
  <si>
    <t>CORSA DEI SANTI </t>
  </si>
  <si>
    <t>GIANNINI</t>
  </si>
  <si>
    <t>SANTILLO</t>
  </si>
  <si>
    <t>GRAZIOSI</t>
  </si>
  <si>
    <t>AMATORI CASTELFUSANO</t>
  </si>
  <si>
    <t>POLVERINO</t>
  </si>
  <si>
    <t>VITTORIO</t>
  </si>
  <si>
    <t>DEL PAPA</t>
  </si>
  <si>
    <t>TROIANI</t>
  </si>
  <si>
    <t>BENEDETTO</t>
  </si>
  <si>
    <t>MELOSCIA</t>
  </si>
  <si>
    <t>MONICA</t>
  </si>
  <si>
    <t>DE PALO</t>
  </si>
  <si>
    <t>NICOLA</t>
  </si>
  <si>
    <t>MUSILLI</t>
  </si>
  <si>
    <t>ALTIERI</t>
  </si>
  <si>
    <t>RINALDI TUFI</t>
  </si>
  <si>
    <t>TRASATTI</t>
  </si>
  <si>
    <t>LOPS</t>
  </si>
  <si>
    <t>PIERLUIGI</t>
  </si>
  <si>
    <t>MASCI</t>
  </si>
  <si>
    <t>FART SPORT</t>
  </si>
  <si>
    <t>FUSCO</t>
  </si>
  <si>
    <t>ELIO</t>
  </si>
  <si>
    <t>MOAURO</t>
  </si>
  <si>
    <t>CAPOCCI</t>
  </si>
  <si>
    <t>ALESSIO</t>
  </si>
  <si>
    <t>ATL. VILLA AURELIA</t>
  </si>
  <si>
    <t>VALMORI</t>
  </si>
  <si>
    <t>MAURO</t>
  </si>
  <si>
    <t>TORELLI</t>
  </si>
  <si>
    <t>ATL. INTESA</t>
  </si>
  <si>
    <t>GIACOMETTI</t>
  </si>
  <si>
    <t>CERVETERI RUNNERS</t>
  </si>
  <si>
    <t>VOLIERI</t>
  </si>
  <si>
    <t>RUBINO</t>
  </si>
  <si>
    <t>OSTIA FAMILYRUNNING</t>
  </si>
  <si>
    <t>BUCCIOLI</t>
  </si>
  <si>
    <t>MORICI</t>
  </si>
  <si>
    <t>CERRUTO</t>
  </si>
  <si>
    <t>ATL. VITINIA TRIATHLON </t>
  </si>
  <si>
    <t>CAPOBIANCO</t>
  </si>
  <si>
    <t>CARFAGNA</t>
  </si>
  <si>
    <t>DI MICHELE</t>
  </si>
  <si>
    <t>WALTENIO</t>
  </si>
  <si>
    <t>PFIZER ITALIA RUNNING TEAM</t>
  </si>
  <si>
    <t>NUZZI</t>
  </si>
  <si>
    <t>PIER FRANCESCO</t>
  </si>
  <si>
    <t>CIRCOLO PARIOLI TENNIS</t>
  </si>
  <si>
    <t>LANZI</t>
  </si>
  <si>
    <t>MIELE</t>
  </si>
  <si>
    <t>PODISTI VALMONTONE </t>
  </si>
  <si>
    <t>FAGIOLI</t>
  </si>
  <si>
    <t>SCIORTINO</t>
  </si>
  <si>
    <t>TANTALO</t>
  </si>
  <si>
    <t>SILVANO</t>
  </si>
  <si>
    <t>CIFANI</t>
  </si>
  <si>
    <t>F50</t>
  </si>
  <si>
    <t>CERIONI</t>
  </si>
  <si>
    <t>DE FRANCHIS</t>
  </si>
  <si>
    <t>PAZZAGLIA</t>
  </si>
  <si>
    <t>FERRANTE</t>
  </si>
  <si>
    <t>GIANNELLA</t>
  </si>
  <si>
    <t>LIBERTAS OSTIA RUNNERS AVIS</t>
  </si>
  <si>
    <t>CUNEO</t>
  </si>
  <si>
    <t>CHIARA</t>
  </si>
  <si>
    <t>F40</t>
  </si>
  <si>
    <t>NATALIZI</t>
  </si>
  <si>
    <t>BARIGELLI</t>
  </si>
  <si>
    <t>MUSTO</t>
  </si>
  <si>
    <t>RUN CARD</t>
  </si>
  <si>
    <t>JORIO</t>
  </si>
  <si>
    <t>DONNINI</t>
  </si>
  <si>
    <t>M65</t>
  </si>
  <si>
    <t>BIANCALANA</t>
  </si>
  <si>
    <t>VERZASCHI</t>
  </si>
  <si>
    <t>FABOZZI</t>
  </si>
  <si>
    <t>PICA</t>
  </si>
  <si>
    <t>MONFELI</t>
  </si>
  <si>
    <t>TIZIANO</t>
  </si>
  <si>
    <t>IPPOLIFE</t>
  </si>
  <si>
    <t>MAZZETTI</t>
  </si>
  <si>
    <t>DI LANNO</t>
  </si>
  <si>
    <t>D'ANNA</t>
  </si>
  <si>
    <t>LARA</t>
  </si>
  <si>
    <t>ATL. DEI GELSI</t>
  </si>
  <si>
    <t>CARRETTUCCI</t>
  </si>
  <si>
    <t>CRESCENZI</t>
  </si>
  <si>
    <t>SCIALLA</t>
  </si>
  <si>
    <t>ACAMPORA</t>
  </si>
  <si>
    <t>MARGHERITA</t>
  </si>
  <si>
    <t>A.S.D. PODISTICA POMEZIA</t>
  </si>
  <si>
    <t>PELLEGRINO</t>
  </si>
  <si>
    <t>AMENDOLA</t>
  </si>
  <si>
    <t>DARIO</t>
  </si>
  <si>
    <t>CARLOMAGNO</t>
  </si>
  <si>
    <t>EUROMA SPORTING CENTER</t>
  </si>
  <si>
    <t>CALANDRINO</t>
  </si>
  <si>
    <t>STABILE</t>
  </si>
  <si>
    <t>PETER PAN</t>
  </si>
  <si>
    <t>MINCIACCHI</t>
  </si>
  <si>
    <t>FORMAI</t>
  </si>
  <si>
    <t>VIGLIOTTI</t>
  </si>
  <si>
    <t>GIULIANO</t>
  </si>
  <si>
    <t>PERI</t>
  </si>
  <si>
    <t>BIZZARRI</t>
  </si>
  <si>
    <t>CIGNARELLA</t>
  </si>
  <si>
    <t>EMIDIO</t>
  </si>
  <si>
    <t>DI NINO</t>
  </si>
  <si>
    <t>SPIRITI LIBERI</t>
  </si>
  <si>
    <t>GUANTI</t>
  </si>
  <si>
    <t>SPESCHA</t>
  </si>
  <si>
    <t>DELLA ROCCA</t>
  </si>
  <si>
    <t>PATRIZIA</t>
  </si>
  <si>
    <t>MASELLA</t>
  </si>
  <si>
    <t>LUIGI</t>
  </si>
  <si>
    <t>PERIS CANCIO</t>
  </si>
  <si>
    <t>LLUIS FRANCESC</t>
  </si>
  <si>
    <t>KIRSCHNER</t>
  </si>
  <si>
    <t>ATL. MONTE MARIO </t>
  </si>
  <si>
    <t>FERRELI</t>
  </si>
  <si>
    <t>MATERA</t>
  </si>
  <si>
    <t>SBORDONI</t>
  </si>
  <si>
    <t>FULVIO</t>
  </si>
  <si>
    <t>AMICI PARCO CASTELLI ROMANI </t>
  </si>
  <si>
    <t>FERIOZZI</t>
  </si>
  <si>
    <t>ASD PODISTICA 2007 TOR TRE TESTE</t>
  </si>
  <si>
    <t>BALDI</t>
  </si>
  <si>
    <t>GENTILE</t>
  </si>
  <si>
    <t>PELLIS</t>
  </si>
  <si>
    <t>FERRI</t>
  </si>
  <si>
    <t>GIAMBARTOLOMEI</t>
  </si>
  <si>
    <t>MANGANELLI</t>
  </si>
  <si>
    <t>LEOPARDI</t>
  </si>
  <si>
    <t>CELANI</t>
  </si>
  <si>
    <t>BRUOGNOLO</t>
  </si>
  <si>
    <t>RESTUCCIA</t>
  </si>
  <si>
    <t>PLACIDO</t>
  </si>
  <si>
    <t>SEMPRINI</t>
  </si>
  <si>
    <t>POTESTA'</t>
  </si>
  <si>
    <t>VEGLIANTI</t>
  </si>
  <si>
    <t>NARDECCHIA</t>
  </si>
  <si>
    <t>LOFFREDO</t>
  </si>
  <si>
    <t>MANESCHI</t>
  </si>
  <si>
    <t>JUVENIA</t>
  </si>
  <si>
    <t>CASTELLANO</t>
  </si>
  <si>
    <t>FERRUCCIO</t>
  </si>
  <si>
    <t>SIGNORINI</t>
  </si>
  <si>
    <t>CUCCHI</t>
  </si>
  <si>
    <t>COLUCCI</t>
  </si>
  <si>
    <t>SANTA MARINELLA RUNNERS</t>
  </si>
  <si>
    <t>STOPPINI</t>
  </si>
  <si>
    <t>GIAMPAOLO</t>
  </si>
  <si>
    <t>CORBO</t>
  </si>
  <si>
    <t>DAVIDE</t>
  </si>
  <si>
    <t>BONIFACI</t>
  </si>
  <si>
    <t>BERNABINI</t>
  </si>
  <si>
    <t>BEATRICE</t>
  </si>
  <si>
    <t>CUNGI</t>
  </si>
  <si>
    <t>AMATORI VILLA PAMPHILI</t>
  </si>
  <si>
    <t>DUCHI</t>
  </si>
  <si>
    <t>PIZZOLI</t>
  </si>
  <si>
    <t>GEMELLI</t>
  </si>
  <si>
    <t>CAPONERI</t>
  </si>
  <si>
    <t>NANNI</t>
  </si>
  <si>
    <t>BELFIORE</t>
  </si>
  <si>
    <t>ADRIANO</t>
  </si>
  <si>
    <t>RAMPINI</t>
  </si>
  <si>
    <t>ARCANGELO</t>
  </si>
  <si>
    <t>BATTISTA</t>
  </si>
  <si>
    <t>SEMPRE DI CORSA</t>
  </si>
  <si>
    <t>GUSMEROLI</t>
  </si>
  <si>
    <t>ATL. ZAGAROLO</t>
  </si>
  <si>
    <t>SIMEI</t>
  </si>
  <si>
    <t>I RUNNERS</t>
  </si>
  <si>
    <t>LAUTERI</t>
  </si>
  <si>
    <t>GRAZIANO</t>
  </si>
  <si>
    <t>ATL. WINNER FOLIGNO</t>
  </si>
  <si>
    <t>MARSELLA</t>
  </si>
  <si>
    <t>COLARIETI</t>
  </si>
  <si>
    <t>RUNNING PENTRIA</t>
  </si>
  <si>
    <t>TARDELLA</t>
  </si>
  <si>
    <t>TRODINI</t>
  </si>
  <si>
    <t>LUCIANI</t>
  </si>
  <si>
    <t>ELIA</t>
  </si>
  <si>
    <t>PROGETTO SPORT</t>
  </si>
  <si>
    <t>AGRESTA</t>
  </si>
  <si>
    <t>GIULIA</t>
  </si>
  <si>
    <t>BIOCCO</t>
  </si>
  <si>
    <t>CASTAGNA</t>
  </si>
  <si>
    <t>MORI</t>
  </si>
  <si>
    <t>CARDARELLI</t>
  </si>
  <si>
    <t>CARRINO</t>
  </si>
  <si>
    <t>SAMMARCO</t>
  </si>
  <si>
    <t>PASQUALIN</t>
  </si>
  <si>
    <t>ZONA OLIMPICA</t>
  </si>
  <si>
    <t>GALASSO</t>
  </si>
  <si>
    <t>RUSSO</t>
  </si>
  <si>
    <t>ZURLI</t>
  </si>
  <si>
    <t>ANTONIOZZI</t>
  </si>
  <si>
    <t>ESPOSITI</t>
  </si>
  <si>
    <t>MARZIA</t>
  </si>
  <si>
    <t>DELLA GIOVANNA</t>
  </si>
  <si>
    <t>ALLEGRA</t>
  </si>
  <si>
    <t>DUE PONTI SPORTING CLUB</t>
  </si>
  <si>
    <t>ARRIGONI</t>
  </si>
  <si>
    <t>ABATECOLA</t>
  </si>
  <si>
    <t>MOVING EUR SSDRL</t>
  </si>
  <si>
    <t>LOPAPA</t>
  </si>
  <si>
    <t>CARMELO</t>
  </si>
  <si>
    <t>FELICI</t>
  </si>
  <si>
    <t>CARAVASSILIS</t>
  </si>
  <si>
    <t>MOSTORINO RIVERA</t>
  </si>
  <si>
    <t>WILLIAM ALFREDO</t>
  </si>
  <si>
    <t>DI CECCA</t>
  </si>
  <si>
    <t>MOGLIANETTI</t>
  </si>
  <si>
    <t>CAPORRO</t>
  </si>
  <si>
    <t>ORLANDO</t>
  </si>
  <si>
    <t>TOP RUNNERS CASTELLI ROMANI </t>
  </si>
  <si>
    <t>PONTIERI</t>
  </si>
  <si>
    <t>ELISABETTA</t>
  </si>
  <si>
    <t>ATTISANI</t>
  </si>
  <si>
    <t>BRAI</t>
  </si>
  <si>
    <t>GABRIELA</t>
  </si>
  <si>
    <t>LIPPI</t>
  </si>
  <si>
    <t>FRANCESCA</t>
  </si>
  <si>
    <t>LIBERATI</t>
  </si>
  <si>
    <t>ALESSANDRA</t>
  </si>
  <si>
    <t>GIUDICI</t>
  </si>
  <si>
    <t>PALONI</t>
  </si>
  <si>
    <t>DE FILIPPIS</t>
  </si>
  <si>
    <t>MILLUZZI</t>
  </si>
  <si>
    <t>D'ALESSIO</t>
  </si>
  <si>
    <t>ALEXIO</t>
  </si>
  <si>
    <t>MATACOTTA</t>
  </si>
  <si>
    <t>OLIMPIAEUR CAMP</t>
  </si>
  <si>
    <t>PICCOLOMINI</t>
  </si>
  <si>
    <t>LONGOBARDI</t>
  </si>
  <si>
    <t>DE SANTIS</t>
  </si>
  <si>
    <t>RODOLICO</t>
  </si>
  <si>
    <t>PELLEGRINI</t>
  </si>
  <si>
    <t>PASQUALINO</t>
  </si>
  <si>
    <t>VIOLA</t>
  </si>
  <si>
    <t>LUCIANO ANTONIO</t>
  </si>
  <si>
    <t>ATL. LAGOS DEI MARSI </t>
  </si>
  <si>
    <t>SAUZZI</t>
  </si>
  <si>
    <t>GENOVESE</t>
  </si>
  <si>
    <t>PODISTREET</t>
  </si>
  <si>
    <t>GALEONE</t>
  </si>
  <si>
    <t>MES COLLEFERRO </t>
  </si>
  <si>
    <t>TAVELLA</t>
  </si>
  <si>
    <t>SENSI</t>
  </si>
  <si>
    <t>RUSCIO BEVIVINO</t>
  </si>
  <si>
    <t>LOMBARDO</t>
  </si>
  <si>
    <t>ZEGA</t>
  </si>
  <si>
    <t>RAGNI</t>
  </si>
  <si>
    <t>MORGAN</t>
  </si>
  <si>
    <t>D'ALONZO METALLO</t>
  </si>
  <si>
    <t>ZANOLETTI</t>
  </si>
  <si>
    <t>PENTA</t>
  </si>
  <si>
    <t>JACOPO</t>
  </si>
  <si>
    <t>CHIARINI</t>
  </si>
  <si>
    <t>PANDEL</t>
  </si>
  <si>
    <t>ANETA</t>
  </si>
  <si>
    <t>LOLLI</t>
  </si>
  <si>
    <t>TRIATHLON EVOLUTION</t>
  </si>
  <si>
    <t>DUMITRIU</t>
  </si>
  <si>
    <t>CRISTINA</t>
  </si>
  <si>
    <t>CALICCHIA</t>
  </si>
  <si>
    <t>WALTER</t>
  </si>
  <si>
    <t>BINI</t>
  </si>
  <si>
    <t>TIZIANA</t>
  </si>
  <si>
    <t>JACOROSSI</t>
  </si>
  <si>
    <t>RAFFAELA</t>
  </si>
  <si>
    <t>DE MITA</t>
  </si>
  <si>
    <t>CIRCOLO CANOTTIERI ANIENE </t>
  </si>
  <si>
    <t>BROCK</t>
  </si>
  <si>
    <t>DEBORA CRISTINA</t>
  </si>
  <si>
    <t>SERENELLA</t>
  </si>
  <si>
    <t>RUNNERS CIAMPINO </t>
  </si>
  <si>
    <t>TOMEI</t>
  </si>
  <si>
    <t>CIPOLLA</t>
  </si>
  <si>
    <t>SISTO</t>
  </si>
  <si>
    <t>CIARCIA</t>
  </si>
  <si>
    <t>ATL. INPS</t>
  </si>
  <si>
    <t>NATALINI</t>
  </si>
  <si>
    <t>FELSANI</t>
  </si>
  <si>
    <t>EDOARDO MARIA</t>
  </si>
  <si>
    <t>GIULIANI</t>
  </si>
  <si>
    <t>TAMMA</t>
  </si>
  <si>
    <t>NOVELLI</t>
  </si>
  <si>
    <t>DEMURU</t>
  </si>
  <si>
    <t>F55</t>
  </si>
  <si>
    <t>FONDI RUNNERS</t>
  </si>
  <si>
    <t>SCIFONI</t>
  </si>
  <si>
    <t>GIUNTA</t>
  </si>
  <si>
    <t>ROSSELLA</t>
  </si>
  <si>
    <t>PIETRONI</t>
  </si>
  <si>
    <t>FANNI</t>
  </si>
  <si>
    <t>EFISIO</t>
  </si>
  <si>
    <t>SACCA'</t>
  </si>
  <si>
    <t>M75</t>
  </si>
  <si>
    <t>PAOLETTI</t>
  </si>
  <si>
    <t>GROSSI</t>
  </si>
  <si>
    <t>DE SANCTIS</t>
  </si>
  <si>
    <t>PRUDENTE</t>
  </si>
  <si>
    <t>ANELLUCCI</t>
  </si>
  <si>
    <t>BATTELLO</t>
  </si>
  <si>
    <t>RUSCHIONI</t>
  </si>
  <si>
    <t>UGO</t>
  </si>
  <si>
    <t>DI FEDE</t>
  </si>
  <si>
    <t>CARBONARI</t>
  </si>
  <si>
    <t>CARNEVALE</t>
  </si>
  <si>
    <t>FERDINANDO</t>
  </si>
  <si>
    <t>SANTUCCI</t>
  </si>
  <si>
    <t>RUNNERS SANGEMINI </t>
  </si>
  <si>
    <t>COLLI</t>
  </si>
  <si>
    <t>LEMASLE</t>
  </si>
  <si>
    <t>PASCAL</t>
  </si>
  <si>
    <t>CENTURION</t>
  </si>
  <si>
    <t>CARLOS ALBERTO</t>
  </si>
  <si>
    <t>SPALLETTA</t>
  </si>
  <si>
    <t>CRISTIANA</t>
  </si>
  <si>
    <t>GALANTI</t>
  </si>
  <si>
    <t>AGOSTINI</t>
  </si>
  <si>
    <t>DE ROSSI</t>
  </si>
  <si>
    <t>VALERIANO</t>
  </si>
  <si>
    <t>BASTIANELLI</t>
  </si>
  <si>
    <t>LIBERTY ATLETIC</t>
  </si>
  <si>
    <t>MANCUSO</t>
  </si>
  <si>
    <t>MINARDI</t>
  </si>
  <si>
    <t>FILIPPIDE RUNNERS TEAM</t>
  </si>
  <si>
    <t>CALABRESI</t>
  </si>
  <si>
    <t>ARTUSO</t>
  </si>
  <si>
    <t>MUCIACCIA</t>
  </si>
  <si>
    <t>CONTE</t>
  </si>
  <si>
    <t>RINALDI</t>
  </si>
  <si>
    <t>MATTEO</t>
  </si>
  <si>
    <t>POLLIO</t>
  </si>
  <si>
    <t>SAGGESE</t>
  </si>
  <si>
    <t>PASQUALE</t>
  </si>
  <si>
    <t>MASSIMIANI</t>
  </si>
  <si>
    <t>MONTELEONE</t>
  </si>
  <si>
    <t>COLELLA</t>
  </si>
  <si>
    <t>MICHELA FLAVIA</t>
  </si>
  <si>
    <t>CAERE TREKKING</t>
  </si>
  <si>
    <t>PATETTA</t>
  </si>
  <si>
    <t>TORINDO</t>
  </si>
  <si>
    <t>PARISI</t>
  </si>
  <si>
    <t>RODRIGUEZ MORA</t>
  </si>
  <si>
    <t>PABLO</t>
  </si>
  <si>
    <t>CARBONI</t>
  </si>
  <si>
    <t>SACCO</t>
  </si>
  <si>
    <t>BERTELLI</t>
  </si>
  <si>
    <t>GIANNELLI</t>
  </si>
  <si>
    <t>SAVASTANO MARCO</t>
  </si>
  <si>
    <t>FRAIOLI</t>
  </si>
  <si>
    <t>VIZZONE</t>
  </si>
  <si>
    <t>FEDERICA</t>
  </si>
  <si>
    <t>RAMPOGNA</t>
  </si>
  <si>
    <t>ZAPPALA'</t>
  </si>
  <si>
    <t>MONTEDURO</t>
  </si>
  <si>
    <t>CAMILLA</t>
  </si>
  <si>
    <t>CENERELLI</t>
  </si>
  <si>
    <t>MOSCATELLI</t>
  </si>
  <si>
    <t>PIER LUIGI</t>
  </si>
  <si>
    <t>ALBERTI HORVAIS</t>
  </si>
  <si>
    <t>LUDOVIC</t>
  </si>
  <si>
    <t>VARONE</t>
  </si>
  <si>
    <t>CACCHIONI</t>
  </si>
  <si>
    <t>ALIOTTI</t>
  </si>
  <si>
    <t>ATHLION ROMA</t>
  </si>
  <si>
    <t>CATARINOZZI</t>
  </si>
  <si>
    <t>AUGUSTO</t>
  </si>
  <si>
    <t>CONTI</t>
  </si>
  <si>
    <t>CLAUDIA</t>
  </si>
  <si>
    <t>CALISTI</t>
  </si>
  <si>
    <t>VENTURA</t>
  </si>
  <si>
    <t>PULVIRENTI</t>
  </si>
  <si>
    <t>ROSARIA</t>
  </si>
  <si>
    <t>PEZZINO</t>
  </si>
  <si>
    <t>GIUSEPPINA</t>
  </si>
  <si>
    <t>ALBO MORENO</t>
  </si>
  <si>
    <t>EDGAR LAZARO</t>
  </si>
  <si>
    <t>PELINO</t>
  </si>
  <si>
    <t>PODISTI MARATONA DI ROMA  </t>
  </si>
  <si>
    <t>MARIA CHIARA</t>
  </si>
  <si>
    <t>MARCHESE</t>
  </si>
  <si>
    <t>GACCETTA</t>
  </si>
  <si>
    <t>MARASCO</t>
  </si>
  <si>
    <t>ELISA</t>
  </si>
  <si>
    <t>NINNO</t>
  </si>
  <si>
    <t>LANFRANCO</t>
  </si>
  <si>
    <t>POD. AVIS FABRIANO</t>
  </si>
  <si>
    <t>VISCONTI</t>
  </si>
  <si>
    <t>NAPOLI</t>
  </si>
  <si>
    <t>PIERETTI</t>
  </si>
  <si>
    <t>SUSAN</t>
  </si>
  <si>
    <t>CECCONI</t>
  </si>
  <si>
    <t>INFORTUNA</t>
  </si>
  <si>
    <t>UGOLINI</t>
  </si>
  <si>
    <t>BARABASCHI</t>
  </si>
  <si>
    <t>URBAN RUNNER</t>
  </si>
  <si>
    <t>MARINELLI</t>
  </si>
  <si>
    <t>JENNIFER</t>
  </si>
  <si>
    <t>MAGNO</t>
  </si>
  <si>
    <t>SABATINO</t>
  </si>
  <si>
    <t>RODOLFO</t>
  </si>
  <si>
    <t>ANIENE ROMA SPORT</t>
  </si>
  <si>
    <t>CUCULI</t>
  </si>
  <si>
    <t>IVELLA</t>
  </si>
  <si>
    <t>FRANCESCO SAVERIO</t>
  </si>
  <si>
    <t>GRACILI</t>
  </si>
  <si>
    <t>GARDOSE</t>
  </si>
  <si>
    <t>DOMINGO</t>
  </si>
  <si>
    <t>NRFISIOATLETICA</t>
  </si>
  <si>
    <t>LA MARRA</t>
  </si>
  <si>
    <t>RINALDO</t>
  </si>
  <si>
    <t>LUNGHI</t>
  </si>
  <si>
    <t>PALMIERI</t>
  </si>
  <si>
    <t>TAGLIACOZZO</t>
  </si>
  <si>
    <t>SERGIO</t>
  </si>
  <si>
    <t>CORDELLA</t>
  </si>
  <si>
    <t>VAGNATI</t>
  </si>
  <si>
    <t>LONGO</t>
  </si>
  <si>
    <t>TITANS TEAM NOCERA UMBRA</t>
  </si>
  <si>
    <t>CARELLI</t>
  </si>
  <si>
    <t>CASTALDI</t>
  </si>
  <si>
    <t>OLIMPIA ATL. NETTUNO</t>
  </si>
  <si>
    <t>SCARCELLA</t>
  </si>
  <si>
    <t>CORALLO</t>
  </si>
  <si>
    <t>TEAM LADISPOLI TRIATHLON</t>
  </si>
  <si>
    <t>LOCHE</t>
  </si>
  <si>
    <t>ALESSANDRELLI</t>
  </si>
  <si>
    <t>MARUSKA</t>
  </si>
  <si>
    <t>FRALLICCIARDI</t>
  </si>
  <si>
    <t>PACIFICI</t>
  </si>
  <si>
    <t>DI SALVO</t>
  </si>
  <si>
    <t>TIMOROSI ASTENERSI</t>
  </si>
  <si>
    <t>CAMBONI</t>
  </si>
  <si>
    <t>DI STEFANO</t>
  </si>
  <si>
    <t>GREGORIO</t>
  </si>
  <si>
    <t>BERTOLINI</t>
  </si>
  <si>
    <t>DANIANO</t>
  </si>
  <si>
    <t>TOPPANO</t>
  </si>
  <si>
    <t>GIAMMARIA</t>
  </si>
  <si>
    <t>FATTORINI</t>
  </si>
  <si>
    <t>MARZIONI</t>
  </si>
  <si>
    <t>PALETTA</t>
  </si>
  <si>
    <t>FAIOLA</t>
  </si>
  <si>
    <t>GIANNI</t>
  </si>
  <si>
    <t>SEPE</t>
  </si>
  <si>
    <t>GEMY</t>
  </si>
  <si>
    <t>DI GIOVANNANTONIO</t>
  </si>
  <si>
    <t>TOCCHI</t>
  </si>
  <si>
    <t>PANEBIANCO</t>
  </si>
  <si>
    <t>GALLINARO</t>
  </si>
  <si>
    <t>PIPINI</t>
  </si>
  <si>
    <t>CAVALLI</t>
  </si>
  <si>
    <t>LINDORO</t>
  </si>
  <si>
    <t>MOSNEAGO</t>
  </si>
  <si>
    <t>JOAN</t>
  </si>
  <si>
    <t>MARRAS</t>
  </si>
  <si>
    <t>MANUELA</t>
  </si>
  <si>
    <t>ARCASENZA</t>
  </si>
  <si>
    <t>MARZOLI</t>
  </si>
  <si>
    <t>RITA MARIA</t>
  </si>
  <si>
    <t>TEAM FRANCAVILLA FONTANA</t>
  </si>
  <si>
    <t>SPINELLI</t>
  </si>
  <si>
    <t>AMATO</t>
  </si>
  <si>
    <t>PATTOFATTO</t>
  </si>
  <si>
    <t>GIURIN</t>
  </si>
  <si>
    <t>SIMONELLI</t>
  </si>
  <si>
    <t>WINNERS FOLIGNO</t>
  </si>
  <si>
    <t>NIDASIO</t>
  </si>
  <si>
    <t>REDIVIVO</t>
  </si>
  <si>
    <t>VERGARI</t>
  </si>
  <si>
    <t>SUSINI</t>
  </si>
  <si>
    <t>G.S. CERVETERI RUNNERS</t>
  </si>
  <si>
    <t>TOMA</t>
  </si>
  <si>
    <t>RIZZARDI</t>
  </si>
  <si>
    <t>FLAVIO</t>
  </si>
  <si>
    <t>PUCCI</t>
  </si>
  <si>
    <t>MARIANNA</t>
  </si>
  <si>
    <t>TONDINI</t>
  </si>
  <si>
    <t>QUARANTA</t>
  </si>
  <si>
    <t>AMATORI ATL. POMEZIA</t>
  </si>
  <si>
    <t>DE SIMONE</t>
  </si>
  <si>
    <t>PATRIZI</t>
  </si>
  <si>
    <t>VILLA ADA GREEN RUNNER</t>
  </si>
  <si>
    <t>TARQUINI</t>
  </si>
  <si>
    <t>LEBORONI PIEROZZI</t>
  </si>
  <si>
    <t>FERRAZZOLI</t>
  </si>
  <si>
    <t>PETTINATO</t>
  </si>
  <si>
    <t>DE BLASIS</t>
  </si>
  <si>
    <t>MARZIO</t>
  </si>
  <si>
    <t>VIVA</t>
  </si>
  <si>
    <t>DARIA</t>
  </si>
  <si>
    <t>MOROSETTI</t>
  </si>
  <si>
    <t>LESTI</t>
  </si>
  <si>
    <t>LUDOVICO</t>
  </si>
  <si>
    <t>ARA</t>
  </si>
  <si>
    <t>SALVIONI</t>
  </si>
  <si>
    <t>FARTLEK OSTIA </t>
  </si>
  <si>
    <t>ARNALDI</t>
  </si>
  <si>
    <t>CAROZZA</t>
  </si>
  <si>
    <t>MONTI</t>
  </si>
  <si>
    <t>OSTIA ANTICA ATHLETAE </t>
  </si>
  <si>
    <t>BATTISTON</t>
  </si>
  <si>
    <t>QUATTROCIOCCHI</t>
  </si>
  <si>
    <t>SERENA</t>
  </si>
  <si>
    <t>CARICCHIA</t>
  </si>
  <si>
    <t>SEMPRONI</t>
  </si>
  <si>
    <t>DARIO DE JESUS</t>
  </si>
  <si>
    <t>SANJTIAGO BELENO</t>
  </si>
  <si>
    <t>MASCARO</t>
  </si>
  <si>
    <t>VALLONE</t>
  </si>
  <si>
    <t>STUMBO</t>
  </si>
  <si>
    <t>ANTONELLA</t>
  </si>
  <si>
    <t>IANNILLI</t>
  </si>
  <si>
    <t>ANNINI</t>
  </si>
  <si>
    <t>ALAN</t>
  </si>
  <si>
    <t>MICALONI</t>
  </si>
  <si>
    <t>GILBERTO</t>
  </si>
  <si>
    <t>MARCHI</t>
  </si>
  <si>
    <t>PIERGIORGIO</t>
  </si>
  <si>
    <t>SARGENTINI</t>
  </si>
  <si>
    <t>ANTONIPIERI</t>
  </si>
  <si>
    <t>ATL. OSTIA</t>
  </si>
  <si>
    <t>MUSUMECI</t>
  </si>
  <si>
    <t>DI TULLIO</t>
  </si>
  <si>
    <t>GIOVANNI SCAVO VELLETRI</t>
  </si>
  <si>
    <t>KLINGER</t>
  </si>
  <si>
    <t>BANDINI</t>
  </si>
  <si>
    <t>ATL. ENERGIA ROMA </t>
  </si>
  <si>
    <t>VALIANI</t>
  </si>
  <si>
    <t>GOLINO</t>
  </si>
  <si>
    <t>ROSANÒ</t>
  </si>
  <si>
    <t>PAGANI</t>
  </si>
  <si>
    <t>SANTICCIOLI</t>
  </si>
  <si>
    <t>DE GIACOMO</t>
  </si>
  <si>
    <t>INGRATTA</t>
  </si>
  <si>
    <t>MATTEO GIAN MARIA</t>
  </si>
  <si>
    <t>M70</t>
  </si>
  <si>
    <t>SORRENTINO</t>
  </si>
  <si>
    <t>MACIOCE</t>
  </si>
  <si>
    <t>DI MARIA</t>
  </si>
  <si>
    <t>VENDITTI</t>
  </si>
  <si>
    <t>ERNESTO</t>
  </si>
  <si>
    <t>BARTOLOMUCCI</t>
  </si>
  <si>
    <t>ERSILIA</t>
  </si>
  <si>
    <t>PETRILLI</t>
  </si>
  <si>
    <t>3.4 FUN</t>
  </si>
  <si>
    <t>FRANCESCHINI</t>
  </si>
  <si>
    <t>LANIA</t>
  </si>
  <si>
    <t>BOZZA</t>
  </si>
  <si>
    <t>D'ARIENZO</t>
  </si>
  <si>
    <t>GALLO</t>
  </si>
  <si>
    <t>TOMASSI</t>
  </si>
  <si>
    <t>RAPONI</t>
  </si>
  <si>
    <t>PITOLLI</t>
  </si>
  <si>
    <t>CONTU</t>
  </si>
  <si>
    <t>PINO</t>
  </si>
  <si>
    <t>MASSIDDA</t>
  </si>
  <si>
    <t>ABATE</t>
  </si>
  <si>
    <t>SANZÒ</t>
  </si>
  <si>
    <t>GIORI</t>
  </si>
  <si>
    <t>REALE STATO PRESIDI</t>
  </si>
  <si>
    <t>MAZZONE</t>
  </si>
  <si>
    <t>MIRNA</t>
  </si>
  <si>
    <t>CASERTANO</t>
  </si>
  <si>
    <t>ANNESSA</t>
  </si>
  <si>
    <t>CALO'</t>
  </si>
  <si>
    <t>DANCIU</t>
  </si>
  <si>
    <t>SEBASTIANO</t>
  </si>
  <si>
    <t>NAVARRA</t>
  </si>
  <si>
    <t>VITO</t>
  </si>
  <si>
    <t>CAMMARANO</t>
  </si>
  <si>
    <t>ALESSIA</t>
  </si>
  <si>
    <t>TOMASSINI</t>
  </si>
  <si>
    <t>LAURETI</t>
  </si>
  <si>
    <t>C.D.P. T&amp;RB GROUP</t>
  </si>
  <si>
    <t>ORTISI</t>
  </si>
  <si>
    <t>GABRIELLA</t>
  </si>
  <si>
    <t>TURCO</t>
  </si>
  <si>
    <t>MARIA LAURA</t>
  </si>
  <si>
    <t>LANZA</t>
  </si>
  <si>
    <t>MICHELETTI</t>
  </si>
  <si>
    <t>TULINO</t>
  </si>
  <si>
    <t>TAGGI</t>
  </si>
  <si>
    <t>S.S. LAZIO ATLETICA LEGGERA</t>
  </si>
  <si>
    <t>ALFREDO</t>
  </si>
  <si>
    <t>FICORILLI</t>
  </si>
  <si>
    <t>CAPPELLI</t>
  </si>
  <si>
    <t>MANUEL</t>
  </si>
  <si>
    <t>BERTI</t>
  </si>
  <si>
    <t>CAROCCI</t>
  </si>
  <si>
    <t>MARIA ANTONIETTA</t>
  </si>
  <si>
    <t>VICENTI</t>
  </si>
  <si>
    <t>ANTONELLO IGNAZIO</t>
  </si>
  <si>
    <t>D'ALO'</t>
  </si>
  <si>
    <t>FIORAVANTI</t>
  </si>
  <si>
    <t>PACE</t>
  </si>
  <si>
    <t>TROMBETTA</t>
  </si>
  <si>
    <t>MANETTI</t>
  </si>
  <si>
    <t>LIVIA</t>
  </si>
  <si>
    <t>PASSA</t>
  </si>
  <si>
    <t>MARRA</t>
  </si>
  <si>
    <t>ANTONIO MASSIMO</t>
  </si>
  <si>
    <t>TRIATHLON TORRINO </t>
  </si>
  <si>
    <t>MATTIACCI</t>
  </si>
  <si>
    <t>BELA'</t>
  </si>
  <si>
    <t>SARA</t>
  </si>
  <si>
    <t>FERRANDESCHI</t>
  </si>
  <si>
    <t>ZANNINOTTI</t>
  </si>
  <si>
    <t>CHIERCHIA</t>
  </si>
  <si>
    <t>GIAGU</t>
  </si>
  <si>
    <t>ANGELI</t>
  </si>
  <si>
    <t>POL. COLLI ANIENE</t>
  </si>
  <si>
    <t>DANIELI</t>
  </si>
  <si>
    <t>CIRO</t>
  </si>
  <si>
    <t>LIBERTAS ATL. CASTELGANDOLFO </t>
  </si>
  <si>
    <t>TORRI</t>
  </si>
  <si>
    <t>PERCIBALLI</t>
  </si>
  <si>
    <t>GAUDIOSO</t>
  </si>
  <si>
    <t>TEDESCHI</t>
  </si>
  <si>
    <t>TREMENDOZZI</t>
  </si>
  <si>
    <t>CAMILLI</t>
  </si>
  <si>
    <t>IACCARINO</t>
  </si>
  <si>
    <t>CHINNI</t>
  </si>
  <si>
    <t>LUCIA</t>
  </si>
  <si>
    <t>SOLDATI</t>
  </si>
  <si>
    <t>DAIDONE</t>
  </si>
  <si>
    <t>ARIANNA</t>
  </si>
  <si>
    <t>DE MONTIS</t>
  </si>
  <si>
    <t>GIOIA</t>
  </si>
  <si>
    <t>DELL'ANNO</t>
  </si>
  <si>
    <t>BRUSCHI</t>
  </si>
  <si>
    <t>CONCETTA</t>
  </si>
  <si>
    <t>MAUTI</t>
  </si>
  <si>
    <t>PATELLI</t>
  </si>
  <si>
    <t>LIGUORI</t>
  </si>
  <si>
    <t>BIANCO</t>
  </si>
  <si>
    <t>RENZI</t>
  </si>
  <si>
    <t>MARTINELLI</t>
  </si>
  <si>
    <t>AZZARO</t>
  </si>
  <si>
    <t>CORRADINI</t>
  </si>
  <si>
    <t>TELESCA</t>
  </si>
  <si>
    <t>LUCCI</t>
  </si>
  <si>
    <t>ATL. VILLA GUGLIELMI</t>
  </si>
  <si>
    <t>PISANI</t>
  </si>
  <si>
    <t>A.S.D. PIANO MA ARRIVIAMO</t>
  </si>
  <si>
    <t>ALBANESE</t>
  </si>
  <si>
    <t>AUTELITANO</t>
  </si>
  <si>
    <t>MAURICI</t>
  </si>
  <si>
    <t>MONASTERO</t>
  </si>
  <si>
    <t>FIORENTINI</t>
  </si>
  <si>
    <t>ROMA TRIATHLON </t>
  </si>
  <si>
    <t>SCARLATO</t>
  </si>
  <si>
    <t>FRATINI</t>
  </si>
  <si>
    <t>IOPPOLO</t>
  </si>
  <si>
    <t>ANGELINA</t>
  </si>
  <si>
    <t>POLLI</t>
  </si>
  <si>
    <t>UNEDDU</t>
  </si>
  <si>
    <t>DI VITO</t>
  </si>
  <si>
    <t>CAPPELLONE</t>
  </si>
  <si>
    <t>FERRARI</t>
  </si>
  <si>
    <t>TIRAFERRI</t>
  </si>
  <si>
    <t>GIMNASIUM </t>
  </si>
  <si>
    <t>ROJAS</t>
  </si>
  <si>
    <t>VANESSA ALESSANDRA</t>
  </si>
  <si>
    <t>LAMBERTO</t>
  </si>
  <si>
    <t>LEPRI</t>
  </si>
  <si>
    <t>GASTALDELLO</t>
  </si>
  <si>
    <t>BARGERO</t>
  </si>
  <si>
    <t>LUISA</t>
  </si>
  <si>
    <t>F60</t>
  </si>
  <si>
    <t>STEFANIA</t>
  </si>
  <si>
    <t>PORCELLI</t>
  </si>
  <si>
    <t>FAZIOLI</t>
  </si>
  <si>
    <t>JANZEN</t>
  </si>
  <si>
    <t>EVERHARDUS</t>
  </si>
  <si>
    <t>MARTUCCI</t>
  </si>
  <si>
    <t>CANDIDI</t>
  </si>
  <si>
    <t>GALOPPO</t>
  </si>
  <si>
    <t>ANNALISA</t>
  </si>
  <si>
    <t>DI CLAVIO</t>
  </si>
  <si>
    <t>JEAN FRANCO</t>
  </si>
  <si>
    <t>SINERCHIA</t>
  </si>
  <si>
    <t>FALCIONI</t>
  </si>
  <si>
    <t>ALESSADRO</t>
  </si>
  <si>
    <t>FAZIO</t>
  </si>
  <si>
    <t>MELCHIORRE</t>
  </si>
  <si>
    <t>VALENTINI</t>
  </si>
  <si>
    <t>DILETTA</t>
  </si>
  <si>
    <t>CANINI</t>
  </si>
  <si>
    <t>CANIO</t>
  </si>
  <si>
    <t>IACOVISSI</t>
  </si>
  <si>
    <t>LONGARINI</t>
  </si>
  <si>
    <t>MECCIA</t>
  </si>
  <si>
    <t>CAMPANILE</t>
  </si>
  <si>
    <t>NOCE</t>
  </si>
  <si>
    <t>ENRICO FRANCO</t>
  </si>
  <si>
    <t>TORRICE RUNNERS  </t>
  </si>
  <si>
    <t>PUPATELLO</t>
  </si>
  <si>
    <t>CATIA</t>
  </si>
  <si>
    <t>CANALIS</t>
  </si>
  <si>
    <t>DUCA</t>
  </si>
  <si>
    <t>BONASSISA</t>
  </si>
  <si>
    <t>TATULLI</t>
  </si>
  <si>
    <t>PAOLINELLI</t>
  </si>
  <si>
    <t>GIAN LUCA</t>
  </si>
  <si>
    <t>MARIA TERESA</t>
  </si>
  <si>
    <t>FOLLO</t>
  </si>
  <si>
    <t>FILOMENA</t>
  </si>
  <si>
    <t>GENTILUOMO</t>
  </si>
  <si>
    <t>TRA LE RIGHE</t>
  </si>
  <si>
    <t>MOCCALDO</t>
  </si>
  <si>
    <t>MELLOZZI</t>
  </si>
  <si>
    <t>IACOPONI</t>
  </si>
  <si>
    <t>IANDOLO</t>
  </si>
  <si>
    <t>EMILIOZZI</t>
  </si>
  <si>
    <t>SANFILIPPO</t>
  </si>
  <si>
    <t>PECE</t>
  </si>
  <si>
    <t>SCORZA</t>
  </si>
  <si>
    <t>LUCARELLI</t>
  </si>
  <si>
    <t>MARZANO</t>
  </si>
  <si>
    <t>MASINI</t>
  </si>
  <si>
    <t>MATILDE</t>
  </si>
  <si>
    <t>BISSATTINI</t>
  </si>
  <si>
    <t>MARATEA</t>
  </si>
  <si>
    <t>TUNDO</t>
  </si>
  <si>
    <t>MARIO DONATO LUIGI</t>
  </si>
  <si>
    <t>MICELLI</t>
  </si>
  <si>
    <t>SCALA</t>
  </si>
  <si>
    <t>VIGLIANESE</t>
  </si>
  <si>
    <t>GUCCIONE</t>
  </si>
  <si>
    <t>LATTANZI</t>
  </si>
  <si>
    <t>MANZINI</t>
  </si>
  <si>
    <t>MENICHELLI</t>
  </si>
  <si>
    <t>SALCI</t>
  </si>
  <si>
    <t>ROGNONI</t>
  </si>
  <si>
    <t>LONARDO</t>
  </si>
  <si>
    <t>D'ANTONIO</t>
  </si>
  <si>
    <t>ILARIA</t>
  </si>
  <si>
    <t>PLACIDI</t>
  </si>
  <si>
    <t>BERNARDINI</t>
  </si>
  <si>
    <t>GRISORIO</t>
  </si>
  <si>
    <t>VIGOR TAURUS TEAM</t>
  </si>
  <si>
    <t>CATALANI</t>
  </si>
  <si>
    <t>PASQUINI</t>
  </si>
  <si>
    <t>DI MARCO SPORT</t>
  </si>
  <si>
    <t>ROSELLINI</t>
  </si>
  <si>
    <t>DI MAMBRO</t>
  </si>
  <si>
    <t>LUNGARINI</t>
  </si>
  <si>
    <t>ROCCHI</t>
  </si>
  <si>
    <t>BARTOCCI</t>
  </si>
  <si>
    <t>SALIS</t>
  </si>
  <si>
    <t>MORELLI</t>
  </si>
  <si>
    <t>ARTIBANI</t>
  </si>
  <si>
    <t>MATTIA</t>
  </si>
  <si>
    <t>RIFI</t>
  </si>
  <si>
    <t>FRANCIOSI</t>
  </si>
  <si>
    <t>PATRICOLO</t>
  </si>
  <si>
    <t>SUSANNA</t>
  </si>
  <si>
    <t>PIERRO</t>
  </si>
  <si>
    <t>PROIA</t>
  </si>
  <si>
    <t>CONGIONTI</t>
  </si>
  <si>
    <t>MEDITERRANEA OSTIA</t>
  </si>
  <si>
    <t>FLORIO</t>
  </si>
  <si>
    <t>DE CAMILLIS</t>
  </si>
  <si>
    <t>GIOVINAZZI</t>
  </si>
  <si>
    <t>LAMANNA</t>
  </si>
  <si>
    <t>BELLIA</t>
  </si>
  <si>
    <t>CICCIOLA</t>
  </si>
  <si>
    <t>MARIA PIA</t>
  </si>
  <si>
    <t>MATTIOLI</t>
  </si>
  <si>
    <t>ATL. AMATORI VELLETRI </t>
  </si>
  <si>
    <t>MINARDI RUSPI</t>
  </si>
  <si>
    <t>NUCARA</t>
  </si>
  <si>
    <t>LEONARDO FRANCESCO</t>
  </si>
  <si>
    <t>SPADINI</t>
  </si>
  <si>
    <t>LIBOA</t>
  </si>
  <si>
    <t>ATLETICO UISP MONTEROTONDO </t>
  </si>
  <si>
    <t>PAZZIANI</t>
  </si>
  <si>
    <t>FILIPPONE</t>
  </si>
  <si>
    <t>MARIA ELENA</t>
  </si>
  <si>
    <t>D'ADAMO</t>
  </si>
  <si>
    <t>DI PIAZZA</t>
  </si>
  <si>
    <t>ZICARELLI</t>
  </si>
  <si>
    <t>LOMUSCIO</t>
  </si>
  <si>
    <t>AMICI</t>
  </si>
  <si>
    <t>DEL TOSTO</t>
  </si>
  <si>
    <t>MOI</t>
  </si>
  <si>
    <t>RICCOBON</t>
  </si>
  <si>
    <t>OTTOLINO</t>
  </si>
  <si>
    <t>OSTIA RUNNERS</t>
  </si>
  <si>
    <t>DE BERARDINIS</t>
  </si>
  <si>
    <t>GIULI</t>
  </si>
  <si>
    <t>HOUGH</t>
  </si>
  <si>
    <t>RICHARD JAMES THOM</t>
  </si>
  <si>
    <t>LEGGIO</t>
  </si>
  <si>
    <t>MARTA</t>
  </si>
  <si>
    <t>FRANCO LUIGI</t>
  </si>
  <si>
    <t>SALVI</t>
  </si>
  <si>
    <t>MARIA ROSARIA</t>
  </si>
  <si>
    <t>LO RUSSO</t>
  </si>
  <si>
    <t>PINNA</t>
  </si>
  <si>
    <t>RAIMONDO</t>
  </si>
  <si>
    <t>TESTINI</t>
  </si>
  <si>
    <t>FAZI</t>
  </si>
  <si>
    <t>BARBIERI</t>
  </si>
  <si>
    <t>CIAFARDO</t>
  </si>
  <si>
    <t>CUPELLO</t>
  </si>
  <si>
    <t>SORRENTI</t>
  </si>
  <si>
    <t>RAGOGNA</t>
  </si>
  <si>
    <t>CORVARO</t>
  </si>
  <si>
    <t>SANGUIGNI</t>
  </si>
  <si>
    <t>QUATTROCCHI</t>
  </si>
  <si>
    <t>#NOME?</t>
  </si>
  <si>
    <t>ATL. ANZIO</t>
  </si>
  <si>
    <t>ATL. SPOLETO 2010</t>
  </si>
  <si>
    <t>G.P. DEL BAIANESE</t>
  </si>
  <si>
    <t>La Trenta del Mare di Roma</t>
  </si>
  <si>
    <t>Ostia (RM) Italia - Domenica 09/10/2016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</si>
</sst>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21" fontId="7" fillId="0" borderId="23" xfId="0" applyNumberFormat="1" applyFont="1" applyFill="1" applyBorder="1" applyAlignment="1">
      <alignment horizontal="center" vertical="center"/>
    </xf>
    <xf numFmtId="178" fontId="7" fillId="0" borderId="21" xfId="0" applyNumberFormat="1" applyFont="1" applyFill="1" applyBorder="1" applyAlignment="1">
      <alignment horizontal="center" vertical="center"/>
    </xf>
    <xf numFmtId="178" fontId="7" fillId="0" borderId="22" xfId="0" applyNumberFormat="1" applyFont="1" applyFill="1" applyBorder="1" applyAlignment="1">
      <alignment horizontal="center" vertical="center"/>
    </xf>
    <xf numFmtId="178" fontId="52" fillId="56" borderId="22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52" fillId="56" borderId="22" xfId="0" applyNumberFormat="1" applyFont="1" applyFill="1" applyBorder="1" applyAlignment="1">
      <alignment vertical="center"/>
    </xf>
    <xf numFmtId="49" fontId="52" fillId="56" borderId="22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/>
    </xf>
    <xf numFmtId="0" fontId="7" fillId="0" borderId="26" xfId="0" applyNumberFormat="1" applyFont="1" applyFill="1" applyBorder="1" applyAlignment="1">
      <alignment horizontal="center" vertical="center"/>
    </xf>
    <xf numFmtId="0" fontId="52" fillId="56" borderId="25" xfId="0" applyFont="1" applyFill="1" applyBorder="1" applyAlignment="1">
      <alignment horizontal="center" vertical="center"/>
    </xf>
    <xf numFmtId="0" fontId="52" fillId="56" borderId="25" xfId="0" applyFont="1" applyFill="1" applyBorder="1" applyAlignment="1">
      <alignment vertical="center"/>
    </xf>
    <xf numFmtId="0" fontId="52" fillId="56" borderId="25" xfId="0" applyNumberFormat="1" applyFont="1" applyFill="1" applyBorder="1" applyAlignment="1">
      <alignment horizontal="center"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3" xfId="0" applyFont="1" applyFill="1" applyBorder="1" applyAlignment="1">
      <alignment horizontal="center" vertical="center"/>
    </xf>
    <xf numFmtId="0" fontId="3" fillId="55" borderId="27" xfId="0" applyFont="1" applyFill="1" applyBorder="1" applyAlignment="1">
      <alignment horizontal="center" vertical="center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3" fillId="47" borderId="30" xfId="0" applyFont="1" applyFill="1" applyBorder="1" applyAlignment="1">
      <alignment horizontal="center" vertical="center" wrapText="1"/>
    </xf>
    <xf numFmtId="0" fontId="12" fillId="55" borderId="27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52" fillId="56" borderId="22" xfId="0" applyFont="1" applyFill="1" applyBorder="1" applyAlignment="1">
      <alignment horizontal="left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itolo 6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8" sqref="E8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44" t="s">
        <v>1148</v>
      </c>
      <c r="B1" s="44"/>
      <c r="C1" s="44"/>
      <c r="D1" s="44"/>
      <c r="E1" s="44"/>
      <c r="F1" s="44"/>
      <c r="G1" s="44"/>
      <c r="H1" s="44"/>
      <c r="I1" s="44"/>
    </row>
    <row r="2" spans="1:9" ht="24" customHeight="1">
      <c r="A2" s="45" t="s">
        <v>146</v>
      </c>
      <c r="B2" s="45"/>
      <c r="C2" s="45"/>
      <c r="D2" s="45"/>
      <c r="E2" s="45"/>
      <c r="F2" s="45"/>
      <c r="G2" s="45"/>
      <c r="H2" s="45"/>
      <c r="I2" s="45"/>
    </row>
    <row r="3" spans="1:9" ht="24" customHeight="1">
      <c r="A3" s="46" t="s">
        <v>1149</v>
      </c>
      <c r="B3" s="46"/>
      <c r="C3" s="46"/>
      <c r="D3" s="46"/>
      <c r="E3" s="46"/>
      <c r="F3" s="46"/>
      <c r="G3" s="46"/>
      <c r="H3" s="3" t="s">
        <v>0</v>
      </c>
      <c r="I3" s="4">
        <v>30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26" t="s">
        <v>147</v>
      </c>
      <c r="C5" s="26" t="s">
        <v>148</v>
      </c>
      <c r="D5" s="27" t="s">
        <v>149</v>
      </c>
      <c r="E5" s="26" t="s">
        <v>150</v>
      </c>
      <c r="F5" s="23">
        <v>0.07244212962962963</v>
      </c>
      <c r="G5" s="11" t="str">
        <f>TEXT(INT((HOUR(F5)*3600+MINUTE(F5)*60+SECOND(F5))/$I$3/60),"0")&amp;"."&amp;TEXT(MOD((HOUR(F5)*3600+MINUTE(F5)*60+SECOND(F5))/$I$3,60),"00")&amp;"/km"</f>
        <v>3.29/km</v>
      </c>
      <c r="H5" s="14">
        <f>F5-$F$5</f>
        <v>0</v>
      </c>
      <c r="I5" s="14">
        <f>F5-INDEX($F$5:$F$832,MATCH(D5,$D$5:$D$832,0))</f>
        <v>0</v>
      </c>
    </row>
    <row r="6" spans="1:9" s="10" customFormat="1" ht="15" customHeight="1">
      <c r="A6" s="12">
        <v>2</v>
      </c>
      <c r="B6" s="28" t="s">
        <v>151</v>
      </c>
      <c r="C6" s="28" t="s">
        <v>152</v>
      </c>
      <c r="D6" s="29" t="s">
        <v>149</v>
      </c>
      <c r="E6" s="28" t="s">
        <v>153</v>
      </c>
      <c r="F6" s="24">
        <v>0.07309027777777778</v>
      </c>
      <c r="G6" s="12" t="str">
        <f aca="true" t="shared" si="0" ref="G6:G21">TEXT(INT((HOUR(F6)*3600+MINUTE(F6)*60+SECOND(F6))/$I$3/60),"0")&amp;"."&amp;TEXT(MOD((HOUR(F6)*3600+MINUTE(F6)*60+SECOND(F6))/$I$3,60),"00")&amp;"/km"</f>
        <v>3.31/km</v>
      </c>
      <c r="H6" s="13">
        <f aca="true" t="shared" si="1" ref="H6:H21">F6-$F$5</f>
        <v>0.0006481481481481477</v>
      </c>
      <c r="I6" s="13">
        <f aca="true" t="shared" si="2" ref="I6:I69">F6-INDEX($F$5:$F$832,MATCH(D6,$D$5:$D$832,0))</f>
        <v>0.0006481481481481477</v>
      </c>
    </row>
    <row r="7" spans="1:9" s="10" customFormat="1" ht="15" customHeight="1">
      <c r="A7" s="12">
        <v>3</v>
      </c>
      <c r="B7" s="28" t="s">
        <v>154</v>
      </c>
      <c r="C7" s="28" t="s">
        <v>19</v>
      </c>
      <c r="D7" s="29" t="s">
        <v>155</v>
      </c>
      <c r="E7" s="28" t="s">
        <v>156</v>
      </c>
      <c r="F7" s="24">
        <v>0.07403935185185186</v>
      </c>
      <c r="G7" s="12" t="str">
        <f t="shared" si="0"/>
        <v>3.33/km</v>
      </c>
      <c r="H7" s="13">
        <f t="shared" si="1"/>
        <v>0.001597222222222222</v>
      </c>
      <c r="I7" s="13">
        <f t="shared" si="2"/>
        <v>0</v>
      </c>
    </row>
    <row r="8" spans="1:9" s="10" customFormat="1" ht="15" customHeight="1">
      <c r="A8" s="12">
        <v>4</v>
      </c>
      <c r="B8" s="28" t="s">
        <v>78</v>
      </c>
      <c r="C8" s="28" t="s">
        <v>60</v>
      </c>
      <c r="D8" s="29" t="s">
        <v>157</v>
      </c>
      <c r="E8" s="28" t="s">
        <v>158</v>
      </c>
      <c r="F8" s="24">
        <v>0.07702546296296296</v>
      </c>
      <c r="G8" s="12" t="str">
        <f t="shared" si="0"/>
        <v>3.42/km</v>
      </c>
      <c r="H8" s="13">
        <f t="shared" si="1"/>
        <v>0.004583333333333328</v>
      </c>
      <c r="I8" s="13">
        <f t="shared" si="2"/>
        <v>0</v>
      </c>
    </row>
    <row r="9" spans="1:9" s="10" customFormat="1" ht="15" customHeight="1">
      <c r="A9" s="12">
        <v>5</v>
      </c>
      <c r="B9" s="28" t="s">
        <v>159</v>
      </c>
      <c r="C9" s="28" t="s">
        <v>54</v>
      </c>
      <c r="D9" s="29" t="s">
        <v>160</v>
      </c>
      <c r="E9" s="28" t="s">
        <v>161</v>
      </c>
      <c r="F9" s="24">
        <v>0.07914351851851852</v>
      </c>
      <c r="G9" s="12" t="str">
        <f t="shared" si="0"/>
        <v>3.48/km</v>
      </c>
      <c r="H9" s="13">
        <f t="shared" si="1"/>
        <v>0.006701388888888882</v>
      </c>
      <c r="I9" s="13">
        <f t="shared" si="2"/>
        <v>0</v>
      </c>
    </row>
    <row r="10" spans="1:9" s="10" customFormat="1" ht="15" customHeight="1">
      <c r="A10" s="12">
        <v>6</v>
      </c>
      <c r="B10" s="28" t="s">
        <v>162</v>
      </c>
      <c r="C10" s="28" t="s">
        <v>12</v>
      </c>
      <c r="D10" s="29" t="s">
        <v>149</v>
      </c>
      <c r="E10" s="28" t="s">
        <v>163</v>
      </c>
      <c r="F10" s="24">
        <v>0.07924768518518518</v>
      </c>
      <c r="G10" s="12" t="str">
        <f t="shared" si="0"/>
        <v>3.48/km</v>
      </c>
      <c r="H10" s="13">
        <f t="shared" si="1"/>
        <v>0.006805555555555551</v>
      </c>
      <c r="I10" s="13">
        <f t="shared" si="2"/>
        <v>0.006805555555555551</v>
      </c>
    </row>
    <row r="11" spans="1:9" s="10" customFormat="1" ht="15" customHeight="1">
      <c r="A11" s="12">
        <v>7</v>
      </c>
      <c r="B11" s="28" t="s">
        <v>164</v>
      </c>
      <c r="C11" s="28" t="s">
        <v>165</v>
      </c>
      <c r="D11" s="29" t="s">
        <v>160</v>
      </c>
      <c r="E11" s="28" t="s">
        <v>166</v>
      </c>
      <c r="F11" s="24">
        <v>0.08100694444444444</v>
      </c>
      <c r="G11" s="12" t="str">
        <f t="shared" si="0"/>
        <v>3.53/km</v>
      </c>
      <c r="H11" s="13">
        <f t="shared" si="1"/>
        <v>0.008564814814814803</v>
      </c>
      <c r="I11" s="13">
        <f t="shared" si="2"/>
        <v>0.0018634259259259212</v>
      </c>
    </row>
    <row r="12" spans="1:9" s="10" customFormat="1" ht="15" customHeight="1">
      <c r="A12" s="12">
        <v>8</v>
      </c>
      <c r="B12" s="28" t="s">
        <v>167</v>
      </c>
      <c r="C12" s="28" t="s">
        <v>168</v>
      </c>
      <c r="D12" s="29" t="s">
        <v>149</v>
      </c>
      <c r="E12" s="28" t="s">
        <v>163</v>
      </c>
      <c r="F12" s="24">
        <v>0.08188657407407407</v>
      </c>
      <c r="G12" s="12" t="str">
        <f t="shared" si="0"/>
        <v>3.56/km</v>
      </c>
      <c r="H12" s="13">
        <f t="shared" si="1"/>
        <v>0.009444444444444436</v>
      </c>
      <c r="I12" s="13">
        <f t="shared" si="2"/>
        <v>0.009444444444444436</v>
      </c>
    </row>
    <row r="13" spans="1:9" s="10" customFormat="1" ht="15" customHeight="1">
      <c r="A13" s="19">
        <v>9</v>
      </c>
      <c r="B13" s="30" t="s">
        <v>169</v>
      </c>
      <c r="C13" s="30" t="s">
        <v>46</v>
      </c>
      <c r="D13" s="31" t="s">
        <v>155</v>
      </c>
      <c r="E13" s="30" t="s">
        <v>74</v>
      </c>
      <c r="F13" s="25">
        <v>0.08189814814814815</v>
      </c>
      <c r="G13" s="19" t="str">
        <f t="shared" si="0"/>
        <v>3.56/km</v>
      </c>
      <c r="H13" s="20">
        <f t="shared" si="1"/>
        <v>0.009456018518518516</v>
      </c>
      <c r="I13" s="20">
        <f t="shared" si="2"/>
        <v>0.007858796296296294</v>
      </c>
    </row>
    <row r="14" spans="1:9" s="10" customFormat="1" ht="15" customHeight="1">
      <c r="A14" s="12">
        <v>10</v>
      </c>
      <c r="B14" s="28" t="s">
        <v>170</v>
      </c>
      <c r="C14" s="28" t="s">
        <v>13</v>
      </c>
      <c r="D14" s="29" t="s">
        <v>157</v>
      </c>
      <c r="E14" s="28" t="s">
        <v>171</v>
      </c>
      <c r="F14" s="24">
        <v>0.08196759259259259</v>
      </c>
      <c r="G14" s="12" t="str">
        <f t="shared" si="0"/>
        <v>3.56/km</v>
      </c>
      <c r="H14" s="13">
        <f t="shared" si="1"/>
        <v>0.009525462962962958</v>
      </c>
      <c r="I14" s="13">
        <f t="shared" si="2"/>
        <v>0.00494212962962963</v>
      </c>
    </row>
    <row r="15" spans="1:9" s="10" customFormat="1" ht="15" customHeight="1">
      <c r="A15" s="12">
        <v>11</v>
      </c>
      <c r="B15" s="28" t="s">
        <v>172</v>
      </c>
      <c r="C15" s="28" t="s">
        <v>18</v>
      </c>
      <c r="D15" s="29" t="s">
        <v>160</v>
      </c>
      <c r="E15" s="28" t="s">
        <v>173</v>
      </c>
      <c r="F15" s="24">
        <v>0.08207175925925926</v>
      </c>
      <c r="G15" s="12" t="str">
        <f t="shared" si="0"/>
        <v>3.56/km</v>
      </c>
      <c r="H15" s="13">
        <f t="shared" si="1"/>
        <v>0.009629629629629627</v>
      </c>
      <c r="I15" s="13">
        <f t="shared" si="2"/>
        <v>0.002928240740740745</v>
      </c>
    </row>
    <row r="16" spans="1:9" s="10" customFormat="1" ht="15" customHeight="1">
      <c r="A16" s="12">
        <v>12</v>
      </c>
      <c r="B16" s="28" t="s">
        <v>174</v>
      </c>
      <c r="C16" s="28" t="s">
        <v>175</v>
      </c>
      <c r="D16" s="29" t="s">
        <v>155</v>
      </c>
      <c r="E16" s="28" t="s">
        <v>176</v>
      </c>
      <c r="F16" s="24">
        <v>0.08217592592592593</v>
      </c>
      <c r="G16" s="12" t="str">
        <f t="shared" si="0"/>
        <v>3.57/km</v>
      </c>
      <c r="H16" s="13">
        <f t="shared" si="1"/>
        <v>0.009733796296296296</v>
      </c>
      <c r="I16" s="13">
        <f t="shared" si="2"/>
        <v>0.008136574074074074</v>
      </c>
    </row>
    <row r="17" spans="1:9" s="10" customFormat="1" ht="15" customHeight="1">
      <c r="A17" s="12">
        <v>13</v>
      </c>
      <c r="B17" s="28" t="s">
        <v>177</v>
      </c>
      <c r="C17" s="28" t="s">
        <v>165</v>
      </c>
      <c r="D17" s="29" t="s">
        <v>160</v>
      </c>
      <c r="E17" s="28" t="s">
        <v>178</v>
      </c>
      <c r="F17" s="24">
        <v>0.08318287037037037</v>
      </c>
      <c r="G17" s="12" t="str">
        <f t="shared" si="0"/>
        <v>3.60/km</v>
      </c>
      <c r="H17" s="13">
        <f t="shared" si="1"/>
        <v>0.010740740740740731</v>
      </c>
      <c r="I17" s="13">
        <f t="shared" si="2"/>
        <v>0.0040393518518518495</v>
      </c>
    </row>
    <row r="18" spans="1:9" s="10" customFormat="1" ht="15" customHeight="1">
      <c r="A18" s="12">
        <v>14</v>
      </c>
      <c r="B18" s="28" t="s">
        <v>179</v>
      </c>
      <c r="C18" s="28" t="s">
        <v>180</v>
      </c>
      <c r="D18" s="29" t="s">
        <v>149</v>
      </c>
      <c r="E18" s="28" t="s">
        <v>181</v>
      </c>
      <c r="F18" s="24">
        <v>0.08362268518518519</v>
      </c>
      <c r="G18" s="12" t="str">
        <f t="shared" si="0"/>
        <v>4.01/km</v>
      </c>
      <c r="H18" s="13">
        <f t="shared" si="1"/>
        <v>0.011180555555555555</v>
      </c>
      <c r="I18" s="13">
        <f t="shared" si="2"/>
        <v>0.011180555555555555</v>
      </c>
    </row>
    <row r="19" spans="1:9" s="10" customFormat="1" ht="15" customHeight="1">
      <c r="A19" s="12">
        <v>15</v>
      </c>
      <c r="B19" s="28" t="s">
        <v>182</v>
      </c>
      <c r="C19" s="28" t="s">
        <v>24</v>
      </c>
      <c r="D19" s="29" t="s">
        <v>155</v>
      </c>
      <c r="E19" s="28" t="s">
        <v>183</v>
      </c>
      <c r="F19" s="24">
        <v>0.08373842592592594</v>
      </c>
      <c r="G19" s="12" t="str">
        <f t="shared" si="0"/>
        <v>4.01/km</v>
      </c>
      <c r="H19" s="13">
        <f t="shared" si="1"/>
        <v>0.011296296296296304</v>
      </c>
      <c r="I19" s="13">
        <f t="shared" si="2"/>
        <v>0.009699074074074082</v>
      </c>
    </row>
    <row r="20" spans="1:9" s="10" customFormat="1" ht="15" customHeight="1">
      <c r="A20" s="12">
        <v>16</v>
      </c>
      <c r="B20" s="28" t="s">
        <v>184</v>
      </c>
      <c r="C20" s="28" t="s">
        <v>16</v>
      </c>
      <c r="D20" s="29" t="s">
        <v>185</v>
      </c>
      <c r="E20" s="28" t="s">
        <v>186</v>
      </c>
      <c r="F20" s="24">
        <v>0.08385416666666667</v>
      </c>
      <c r="G20" s="12" t="str">
        <f t="shared" si="0"/>
        <v>4.02/km</v>
      </c>
      <c r="H20" s="13">
        <f t="shared" si="1"/>
        <v>0.01141203703703704</v>
      </c>
      <c r="I20" s="13">
        <f t="shared" si="2"/>
        <v>0</v>
      </c>
    </row>
    <row r="21" spans="1:9" ht="15" customHeight="1">
      <c r="A21" s="12">
        <v>17</v>
      </c>
      <c r="B21" s="28" t="s">
        <v>82</v>
      </c>
      <c r="C21" s="28" t="s">
        <v>71</v>
      </c>
      <c r="D21" s="29" t="s">
        <v>155</v>
      </c>
      <c r="E21" s="28" t="s">
        <v>484</v>
      </c>
      <c r="F21" s="24">
        <v>0.08391203703703703</v>
      </c>
      <c r="G21" s="12" t="str">
        <f t="shared" si="0"/>
        <v>4.02/km</v>
      </c>
      <c r="H21" s="13">
        <f t="shared" si="1"/>
        <v>0.011469907407407401</v>
      </c>
      <c r="I21" s="13">
        <f t="shared" si="2"/>
        <v>0.009872685185185179</v>
      </c>
    </row>
    <row r="22" spans="1:9" ht="15" customHeight="1">
      <c r="A22" s="12">
        <v>18</v>
      </c>
      <c r="B22" s="28" t="s">
        <v>187</v>
      </c>
      <c r="C22" s="28" t="s">
        <v>165</v>
      </c>
      <c r="D22" s="29" t="s">
        <v>149</v>
      </c>
      <c r="E22" s="28" t="s">
        <v>105</v>
      </c>
      <c r="F22" s="24">
        <v>0.08418981481481481</v>
      </c>
      <c r="G22" s="12" t="str">
        <f aca="true" t="shared" si="3" ref="G22:G36">TEXT(INT((HOUR(F22)*3600+MINUTE(F22)*60+SECOND(F22))/$I$3/60),"0")&amp;"."&amp;TEXT(MOD((HOUR(F22)*3600+MINUTE(F22)*60+SECOND(F22))/$I$3,60),"00")&amp;"/km"</f>
        <v>4.02/km</v>
      </c>
      <c r="H22" s="13">
        <f aca="true" t="shared" si="4" ref="H22:H36">F22-$F$5</f>
        <v>0.01174768518518518</v>
      </c>
      <c r="I22" s="13">
        <f t="shared" si="2"/>
        <v>0.01174768518518518</v>
      </c>
    </row>
    <row r="23" spans="1:9" ht="15" customHeight="1">
      <c r="A23" s="12">
        <v>19</v>
      </c>
      <c r="B23" s="28" t="s">
        <v>188</v>
      </c>
      <c r="C23" s="28" t="s">
        <v>189</v>
      </c>
      <c r="D23" s="29" t="s">
        <v>160</v>
      </c>
      <c r="E23" s="28" t="s">
        <v>190</v>
      </c>
      <c r="F23" s="24">
        <v>0.0844212962962963</v>
      </c>
      <c r="G23" s="12" t="str">
        <f t="shared" si="3"/>
        <v>4.03/km</v>
      </c>
      <c r="H23" s="13">
        <f t="shared" si="4"/>
        <v>0.011979166666666666</v>
      </c>
      <c r="I23" s="13">
        <f t="shared" si="2"/>
        <v>0.005277777777777784</v>
      </c>
    </row>
    <row r="24" spans="1:9" ht="15" customHeight="1">
      <c r="A24" s="12">
        <v>20</v>
      </c>
      <c r="B24" s="28" t="s">
        <v>191</v>
      </c>
      <c r="C24" s="28" t="s">
        <v>192</v>
      </c>
      <c r="D24" s="29" t="s">
        <v>149</v>
      </c>
      <c r="E24" s="28" t="s">
        <v>201</v>
      </c>
      <c r="F24" s="24">
        <v>0.08465277777777779</v>
      </c>
      <c r="G24" s="12" t="str">
        <f t="shared" si="3"/>
        <v>4.04/km</v>
      </c>
      <c r="H24" s="13">
        <f t="shared" si="4"/>
        <v>0.012210648148148151</v>
      </c>
      <c r="I24" s="13">
        <f t="shared" si="2"/>
        <v>0.012210648148148151</v>
      </c>
    </row>
    <row r="25" spans="1:9" ht="15" customHeight="1">
      <c r="A25" s="12">
        <v>21</v>
      </c>
      <c r="B25" s="28" t="s">
        <v>193</v>
      </c>
      <c r="C25" s="28" t="s">
        <v>62</v>
      </c>
      <c r="D25" s="29" t="s">
        <v>155</v>
      </c>
      <c r="E25" s="28" t="s">
        <v>194</v>
      </c>
      <c r="F25" s="24">
        <v>0.0847337962962963</v>
      </c>
      <c r="G25" s="12" t="str">
        <f t="shared" si="3"/>
        <v>4.04/km</v>
      </c>
      <c r="H25" s="13">
        <f t="shared" si="4"/>
        <v>0.012291666666666659</v>
      </c>
      <c r="I25" s="13">
        <f t="shared" si="2"/>
        <v>0.010694444444444437</v>
      </c>
    </row>
    <row r="26" spans="1:9" ht="15" customHeight="1">
      <c r="A26" s="12">
        <v>22</v>
      </c>
      <c r="B26" s="28" t="s">
        <v>195</v>
      </c>
      <c r="C26" s="28" t="s">
        <v>196</v>
      </c>
      <c r="D26" s="29" t="s">
        <v>157</v>
      </c>
      <c r="E26" s="28" t="s">
        <v>197</v>
      </c>
      <c r="F26" s="24">
        <v>0.08493055555555555</v>
      </c>
      <c r="G26" s="12" t="str">
        <f t="shared" si="3"/>
        <v>4.05/km</v>
      </c>
      <c r="H26" s="13">
        <f t="shared" si="4"/>
        <v>0.012488425925925917</v>
      </c>
      <c r="I26" s="13">
        <f t="shared" si="2"/>
        <v>0.007905092592592589</v>
      </c>
    </row>
    <row r="27" spans="1:9" ht="15" customHeight="1">
      <c r="A27" s="12">
        <v>23</v>
      </c>
      <c r="B27" s="28" t="s">
        <v>198</v>
      </c>
      <c r="C27" s="28" t="s">
        <v>199</v>
      </c>
      <c r="D27" s="29" t="s">
        <v>155</v>
      </c>
      <c r="E27" s="28" t="s">
        <v>484</v>
      </c>
      <c r="F27" s="24">
        <v>0.08505787037037037</v>
      </c>
      <c r="G27" s="12" t="str">
        <f t="shared" si="3"/>
        <v>4.05/km</v>
      </c>
      <c r="H27" s="13">
        <f t="shared" si="4"/>
        <v>0.012615740740740733</v>
      </c>
      <c r="I27" s="13">
        <f t="shared" si="2"/>
        <v>0.01101851851851851</v>
      </c>
    </row>
    <row r="28" spans="1:9" ht="15" customHeight="1">
      <c r="A28" s="12">
        <v>24</v>
      </c>
      <c r="B28" s="28" t="s">
        <v>200</v>
      </c>
      <c r="C28" s="28" t="s">
        <v>73</v>
      </c>
      <c r="D28" s="29" t="s">
        <v>185</v>
      </c>
      <c r="E28" s="28" t="s">
        <v>201</v>
      </c>
      <c r="F28" s="24">
        <v>0.08547453703703704</v>
      </c>
      <c r="G28" s="12" t="str">
        <f t="shared" si="3"/>
        <v>4.06/km</v>
      </c>
      <c r="H28" s="13">
        <f t="shared" si="4"/>
        <v>0.01303240740740741</v>
      </c>
      <c r="I28" s="13">
        <f t="shared" si="2"/>
        <v>0.0016203703703703692</v>
      </c>
    </row>
    <row r="29" spans="1:9" ht="15" customHeight="1">
      <c r="A29" s="12">
        <v>25</v>
      </c>
      <c r="B29" s="28" t="s">
        <v>202</v>
      </c>
      <c r="C29" s="28" t="s">
        <v>203</v>
      </c>
      <c r="D29" s="29" t="s">
        <v>204</v>
      </c>
      <c r="E29" s="28" t="s">
        <v>205</v>
      </c>
      <c r="F29" s="24">
        <v>0.085625</v>
      </c>
      <c r="G29" s="12" t="str">
        <f t="shared" si="3"/>
        <v>4.07/km</v>
      </c>
      <c r="H29" s="13">
        <f t="shared" si="4"/>
        <v>0.013182870370370373</v>
      </c>
      <c r="I29" s="13">
        <f t="shared" si="2"/>
        <v>0</v>
      </c>
    </row>
    <row r="30" spans="1:9" ht="15" customHeight="1">
      <c r="A30" s="12">
        <v>26</v>
      </c>
      <c r="B30" s="28" t="s">
        <v>206</v>
      </c>
      <c r="C30" s="28" t="s">
        <v>46</v>
      </c>
      <c r="D30" s="29" t="s">
        <v>160</v>
      </c>
      <c r="E30" s="28" t="s">
        <v>163</v>
      </c>
      <c r="F30" s="24">
        <v>0.08563657407407409</v>
      </c>
      <c r="G30" s="12" t="str">
        <f t="shared" si="3"/>
        <v>4.07/km</v>
      </c>
      <c r="H30" s="13">
        <f t="shared" si="4"/>
        <v>0.013194444444444453</v>
      </c>
      <c r="I30" s="13">
        <f t="shared" si="2"/>
        <v>0.006493055555555571</v>
      </c>
    </row>
    <row r="31" spans="1:9" ht="15" customHeight="1">
      <c r="A31" s="12">
        <v>27</v>
      </c>
      <c r="B31" s="28" t="s">
        <v>207</v>
      </c>
      <c r="C31" s="28" t="s">
        <v>29</v>
      </c>
      <c r="D31" s="29" t="s">
        <v>157</v>
      </c>
      <c r="E31" s="28" t="s">
        <v>163</v>
      </c>
      <c r="F31" s="24">
        <v>0.08563657407407409</v>
      </c>
      <c r="G31" s="12" t="str">
        <f t="shared" si="3"/>
        <v>4.07/km</v>
      </c>
      <c r="H31" s="13">
        <f t="shared" si="4"/>
        <v>0.013194444444444453</v>
      </c>
      <c r="I31" s="13">
        <f t="shared" si="2"/>
        <v>0.008611111111111125</v>
      </c>
    </row>
    <row r="32" spans="1:9" ht="15" customHeight="1">
      <c r="A32" s="12">
        <v>28</v>
      </c>
      <c r="B32" s="28" t="s">
        <v>34</v>
      </c>
      <c r="C32" s="28" t="s">
        <v>189</v>
      </c>
      <c r="D32" s="29" t="s">
        <v>157</v>
      </c>
      <c r="E32" s="28" t="s">
        <v>183</v>
      </c>
      <c r="F32" s="24">
        <v>0.08623842592592591</v>
      </c>
      <c r="G32" s="12" t="str">
        <f t="shared" si="3"/>
        <v>4.08/km</v>
      </c>
      <c r="H32" s="13">
        <f t="shared" si="4"/>
        <v>0.013796296296296279</v>
      </c>
      <c r="I32" s="13">
        <f t="shared" si="2"/>
        <v>0.00921296296296295</v>
      </c>
    </row>
    <row r="33" spans="1:9" ht="15" customHeight="1">
      <c r="A33" s="12">
        <v>29</v>
      </c>
      <c r="B33" s="28" t="s">
        <v>208</v>
      </c>
      <c r="C33" s="28" t="s">
        <v>46</v>
      </c>
      <c r="D33" s="29" t="s">
        <v>160</v>
      </c>
      <c r="E33" s="28" t="s">
        <v>282</v>
      </c>
      <c r="F33" s="24">
        <v>0.0862962962962963</v>
      </c>
      <c r="G33" s="12" t="str">
        <f t="shared" si="3"/>
        <v>4.09/km</v>
      </c>
      <c r="H33" s="13">
        <f t="shared" si="4"/>
        <v>0.013854166666666667</v>
      </c>
      <c r="I33" s="13">
        <f t="shared" si="2"/>
        <v>0.007152777777777786</v>
      </c>
    </row>
    <row r="34" spans="1:9" ht="15" customHeight="1">
      <c r="A34" s="12">
        <v>30</v>
      </c>
      <c r="B34" s="28" t="s">
        <v>209</v>
      </c>
      <c r="C34" s="28" t="s">
        <v>66</v>
      </c>
      <c r="D34" s="29" t="s">
        <v>155</v>
      </c>
      <c r="E34" s="28" t="s">
        <v>210</v>
      </c>
      <c r="F34" s="24">
        <v>0.08650462962962963</v>
      </c>
      <c r="G34" s="12" t="str">
        <f t="shared" si="3"/>
        <v>4.09/km</v>
      </c>
      <c r="H34" s="13">
        <f t="shared" si="4"/>
        <v>0.014062499999999992</v>
      </c>
      <c r="I34" s="13">
        <f t="shared" si="2"/>
        <v>0.01246527777777777</v>
      </c>
    </row>
    <row r="35" spans="1:9" ht="15" customHeight="1">
      <c r="A35" s="12">
        <v>31</v>
      </c>
      <c r="B35" s="28" t="s">
        <v>211</v>
      </c>
      <c r="C35" s="28" t="s">
        <v>114</v>
      </c>
      <c r="D35" s="29" t="s">
        <v>160</v>
      </c>
      <c r="E35" s="28" t="s">
        <v>210</v>
      </c>
      <c r="F35" s="24">
        <v>0.08650462962962963</v>
      </c>
      <c r="G35" s="12" t="str">
        <f t="shared" si="3"/>
        <v>4.09/km</v>
      </c>
      <c r="H35" s="13">
        <f t="shared" si="4"/>
        <v>0.014062499999999992</v>
      </c>
      <c r="I35" s="13">
        <f t="shared" si="2"/>
        <v>0.00736111111111111</v>
      </c>
    </row>
    <row r="36" spans="1:9" ht="15" customHeight="1">
      <c r="A36" s="12">
        <v>32</v>
      </c>
      <c r="B36" s="28" t="s">
        <v>212</v>
      </c>
      <c r="C36" s="28" t="s">
        <v>48</v>
      </c>
      <c r="D36" s="29" t="s">
        <v>157</v>
      </c>
      <c r="E36" s="28" t="s">
        <v>171</v>
      </c>
      <c r="F36" s="24">
        <v>0.08672453703703703</v>
      </c>
      <c r="G36" s="12" t="str">
        <f t="shared" si="3"/>
        <v>4.10/km</v>
      </c>
      <c r="H36" s="13">
        <f t="shared" si="4"/>
        <v>0.014282407407407396</v>
      </c>
      <c r="I36" s="13">
        <f t="shared" si="2"/>
        <v>0.009699074074074068</v>
      </c>
    </row>
    <row r="37" spans="1:9" ht="15" customHeight="1">
      <c r="A37" s="12">
        <v>33</v>
      </c>
      <c r="B37" s="28" t="s">
        <v>213</v>
      </c>
      <c r="C37" s="28" t="s">
        <v>214</v>
      </c>
      <c r="D37" s="29" t="s">
        <v>185</v>
      </c>
      <c r="E37" s="28" t="s">
        <v>215</v>
      </c>
      <c r="F37" s="24">
        <v>0.08672453703703703</v>
      </c>
      <c r="G37" s="12" t="str">
        <f aca="true" t="shared" si="5" ref="G37:G65">TEXT(INT((HOUR(F37)*3600+MINUTE(F37)*60+SECOND(F37))/$I$3/60),"0")&amp;"."&amp;TEXT(MOD((HOUR(F37)*3600+MINUTE(F37)*60+SECOND(F37))/$I$3,60),"00")&amp;"/km"</f>
        <v>4.10/km</v>
      </c>
      <c r="H37" s="13">
        <f aca="true" t="shared" si="6" ref="H37:H65">F37-$F$5</f>
        <v>0.014282407407407396</v>
      </c>
      <c r="I37" s="13">
        <f t="shared" si="2"/>
        <v>0.0028703703703703565</v>
      </c>
    </row>
    <row r="38" spans="1:9" ht="15" customHeight="1">
      <c r="A38" s="12">
        <v>34</v>
      </c>
      <c r="B38" s="28" t="s">
        <v>216</v>
      </c>
      <c r="C38" s="28" t="s">
        <v>17</v>
      </c>
      <c r="D38" s="29" t="s">
        <v>160</v>
      </c>
      <c r="E38" s="28" t="s">
        <v>238</v>
      </c>
      <c r="F38" s="24">
        <v>0.08699074074074074</v>
      </c>
      <c r="G38" s="12" t="str">
        <f t="shared" si="5"/>
        <v>4.11/km</v>
      </c>
      <c r="H38" s="13">
        <f t="shared" si="6"/>
        <v>0.01454861111111111</v>
      </c>
      <c r="I38" s="13">
        <f t="shared" si="2"/>
        <v>0.007847222222222228</v>
      </c>
    </row>
    <row r="39" spans="1:9" ht="15" customHeight="1">
      <c r="A39" s="12">
        <v>35</v>
      </c>
      <c r="B39" s="28" t="s">
        <v>217</v>
      </c>
      <c r="C39" s="28" t="s">
        <v>15</v>
      </c>
      <c r="D39" s="29" t="s">
        <v>160</v>
      </c>
      <c r="E39" s="28" t="s">
        <v>153</v>
      </c>
      <c r="F39" s="24">
        <v>0.08721064814814815</v>
      </c>
      <c r="G39" s="12" t="str">
        <f t="shared" si="5"/>
        <v>4.11/km</v>
      </c>
      <c r="H39" s="13">
        <f t="shared" si="6"/>
        <v>0.014768518518518514</v>
      </c>
      <c r="I39" s="13">
        <f t="shared" si="2"/>
        <v>0.008067129629629632</v>
      </c>
    </row>
    <row r="40" spans="1:9" ht="15" customHeight="1">
      <c r="A40" s="12">
        <v>36</v>
      </c>
      <c r="B40" s="28" t="s">
        <v>193</v>
      </c>
      <c r="C40" s="28" t="s">
        <v>89</v>
      </c>
      <c r="D40" s="29" t="s">
        <v>157</v>
      </c>
      <c r="E40" s="28" t="s">
        <v>218</v>
      </c>
      <c r="F40" s="24">
        <v>0.08744212962962962</v>
      </c>
      <c r="G40" s="12" t="str">
        <f t="shared" si="5"/>
        <v>4.12/km</v>
      </c>
      <c r="H40" s="13">
        <f t="shared" si="6"/>
        <v>0.014999999999999986</v>
      </c>
      <c r="I40" s="13">
        <f t="shared" si="2"/>
        <v>0.010416666666666657</v>
      </c>
    </row>
    <row r="41" spans="1:9" ht="15" customHeight="1">
      <c r="A41" s="12">
        <v>37</v>
      </c>
      <c r="B41" s="28" t="s">
        <v>219</v>
      </c>
      <c r="C41" s="28" t="s">
        <v>220</v>
      </c>
      <c r="D41" s="29" t="s">
        <v>160</v>
      </c>
      <c r="E41" s="28" t="s">
        <v>221</v>
      </c>
      <c r="F41" s="24">
        <v>0.08763888888888889</v>
      </c>
      <c r="G41" s="12" t="str">
        <f t="shared" si="5"/>
        <v>4.12/km</v>
      </c>
      <c r="H41" s="13">
        <f t="shared" si="6"/>
        <v>0.015196759259259257</v>
      </c>
      <c r="I41" s="13">
        <f t="shared" si="2"/>
        <v>0.008495370370370375</v>
      </c>
    </row>
    <row r="42" spans="1:9" ht="15" customHeight="1">
      <c r="A42" s="12">
        <v>38</v>
      </c>
      <c r="B42" s="28" t="s">
        <v>222</v>
      </c>
      <c r="C42" s="28" t="s">
        <v>139</v>
      </c>
      <c r="D42" s="29" t="s">
        <v>223</v>
      </c>
      <c r="E42" s="28" t="s">
        <v>125</v>
      </c>
      <c r="F42" s="24">
        <v>0.08775462962962964</v>
      </c>
      <c r="G42" s="12" t="str">
        <f t="shared" si="5"/>
        <v>4.13/km</v>
      </c>
      <c r="H42" s="13">
        <f t="shared" si="6"/>
        <v>0.015312500000000007</v>
      </c>
      <c r="I42" s="13">
        <f t="shared" si="2"/>
        <v>0</v>
      </c>
    </row>
    <row r="43" spans="1:9" ht="15" customHeight="1">
      <c r="A43" s="12">
        <v>39</v>
      </c>
      <c r="B43" s="28" t="s">
        <v>224</v>
      </c>
      <c r="C43" s="28" t="s">
        <v>21</v>
      </c>
      <c r="D43" s="29" t="s">
        <v>155</v>
      </c>
      <c r="E43" s="28" t="s">
        <v>225</v>
      </c>
      <c r="F43" s="24">
        <v>0.08783564814814815</v>
      </c>
      <c r="G43" s="12" t="str">
        <f t="shared" si="5"/>
        <v>4.13/km</v>
      </c>
      <c r="H43" s="13">
        <f t="shared" si="6"/>
        <v>0.015393518518518515</v>
      </c>
      <c r="I43" s="13">
        <f t="shared" si="2"/>
        <v>0.013796296296296293</v>
      </c>
    </row>
    <row r="44" spans="1:9" ht="15" customHeight="1">
      <c r="A44" s="12">
        <v>40</v>
      </c>
      <c r="B44" s="28" t="s">
        <v>226</v>
      </c>
      <c r="C44" s="28" t="s">
        <v>227</v>
      </c>
      <c r="D44" s="29" t="s">
        <v>228</v>
      </c>
      <c r="E44" s="28" t="s">
        <v>229</v>
      </c>
      <c r="F44" s="24">
        <v>0.08806712962962963</v>
      </c>
      <c r="G44" s="12" t="str">
        <f t="shared" si="5"/>
        <v>4.14/km</v>
      </c>
      <c r="H44" s="13">
        <f t="shared" si="6"/>
        <v>0.015625</v>
      </c>
      <c r="I44" s="13">
        <f t="shared" si="2"/>
        <v>0</v>
      </c>
    </row>
    <row r="45" spans="1:9" ht="15" customHeight="1">
      <c r="A45" s="12">
        <v>41</v>
      </c>
      <c r="B45" s="28" t="s">
        <v>230</v>
      </c>
      <c r="C45" s="28" t="s">
        <v>231</v>
      </c>
      <c r="D45" s="29" t="s">
        <v>155</v>
      </c>
      <c r="E45" s="28" t="s">
        <v>153</v>
      </c>
      <c r="F45" s="24">
        <v>0.08864583333333333</v>
      </c>
      <c r="G45" s="12" t="str">
        <f t="shared" si="5"/>
        <v>4.15/km</v>
      </c>
      <c r="H45" s="13">
        <f t="shared" si="6"/>
        <v>0.016203703703703692</v>
      </c>
      <c r="I45" s="13">
        <f t="shared" si="2"/>
        <v>0.01460648148148147</v>
      </c>
    </row>
    <row r="46" spans="1:9" ht="15" customHeight="1">
      <c r="A46" s="19">
        <v>42</v>
      </c>
      <c r="B46" s="30" t="s">
        <v>84</v>
      </c>
      <c r="C46" s="30" t="s">
        <v>25</v>
      </c>
      <c r="D46" s="31" t="s">
        <v>160</v>
      </c>
      <c r="E46" s="30" t="s">
        <v>74</v>
      </c>
      <c r="F46" s="25">
        <v>0.08876157407407408</v>
      </c>
      <c r="G46" s="19" t="str">
        <f t="shared" si="5"/>
        <v>4.16/km</v>
      </c>
      <c r="H46" s="20">
        <f t="shared" si="6"/>
        <v>0.016319444444444442</v>
      </c>
      <c r="I46" s="20">
        <f t="shared" si="2"/>
        <v>0.00961805555555556</v>
      </c>
    </row>
    <row r="47" spans="1:9" ht="15" customHeight="1">
      <c r="A47" s="12">
        <v>43</v>
      </c>
      <c r="B47" s="28" t="s">
        <v>232</v>
      </c>
      <c r="C47" s="28" t="s">
        <v>233</v>
      </c>
      <c r="D47" s="29" t="s">
        <v>228</v>
      </c>
      <c r="E47" s="28" t="s">
        <v>234</v>
      </c>
      <c r="F47" s="24">
        <v>0.08880787037037037</v>
      </c>
      <c r="G47" s="12" t="str">
        <f t="shared" si="5"/>
        <v>4.16/km</v>
      </c>
      <c r="H47" s="13">
        <f t="shared" si="6"/>
        <v>0.016365740740740736</v>
      </c>
      <c r="I47" s="13">
        <f t="shared" si="2"/>
        <v>0.0007407407407407363</v>
      </c>
    </row>
    <row r="48" spans="1:9" ht="15" customHeight="1">
      <c r="A48" s="12">
        <v>44</v>
      </c>
      <c r="B48" s="28" t="s">
        <v>95</v>
      </c>
      <c r="C48" s="28" t="s">
        <v>235</v>
      </c>
      <c r="D48" s="29" t="s">
        <v>157</v>
      </c>
      <c r="E48" s="28" t="s">
        <v>83</v>
      </c>
      <c r="F48" s="24">
        <v>0.08898148148148148</v>
      </c>
      <c r="G48" s="12" t="str">
        <f t="shared" si="5"/>
        <v>4.16/km</v>
      </c>
      <c r="H48" s="13">
        <f t="shared" si="6"/>
        <v>0.016539351851851847</v>
      </c>
      <c r="I48" s="13">
        <f t="shared" si="2"/>
        <v>0.011956018518518519</v>
      </c>
    </row>
    <row r="49" spans="1:9" ht="15" customHeight="1">
      <c r="A49" s="12">
        <v>45</v>
      </c>
      <c r="B49" s="28" t="s">
        <v>236</v>
      </c>
      <c r="C49" s="28" t="s">
        <v>237</v>
      </c>
      <c r="D49" s="29" t="s">
        <v>155</v>
      </c>
      <c r="E49" s="28" t="s">
        <v>238</v>
      </c>
      <c r="F49" s="24">
        <v>0.08917824074074075</v>
      </c>
      <c r="G49" s="12" t="str">
        <f t="shared" si="5"/>
        <v>4.17/km</v>
      </c>
      <c r="H49" s="13">
        <f t="shared" si="6"/>
        <v>0.01673611111111112</v>
      </c>
      <c r="I49" s="13">
        <f t="shared" si="2"/>
        <v>0.015138888888888896</v>
      </c>
    </row>
    <row r="50" spans="1:9" ht="15" customHeight="1">
      <c r="A50" s="12">
        <v>46</v>
      </c>
      <c r="B50" s="28" t="s">
        <v>239</v>
      </c>
      <c r="C50" s="28" t="s">
        <v>36</v>
      </c>
      <c r="D50" s="29" t="s">
        <v>157</v>
      </c>
      <c r="E50" s="28" t="s">
        <v>97</v>
      </c>
      <c r="F50" s="24">
        <v>0.0893287037037037</v>
      </c>
      <c r="G50" s="12" t="str">
        <f t="shared" si="5"/>
        <v>4.17/km</v>
      </c>
      <c r="H50" s="13">
        <f t="shared" si="6"/>
        <v>0.016886574074074068</v>
      </c>
      <c r="I50" s="13">
        <f t="shared" si="2"/>
        <v>0.01230324074074074</v>
      </c>
    </row>
    <row r="51" spans="1:9" ht="15" customHeight="1">
      <c r="A51" s="12">
        <v>47</v>
      </c>
      <c r="B51" s="28" t="s">
        <v>240</v>
      </c>
      <c r="C51" s="28" t="s">
        <v>42</v>
      </c>
      <c r="D51" s="29" t="s">
        <v>155</v>
      </c>
      <c r="E51" s="28" t="s">
        <v>105</v>
      </c>
      <c r="F51" s="24">
        <v>0.08936342592592593</v>
      </c>
      <c r="G51" s="12" t="str">
        <f t="shared" si="5"/>
        <v>4.17/km</v>
      </c>
      <c r="H51" s="13">
        <f t="shared" si="6"/>
        <v>0.016921296296296295</v>
      </c>
      <c r="I51" s="13">
        <f t="shared" si="2"/>
        <v>0.015324074074074073</v>
      </c>
    </row>
    <row r="52" spans="1:9" ht="15" customHeight="1">
      <c r="A52" s="12">
        <v>48</v>
      </c>
      <c r="B52" s="28" t="s">
        <v>241</v>
      </c>
      <c r="C52" s="28" t="s">
        <v>164</v>
      </c>
      <c r="D52" s="29" t="s">
        <v>157</v>
      </c>
      <c r="E52" s="28" t="s">
        <v>163</v>
      </c>
      <c r="F52" s="24">
        <v>0.08939814814814816</v>
      </c>
      <c r="G52" s="12" t="str">
        <f t="shared" si="5"/>
        <v>4.17/km</v>
      </c>
      <c r="H52" s="13">
        <f t="shared" si="6"/>
        <v>0.016956018518518523</v>
      </c>
      <c r="I52" s="13">
        <f t="shared" si="2"/>
        <v>0.012372685185185195</v>
      </c>
    </row>
    <row r="53" spans="1:9" ht="15" customHeight="1">
      <c r="A53" s="19">
        <v>49</v>
      </c>
      <c r="B53" s="30" t="s">
        <v>242</v>
      </c>
      <c r="C53" s="30" t="s">
        <v>25</v>
      </c>
      <c r="D53" s="31" t="s">
        <v>157</v>
      </c>
      <c r="E53" s="30" t="s">
        <v>74</v>
      </c>
      <c r="F53" s="25">
        <v>0.08951388888888889</v>
      </c>
      <c r="G53" s="19" t="str">
        <f t="shared" si="5"/>
        <v>4.18/km</v>
      </c>
      <c r="H53" s="20">
        <f t="shared" si="6"/>
        <v>0.01707175925925926</v>
      </c>
      <c r="I53" s="20">
        <f t="shared" si="2"/>
        <v>0.01248842592592593</v>
      </c>
    </row>
    <row r="54" spans="1:9" ht="15" customHeight="1">
      <c r="A54" s="12">
        <v>50</v>
      </c>
      <c r="B54" s="28" t="s">
        <v>243</v>
      </c>
      <c r="C54" s="28" t="s">
        <v>244</v>
      </c>
      <c r="D54" s="29" t="s">
        <v>155</v>
      </c>
      <c r="E54" s="28" t="s">
        <v>245</v>
      </c>
      <c r="F54" s="24">
        <v>0.08975694444444444</v>
      </c>
      <c r="G54" s="12" t="str">
        <f t="shared" si="5"/>
        <v>4.19/km</v>
      </c>
      <c r="H54" s="13">
        <f t="shared" si="6"/>
        <v>0.01731481481481481</v>
      </c>
      <c r="I54" s="13">
        <f t="shared" si="2"/>
        <v>0.01571759259259259</v>
      </c>
    </row>
    <row r="55" spans="1:9" ht="15" customHeight="1">
      <c r="A55" s="12">
        <v>51</v>
      </c>
      <c r="B55" s="28" t="s">
        <v>246</v>
      </c>
      <c r="C55" s="28" t="s">
        <v>91</v>
      </c>
      <c r="D55" s="29" t="s">
        <v>247</v>
      </c>
      <c r="E55" s="28" t="s">
        <v>248</v>
      </c>
      <c r="F55" s="24">
        <v>0.08989583333333334</v>
      </c>
      <c r="G55" s="12" t="str">
        <f t="shared" si="5"/>
        <v>4.19/km</v>
      </c>
      <c r="H55" s="13">
        <f t="shared" si="6"/>
        <v>0.017453703703703707</v>
      </c>
      <c r="I55" s="13">
        <f t="shared" si="2"/>
        <v>0</v>
      </c>
    </row>
    <row r="56" spans="1:9" ht="15" customHeight="1">
      <c r="A56" s="12">
        <v>52</v>
      </c>
      <c r="B56" s="28" t="s">
        <v>249</v>
      </c>
      <c r="C56" s="28" t="s">
        <v>37</v>
      </c>
      <c r="D56" s="29" t="s">
        <v>160</v>
      </c>
      <c r="E56" s="28" t="s">
        <v>250</v>
      </c>
      <c r="F56" s="24">
        <v>0.08991898148148147</v>
      </c>
      <c r="G56" s="12" t="str">
        <f t="shared" si="5"/>
        <v>4.19/km</v>
      </c>
      <c r="H56" s="13">
        <f t="shared" si="6"/>
        <v>0.01747685185185184</v>
      </c>
      <c r="I56" s="13">
        <f t="shared" si="2"/>
        <v>0.010775462962962959</v>
      </c>
    </row>
    <row r="57" spans="1:9" ht="15" customHeight="1">
      <c r="A57" s="19">
        <v>53</v>
      </c>
      <c r="B57" s="30" t="s">
        <v>251</v>
      </c>
      <c r="C57" s="30" t="s">
        <v>252</v>
      </c>
      <c r="D57" s="31" t="s">
        <v>155</v>
      </c>
      <c r="E57" s="30" t="s">
        <v>74</v>
      </c>
      <c r="F57" s="25">
        <v>0.08991898148148147</v>
      </c>
      <c r="G57" s="19" t="str">
        <f t="shared" si="5"/>
        <v>4.19/km</v>
      </c>
      <c r="H57" s="20">
        <f t="shared" si="6"/>
        <v>0.01747685185185184</v>
      </c>
      <c r="I57" s="20">
        <f t="shared" si="2"/>
        <v>0.01587962962962962</v>
      </c>
    </row>
    <row r="58" spans="1:9" ht="15" customHeight="1">
      <c r="A58" s="12">
        <v>54</v>
      </c>
      <c r="B58" s="28" t="s">
        <v>90</v>
      </c>
      <c r="C58" s="28" t="s">
        <v>27</v>
      </c>
      <c r="D58" s="29" t="s">
        <v>155</v>
      </c>
      <c r="E58" s="28" t="s">
        <v>88</v>
      </c>
      <c r="F58" s="24">
        <v>0.09003472222222221</v>
      </c>
      <c r="G58" s="12" t="str">
        <f t="shared" si="5"/>
        <v>4.19/km</v>
      </c>
      <c r="H58" s="13">
        <f t="shared" si="6"/>
        <v>0.017592592592592576</v>
      </c>
      <c r="I58" s="13">
        <f t="shared" si="2"/>
        <v>0.015995370370370354</v>
      </c>
    </row>
    <row r="59" spans="1:9" ht="15" customHeight="1">
      <c r="A59" s="12">
        <v>55</v>
      </c>
      <c r="B59" s="28" t="s">
        <v>253</v>
      </c>
      <c r="C59" s="28" t="s">
        <v>254</v>
      </c>
      <c r="D59" s="29" t="s">
        <v>157</v>
      </c>
      <c r="E59" s="28" t="s">
        <v>190</v>
      </c>
      <c r="F59" s="24">
        <v>0.09021990740740742</v>
      </c>
      <c r="G59" s="12" t="str">
        <f t="shared" si="5"/>
        <v>4.20/km</v>
      </c>
      <c r="H59" s="13">
        <f t="shared" si="6"/>
        <v>0.01777777777777778</v>
      </c>
      <c r="I59" s="13">
        <f t="shared" si="2"/>
        <v>0.013194444444444453</v>
      </c>
    </row>
    <row r="60" spans="1:9" ht="15" customHeight="1">
      <c r="A60" s="12">
        <v>56</v>
      </c>
      <c r="B60" s="28" t="s">
        <v>255</v>
      </c>
      <c r="C60" s="28" t="s">
        <v>256</v>
      </c>
      <c r="D60" s="29" t="s">
        <v>149</v>
      </c>
      <c r="E60" s="28" t="s">
        <v>83</v>
      </c>
      <c r="F60" s="24">
        <v>0.09078703703703704</v>
      </c>
      <c r="G60" s="12" t="str">
        <f t="shared" si="5"/>
        <v>4.21/km</v>
      </c>
      <c r="H60" s="13">
        <f t="shared" si="6"/>
        <v>0.018344907407407407</v>
      </c>
      <c r="I60" s="13">
        <f t="shared" si="2"/>
        <v>0.018344907407407407</v>
      </c>
    </row>
    <row r="61" spans="1:9" ht="15" customHeight="1">
      <c r="A61" s="12">
        <v>57</v>
      </c>
      <c r="B61" s="28" t="s">
        <v>257</v>
      </c>
      <c r="C61" s="28" t="s">
        <v>16</v>
      </c>
      <c r="D61" s="29" t="s">
        <v>155</v>
      </c>
      <c r="E61" s="28" t="s">
        <v>190</v>
      </c>
      <c r="F61" s="24">
        <v>0.09091435185185186</v>
      </c>
      <c r="G61" s="12" t="str">
        <f t="shared" si="5"/>
        <v>4.22/km</v>
      </c>
      <c r="H61" s="13">
        <f t="shared" si="6"/>
        <v>0.018472222222222223</v>
      </c>
      <c r="I61" s="13">
        <f t="shared" si="2"/>
        <v>0.016875</v>
      </c>
    </row>
    <row r="62" spans="1:9" ht="15" customHeight="1">
      <c r="A62" s="12">
        <v>58</v>
      </c>
      <c r="B62" s="28" t="s">
        <v>258</v>
      </c>
      <c r="C62" s="28" t="s">
        <v>37</v>
      </c>
      <c r="D62" s="29" t="s">
        <v>157</v>
      </c>
      <c r="E62" s="28" t="s">
        <v>259</v>
      </c>
      <c r="F62" s="24">
        <v>0.09100694444444445</v>
      </c>
      <c r="G62" s="12" t="str">
        <f t="shared" si="5"/>
        <v>4.22/km</v>
      </c>
      <c r="H62" s="13">
        <f t="shared" si="6"/>
        <v>0.018564814814814812</v>
      </c>
      <c r="I62" s="13">
        <f t="shared" si="2"/>
        <v>0.013981481481481484</v>
      </c>
    </row>
    <row r="63" spans="1:9" ht="15" customHeight="1">
      <c r="A63" s="12">
        <v>59</v>
      </c>
      <c r="B63" s="28" t="s">
        <v>87</v>
      </c>
      <c r="C63" s="28" t="s">
        <v>66</v>
      </c>
      <c r="D63" s="29" t="s">
        <v>155</v>
      </c>
      <c r="E63" s="28" t="s">
        <v>79</v>
      </c>
      <c r="F63" s="24">
        <v>0.09108796296296295</v>
      </c>
      <c r="G63" s="12" t="str">
        <f t="shared" si="5"/>
        <v>4.22/km</v>
      </c>
      <c r="H63" s="13">
        <f t="shared" si="6"/>
        <v>0.01864583333333332</v>
      </c>
      <c r="I63" s="13">
        <f t="shared" si="2"/>
        <v>0.017048611111111098</v>
      </c>
    </row>
    <row r="64" spans="1:9" ht="15" customHeight="1">
      <c r="A64" s="12">
        <v>60</v>
      </c>
      <c r="B64" s="28" t="s">
        <v>260</v>
      </c>
      <c r="C64" s="28" t="s">
        <v>20</v>
      </c>
      <c r="D64" s="29" t="s">
        <v>160</v>
      </c>
      <c r="E64" s="28" t="s">
        <v>163</v>
      </c>
      <c r="F64" s="24">
        <v>0.0911111111111111</v>
      </c>
      <c r="G64" s="12" t="str">
        <f t="shared" si="5"/>
        <v>4.22/km</v>
      </c>
      <c r="H64" s="13">
        <f t="shared" si="6"/>
        <v>0.018668981481481467</v>
      </c>
      <c r="I64" s="13">
        <f t="shared" si="2"/>
        <v>0.011967592592592585</v>
      </c>
    </row>
    <row r="65" spans="1:9" ht="15" customHeight="1">
      <c r="A65" s="12">
        <v>61</v>
      </c>
      <c r="B65" s="28" t="s">
        <v>261</v>
      </c>
      <c r="C65" s="28" t="s">
        <v>262</v>
      </c>
      <c r="D65" s="29" t="s">
        <v>157</v>
      </c>
      <c r="E65" s="28" t="s">
        <v>163</v>
      </c>
      <c r="F65" s="24">
        <v>0.0911111111111111</v>
      </c>
      <c r="G65" s="12" t="str">
        <f t="shared" si="5"/>
        <v>4.22/km</v>
      </c>
      <c r="H65" s="13">
        <f t="shared" si="6"/>
        <v>0.018668981481481467</v>
      </c>
      <c r="I65" s="13">
        <f t="shared" si="2"/>
        <v>0.014085648148148139</v>
      </c>
    </row>
    <row r="66" spans="1:9" ht="15" customHeight="1">
      <c r="A66" s="12">
        <v>62</v>
      </c>
      <c r="B66" s="28" t="s">
        <v>263</v>
      </c>
      <c r="C66" s="28" t="s">
        <v>12</v>
      </c>
      <c r="D66" s="29" t="s">
        <v>157</v>
      </c>
      <c r="E66" s="28" t="s">
        <v>264</v>
      </c>
      <c r="F66" s="24">
        <v>0.09141203703703704</v>
      </c>
      <c r="G66" s="12" t="str">
        <f aca="true" t="shared" si="7" ref="G66:G104">TEXT(INT((HOUR(F66)*3600+MINUTE(F66)*60+SECOND(F66))/$I$3/60),"0")&amp;"."&amp;TEXT(MOD((HOUR(F66)*3600+MINUTE(F66)*60+SECOND(F66))/$I$3,60),"00")&amp;"/km"</f>
        <v>4.23/km</v>
      </c>
      <c r="H66" s="13">
        <f aca="true" t="shared" si="8" ref="H66:H104">F66-$F$5</f>
        <v>0.018969907407407408</v>
      </c>
      <c r="I66" s="13">
        <f t="shared" si="2"/>
        <v>0.01438657407407408</v>
      </c>
    </row>
    <row r="67" spans="1:9" ht="15" customHeight="1">
      <c r="A67" s="12">
        <v>63</v>
      </c>
      <c r="B67" s="28" t="s">
        <v>265</v>
      </c>
      <c r="C67" s="28" t="s">
        <v>266</v>
      </c>
      <c r="D67" s="29" t="s">
        <v>185</v>
      </c>
      <c r="E67" s="28" t="s">
        <v>267</v>
      </c>
      <c r="F67" s="24">
        <v>0.09142361111111112</v>
      </c>
      <c r="G67" s="12" t="str">
        <f t="shared" si="7"/>
        <v>4.23/km</v>
      </c>
      <c r="H67" s="13">
        <f t="shared" si="8"/>
        <v>0.018981481481481488</v>
      </c>
      <c r="I67" s="13">
        <f t="shared" si="2"/>
        <v>0.007569444444444448</v>
      </c>
    </row>
    <row r="68" spans="1:9" ht="15" customHeight="1">
      <c r="A68" s="19">
        <v>64</v>
      </c>
      <c r="B68" s="30" t="s">
        <v>268</v>
      </c>
      <c r="C68" s="30" t="s">
        <v>37</v>
      </c>
      <c r="D68" s="31" t="s">
        <v>185</v>
      </c>
      <c r="E68" s="30" t="s">
        <v>74</v>
      </c>
      <c r="F68" s="25">
        <v>0.0914699074074074</v>
      </c>
      <c r="G68" s="19" t="str">
        <f t="shared" si="7"/>
        <v>4.23/km</v>
      </c>
      <c r="H68" s="20">
        <f t="shared" si="8"/>
        <v>0.01902777777777777</v>
      </c>
      <c r="I68" s="20">
        <f t="shared" si="2"/>
        <v>0.0076157407407407285</v>
      </c>
    </row>
    <row r="69" spans="1:9" ht="15" customHeight="1">
      <c r="A69" s="12">
        <v>65</v>
      </c>
      <c r="B69" s="28" t="s">
        <v>269</v>
      </c>
      <c r="C69" s="28" t="s">
        <v>270</v>
      </c>
      <c r="D69" s="29" t="s">
        <v>149</v>
      </c>
      <c r="E69" s="28" t="s">
        <v>225</v>
      </c>
      <c r="F69" s="24">
        <v>0.09157407407407407</v>
      </c>
      <c r="G69" s="12" t="str">
        <f t="shared" si="7"/>
        <v>4.24/km</v>
      </c>
      <c r="H69" s="13">
        <f t="shared" si="8"/>
        <v>0.019131944444444438</v>
      </c>
      <c r="I69" s="13">
        <f t="shared" si="2"/>
        <v>0.019131944444444438</v>
      </c>
    </row>
    <row r="70" spans="1:9" ht="15" customHeight="1">
      <c r="A70" s="12">
        <v>66</v>
      </c>
      <c r="B70" s="28" t="s">
        <v>85</v>
      </c>
      <c r="C70" s="28" t="s">
        <v>86</v>
      </c>
      <c r="D70" s="29" t="s">
        <v>149</v>
      </c>
      <c r="E70" s="28" t="s">
        <v>79</v>
      </c>
      <c r="F70" s="24">
        <v>0.09159722222222222</v>
      </c>
      <c r="G70" s="12" t="str">
        <f t="shared" si="7"/>
        <v>4.24/km</v>
      </c>
      <c r="H70" s="13">
        <f t="shared" si="8"/>
        <v>0.019155092592592585</v>
      </c>
      <c r="I70" s="13">
        <f aca="true" t="shared" si="9" ref="I70:I133">F70-INDEX($F$5:$F$832,MATCH(D70,$D$5:$D$832,0))</f>
        <v>0.019155092592592585</v>
      </c>
    </row>
    <row r="71" spans="1:9" ht="15" customHeight="1">
      <c r="A71" s="12">
        <v>67</v>
      </c>
      <c r="B71" s="28" t="s">
        <v>271</v>
      </c>
      <c r="C71" s="28" t="s">
        <v>23</v>
      </c>
      <c r="D71" s="29" t="s">
        <v>157</v>
      </c>
      <c r="E71" s="28" t="s">
        <v>272</v>
      </c>
      <c r="F71" s="24">
        <v>0.0916550925925926</v>
      </c>
      <c r="G71" s="12" t="str">
        <f t="shared" si="7"/>
        <v>4.24/km</v>
      </c>
      <c r="H71" s="13">
        <f t="shared" si="8"/>
        <v>0.01921296296296296</v>
      </c>
      <c r="I71" s="13">
        <f t="shared" si="9"/>
        <v>0.014629629629629631</v>
      </c>
    </row>
    <row r="72" spans="1:9" ht="15" customHeight="1">
      <c r="A72" s="12">
        <v>68</v>
      </c>
      <c r="B72" s="28" t="s">
        <v>273</v>
      </c>
      <c r="C72" s="28" t="s">
        <v>16</v>
      </c>
      <c r="D72" s="29" t="s">
        <v>160</v>
      </c>
      <c r="E72" s="28" t="s">
        <v>83</v>
      </c>
      <c r="F72" s="24">
        <v>0.09167824074074075</v>
      </c>
      <c r="G72" s="12" t="str">
        <f t="shared" si="7"/>
        <v>4.24/km</v>
      </c>
      <c r="H72" s="13">
        <f t="shared" si="8"/>
        <v>0.01923611111111112</v>
      </c>
      <c r="I72" s="13">
        <f t="shared" si="9"/>
        <v>0.012534722222222239</v>
      </c>
    </row>
    <row r="73" spans="1:9" ht="15" customHeight="1">
      <c r="A73" s="12">
        <v>69</v>
      </c>
      <c r="B73" s="28" t="s">
        <v>274</v>
      </c>
      <c r="C73" s="28" t="s">
        <v>63</v>
      </c>
      <c r="D73" s="29" t="s">
        <v>157</v>
      </c>
      <c r="E73" s="28" t="s">
        <v>178</v>
      </c>
      <c r="F73" s="24">
        <v>0.09178240740740741</v>
      </c>
      <c r="G73" s="12" t="str">
        <f t="shared" si="7"/>
        <v>4.24/km</v>
      </c>
      <c r="H73" s="13">
        <f t="shared" si="8"/>
        <v>0.019340277777777776</v>
      </c>
      <c r="I73" s="13">
        <f t="shared" si="9"/>
        <v>0.014756944444444448</v>
      </c>
    </row>
    <row r="74" spans="1:9" ht="15" customHeight="1">
      <c r="A74" s="12">
        <v>70</v>
      </c>
      <c r="B74" s="28" t="s">
        <v>275</v>
      </c>
      <c r="C74" s="28" t="s">
        <v>276</v>
      </c>
      <c r="D74" s="29" t="s">
        <v>157</v>
      </c>
      <c r="E74" s="28" t="s">
        <v>163</v>
      </c>
      <c r="F74" s="24">
        <v>0.09200231481481481</v>
      </c>
      <c r="G74" s="12" t="str">
        <f t="shared" si="7"/>
        <v>4.25/km</v>
      </c>
      <c r="H74" s="13">
        <f t="shared" si="8"/>
        <v>0.01956018518518518</v>
      </c>
      <c r="I74" s="13">
        <f t="shared" si="9"/>
        <v>0.014976851851851852</v>
      </c>
    </row>
    <row r="75" spans="1:9" ht="15" customHeight="1">
      <c r="A75" s="19">
        <v>71</v>
      </c>
      <c r="B75" s="30" t="s">
        <v>277</v>
      </c>
      <c r="C75" s="30" t="s">
        <v>16</v>
      </c>
      <c r="D75" s="31" t="s">
        <v>155</v>
      </c>
      <c r="E75" s="30" t="s">
        <v>74</v>
      </c>
      <c r="F75" s="25">
        <v>0.09208333333333334</v>
      </c>
      <c r="G75" s="19" t="str">
        <f t="shared" si="7"/>
        <v>4.25/km</v>
      </c>
      <c r="H75" s="20">
        <f t="shared" si="8"/>
        <v>0.019641203703703702</v>
      </c>
      <c r="I75" s="20">
        <f t="shared" si="9"/>
        <v>0.01804398148148148</v>
      </c>
    </row>
    <row r="76" spans="1:9" ht="15" customHeight="1">
      <c r="A76" s="19">
        <v>72</v>
      </c>
      <c r="B76" s="30" t="s">
        <v>34</v>
      </c>
      <c r="C76" s="30" t="s">
        <v>30</v>
      </c>
      <c r="D76" s="31" t="s">
        <v>185</v>
      </c>
      <c r="E76" s="30" t="s">
        <v>74</v>
      </c>
      <c r="F76" s="25">
        <v>0.09208333333333334</v>
      </c>
      <c r="G76" s="19" t="str">
        <f t="shared" si="7"/>
        <v>4.25/km</v>
      </c>
      <c r="H76" s="20">
        <f t="shared" si="8"/>
        <v>0.019641203703703702</v>
      </c>
      <c r="I76" s="20">
        <f t="shared" si="9"/>
        <v>0.008229166666666662</v>
      </c>
    </row>
    <row r="77" spans="1:9" ht="15" customHeight="1">
      <c r="A77" s="12">
        <v>73</v>
      </c>
      <c r="B77" s="28" t="s">
        <v>278</v>
      </c>
      <c r="C77" s="28" t="s">
        <v>41</v>
      </c>
      <c r="D77" s="29" t="s">
        <v>157</v>
      </c>
      <c r="E77" s="28" t="s">
        <v>279</v>
      </c>
      <c r="F77" s="24">
        <v>0.09230324074074074</v>
      </c>
      <c r="G77" s="12" t="str">
        <f t="shared" si="7"/>
        <v>4.26/km</v>
      </c>
      <c r="H77" s="13">
        <f t="shared" si="8"/>
        <v>0.019861111111111107</v>
      </c>
      <c r="I77" s="13">
        <f t="shared" si="9"/>
        <v>0.015277777777777779</v>
      </c>
    </row>
    <row r="78" spans="1:9" ht="15" customHeight="1">
      <c r="A78" s="12">
        <v>74</v>
      </c>
      <c r="B78" s="28" t="s">
        <v>94</v>
      </c>
      <c r="C78" s="28" t="s">
        <v>33</v>
      </c>
      <c r="D78" s="29" t="s">
        <v>280</v>
      </c>
      <c r="E78" s="28" t="s">
        <v>79</v>
      </c>
      <c r="F78" s="24">
        <v>0.0924074074074074</v>
      </c>
      <c r="G78" s="12" t="str">
        <f t="shared" si="7"/>
        <v>4.26/km</v>
      </c>
      <c r="H78" s="13">
        <f t="shared" si="8"/>
        <v>0.019965277777777762</v>
      </c>
      <c r="I78" s="13">
        <f t="shared" si="9"/>
        <v>0</v>
      </c>
    </row>
    <row r="79" spans="1:9" ht="15" customHeight="1">
      <c r="A79" s="12">
        <v>75</v>
      </c>
      <c r="B79" s="28" t="s">
        <v>281</v>
      </c>
      <c r="C79" s="28" t="s">
        <v>33</v>
      </c>
      <c r="D79" s="29" t="s">
        <v>280</v>
      </c>
      <c r="E79" s="28" t="s">
        <v>282</v>
      </c>
      <c r="F79" s="24">
        <v>0.09261574074074075</v>
      </c>
      <c r="G79" s="12" t="str">
        <f t="shared" si="7"/>
        <v>4.27/km</v>
      </c>
      <c r="H79" s="13">
        <f t="shared" si="8"/>
        <v>0.020173611111111114</v>
      </c>
      <c r="I79" s="13">
        <f t="shared" si="9"/>
        <v>0.00020833333333335202</v>
      </c>
    </row>
    <row r="80" spans="1:9" ht="15" customHeight="1">
      <c r="A80" s="12">
        <v>76</v>
      </c>
      <c r="B80" s="28" t="s">
        <v>283</v>
      </c>
      <c r="C80" s="28" t="s">
        <v>284</v>
      </c>
      <c r="D80" s="29" t="s">
        <v>185</v>
      </c>
      <c r="E80" s="28" t="s">
        <v>83</v>
      </c>
      <c r="F80" s="24">
        <v>0.09277777777777778</v>
      </c>
      <c r="G80" s="12" t="str">
        <f t="shared" si="7"/>
        <v>4.27/km</v>
      </c>
      <c r="H80" s="13">
        <f t="shared" si="8"/>
        <v>0.020335648148148144</v>
      </c>
      <c r="I80" s="13">
        <f t="shared" si="9"/>
        <v>0.008923611111111104</v>
      </c>
    </row>
    <row r="81" spans="1:9" ht="15" customHeight="1">
      <c r="A81" s="19">
        <v>77</v>
      </c>
      <c r="B81" s="30" t="s">
        <v>285</v>
      </c>
      <c r="C81" s="30" t="s">
        <v>25</v>
      </c>
      <c r="D81" s="31" t="s">
        <v>157</v>
      </c>
      <c r="E81" s="30" t="s">
        <v>74</v>
      </c>
      <c r="F81" s="25">
        <v>0.09295138888888889</v>
      </c>
      <c r="G81" s="19" t="str">
        <f t="shared" si="7"/>
        <v>4.28/km</v>
      </c>
      <c r="H81" s="20">
        <f t="shared" si="8"/>
        <v>0.020509259259259255</v>
      </c>
      <c r="I81" s="20">
        <f t="shared" si="9"/>
        <v>0.015925925925925927</v>
      </c>
    </row>
    <row r="82" spans="1:9" ht="15" customHeight="1">
      <c r="A82" s="12">
        <v>78</v>
      </c>
      <c r="B82" s="28" t="s">
        <v>53</v>
      </c>
      <c r="C82" s="28" t="s">
        <v>286</v>
      </c>
      <c r="D82" s="29" t="s">
        <v>185</v>
      </c>
      <c r="E82" s="28" t="s">
        <v>163</v>
      </c>
      <c r="F82" s="24">
        <v>0.09300925925925925</v>
      </c>
      <c r="G82" s="12" t="str">
        <f t="shared" si="7"/>
        <v>4.28/km</v>
      </c>
      <c r="H82" s="13">
        <f t="shared" si="8"/>
        <v>0.020567129629629616</v>
      </c>
      <c r="I82" s="13">
        <f t="shared" si="9"/>
        <v>0.009155092592592576</v>
      </c>
    </row>
    <row r="83" spans="1:9" ht="15" customHeight="1">
      <c r="A83" s="12">
        <v>79</v>
      </c>
      <c r="B83" s="28" t="s">
        <v>287</v>
      </c>
      <c r="C83" s="28" t="s">
        <v>24</v>
      </c>
      <c r="D83" s="29" t="s">
        <v>157</v>
      </c>
      <c r="E83" s="28" t="s">
        <v>288</v>
      </c>
      <c r="F83" s="24">
        <v>0.0931712962962963</v>
      </c>
      <c r="G83" s="12" t="str">
        <f t="shared" si="7"/>
        <v>4.28/km</v>
      </c>
      <c r="H83" s="13">
        <f t="shared" si="8"/>
        <v>0.02072916666666666</v>
      </c>
      <c r="I83" s="13">
        <f t="shared" si="9"/>
        <v>0.01614583333333333</v>
      </c>
    </row>
    <row r="84" spans="1:9" ht="15" customHeight="1">
      <c r="A84" s="12">
        <v>80</v>
      </c>
      <c r="B84" s="28" t="s">
        <v>289</v>
      </c>
      <c r="C84" s="28" t="s">
        <v>33</v>
      </c>
      <c r="D84" s="29" t="s">
        <v>185</v>
      </c>
      <c r="E84" s="28" t="s">
        <v>163</v>
      </c>
      <c r="F84" s="24">
        <v>0.09322916666666665</v>
      </c>
      <c r="G84" s="12" t="str">
        <f t="shared" si="7"/>
        <v>4.29/km</v>
      </c>
      <c r="H84" s="13">
        <f t="shared" si="8"/>
        <v>0.02078703703703702</v>
      </c>
      <c r="I84" s="13">
        <f t="shared" si="9"/>
        <v>0.00937499999999998</v>
      </c>
    </row>
    <row r="85" spans="1:9" ht="15" customHeight="1">
      <c r="A85" s="12">
        <v>81</v>
      </c>
      <c r="B85" s="28" t="s">
        <v>106</v>
      </c>
      <c r="C85" s="28" t="s">
        <v>12</v>
      </c>
      <c r="D85" s="29" t="s">
        <v>157</v>
      </c>
      <c r="E85" s="28" t="s">
        <v>79</v>
      </c>
      <c r="F85" s="24">
        <v>0.0933449074074074</v>
      </c>
      <c r="G85" s="12" t="str">
        <f t="shared" si="7"/>
        <v>4.29/km</v>
      </c>
      <c r="H85" s="13">
        <f t="shared" si="8"/>
        <v>0.02090277777777777</v>
      </c>
      <c r="I85" s="13">
        <f t="shared" si="9"/>
        <v>0.016319444444444442</v>
      </c>
    </row>
    <row r="86" spans="1:9" ht="15" customHeight="1">
      <c r="A86" s="12">
        <v>82</v>
      </c>
      <c r="B86" s="28" t="s">
        <v>290</v>
      </c>
      <c r="C86" s="28" t="s">
        <v>43</v>
      </c>
      <c r="D86" s="29" t="s">
        <v>160</v>
      </c>
      <c r="E86" s="28" t="s">
        <v>291</v>
      </c>
      <c r="F86" s="24">
        <v>0.09335648148148147</v>
      </c>
      <c r="G86" s="12" t="str">
        <f t="shared" si="7"/>
        <v>4.29/km</v>
      </c>
      <c r="H86" s="13">
        <f t="shared" si="8"/>
        <v>0.020914351851851837</v>
      </c>
      <c r="I86" s="13">
        <f t="shared" si="9"/>
        <v>0.014212962962962955</v>
      </c>
    </row>
    <row r="87" spans="1:9" ht="15" customHeight="1">
      <c r="A87" s="12">
        <v>83</v>
      </c>
      <c r="B87" s="28" t="s">
        <v>292</v>
      </c>
      <c r="C87" s="28" t="s">
        <v>36</v>
      </c>
      <c r="D87" s="29" t="s">
        <v>280</v>
      </c>
      <c r="E87" s="28" t="s">
        <v>293</v>
      </c>
      <c r="F87" s="24">
        <v>0.09335648148148147</v>
      </c>
      <c r="G87" s="12" t="str">
        <f t="shared" si="7"/>
        <v>4.29/km</v>
      </c>
      <c r="H87" s="13">
        <f t="shared" si="8"/>
        <v>0.020914351851851837</v>
      </c>
      <c r="I87" s="13">
        <f t="shared" si="9"/>
        <v>0.0009490740740740744</v>
      </c>
    </row>
    <row r="88" spans="1:9" ht="15" customHeight="1">
      <c r="A88" s="12">
        <v>84</v>
      </c>
      <c r="B88" s="28" t="s">
        <v>294</v>
      </c>
      <c r="C88" s="28" t="s">
        <v>68</v>
      </c>
      <c r="D88" s="29" t="s">
        <v>185</v>
      </c>
      <c r="E88" s="28" t="s">
        <v>293</v>
      </c>
      <c r="F88" s="24">
        <v>0.09336805555555555</v>
      </c>
      <c r="G88" s="12" t="str">
        <f t="shared" si="7"/>
        <v>4.29/km</v>
      </c>
      <c r="H88" s="13">
        <f t="shared" si="8"/>
        <v>0.020925925925925917</v>
      </c>
      <c r="I88" s="13">
        <f t="shared" si="9"/>
        <v>0.009513888888888877</v>
      </c>
    </row>
    <row r="89" spans="1:9" ht="15" customHeight="1">
      <c r="A89" s="12">
        <v>85</v>
      </c>
      <c r="B89" s="28" t="s">
        <v>295</v>
      </c>
      <c r="C89" s="28" t="s">
        <v>54</v>
      </c>
      <c r="D89" s="29" t="s">
        <v>149</v>
      </c>
      <c r="E89" s="28" t="s">
        <v>296</v>
      </c>
      <c r="F89" s="24">
        <v>0.09363425925925926</v>
      </c>
      <c r="G89" s="12" t="str">
        <f t="shared" si="7"/>
        <v>4.30/km</v>
      </c>
      <c r="H89" s="13">
        <f t="shared" si="8"/>
        <v>0.02119212962962963</v>
      </c>
      <c r="I89" s="13">
        <f t="shared" si="9"/>
        <v>0.02119212962962963</v>
      </c>
    </row>
    <row r="90" spans="1:9" ht="15" customHeight="1">
      <c r="A90" s="12">
        <v>86</v>
      </c>
      <c r="B90" s="28" t="s">
        <v>297</v>
      </c>
      <c r="C90" s="28" t="s">
        <v>25</v>
      </c>
      <c r="D90" s="29" t="s">
        <v>157</v>
      </c>
      <c r="E90" s="28" t="s">
        <v>298</v>
      </c>
      <c r="F90" s="24">
        <v>0.09364583333333333</v>
      </c>
      <c r="G90" s="12" t="str">
        <f t="shared" si="7"/>
        <v>4.30/km</v>
      </c>
      <c r="H90" s="13">
        <f t="shared" si="8"/>
        <v>0.021203703703703697</v>
      </c>
      <c r="I90" s="13">
        <f t="shared" si="9"/>
        <v>0.01662037037037037</v>
      </c>
    </row>
    <row r="91" spans="1:9" ht="15" customHeight="1">
      <c r="A91" s="12">
        <v>87</v>
      </c>
      <c r="B91" s="28" t="s">
        <v>299</v>
      </c>
      <c r="C91" s="28" t="s">
        <v>244</v>
      </c>
      <c r="D91" s="29" t="s">
        <v>155</v>
      </c>
      <c r="E91" s="28" t="s">
        <v>215</v>
      </c>
      <c r="F91" s="24">
        <v>0.09379629629629631</v>
      </c>
      <c r="G91" s="12" t="str">
        <f t="shared" si="7"/>
        <v>4.30/km</v>
      </c>
      <c r="H91" s="13">
        <f t="shared" si="8"/>
        <v>0.021354166666666674</v>
      </c>
      <c r="I91" s="13">
        <f t="shared" si="9"/>
        <v>0.019756944444444452</v>
      </c>
    </row>
    <row r="92" spans="1:9" ht="15" customHeight="1">
      <c r="A92" s="12">
        <v>88</v>
      </c>
      <c r="B92" s="28" t="s">
        <v>300</v>
      </c>
      <c r="C92" s="28" t="s">
        <v>46</v>
      </c>
      <c r="D92" s="29" t="s">
        <v>160</v>
      </c>
      <c r="E92" s="28" t="s">
        <v>153</v>
      </c>
      <c r="F92" s="24">
        <v>0.09385416666666667</v>
      </c>
      <c r="G92" s="12" t="str">
        <f t="shared" si="7"/>
        <v>4.30/km</v>
      </c>
      <c r="H92" s="13">
        <f t="shared" si="8"/>
        <v>0.021412037037037035</v>
      </c>
      <c r="I92" s="13">
        <f t="shared" si="9"/>
        <v>0.014710648148148153</v>
      </c>
    </row>
    <row r="93" spans="1:9" ht="15" customHeight="1">
      <c r="A93" s="12">
        <v>89</v>
      </c>
      <c r="B93" s="28" t="s">
        <v>301</v>
      </c>
      <c r="C93" s="28" t="s">
        <v>61</v>
      </c>
      <c r="D93" s="29" t="s">
        <v>157</v>
      </c>
      <c r="E93" s="28" t="s">
        <v>248</v>
      </c>
      <c r="F93" s="24">
        <v>0.09391203703703704</v>
      </c>
      <c r="G93" s="12" t="str">
        <f t="shared" si="7"/>
        <v>4.30/km</v>
      </c>
      <c r="H93" s="13">
        <f t="shared" si="8"/>
        <v>0.02146990740740741</v>
      </c>
      <c r="I93" s="13">
        <f t="shared" si="9"/>
        <v>0.01688657407407408</v>
      </c>
    </row>
    <row r="94" spans="1:9" ht="15" customHeight="1">
      <c r="A94" s="12">
        <v>90</v>
      </c>
      <c r="B94" s="28" t="s">
        <v>92</v>
      </c>
      <c r="C94" s="28" t="s">
        <v>25</v>
      </c>
      <c r="D94" s="29" t="s">
        <v>157</v>
      </c>
      <c r="E94" s="28" t="s">
        <v>79</v>
      </c>
      <c r="F94" s="24">
        <v>0.09391203703703704</v>
      </c>
      <c r="G94" s="12" t="str">
        <f t="shared" si="7"/>
        <v>4.30/km</v>
      </c>
      <c r="H94" s="13">
        <f t="shared" si="8"/>
        <v>0.02146990740740741</v>
      </c>
      <c r="I94" s="13">
        <f t="shared" si="9"/>
        <v>0.01688657407407408</v>
      </c>
    </row>
    <row r="95" spans="1:9" ht="15" customHeight="1">
      <c r="A95" s="12">
        <v>91</v>
      </c>
      <c r="B95" s="28" t="s">
        <v>302</v>
      </c>
      <c r="C95" s="28" t="s">
        <v>43</v>
      </c>
      <c r="D95" s="29" t="s">
        <v>155</v>
      </c>
      <c r="E95" s="28" t="s">
        <v>303</v>
      </c>
      <c r="F95" s="24">
        <v>0.09401620370370371</v>
      </c>
      <c r="G95" s="12" t="str">
        <f t="shared" si="7"/>
        <v>4.31/km</v>
      </c>
      <c r="H95" s="13">
        <f t="shared" si="8"/>
        <v>0.02157407407407408</v>
      </c>
      <c r="I95" s="13">
        <f t="shared" si="9"/>
        <v>0.019976851851851857</v>
      </c>
    </row>
    <row r="96" spans="1:9" ht="15" customHeight="1">
      <c r="A96" s="12">
        <v>92</v>
      </c>
      <c r="B96" s="28" t="s">
        <v>304</v>
      </c>
      <c r="C96" s="28" t="s">
        <v>220</v>
      </c>
      <c r="D96" s="29" t="s">
        <v>149</v>
      </c>
      <c r="E96" s="28" t="s">
        <v>298</v>
      </c>
      <c r="F96" s="24">
        <v>0.0941087962962963</v>
      </c>
      <c r="G96" s="12" t="str">
        <f t="shared" si="7"/>
        <v>4.31/km</v>
      </c>
      <c r="H96" s="13">
        <f t="shared" si="8"/>
        <v>0.021666666666666667</v>
      </c>
      <c r="I96" s="13">
        <f t="shared" si="9"/>
        <v>0.021666666666666667</v>
      </c>
    </row>
    <row r="97" spans="1:9" ht="15" customHeight="1">
      <c r="A97" s="12">
        <v>93</v>
      </c>
      <c r="B97" s="28" t="s">
        <v>98</v>
      </c>
      <c r="C97" s="28" t="s">
        <v>71</v>
      </c>
      <c r="D97" s="29" t="s">
        <v>157</v>
      </c>
      <c r="E97" s="28" t="s">
        <v>186</v>
      </c>
      <c r="F97" s="24">
        <v>0.09418981481481481</v>
      </c>
      <c r="G97" s="12" t="str">
        <f t="shared" si="7"/>
        <v>4.31/km</v>
      </c>
      <c r="H97" s="13">
        <f t="shared" si="8"/>
        <v>0.021747685185185175</v>
      </c>
      <c r="I97" s="13">
        <f t="shared" si="9"/>
        <v>0.017164351851851847</v>
      </c>
    </row>
    <row r="98" spans="1:9" ht="15" customHeight="1">
      <c r="A98" s="12">
        <v>94</v>
      </c>
      <c r="B98" s="28" t="s">
        <v>305</v>
      </c>
      <c r="C98" s="28" t="s">
        <v>306</v>
      </c>
      <c r="D98" s="29" t="s">
        <v>157</v>
      </c>
      <c r="E98" s="28" t="s">
        <v>307</v>
      </c>
      <c r="F98" s="24">
        <v>0.09423611111111112</v>
      </c>
      <c r="G98" s="12" t="str">
        <f t="shared" si="7"/>
        <v>4.31/km</v>
      </c>
      <c r="H98" s="13">
        <f t="shared" si="8"/>
        <v>0.021793981481481484</v>
      </c>
      <c r="I98" s="13">
        <f t="shared" si="9"/>
        <v>0.017210648148148155</v>
      </c>
    </row>
    <row r="99" spans="1:9" ht="15" customHeight="1">
      <c r="A99" s="12">
        <v>95</v>
      </c>
      <c r="B99" s="28" t="s">
        <v>308</v>
      </c>
      <c r="C99" s="28" t="s">
        <v>256</v>
      </c>
      <c r="D99" s="29" t="s">
        <v>160</v>
      </c>
      <c r="E99" s="28" t="s">
        <v>105</v>
      </c>
      <c r="F99" s="24">
        <v>0.09427083333333335</v>
      </c>
      <c r="G99" s="12" t="str">
        <f t="shared" si="7"/>
        <v>4.32/km</v>
      </c>
      <c r="H99" s="13">
        <f t="shared" si="8"/>
        <v>0.02182870370370371</v>
      </c>
      <c r="I99" s="13">
        <f t="shared" si="9"/>
        <v>0.01512731481481483</v>
      </c>
    </row>
    <row r="100" spans="1:9" ht="15" customHeight="1">
      <c r="A100" s="12">
        <v>96</v>
      </c>
      <c r="B100" s="28" t="s">
        <v>309</v>
      </c>
      <c r="C100" s="28" t="s">
        <v>46</v>
      </c>
      <c r="D100" s="29" t="s">
        <v>160</v>
      </c>
      <c r="E100" s="28" t="s">
        <v>163</v>
      </c>
      <c r="F100" s="24">
        <v>0.09444444444444444</v>
      </c>
      <c r="G100" s="12" t="str">
        <f t="shared" si="7"/>
        <v>4.32/km</v>
      </c>
      <c r="H100" s="13">
        <f t="shared" si="8"/>
        <v>0.022002314814814808</v>
      </c>
      <c r="I100" s="13">
        <f t="shared" si="9"/>
        <v>0.015300925925925926</v>
      </c>
    </row>
    <row r="101" spans="1:9" ht="15" customHeight="1">
      <c r="A101" s="12">
        <v>97</v>
      </c>
      <c r="B101" s="28" t="s">
        <v>310</v>
      </c>
      <c r="C101" s="28" t="s">
        <v>24</v>
      </c>
      <c r="D101" s="29" t="s">
        <v>160</v>
      </c>
      <c r="E101" s="28" t="s">
        <v>163</v>
      </c>
      <c r="F101" s="24">
        <v>0.09444444444444444</v>
      </c>
      <c r="G101" s="12" t="str">
        <f t="shared" si="7"/>
        <v>4.32/km</v>
      </c>
      <c r="H101" s="13">
        <f t="shared" si="8"/>
        <v>0.022002314814814808</v>
      </c>
      <c r="I101" s="13">
        <f t="shared" si="9"/>
        <v>0.015300925925925926</v>
      </c>
    </row>
    <row r="102" spans="1:9" ht="15" customHeight="1">
      <c r="A102" s="12">
        <v>98</v>
      </c>
      <c r="B102" s="28" t="s">
        <v>311</v>
      </c>
      <c r="C102" s="28" t="s">
        <v>77</v>
      </c>
      <c r="D102" s="29" t="s">
        <v>157</v>
      </c>
      <c r="E102" s="28" t="s">
        <v>183</v>
      </c>
      <c r="F102" s="24">
        <v>0.09458333333333334</v>
      </c>
      <c r="G102" s="12" t="str">
        <f t="shared" si="7"/>
        <v>4.32/km</v>
      </c>
      <c r="H102" s="13">
        <f t="shared" si="8"/>
        <v>0.022141203703703705</v>
      </c>
      <c r="I102" s="13">
        <f t="shared" si="9"/>
        <v>0.017557870370370376</v>
      </c>
    </row>
    <row r="103" spans="1:9" ht="15" customHeight="1">
      <c r="A103" s="12">
        <v>99</v>
      </c>
      <c r="B103" s="28" t="s">
        <v>312</v>
      </c>
      <c r="C103" s="28" t="s">
        <v>60</v>
      </c>
      <c r="D103" s="29" t="s">
        <v>157</v>
      </c>
      <c r="E103" s="28" t="s">
        <v>153</v>
      </c>
      <c r="F103" s="24">
        <v>0.0945949074074074</v>
      </c>
      <c r="G103" s="12" t="str">
        <f t="shared" si="7"/>
        <v>4.32/km</v>
      </c>
      <c r="H103" s="13">
        <f t="shared" si="8"/>
        <v>0.02215277777777777</v>
      </c>
      <c r="I103" s="13">
        <f t="shared" si="9"/>
        <v>0.017569444444444443</v>
      </c>
    </row>
    <row r="104" spans="1:9" ht="15" customHeight="1">
      <c r="A104" s="12">
        <v>100</v>
      </c>
      <c r="B104" s="28" t="s">
        <v>99</v>
      </c>
      <c r="C104" s="28" t="s">
        <v>313</v>
      </c>
      <c r="D104" s="29" t="s">
        <v>160</v>
      </c>
      <c r="E104" s="28" t="s">
        <v>163</v>
      </c>
      <c r="F104" s="24">
        <v>0.09461805555555557</v>
      </c>
      <c r="G104" s="12" t="str">
        <f t="shared" si="7"/>
        <v>4.33/km</v>
      </c>
      <c r="H104" s="13">
        <f t="shared" si="8"/>
        <v>0.022175925925925932</v>
      </c>
      <c r="I104" s="13">
        <f t="shared" si="9"/>
        <v>0.01547453703703705</v>
      </c>
    </row>
    <row r="105" spans="1:9" ht="15" customHeight="1">
      <c r="A105" s="12">
        <v>101</v>
      </c>
      <c r="B105" s="28" t="s">
        <v>314</v>
      </c>
      <c r="C105" s="28" t="s">
        <v>39</v>
      </c>
      <c r="D105" s="29" t="s">
        <v>157</v>
      </c>
      <c r="E105" s="28" t="s">
        <v>215</v>
      </c>
      <c r="F105" s="24">
        <v>0.09465277777777777</v>
      </c>
      <c r="G105" s="12" t="str">
        <f aca="true" t="shared" si="10" ref="G105:G168">TEXT(INT((HOUR(F105)*3600+MINUTE(F105)*60+SECOND(F105))/$I$3/60),"0")&amp;"."&amp;TEXT(MOD((HOUR(F105)*3600+MINUTE(F105)*60+SECOND(F105))/$I$3,60),"00")&amp;"/km"</f>
        <v>4.33/km</v>
      </c>
      <c r="H105" s="13">
        <f aca="true" t="shared" si="11" ref="H105:H168">F105-$F$5</f>
        <v>0.022210648148148132</v>
      </c>
      <c r="I105" s="13">
        <f t="shared" si="9"/>
        <v>0.017627314814814804</v>
      </c>
    </row>
    <row r="106" spans="1:9" ht="15" customHeight="1">
      <c r="A106" s="12">
        <v>102</v>
      </c>
      <c r="B106" s="28" t="s">
        <v>315</v>
      </c>
      <c r="C106" s="28" t="s">
        <v>39</v>
      </c>
      <c r="D106" s="29" t="s">
        <v>280</v>
      </c>
      <c r="E106" s="28" t="s">
        <v>316</v>
      </c>
      <c r="F106" s="24">
        <v>0.09478009259259258</v>
      </c>
      <c r="G106" s="12" t="str">
        <f t="shared" si="10"/>
        <v>4.33/km</v>
      </c>
      <c r="H106" s="13">
        <f t="shared" si="11"/>
        <v>0.02233796296296295</v>
      </c>
      <c r="I106" s="13">
        <f t="shared" si="9"/>
        <v>0.002372685185185186</v>
      </c>
    </row>
    <row r="107" spans="1:9" ht="15" customHeight="1">
      <c r="A107" s="12">
        <v>103</v>
      </c>
      <c r="B107" s="28" t="s">
        <v>317</v>
      </c>
      <c r="C107" s="28" t="s">
        <v>42</v>
      </c>
      <c r="D107" s="29" t="s">
        <v>247</v>
      </c>
      <c r="E107" s="28" t="s">
        <v>88</v>
      </c>
      <c r="F107" s="24">
        <v>0.09500000000000001</v>
      </c>
      <c r="G107" s="12" t="str">
        <f t="shared" si="10"/>
        <v>4.34/km</v>
      </c>
      <c r="H107" s="13">
        <f t="shared" si="11"/>
        <v>0.02255787037037038</v>
      </c>
      <c r="I107" s="13">
        <f t="shared" si="9"/>
        <v>0.0051041666666666735</v>
      </c>
    </row>
    <row r="108" spans="1:9" ht="15" customHeight="1">
      <c r="A108" s="12">
        <v>104</v>
      </c>
      <c r="B108" s="28" t="s">
        <v>318</v>
      </c>
      <c r="C108" s="28" t="s">
        <v>192</v>
      </c>
      <c r="D108" s="29" t="s">
        <v>185</v>
      </c>
      <c r="E108" s="28" t="s">
        <v>319</v>
      </c>
      <c r="F108" s="24">
        <v>0.09502314814814815</v>
      </c>
      <c r="G108" s="12" t="str">
        <f t="shared" si="10"/>
        <v>4.34/km</v>
      </c>
      <c r="H108" s="13">
        <f t="shared" si="11"/>
        <v>0.022581018518518514</v>
      </c>
      <c r="I108" s="13">
        <f t="shared" si="9"/>
        <v>0.011168981481481474</v>
      </c>
    </row>
    <row r="109" spans="1:9" ht="15" customHeight="1">
      <c r="A109" s="12">
        <v>105</v>
      </c>
      <c r="B109" s="28" t="s">
        <v>320</v>
      </c>
      <c r="C109" s="28" t="s">
        <v>321</v>
      </c>
      <c r="D109" s="29" t="s">
        <v>228</v>
      </c>
      <c r="E109" s="28" t="s">
        <v>163</v>
      </c>
      <c r="F109" s="24">
        <v>0.09543981481481482</v>
      </c>
      <c r="G109" s="12" t="str">
        <f t="shared" si="10"/>
        <v>4.35/km</v>
      </c>
      <c r="H109" s="13">
        <f t="shared" si="11"/>
        <v>0.02299768518518519</v>
      </c>
      <c r="I109" s="13">
        <f t="shared" si="9"/>
        <v>0.0073726851851851904</v>
      </c>
    </row>
    <row r="110" spans="1:9" ht="15" customHeight="1">
      <c r="A110" s="12">
        <v>106</v>
      </c>
      <c r="B110" s="28" t="s">
        <v>322</v>
      </c>
      <c r="C110" s="28" t="s">
        <v>23</v>
      </c>
      <c r="D110" s="29" t="s">
        <v>247</v>
      </c>
      <c r="E110" s="28" t="s">
        <v>323</v>
      </c>
      <c r="F110" s="24">
        <v>0.09547453703703705</v>
      </c>
      <c r="G110" s="12" t="str">
        <f t="shared" si="10"/>
        <v>4.35/km</v>
      </c>
      <c r="H110" s="13">
        <f t="shared" si="11"/>
        <v>0.023032407407407418</v>
      </c>
      <c r="I110" s="13">
        <f t="shared" si="9"/>
        <v>0.005578703703703711</v>
      </c>
    </row>
    <row r="111" spans="1:9" ht="15" customHeight="1">
      <c r="A111" s="12">
        <v>107</v>
      </c>
      <c r="B111" s="28" t="s">
        <v>324</v>
      </c>
      <c r="C111" s="28" t="s">
        <v>21</v>
      </c>
      <c r="D111" s="29" t="s">
        <v>157</v>
      </c>
      <c r="E111" s="28" t="s">
        <v>325</v>
      </c>
      <c r="F111" s="24">
        <v>0.09550925925925925</v>
      </c>
      <c r="G111" s="12" t="str">
        <f t="shared" si="10"/>
        <v>4.35/km</v>
      </c>
      <c r="H111" s="13">
        <f t="shared" si="11"/>
        <v>0.023067129629629618</v>
      </c>
      <c r="I111" s="13">
        <f t="shared" si="9"/>
        <v>0.01848379629629629</v>
      </c>
    </row>
    <row r="112" spans="1:9" ht="15" customHeight="1">
      <c r="A112" s="12">
        <v>108</v>
      </c>
      <c r="B112" s="28" t="s">
        <v>326</v>
      </c>
      <c r="C112" s="28" t="s">
        <v>189</v>
      </c>
      <c r="D112" s="29" t="s">
        <v>157</v>
      </c>
      <c r="E112" s="28" t="s">
        <v>163</v>
      </c>
      <c r="F112" s="24">
        <v>0.09554398148148148</v>
      </c>
      <c r="G112" s="12" t="str">
        <f t="shared" si="10"/>
        <v>4.35/km</v>
      </c>
      <c r="H112" s="13">
        <f t="shared" si="11"/>
        <v>0.023101851851851846</v>
      </c>
      <c r="I112" s="13">
        <f t="shared" si="9"/>
        <v>0.018518518518518517</v>
      </c>
    </row>
    <row r="113" spans="1:9" ht="15" customHeight="1">
      <c r="A113" s="12">
        <v>109</v>
      </c>
      <c r="B113" s="28" t="s">
        <v>327</v>
      </c>
      <c r="C113" s="28" t="s">
        <v>37</v>
      </c>
      <c r="D113" s="29" t="s">
        <v>185</v>
      </c>
      <c r="E113" s="28" t="s">
        <v>225</v>
      </c>
      <c r="F113" s="24">
        <v>0.09556712962962964</v>
      </c>
      <c r="G113" s="12" t="str">
        <f t="shared" si="10"/>
        <v>4.35/km</v>
      </c>
      <c r="H113" s="13">
        <f t="shared" si="11"/>
        <v>0.023125000000000007</v>
      </c>
      <c r="I113" s="13">
        <f t="shared" si="9"/>
        <v>0.011712962962962967</v>
      </c>
    </row>
    <row r="114" spans="1:9" ht="15" customHeight="1">
      <c r="A114" s="12">
        <v>110</v>
      </c>
      <c r="B114" s="28" t="s">
        <v>328</v>
      </c>
      <c r="C114" s="28" t="s">
        <v>38</v>
      </c>
      <c r="D114" s="29" t="s">
        <v>185</v>
      </c>
      <c r="E114" s="28" t="s">
        <v>329</v>
      </c>
      <c r="F114" s="24">
        <v>0.09563657407407407</v>
      </c>
      <c r="G114" s="12" t="str">
        <f t="shared" si="10"/>
        <v>4.35/km</v>
      </c>
      <c r="H114" s="13">
        <f t="shared" si="11"/>
        <v>0.023194444444444434</v>
      </c>
      <c r="I114" s="13">
        <f t="shared" si="9"/>
        <v>0.011782407407407394</v>
      </c>
    </row>
    <row r="115" spans="1:9" ht="15" customHeight="1">
      <c r="A115" s="12">
        <v>111</v>
      </c>
      <c r="B115" s="28" t="s">
        <v>330</v>
      </c>
      <c r="C115" s="28" t="s">
        <v>331</v>
      </c>
      <c r="D115" s="29" t="s">
        <v>155</v>
      </c>
      <c r="E115" s="28" t="s">
        <v>163</v>
      </c>
      <c r="F115" s="24">
        <v>0.09565972222222223</v>
      </c>
      <c r="G115" s="12" t="str">
        <f t="shared" si="10"/>
        <v>4.36/km</v>
      </c>
      <c r="H115" s="13">
        <f t="shared" si="11"/>
        <v>0.023217592592592595</v>
      </c>
      <c r="I115" s="13">
        <f t="shared" si="9"/>
        <v>0.021620370370370373</v>
      </c>
    </row>
    <row r="116" spans="1:9" ht="15" customHeight="1">
      <c r="A116" s="12">
        <v>112</v>
      </c>
      <c r="B116" s="28" t="s">
        <v>142</v>
      </c>
      <c r="C116" s="28" t="s">
        <v>21</v>
      </c>
      <c r="D116" s="29" t="s">
        <v>160</v>
      </c>
      <c r="E116" s="28" t="s">
        <v>153</v>
      </c>
      <c r="F116" s="24">
        <v>0.09565972222222223</v>
      </c>
      <c r="G116" s="12" t="str">
        <f t="shared" si="10"/>
        <v>4.36/km</v>
      </c>
      <c r="H116" s="13">
        <f t="shared" si="11"/>
        <v>0.023217592592592595</v>
      </c>
      <c r="I116" s="13">
        <f t="shared" si="9"/>
        <v>0.016516203703703713</v>
      </c>
    </row>
    <row r="117" spans="1:9" ht="15" customHeight="1">
      <c r="A117" s="12">
        <v>113</v>
      </c>
      <c r="B117" s="28" t="s">
        <v>332</v>
      </c>
      <c r="C117" s="28" t="s">
        <v>60</v>
      </c>
      <c r="D117" s="29" t="s">
        <v>157</v>
      </c>
      <c r="E117" s="28" t="s">
        <v>153</v>
      </c>
      <c r="F117" s="24">
        <v>0.09576388888888888</v>
      </c>
      <c r="G117" s="12" t="str">
        <f t="shared" si="10"/>
        <v>4.36/km</v>
      </c>
      <c r="H117" s="13">
        <f t="shared" si="11"/>
        <v>0.02332175925925925</v>
      </c>
      <c r="I117" s="13">
        <f t="shared" si="9"/>
        <v>0.018738425925925922</v>
      </c>
    </row>
    <row r="118" spans="1:9" ht="15" customHeight="1">
      <c r="A118" s="12">
        <v>114</v>
      </c>
      <c r="B118" s="28" t="s">
        <v>333</v>
      </c>
      <c r="C118" s="28" t="s">
        <v>334</v>
      </c>
      <c r="D118" s="29" t="s">
        <v>185</v>
      </c>
      <c r="E118" s="28" t="s">
        <v>264</v>
      </c>
      <c r="F118" s="24">
        <v>0.09590277777777778</v>
      </c>
      <c r="G118" s="12" t="str">
        <f t="shared" si="10"/>
        <v>4.36/km</v>
      </c>
      <c r="H118" s="13">
        <f t="shared" si="11"/>
        <v>0.023460648148148147</v>
      </c>
      <c r="I118" s="13">
        <f t="shared" si="9"/>
        <v>0.012048611111111107</v>
      </c>
    </row>
    <row r="119" spans="1:9" ht="15" customHeight="1">
      <c r="A119" s="12">
        <v>115</v>
      </c>
      <c r="B119" s="28" t="s">
        <v>335</v>
      </c>
      <c r="C119" s="28" t="s">
        <v>336</v>
      </c>
      <c r="D119" s="29" t="s">
        <v>228</v>
      </c>
      <c r="E119" s="28" t="s">
        <v>163</v>
      </c>
      <c r="F119" s="24">
        <v>0.09597222222222222</v>
      </c>
      <c r="G119" s="12" t="str">
        <f t="shared" si="10"/>
        <v>4.36/km</v>
      </c>
      <c r="H119" s="13">
        <f t="shared" si="11"/>
        <v>0.02353009259259259</v>
      </c>
      <c r="I119" s="13">
        <f t="shared" si="9"/>
        <v>0.007905092592592589</v>
      </c>
    </row>
    <row r="120" spans="1:9" ht="15" customHeight="1">
      <c r="A120" s="12">
        <v>116</v>
      </c>
      <c r="B120" s="28" t="s">
        <v>337</v>
      </c>
      <c r="C120" s="28" t="s">
        <v>338</v>
      </c>
      <c r="D120" s="29" t="s">
        <v>160</v>
      </c>
      <c r="E120" s="28" t="s">
        <v>163</v>
      </c>
      <c r="F120" s="24">
        <v>0.09597222222222222</v>
      </c>
      <c r="G120" s="12" t="str">
        <f t="shared" si="10"/>
        <v>4.36/km</v>
      </c>
      <c r="H120" s="13">
        <f t="shared" si="11"/>
        <v>0.02353009259259259</v>
      </c>
      <c r="I120" s="13">
        <f t="shared" si="9"/>
        <v>0.016828703703703707</v>
      </c>
    </row>
    <row r="121" spans="1:9" ht="15" customHeight="1">
      <c r="A121" s="12">
        <v>117</v>
      </c>
      <c r="B121" s="28" t="s">
        <v>101</v>
      </c>
      <c r="C121" s="28" t="s">
        <v>52</v>
      </c>
      <c r="D121" s="29" t="s">
        <v>157</v>
      </c>
      <c r="E121" s="28" t="s">
        <v>316</v>
      </c>
      <c r="F121" s="24">
        <v>0.09601851851851852</v>
      </c>
      <c r="G121" s="12" t="str">
        <f t="shared" si="10"/>
        <v>4.37/km</v>
      </c>
      <c r="H121" s="13">
        <f t="shared" si="11"/>
        <v>0.023576388888888883</v>
      </c>
      <c r="I121" s="13">
        <f t="shared" si="9"/>
        <v>0.018993055555555555</v>
      </c>
    </row>
    <row r="122" spans="1:9" ht="15" customHeight="1">
      <c r="A122" s="12">
        <v>118</v>
      </c>
      <c r="B122" s="28" t="s">
        <v>339</v>
      </c>
      <c r="C122" s="28" t="s">
        <v>15</v>
      </c>
      <c r="D122" s="29" t="s">
        <v>185</v>
      </c>
      <c r="E122" s="28" t="s">
        <v>316</v>
      </c>
      <c r="F122" s="24">
        <v>0.0961111111111111</v>
      </c>
      <c r="G122" s="12" t="str">
        <f t="shared" si="10"/>
        <v>4.37/km</v>
      </c>
      <c r="H122" s="13">
        <f t="shared" si="11"/>
        <v>0.02366898148148147</v>
      </c>
      <c r="I122" s="13">
        <f t="shared" si="9"/>
        <v>0.012256944444444431</v>
      </c>
    </row>
    <row r="123" spans="1:9" ht="15" customHeight="1">
      <c r="A123" s="12">
        <v>119</v>
      </c>
      <c r="B123" s="28" t="s">
        <v>340</v>
      </c>
      <c r="C123" s="28" t="s">
        <v>22</v>
      </c>
      <c r="D123" s="29" t="s">
        <v>157</v>
      </c>
      <c r="E123" s="28" t="s">
        <v>291</v>
      </c>
      <c r="F123" s="24">
        <v>0.09618055555555556</v>
      </c>
      <c r="G123" s="12" t="str">
        <f t="shared" si="10"/>
        <v>4.37/km</v>
      </c>
      <c r="H123" s="13">
        <f t="shared" si="11"/>
        <v>0.023738425925925927</v>
      </c>
      <c r="I123" s="13">
        <f t="shared" si="9"/>
        <v>0.0191550925925926</v>
      </c>
    </row>
    <row r="124" spans="1:9" ht="15" customHeight="1">
      <c r="A124" s="12">
        <v>120</v>
      </c>
      <c r="B124" s="28" t="s">
        <v>341</v>
      </c>
      <c r="C124" s="28" t="s">
        <v>23</v>
      </c>
      <c r="D124" s="29" t="s">
        <v>155</v>
      </c>
      <c r="E124" s="28" t="s">
        <v>201</v>
      </c>
      <c r="F124" s="24">
        <v>0.09621527777777777</v>
      </c>
      <c r="G124" s="12" t="str">
        <f t="shared" si="10"/>
        <v>4.37/km</v>
      </c>
      <c r="H124" s="13">
        <f t="shared" si="11"/>
        <v>0.02377314814814814</v>
      </c>
      <c r="I124" s="13">
        <f t="shared" si="9"/>
        <v>0.02217592592592592</v>
      </c>
    </row>
    <row r="125" spans="1:9" ht="15" customHeight="1">
      <c r="A125" s="19">
        <v>121</v>
      </c>
      <c r="B125" s="30" t="s">
        <v>342</v>
      </c>
      <c r="C125" s="30" t="s">
        <v>20</v>
      </c>
      <c r="D125" s="31" t="s">
        <v>160</v>
      </c>
      <c r="E125" s="30" t="s">
        <v>74</v>
      </c>
      <c r="F125" s="25">
        <v>0.09628472222222222</v>
      </c>
      <c r="G125" s="19" t="str">
        <f t="shared" si="10"/>
        <v>4.37/km</v>
      </c>
      <c r="H125" s="20">
        <f t="shared" si="11"/>
        <v>0.023842592592592582</v>
      </c>
      <c r="I125" s="20">
        <f t="shared" si="9"/>
        <v>0.0171412037037037</v>
      </c>
    </row>
    <row r="126" spans="1:9" ht="15" customHeight="1">
      <c r="A126" s="12">
        <v>122</v>
      </c>
      <c r="B126" s="28" t="s">
        <v>343</v>
      </c>
      <c r="C126" s="28" t="s">
        <v>344</v>
      </c>
      <c r="D126" s="29" t="s">
        <v>160</v>
      </c>
      <c r="E126" s="28" t="s">
        <v>272</v>
      </c>
      <c r="F126" s="24">
        <v>0.09641203703703705</v>
      </c>
      <c r="G126" s="12" t="str">
        <f t="shared" si="10"/>
        <v>4.38/km</v>
      </c>
      <c r="H126" s="13">
        <f t="shared" si="11"/>
        <v>0.023969907407407412</v>
      </c>
      <c r="I126" s="13">
        <f t="shared" si="9"/>
        <v>0.01726851851851853</v>
      </c>
    </row>
    <row r="127" spans="1:9" ht="15" customHeight="1">
      <c r="A127" s="12">
        <v>123</v>
      </c>
      <c r="B127" s="28" t="s">
        <v>345</v>
      </c>
      <c r="C127" s="28" t="s">
        <v>209</v>
      </c>
      <c r="D127" s="29" t="s">
        <v>247</v>
      </c>
      <c r="E127" s="28" t="s">
        <v>346</v>
      </c>
      <c r="F127" s="24">
        <v>0.09644675925925926</v>
      </c>
      <c r="G127" s="12" t="str">
        <f t="shared" si="10"/>
        <v>4.38/km</v>
      </c>
      <c r="H127" s="13">
        <f t="shared" si="11"/>
        <v>0.024004629629629626</v>
      </c>
      <c r="I127" s="13">
        <f t="shared" si="9"/>
        <v>0.006550925925925918</v>
      </c>
    </row>
    <row r="128" spans="1:9" ht="15" customHeight="1">
      <c r="A128" s="12">
        <v>124</v>
      </c>
      <c r="B128" s="28" t="s">
        <v>347</v>
      </c>
      <c r="C128" s="28" t="s">
        <v>348</v>
      </c>
      <c r="D128" s="29" t="s">
        <v>160</v>
      </c>
      <c r="E128" s="28" t="s">
        <v>163</v>
      </c>
      <c r="F128" s="24">
        <v>0.09650462962962963</v>
      </c>
      <c r="G128" s="12" t="str">
        <f t="shared" si="10"/>
        <v>4.38/km</v>
      </c>
      <c r="H128" s="13">
        <f t="shared" si="11"/>
        <v>0.0240625</v>
      </c>
      <c r="I128" s="13">
        <f t="shared" si="9"/>
        <v>0.01736111111111112</v>
      </c>
    </row>
    <row r="129" spans="1:9" ht="15" customHeight="1">
      <c r="A129" s="12">
        <v>125</v>
      </c>
      <c r="B129" s="28" t="s">
        <v>349</v>
      </c>
      <c r="C129" s="28" t="s">
        <v>35</v>
      </c>
      <c r="D129" s="29" t="s">
        <v>185</v>
      </c>
      <c r="E129" s="28" t="s">
        <v>291</v>
      </c>
      <c r="F129" s="24">
        <v>0.09695601851851852</v>
      </c>
      <c r="G129" s="12" t="str">
        <f t="shared" si="10"/>
        <v>4.39/km</v>
      </c>
      <c r="H129" s="13">
        <f t="shared" si="11"/>
        <v>0.02451388888888889</v>
      </c>
      <c r="I129" s="13">
        <f t="shared" si="9"/>
        <v>0.01310185185185185</v>
      </c>
    </row>
    <row r="130" spans="1:9" ht="15" customHeight="1">
      <c r="A130" s="12">
        <v>126</v>
      </c>
      <c r="B130" s="28" t="s">
        <v>350</v>
      </c>
      <c r="C130" s="28" t="s">
        <v>351</v>
      </c>
      <c r="D130" s="29" t="s">
        <v>149</v>
      </c>
      <c r="E130" s="28" t="s">
        <v>352</v>
      </c>
      <c r="F130" s="24">
        <v>0.09709490740740741</v>
      </c>
      <c r="G130" s="12" t="str">
        <f t="shared" si="10"/>
        <v>4.40/km</v>
      </c>
      <c r="H130" s="13">
        <f t="shared" si="11"/>
        <v>0.024652777777777773</v>
      </c>
      <c r="I130" s="13">
        <f t="shared" si="9"/>
        <v>0.024652777777777773</v>
      </c>
    </row>
    <row r="131" spans="1:9" ht="15" customHeight="1">
      <c r="A131" s="19">
        <v>127</v>
      </c>
      <c r="B131" s="30" t="s">
        <v>353</v>
      </c>
      <c r="C131" s="30" t="s">
        <v>354</v>
      </c>
      <c r="D131" s="31" t="s">
        <v>160</v>
      </c>
      <c r="E131" s="30" t="s">
        <v>74</v>
      </c>
      <c r="F131" s="25">
        <v>0.09710648148148149</v>
      </c>
      <c r="G131" s="19" t="str">
        <f t="shared" si="10"/>
        <v>4.40/km</v>
      </c>
      <c r="H131" s="20">
        <f t="shared" si="11"/>
        <v>0.024664351851851854</v>
      </c>
      <c r="I131" s="20">
        <f t="shared" si="9"/>
        <v>0.017962962962962972</v>
      </c>
    </row>
    <row r="132" spans="1:9" ht="15" customHeight="1">
      <c r="A132" s="12">
        <v>128</v>
      </c>
      <c r="B132" s="28" t="s">
        <v>355</v>
      </c>
      <c r="C132" s="28" t="s">
        <v>26</v>
      </c>
      <c r="D132" s="29" t="s">
        <v>280</v>
      </c>
      <c r="E132" s="28" t="s">
        <v>356</v>
      </c>
      <c r="F132" s="24">
        <v>0.09732638888888889</v>
      </c>
      <c r="G132" s="12" t="str">
        <f t="shared" si="10"/>
        <v>4.40/km</v>
      </c>
      <c r="H132" s="13">
        <f t="shared" si="11"/>
        <v>0.02488425925925926</v>
      </c>
      <c r="I132" s="13">
        <f t="shared" si="9"/>
        <v>0.004918981481481496</v>
      </c>
    </row>
    <row r="133" spans="1:9" ht="15" customHeight="1">
      <c r="A133" s="12">
        <v>129</v>
      </c>
      <c r="B133" s="28" t="s">
        <v>357</v>
      </c>
      <c r="C133" s="28" t="s">
        <v>60</v>
      </c>
      <c r="D133" s="29" t="s">
        <v>157</v>
      </c>
      <c r="E133" s="28" t="s">
        <v>358</v>
      </c>
      <c r="F133" s="24">
        <v>0.09737268518518517</v>
      </c>
      <c r="G133" s="12" t="str">
        <f t="shared" si="10"/>
        <v>4.40/km</v>
      </c>
      <c r="H133" s="13">
        <f t="shared" si="11"/>
        <v>0.02493055555555554</v>
      </c>
      <c r="I133" s="13">
        <f t="shared" si="9"/>
        <v>0.02034722222222221</v>
      </c>
    </row>
    <row r="134" spans="1:9" ht="15" customHeight="1">
      <c r="A134" s="12">
        <v>130</v>
      </c>
      <c r="B134" s="28" t="s">
        <v>359</v>
      </c>
      <c r="C134" s="28" t="s">
        <v>20</v>
      </c>
      <c r="D134" s="29" t="s">
        <v>160</v>
      </c>
      <c r="E134" s="28" t="s">
        <v>105</v>
      </c>
      <c r="F134" s="24">
        <v>0.09751157407407407</v>
      </c>
      <c r="G134" s="12" t="str">
        <f t="shared" si="10"/>
        <v>4.41/km</v>
      </c>
      <c r="H134" s="13">
        <f t="shared" si="11"/>
        <v>0.025069444444444436</v>
      </c>
      <c r="I134" s="13">
        <f aca="true" t="shared" si="12" ref="I134:I197">F134-INDEX($F$5:$F$832,MATCH(D134,$D$5:$D$832,0))</f>
        <v>0.018368055555555554</v>
      </c>
    </row>
    <row r="135" spans="1:9" ht="15" customHeight="1">
      <c r="A135" s="12">
        <v>131</v>
      </c>
      <c r="B135" s="28" t="s">
        <v>360</v>
      </c>
      <c r="C135" s="28" t="s">
        <v>25</v>
      </c>
      <c r="D135" s="29" t="s">
        <v>160</v>
      </c>
      <c r="E135" s="28" t="s">
        <v>361</v>
      </c>
      <c r="F135" s="24">
        <v>0.09751157407407407</v>
      </c>
      <c r="G135" s="12" t="str">
        <f t="shared" si="10"/>
        <v>4.41/km</v>
      </c>
      <c r="H135" s="13">
        <f t="shared" si="11"/>
        <v>0.025069444444444436</v>
      </c>
      <c r="I135" s="13">
        <f t="shared" si="12"/>
        <v>0.018368055555555554</v>
      </c>
    </row>
    <row r="136" spans="1:9" ht="15" customHeight="1">
      <c r="A136" s="12">
        <v>132</v>
      </c>
      <c r="B136" s="28" t="s">
        <v>362</v>
      </c>
      <c r="C136" s="28" t="s">
        <v>56</v>
      </c>
      <c r="D136" s="29" t="s">
        <v>160</v>
      </c>
      <c r="E136" s="28" t="s">
        <v>329</v>
      </c>
      <c r="F136" s="24">
        <v>0.09753472222222222</v>
      </c>
      <c r="G136" s="12" t="str">
        <f t="shared" si="10"/>
        <v>4.41/km</v>
      </c>
      <c r="H136" s="13">
        <f t="shared" si="11"/>
        <v>0.025092592592592583</v>
      </c>
      <c r="I136" s="13">
        <f t="shared" si="12"/>
        <v>0.0183912037037037</v>
      </c>
    </row>
    <row r="137" spans="1:9" ht="15" customHeight="1">
      <c r="A137" s="12">
        <v>133</v>
      </c>
      <c r="B137" s="28" t="s">
        <v>363</v>
      </c>
      <c r="C137" s="28" t="s">
        <v>21</v>
      </c>
      <c r="D137" s="29" t="s">
        <v>157</v>
      </c>
      <c r="E137" s="28" t="s">
        <v>97</v>
      </c>
      <c r="F137" s="24">
        <v>0.09760416666666667</v>
      </c>
      <c r="G137" s="12" t="str">
        <f t="shared" si="10"/>
        <v>4.41/km</v>
      </c>
      <c r="H137" s="13">
        <f t="shared" si="11"/>
        <v>0.02516203703703704</v>
      </c>
      <c r="I137" s="13">
        <f t="shared" si="12"/>
        <v>0.02057870370370371</v>
      </c>
    </row>
    <row r="138" spans="1:9" ht="15" customHeight="1">
      <c r="A138" s="12">
        <v>134</v>
      </c>
      <c r="B138" s="28" t="s">
        <v>364</v>
      </c>
      <c r="C138" s="28" t="s">
        <v>37</v>
      </c>
      <c r="D138" s="29" t="s">
        <v>185</v>
      </c>
      <c r="E138" s="28" t="s">
        <v>365</v>
      </c>
      <c r="F138" s="24">
        <v>0.09766203703703703</v>
      </c>
      <c r="G138" s="12" t="str">
        <f t="shared" si="10"/>
        <v>4.41/km</v>
      </c>
      <c r="H138" s="13">
        <f t="shared" si="11"/>
        <v>0.0252199074074074</v>
      </c>
      <c r="I138" s="13">
        <f t="shared" si="12"/>
        <v>0.01380787037037036</v>
      </c>
    </row>
    <row r="139" spans="1:9" ht="15" customHeight="1">
      <c r="A139" s="12">
        <v>135</v>
      </c>
      <c r="B139" s="28" t="s">
        <v>366</v>
      </c>
      <c r="C139" s="28" t="s">
        <v>19</v>
      </c>
      <c r="D139" s="29" t="s">
        <v>149</v>
      </c>
      <c r="E139" s="28" t="s">
        <v>153</v>
      </c>
      <c r="F139" s="24">
        <v>0.09791666666666667</v>
      </c>
      <c r="G139" s="12" t="str">
        <f t="shared" si="10"/>
        <v>4.42/km</v>
      </c>
      <c r="H139" s="13">
        <f t="shared" si="11"/>
        <v>0.02547453703703703</v>
      </c>
      <c r="I139" s="13">
        <f t="shared" si="12"/>
        <v>0.02547453703703703</v>
      </c>
    </row>
    <row r="140" spans="1:9" ht="15" customHeight="1">
      <c r="A140" s="19">
        <v>136</v>
      </c>
      <c r="B140" s="30" t="s">
        <v>367</v>
      </c>
      <c r="C140" s="30" t="s">
        <v>23</v>
      </c>
      <c r="D140" s="31" t="s">
        <v>155</v>
      </c>
      <c r="E140" s="30" t="s">
        <v>74</v>
      </c>
      <c r="F140" s="25">
        <v>0.09795138888888888</v>
      </c>
      <c r="G140" s="19" t="str">
        <f t="shared" si="10"/>
        <v>4.42/km</v>
      </c>
      <c r="H140" s="20">
        <f t="shared" si="11"/>
        <v>0.025509259259259245</v>
      </c>
      <c r="I140" s="20">
        <f t="shared" si="12"/>
        <v>0.023912037037037023</v>
      </c>
    </row>
    <row r="141" spans="1:9" ht="15" customHeight="1">
      <c r="A141" s="12">
        <v>137</v>
      </c>
      <c r="B141" s="28" t="s">
        <v>368</v>
      </c>
      <c r="C141" s="28" t="s">
        <v>369</v>
      </c>
      <c r="D141" s="29" t="s">
        <v>157</v>
      </c>
      <c r="E141" s="28" t="s">
        <v>370</v>
      </c>
      <c r="F141" s="24">
        <v>0.09819444444444443</v>
      </c>
      <c r="G141" s="12" t="str">
        <f t="shared" si="10"/>
        <v>4.43/km</v>
      </c>
      <c r="H141" s="13">
        <f t="shared" si="11"/>
        <v>0.025752314814814797</v>
      </c>
      <c r="I141" s="13">
        <f t="shared" si="12"/>
        <v>0.02116898148148147</v>
      </c>
    </row>
    <row r="142" spans="1:9" ht="15" customHeight="1">
      <c r="A142" s="12">
        <v>138</v>
      </c>
      <c r="B142" s="28" t="s">
        <v>371</v>
      </c>
      <c r="C142" s="28" t="s">
        <v>372</v>
      </c>
      <c r="D142" s="29" t="s">
        <v>157</v>
      </c>
      <c r="E142" s="28" t="s">
        <v>373</v>
      </c>
      <c r="F142" s="24">
        <v>0.09824074074074074</v>
      </c>
      <c r="G142" s="12" t="str">
        <f t="shared" si="10"/>
        <v>4.43/km</v>
      </c>
      <c r="H142" s="13">
        <f t="shared" si="11"/>
        <v>0.025798611111111105</v>
      </c>
      <c r="I142" s="13">
        <f t="shared" si="12"/>
        <v>0.021215277777777777</v>
      </c>
    </row>
    <row r="143" spans="1:9" ht="15" customHeight="1">
      <c r="A143" s="12">
        <v>139</v>
      </c>
      <c r="B143" s="28" t="s">
        <v>374</v>
      </c>
      <c r="C143" s="28" t="s">
        <v>30</v>
      </c>
      <c r="D143" s="29" t="s">
        <v>155</v>
      </c>
      <c r="E143" s="28" t="s">
        <v>201</v>
      </c>
      <c r="F143" s="24">
        <v>0.09871527777777778</v>
      </c>
      <c r="G143" s="12" t="str">
        <f t="shared" si="10"/>
        <v>4.44/km</v>
      </c>
      <c r="H143" s="13">
        <f t="shared" si="11"/>
        <v>0.026273148148148143</v>
      </c>
      <c r="I143" s="13">
        <f t="shared" si="12"/>
        <v>0.02467592592592592</v>
      </c>
    </row>
    <row r="144" spans="1:9" ht="15" customHeight="1">
      <c r="A144" s="12">
        <v>140</v>
      </c>
      <c r="B144" s="28" t="s">
        <v>375</v>
      </c>
      <c r="C144" s="28" t="s">
        <v>12</v>
      </c>
      <c r="D144" s="29" t="s">
        <v>280</v>
      </c>
      <c r="E144" s="28" t="s">
        <v>376</v>
      </c>
      <c r="F144" s="24">
        <v>0.09872685185185186</v>
      </c>
      <c r="G144" s="12" t="str">
        <f t="shared" si="10"/>
        <v>4.44/km</v>
      </c>
      <c r="H144" s="13">
        <f t="shared" si="11"/>
        <v>0.026284722222222223</v>
      </c>
      <c r="I144" s="13">
        <f t="shared" si="12"/>
        <v>0.006319444444444461</v>
      </c>
    </row>
    <row r="145" spans="1:9" ht="15" customHeight="1">
      <c r="A145" s="12">
        <v>141</v>
      </c>
      <c r="B145" s="28" t="s">
        <v>377</v>
      </c>
      <c r="C145" s="28" t="s">
        <v>20</v>
      </c>
      <c r="D145" s="29" t="s">
        <v>157</v>
      </c>
      <c r="E145" s="28" t="s">
        <v>1146</v>
      </c>
      <c r="F145" s="24">
        <v>0.09878472222222223</v>
      </c>
      <c r="G145" s="12" t="str">
        <f t="shared" si="10"/>
        <v>4.45/km</v>
      </c>
      <c r="H145" s="13">
        <f t="shared" si="11"/>
        <v>0.026342592592592598</v>
      </c>
      <c r="I145" s="13">
        <f t="shared" si="12"/>
        <v>0.02175925925925927</v>
      </c>
    </row>
    <row r="146" spans="1:9" ht="15" customHeight="1">
      <c r="A146" s="19">
        <v>142</v>
      </c>
      <c r="B146" s="30" t="s">
        <v>77</v>
      </c>
      <c r="C146" s="30" t="s">
        <v>46</v>
      </c>
      <c r="D146" s="31" t="s">
        <v>157</v>
      </c>
      <c r="E146" s="30" t="s">
        <v>74</v>
      </c>
      <c r="F146" s="25">
        <v>0.09907407407407408</v>
      </c>
      <c r="G146" s="19" t="str">
        <f t="shared" si="10"/>
        <v>4.45/km</v>
      </c>
      <c r="H146" s="20">
        <f t="shared" si="11"/>
        <v>0.026631944444444444</v>
      </c>
      <c r="I146" s="20">
        <f t="shared" si="12"/>
        <v>0.022048611111111116</v>
      </c>
    </row>
    <row r="147" spans="1:9" ht="15" customHeight="1">
      <c r="A147" s="12">
        <v>143</v>
      </c>
      <c r="B147" s="28" t="s">
        <v>378</v>
      </c>
      <c r="C147" s="28" t="s">
        <v>16</v>
      </c>
      <c r="D147" s="29" t="s">
        <v>157</v>
      </c>
      <c r="E147" s="28" t="s">
        <v>153</v>
      </c>
      <c r="F147" s="24">
        <v>0.0991435185185185</v>
      </c>
      <c r="G147" s="12" t="str">
        <f t="shared" si="10"/>
        <v>4.46/km</v>
      </c>
      <c r="H147" s="13">
        <f t="shared" si="11"/>
        <v>0.026701388888888872</v>
      </c>
      <c r="I147" s="13">
        <f t="shared" si="12"/>
        <v>0.022118055555555544</v>
      </c>
    </row>
    <row r="148" spans="1:9" ht="15" customHeight="1">
      <c r="A148" s="12">
        <v>144</v>
      </c>
      <c r="B148" s="28" t="s">
        <v>379</v>
      </c>
      <c r="C148" s="28" t="s">
        <v>380</v>
      </c>
      <c r="D148" s="29" t="s">
        <v>149</v>
      </c>
      <c r="E148" s="28" t="s">
        <v>120</v>
      </c>
      <c r="F148" s="24">
        <v>0.09930555555555555</v>
      </c>
      <c r="G148" s="12" t="str">
        <f t="shared" si="10"/>
        <v>4.46/km</v>
      </c>
      <c r="H148" s="13">
        <f t="shared" si="11"/>
        <v>0.026863425925925916</v>
      </c>
      <c r="I148" s="13">
        <f t="shared" si="12"/>
        <v>0.026863425925925916</v>
      </c>
    </row>
    <row r="149" spans="1:9" ht="15" customHeight="1">
      <c r="A149" s="12">
        <v>145</v>
      </c>
      <c r="B149" s="28" t="s">
        <v>381</v>
      </c>
      <c r="C149" s="28" t="s">
        <v>75</v>
      </c>
      <c r="D149" s="29" t="s">
        <v>382</v>
      </c>
      <c r="E149" s="28" t="s">
        <v>163</v>
      </c>
      <c r="F149" s="24">
        <v>0.09935185185185186</v>
      </c>
      <c r="G149" s="12" t="str">
        <f t="shared" si="10"/>
        <v>4.46/km</v>
      </c>
      <c r="H149" s="13">
        <f t="shared" si="11"/>
        <v>0.026909722222222224</v>
      </c>
      <c r="I149" s="13">
        <f t="shared" si="12"/>
        <v>0</v>
      </c>
    </row>
    <row r="150" spans="1:9" ht="15" customHeight="1">
      <c r="A150" s="12">
        <v>146</v>
      </c>
      <c r="B150" s="28" t="s">
        <v>383</v>
      </c>
      <c r="C150" s="28" t="s">
        <v>61</v>
      </c>
      <c r="D150" s="29" t="s">
        <v>157</v>
      </c>
      <c r="E150" s="28" t="s">
        <v>163</v>
      </c>
      <c r="F150" s="24">
        <v>0.09937499999999999</v>
      </c>
      <c r="G150" s="12" t="str">
        <f t="shared" si="10"/>
        <v>4.46/km</v>
      </c>
      <c r="H150" s="13">
        <f t="shared" si="11"/>
        <v>0.026932870370370357</v>
      </c>
      <c r="I150" s="13">
        <f t="shared" si="12"/>
        <v>0.02234953703703703</v>
      </c>
    </row>
    <row r="151" spans="1:9" ht="15" customHeight="1">
      <c r="A151" s="12">
        <v>147</v>
      </c>
      <c r="B151" s="28" t="s">
        <v>384</v>
      </c>
      <c r="C151" s="28" t="s">
        <v>18</v>
      </c>
      <c r="D151" s="29" t="s">
        <v>157</v>
      </c>
      <c r="E151" s="28" t="s">
        <v>116</v>
      </c>
      <c r="F151" s="24">
        <v>0.0994212962962963</v>
      </c>
      <c r="G151" s="12" t="str">
        <f t="shared" si="10"/>
        <v>4.46/km</v>
      </c>
      <c r="H151" s="13">
        <f t="shared" si="11"/>
        <v>0.026979166666666665</v>
      </c>
      <c r="I151" s="13">
        <f t="shared" si="12"/>
        <v>0.022395833333333337</v>
      </c>
    </row>
    <row r="152" spans="1:9" ht="15" customHeight="1">
      <c r="A152" s="12">
        <v>148</v>
      </c>
      <c r="B152" s="28" t="s">
        <v>385</v>
      </c>
      <c r="C152" s="28" t="s">
        <v>37</v>
      </c>
      <c r="D152" s="29" t="s">
        <v>185</v>
      </c>
      <c r="E152" s="28" t="s">
        <v>186</v>
      </c>
      <c r="F152" s="24">
        <v>0.09944444444444445</v>
      </c>
      <c r="G152" s="12" t="str">
        <f t="shared" si="10"/>
        <v>4.46/km</v>
      </c>
      <c r="H152" s="13">
        <f t="shared" si="11"/>
        <v>0.027002314814814812</v>
      </c>
      <c r="I152" s="13">
        <f t="shared" si="12"/>
        <v>0.015590277777777772</v>
      </c>
    </row>
    <row r="153" spans="1:9" ht="15" customHeight="1">
      <c r="A153" s="12">
        <v>149</v>
      </c>
      <c r="B153" s="28" t="s">
        <v>386</v>
      </c>
      <c r="C153" s="28" t="s">
        <v>39</v>
      </c>
      <c r="D153" s="29" t="s">
        <v>280</v>
      </c>
      <c r="E153" s="28" t="s">
        <v>163</v>
      </c>
      <c r="F153" s="24">
        <v>0.09954861111111112</v>
      </c>
      <c r="G153" s="12" t="str">
        <f t="shared" si="10"/>
        <v>4.47/km</v>
      </c>
      <c r="H153" s="13">
        <f t="shared" si="11"/>
        <v>0.02710648148148148</v>
      </c>
      <c r="I153" s="13">
        <f t="shared" si="12"/>
        <v>0.007141203703703719</v>
      </c>
    </row>
    <row r="154" spans="1:9" ht="15" customHeight="1">
      <c r="A154" s="12">
        <v>150</v>
      </c>
      <c r="B154" s="28" t="s">
        <v>387</v>
      </c>
      <c r="C154" s="28" t="s">
        <v>37</v>
      </c>
      <c r="D154" s="29" t="s">
        <v>149</v>
      </c>
      <c r="E154" s="28" t="s">
        <v>388</v>
      </c>
      <c r="F154" s="24">
        <v>0.09958333333333334</v>
      </c>
      <c r="G154" s="12" t="str">
        <f t="shared" si="10"/>
        <v>4.47/km</v>
      </c>
      <c r="H154" s="13">
        <f t="shared" si="11"/>
        <v>0.02714120370370371</v>
      </c>
      <c r="I154" s="13">
        <f t="shared" si="12"/>
        <v>0.02714120370370371</v>
      </c>
    </row>
    <row r="155" spans="1:9" ht="15" customHeight="1">
      <c r="A155" s="12">
        <v>151</v>
      </c>
      <c r="B155" s="28" t="s">
        <v>389</v>
      </c>
      <c r="C155" s="28" t="s">
        <v>46</v>
      </c>
      <c r="D155" s="29" t="s">
        <v>160</v>
      </c>
      <c r="E155" s="28" t="s">
        <v>105</v>
      </c>
      <c r="F155" s="24">
        <v>0.09979166666666667</v>
      </c>
      <c r="G155" s="12" t="str">
        <f t="shared" si="10"/>
        <v>4.47/km</v>
      </c>
      <c r="H155" s="13">
        <f t="shared" si="11"/>
        <v>0.027349537037037033</v>
      </c>
      <c r="I155" s="13">
        <f t="shared" si="12"/>
        <v>0.02064814814814815</v>
      </c>
    </row>
    <row r="156" spans="1:9" ht="15" customHeight="1">
      <c r="A156" s="19">
        <v>152</v>
      </c>
      <c r="B156" s="30" t="s">
        <v>122</v>
      </c>
      <c r="C156" s="30" t="s">
        <v>390</v>
      </c>
      <c r="D156" s="31" t="s">
        <v>391</v>
      </c>
      <c r="E156" s="30" t="s">
        <v>74</v>
      </c>
      <c r="F156" s="25">
        <v>0.09979166666666667</v>
      </c>
      <c r="G156" s="19" t="str">
        <f t="shared" si="10"/>
        <v>4.47/km</v>
      </c>
      <c r="H156" s="20">
        <f t="shared" si="11"/>
        <v>0.027349537037037033</v>
      </c>
      <c r="I156" s="20">
        <f t="shared" si="12"/>
        <v>0</v>
      </c>
    </row>
    <row r="157" spans="1:9" ht="15" customHeight="1">
      <c r="A157" s="12">
        <v>153</v>
      </c>
      <c r="B157" s="28" t="s">
        <v>392</v>
      </c>
      <c r="C157" s="28" t="s">
        <v>19</v>
      </c>
      <c r="D157" s="29" t="s">
        <v>157</v>
      </c>
      <c r="E157" s="28" t="s">
        <v>520</v>
      </c>
      <c r="F157" s="24">
        <v>0.09989583333333334</v>
      </c>
      <c r="G157" s="12" t="str">
        <f t="shared" si="10"/>
        <v>4.48/km</v>
      </c>
      <c r="H157" s="13">
        <f t="shared" si="11"/>
        <v>0.027453703703703702</v>
      </c>
      <c r="I157" s="13">
        <f t="shared" si="12"/>
        <v>0.022870370370370374</v>
      </c>
    </row>
    <row r="158" spans="1:9" ht="15" customHeight="1">
      <c r="A158" s="12">
        <v>154</v>
      </c>
      <c r="B158" s="28" t="s">
        <v>393</v>
      </c>
      <c r="C158" s="28" t="s">
        <v>81</v>
      </c>
      <c r="D158" s="29" t="s">
        <v>160</v>
      </c>
      <c r="E158" s="28" t="s">
        <v>153</v>
      </c>
      <c r="F158" s="24">
        <v>0.09993055555555556</v>
      </c>
      <c r="G158" s="12" t="str">
        <f t="shared" si="10"/>
        <v>4.48/km</v>
      </c>
      <c r="H158" s="13">
        <f t="shared" si="11"/>
        <v>0.02748842592592593</v>
      </c>
      <c r="I158" s="13">
        <f t="shared" si="12"/>
        <v>0.02078703703703705</v>
      </c>
    </row>
    <row r="159" spans="1:9" ht="15" customHeight="1">
      <c r="A159" s="12">
        <v>155</v>
      </c>
      <c r="B159" s="28" t="s">
        <v>394</v>
      </c>
      <c r="C159" s="28" t="s">
        <v>89</v>
      </c>
      <c r="D159" s="29" t="s">
        <v>185</v>
      </c>
      <c r="E159" s="28" t="s">
        <v>395</v>
      </c>
      <c r="F159" s="24">
        <v>0.09993055555555556</v>
      </c>
      <c r="G159" s="12" t="str">
        <f t="shared" si="10"/>
        <v>4.48/km</v>
      </c>
      <c r="H159" s="13">
        <f t="shared" si="11"/>
        <v>0.02748842592592593</v>
      </c>
      <c r="I159" s="13">
        <f t="shared" si="12"/>
        <v>0.01607638888888889</v>
      </c>
    </row>
    <row r="160" spans="1:9" ht="15" customHeight="1">
      <c r="A160" s="12">
        <v>156</v>
      </c>
      <c r="B160" s="28" t="s">
        <v>100</v>
      </c>
      <c r="C160" s="28" t="s">
        <v>21</v>
      </c>
      <c r="D160" s="29" t="s">
        <v>185</v>
      </c>
      <c r="E160" s="28" t="s">
        <v>163</v>
      </c>
      <c r="F160" s="24">
        <v>0.10001157407407407</v>
      </c>
      <c r="G160" s="12" t="str">
        <f t="shared" si="10"/>
        <v>4.48/km</v>
      </c>
      <c r="H160" s="13">
        <f t="shared" si="11"/>
        <v>0.027569444444444438</v>
      </c>
      <c r="I160" s="13">
        <f t="shared" si="12"/>
        <v>0.016157407407407398</v>
      </c>
    </row>
    <row r="161" spans="1:9" ht="15" customHeight="1">
      <c r="A161" s="12">
        <v>157</v>
      </c>
      <c r="B161" s="28" t="s">
        <v>396</v>
      </c>
      <c r="C161" s="28" t="s">
        <v>86</v>
      </c>
      <c r="D161" s="29" t="s">
        <v>185</v>
      </c>
      <c r="E161" s="28" t="s">
        <v>163</v>
      </c>
      <c r="F161" s="24">
        <v>0.10001157407407407</v>
      </c>
      <c r="G161" s="12" t="str">
        <f t="shared" si="10"/>
        <v>4.48/km</v>
      </c>
      <c r="H161" s="13">
        <f t="shared" si="11"/>
        <v>0.027569444444444438</v>
      </c>
      <c r="I161" s="13">
        <f t="shared" si="12"/>
        <v>0.016157407407407398</v>
      </c>
    </row>
    <row r="162" spans="1:9" ht="15" customHeight="1">
      <c r="A162" s="12">
        <v>158</v>
      </c>
      <c r="B162" s="28" t="s">
        <v>397</v>
      </c>
      <c r="C162" s="28" t="s">
        <v>41</v>
      </c>
      <c r="D162" s="29" t="s">
        <v>398</v>
      </c>
      <c r="E162" s="28" t="s">
        <v>117</v>
      </c>
      <c r="F162" s="24">
        <v>0.10009259259259258</v>
      </c>
      <c r="G162" s="12" t="str">
        <f t="shared" si="10"/>
        <v>4.48/km</v>
      </c>
      <c r="H162" s="13">
        <f t="shared" si="11"/>
        <v>0.027650462962962946</v>
      </c>
      <c r="I162" s="13">
        <f t="shared" si="12"/>
        <v>0</v>
      </c>
    </row>
    <row r="163" spans="1:9" ht="15" customHeight="1">
      <c r="A163" s="12">
        <v>159</v>
      </c>
      <c r="B163" s="28" t="s">
        <v>399</v>
      </c>
      <c r="C163" s="28" t="s">
        <v>44</v>
      </c>
      <c r="D163" s="29" t="s">
        <v>160</v>
      </c>
      <c r="E163" s="28" t="s">
        <v>117</v>
      </c>
      <c r="F163" s="24">
        <v>0.10031249999999999</v>
      </c>
      <c r="G163" s="12" t="str">
        <f t="shared" si="10"/>
        <v>4.49/km</v>
      </c>
      <c r="H163" s="13">
        <f t="shared" si="11"/>
        <v>0.02787037037037035</v>
      </c>
      <c r="I163" s="13">
        <f t="shared" si="12"/>
        <v>0.02116898148148147</v>
      </c>
    </row>
    <row r="164" spans="1:9" ht="15" customHeight="1">
      <c r="A164" s="12">
        <v>160</v>
      </c>
      <c r="B164" s="28" t="s">
        <v>400</v>
      </c>
      <c r="C164" s="28" t="s">
        <v>21</v>
      </c>
      <c r="D164" s="29" t="s">
        <v>280</v>
      </c>
      <c r="E164" s="28" t="s">
        <v>163</v>
      </c>
      <c r="F164" s="24">
        <v>0.10042824074074075</v>
      </c>
      <c r="G164" s="12" t="str">
        <f t="shared" si="10"/>
        <v>4.49/km</v>
      </c>
      <c r="H164" s="13">
        <f t="shared" si="11"/>
        <v>0.027986111111111114</v>
      </c>
      <c r="I164" s="13">
        <f t="shared" si="12"/>
        <v>0.008020833333333352</v>
      </c>
    </row>
    <row r="165" spans="1:9" ht="15" customHeight="1">
      <c r="A165" s="12">
        <v>161</v>
      </c>
      <c r="B165" s="28" t="s">
        <v>401</v>
      </c>
      <c r="C165" s="28" t="s">
        <v>35</v>
      </c>
      <c r="D165" s="29" t="s">
        <v>155</v>
      </c>
      <c r="E165" s="28" t="s">
        <v>116</v>
      </c>
      <c r="F165" s="24">
        <v>0.10045138888888888</v>
      </c>
      <c r="G165" s="12" t="str">
        <f t="shared" si="10"/>
        <v>4.49/km</v>
      </c>
      <c r="H165" s="13">
        <f t="shared" si="11"/>
        <v>0.028009259259259248</v>
      </c>
      <c r="I165" s="13">
        <f t="shared" si="12"/>
        <v>0.026412037037037026</v>
      </c>
    </row>
    <row r="166" spans="1:9" ht="15" customHeight="1">
      <c r="A166" s="12">
        <v>162</v>
      </c>
      <c r="B166" s="28" t="s">
        <v>402</v>
      </c>
      <c r="C166" s="28" t="s">
        <v>30</v>
      </c>
      <c r="D166" s="29" t="s">
        <v>280</v>
      </c>
      <c r="E166" s="28" t="s">
        <v>153</v>
      </c>
      <c r="F166" s="24">
        <v>0.10045138888888888</v>
      </c>
      <c r="G166" s="12" t="str">
        <f t="shared" si="10"/>
        <v>4.49/km</v>
      </c>
      <c r="H166" s="13">
        <f t="shared" si="11"/>
        <v>0.028009259259259248</v>
      </c>
      <c r="I166" s="13">
        <f t="shared" si="12"/>
        <v>0.008043981481481485</v>
      </c>
    </row>
    <row r="167" spans="1:9" ht="15" customHeight="1">
      <c r="A167" s="12">
        <v>163</v>
      </c>
      <c r="B167" s="28" t="s">
        <v>403</v>
      </c>
      <c r="C167" s="28" t="s">
        <v>404</v>
      </c>
      <c r="D167" s="29" t="s">
        <v>149</v>
      </c>
      <c r="E167" s="28" t="s">
        <v>405</v>
      </c>
      <c r="F167" s="24">
        <v>0.10052083333333334</v>
      </c>
      <c r="G167" s="12" t="str">
        <f t="shared" si="10"/>
        <v>4.50/km</v>
      </c>
      <c r="H167" s="13">
        <f t="shared" si="11"/>
        <v>0.028078703703703703</v>
      </c>
      <c r="I167" s="13">
        <f t="shared" si="12"/>
        <v>0.028078703703703703</v>
      </c>
    </row>
    <row r="168" spans="1:9" ht="15" customHeight="1">
      <c r="A168" s="12">
        <v>164</v>
      </c>
      <c r="B168" s="28" t="s">
        <v>406</v>
      </c>
      <c r="C168" s="28" t="s">
        <v>23</v>
      </c>
      <c r="D168" s="29" t="s">
        <v>157</v>
      </c>
      <c r="E168" s="28" t="s">
        <v>105</v>
      </c>
      <c r="F168" s="24">
        <v>0.10078703703703702</v>
      </c>
      <c r="G168" s="12" t="str">
        <f t="shared" si="10"/>
        <v>4.50/km</v>
      </c>
      <c r="H168" s="13">
        <f t="shared" si="11"/>
        <v>0.028344907407407388</v>
      </c>
      <c r="I168" s="13">
        <f t="shared" si="12"/>
        <v>0.02376157407407406</v>
      </c>
    </row>
    <row r="169" spans="1:9" ht="15" customHeight="1">
      <c r="A169" s="12">
        <v>165</v>
      </c>
      <c r="B169" s="28" t="s">
        <v>407</v>
      </c>
      <c r="C169" s="28" t="s">
        <v>93</v>
      </c>
      <c r="D169" s="29" t="s">
        <v>155</v>
      </c>
      <c r="E169" s="28" t="s">
        <v>221</v>
      </c>
      <c r="F169" s="24">
        <v>0.10085648148148148</v>
      </c>
      <c r="G169" s="12" t="str">
        <f aca="true" t="shared" si="13" ref="G169:G232">TEXT(INT((HOUR(F169)*3600+MINUTE(F169)*60+SECOND(F169))/$I$3/60),"0")&amp;"."&amp;TEXT(MOD((HOUR(F169)*3600+MINUTE(F169)*60+SECOND(F169))/$I$3,60),"00")&amp;"/km"</f>
        <v>4.50/km</v>
      </c>
      <c r="H169" s="13">
        <f aca="true" t="shared" si="14" ref="H169:H232">F169-$F$5</f>
        <v>0.028414351851851843</v>
      </c>
      <c r="I169" s="13">
        <f t="shared" si="12"/>
        <v>0.02681712962962962</v>
      </c>
    </row>
    <row r="170" spans="1:9" ht="15" customHeight="1">
      <c r="A170" s="12">
        <v>166</v>
      </c>
      <c r="B170" s="28" t="s">
        <v>408</v>
      </c>
      <c r="C170" s="28" t="s">
        <v>409</v>
      </c>
      <c r="D170" s="29" t="s">
        <v>223</v>
      </c>
      <c r="E170" s="28" t="s">
        <v>410</v>
      </c>
      <c r="F170" s="24">
        <v>0.1008912037037037</v>
      </c>
      <c r="G170" s="12" t="str">
        <f t="shared" si="13"/>
        <v>4.51/km</v>
      </c>
      <c r="H170" s="13">
        <f t="shared" si="14"/>
        <v>0.02844907407407407</v>
      </c>
      <c r="I170" s="13">
        <f t="shared" si="12"/>
        <v>0.013136574074074064</v>
      </c>
    </row>
    <row r="171" spans="1:9" ht="15" customHeight="1">
      <c r="A171" s="12">
        <v>167</v>
      </c>
      <c r="B171" s="28" t="s">
        <v>411</v>
      </c>
      <c r="C171" s="28" t="s">
        <v>351</v>
      </c>
      <c r="D171" s="29" t="s">
        <v>157</v>
      </c>
      <c r="E171" s="28" t="s">
        <v>221</v>
      </c>
      <c r="F171" s="24">
        <v>0.10097222222222223</v>
      </c>
      <c r="G171" s="12" t="str">
        <f t="shared" si="13"/>
        <v>4.51/km</v>
      </c>
      <c r="H171" s="13">
        <f t="shared" si="14"/>
        <v>0.028530092592592593</v>
      </c>
      <c r="I171" s="13">
        <f t="shared" si="12"/>
        <v>0.023946759259259265</v>
      </c>
    </row>
    <row r="172" spans="1:9" ht="15" customHeight="1">
      <c r="A172" s="12">
        <v>168</v>
      </c>
      <c r="B172" s="28" t="s">
        <v>412</v>
      </c>
      <c r="C172" s="28" t="s">
        <v>103</v>
      </c>
      <c r="D172" s="29" t="s">
        <v>280</v>
      </c>
      <c r="E172" s="28" t="s">
        <v>105</v>
      </c>
      <c r="F172" s="24">
        <v>0.10099537037037037</v>
      </c>
      <c r="G172" s="12" t="str">
        <f t="shared" si="13"/>
        <v>4.51/km</v>
      </c>
      <c r="H172" s="13">
        <f t="shared" si="14"/>
        <v>0.02855324074074074</v>
      </c>
      <c r="I172" s="13">
        <f t="shared" si="12"/>
        <v>0.008587962962962978</v>
      </c>
    </row>
    <row r="173" spans="1:9" ht="15" customHeight="1">
      <c r="A173" s="12">
        <v>169</v>
      </c>
      <c r="B173" s="28" t="s">
        <v>413</v>
      </c>
      <c r="C173" s="28" t="s">
        <v>23</v>
      </c>
      <c r="D173" s="29" t="s">
        <v>157</v>
      </c>
      <c r="E173" s="28" t="s">
        <v>163</v>
      </c>
      <c r="F173" s="24">
        <v>0.10104166666666665</v>
      </c>
      <c r="G173" s="12" t="str">
        <f t="shared" si="13"/>
        <v>4.51/km</v>
      </c>
      <c r="H173" s="13">
        <f t="shared" si="14"/>
        <v>0.02859953703703702</v>
      </c>
      <c r="I173" s="13">
        <f t="shared" si="12"/>
        <v>0.024016203703703692</v>
      </c>
    </row>
    <row r="174" spans="1:9" ht="15" customHeight="1">
      <c r="A174" s="12">
        <v>170</v>
      </c>
      <c r="B174" s="28" t="s">
        <v>414</v>
      </c>
      <c r="C174" s="28" t="s">
        <v>415</v>
      </c>
      <c r="D174" s="29" t="s">
        <v>391</v>
      </c>
      <c r="E174" s="28" t="s">
        <v>416</v>
      </c>
      <c r="F174" s="24">
        <v>0.10108796296296296</v>
      </c>
      <c r="G174" s="12" t="str">
        <f t="shared" si="13"/>
        <v>4.51/km</v>
      </c>
      <c r="H174" s="13">
        <f t="shared" si="14"/>
        <v>0.02864583333333333</v>
      </c>
      <c r="I174" s="13">
        <f t="shared" si="12"/>
        <v>0.0012962962962962954</v>
      </c>
    </row>
    <row r="175" spans="1:9" ht="15" customHeight="1">
      <c r="A175" s="12">
        <v>171</v>
      </c>
      <c r="B175" s="28" t="s">
        <v>417</v>
      </c>
      <c r="C175" s="28" t="s">
        <v>110</v>
      </c>
      <c r="D175" s="29" t="s">
        <v>157</v>
      </c>
      <c r="E175" s="28" t="s">
        <v>88</v>
      </c>
      <c r="F175" s="24">
        <v>0.10119212962962963</v>
      </c>
      <c r="G175" s="12" t="str">
        <f t="shared" si="13"/>
        <v>4.51/km</v>
      </c>
      <c r="H175" s="13">
        <f t="shared" si="14"/>
        <v>0.028749999999999998</v>
      </c>
      <c r="I175" s="13">
        <f t="shared" si="12"/>
        <v>0.02416666666666667</v>
      </c>
    </row>
    <row r="176" spans="1:9" ht="15" customHeight="1">
      <c r="A176" s="12">
        <v>172</v>
      </c>
      <c r="B176" s="28" t="s">
        <v>418</v>
      </c>
      <c r="C176" s="28" t="s">
        <v>419</v>
      </c>
      <c r="D176" s="29" t="s">
        <v>160</v>
      </c>
      <c r="E176" s="28" t="s">
        <v>163</v>
      </c>
      <c r="F176" s="24">
        <v>0.10122685185185186</v>
      </c>
      <c r="G176" s="12" t="str">
        <f t="shared" si="13"/>
        <v>4.52/km</v>
      </c>
      <c r="H176" s="13">
        <f t="shared" si="14"/>
        <v>0.028784722222222225</v>
      </c>
      <c r="I176" s="13">
        <f t="shared" si="12"/>
        <v>0.022083333333333344</v>
      </c>
    </row>
    <row r="177" spans="1:9" ht="15" customHeight="1">
      <c r="A177" s="12">
        <v>173</v>
      </c>
      <c r="B177" s="28" t="s">
        <v>420</v>
      </c>
      <c r="C177" s="28" t="s">
        <v>46</v>
      </c>
      <c r="D177" s="29" t="s">
        <v>157</v>
      </c>
      <c r="E177" s="28" t="s">
        <v>421</v>
      </c>
      <c r="F177" s="24">
        <v>0.10131944444444445</v>
      </c>
      <c r="G177" s="12" t="str">
        <f t="shared" si="13"/>
        <v>4.52/km</v>
      </c>
      <c r="H177" s="13">
        <f t="shared" si="14"/>
        <v>0.028877314814814814</v>
      </c>
      <c r="I177" s="13">
        <f t="shared" si="12"/>
        <v>0.024293981481481486</v>
      </c>
    </row>
    <row r="178" spans="1:9" ht="15" customHeight="1">
      <c r="A178" s="12">
        <v>174</v>
      </c>
      <c r="B178" s="28" t="s">
        <v>422</v>
      </c>
      <c r="C178" s="28" t="s">
        <v>419</v>
      </c>
      <c r="D178" s="29" t="s">
        <v>160</v>
      </c>
      <c r="E178" s="28" t="s">
        <v>395</v>
      </c>
      <c r="F178" s="24">
        <v>0.10135416666666668</v>
      </c>
      <c r="G178" s="12" t="str">
        <f t="shared" si="13"/>
        <v>4.52/km</v>
      </c>
      <c r="H178" s="13">
        <f t="shared" si="14"/>
        <v>0.02891203703703704</v>
      </c>
      <c r="I178" s="13">
        <f t="shared" si="12"/>
        <v>0.02221064814814816</v>
      </c>
    </row>
    <row r="179" spans="1:9" ht="15" customHeight="1">
      <c r="A179" s="12">
        <v>175</v>
      </c>
      <c r="B179" s="28" t="s">
        <v>423</v>
      </c>
      <c r="C179" s="28" t="s">
        <v>37</v>
      </c>
      <c r="D179" s="29" t="s">
        <v>185</v>
      </c>
      <c r="E179" s="28" t="s">
        <v>424</v>
      </c>
      <c r="F179" s="24">
        <v>0.10137731481481482</v>
      </c>
      <c r="G179" s="12" t="str">
        <f t="shared" si="13"/>
        <v>4.52/km</v>
      </c>
      <c r="H179" s="13">
        <f t="shared" si="14"/>
        <v>0.02893518518518519</v>
      </c>
      <c r="I179" s="13">
        <f t="shared" si="12"/>
        <v>0.01752314814814815</v>
      </c>
    </row>
    <row r="180" spans="1:9" ht="15" customHeight="1">
      <c r="A180" s="12">
        <v>176</v>
      </c>
      <c r="B180" s="28" t="s">
        <v>425</v>
      </c>
      <c r="C180" s="28" t="s">
        <v>46</v>
      </c>
      <c r="D180" s="29" t="s">
        <v>157</v>
      </c>
      <c r="E180" s="28" t="s">
        <v>186</v>
      </c>
      <c r="F180" s="24">
        <v>0.1014236111111111</v>
      </c>
      <c r="G180" s="12" t="str">
        <f t="shared" si="13"/>
        <v>4.52/km</v>
      </c>
      <c r="H180" s="13">
        <f t="shared" si="14"/>
        <v>0.02898148148148147</v>
      </c>
      <c r="I180" s="13">
        <f t="shared" si="12"/>
        <v>0.02439814814814814</v>
      </c>
    </row>
    <row r="181" spans="1:9" ht="15" customHeight="1">
      <c r="A181" s="12">
        <v>177</v>
      </c>
      <c r="B181" s="28" t="s">
        <v>426</v>
      </c>
      <c r="C181" s="28" t="s">
        <v>262</v>
      </c>
      <c r="D181" s="29" t="s">
        <v>160</v>
      </c>
      <c r="E181" s="28" t="s">
        <v>163</v>
      </c>
      <c r="F181" s="24">
        <v>0.1015625</v>
      </c>
      <c r="G181" s="12" t="str">
        <f t="shared" si="13"/>
        <v>4.53/km</v>
      </c>
      <c r="H181" s="13">
        <f t="shared" si="14"/>
        <v>0.029120370370370366</v>
      </c>
      <c r="I181" s="13">
        <f t="shared" si="12"/>
        <v>0.022418981481481484</v>
      </c>
    </row>
    <row r="182" spans="1:9" ht="15" customHeight="1">
      <c r="A182" s="12">
        <v>178</v>
      </c>
      <c r="B182" s="28" t="s">
        <v>427</v>
      </c>
      <c r="C182" s="28" t="s">
        <v>428</v>
      </c>
      <c r="D182" s="29" t="s">
        <v>160</v>
      </c>
      <c r="E182" s="28" t="s">
        <v>190</v>
      </c>
      <c r="F182" s="24">
        <v>0.10163194444444446</v>
      </c>
      <c r="G182" s="12" t="str">
        <f t="shared" si="13"/>
        <v>4.53/km</v>
      </c>
      <c r="H182" s="13">
        <f t="shared" si="14"/>
        <v>0.02918981481481482</v>
      </c>
      <c r="I182" s="13">
        <f t="shared" si="12"/>
        <v>0.02248842592592594</v>
      </c>
    </row>
    <row r="183" spans="1:9" ht="15" customHeight="1">
      <c r="A183" s="12">
        <v>179</v>
      </c>
      <c r="B183" s="28" t="s">
        <v>429</v>
      </c>
      <c r="C183" s="28" t="s">
        <v>43</v>
      </c>
      <c r="D183" s="29" t="s">
        <v>185</v>
      </c>
      <c r="E183" s="28" t="s">
        <v>153</v>
      </c>
      <c r="F183" s="24">
        <v>0.10180555555555555</v>
      </c>
      <c r="G183" s="12" t="str">
        <f t="shared" si="13"/>
        <v>4.53/km</v>
      </c>
      <c r="H183" s="13">
        <f t="shared" si="14"/>
        <v>0.029363425925925918</v>
      </c>
      <c r="I183" s="13">
        <f t="shared" si="12"/>
        <v>0.017951388888888878</v>
      </c>
    </row>
    <row r="184" spans="1:9" ht="15" customHeight="1">
      <c r="A184" s="12">
        <v>180</v>
      </c>
      <c r="B184" s="28" t="s">
        <v>430</v>
      </c>
      <c r="C184" s="28" t="s">
        <v>22</v>
      </c>
      <c r="D184" s="29" t="s">
        <v>280</v>
      </c>
      <c r="E184" s="28" t="s">
        <v>117</v>
      </c>
      <c r="F184" s="24">
        <v>0.10189814814814814</v>
      </c>
      <c r="G184" s="12" t="str">
        <f t="shared" si="13"/>
        <v>4.53/km</v>
      </c>
      <c r="H184" s="13">
        <f t="shared" si="14"/>
        <v>0.029456018518518506</v>
      </c>
      <c r="I184" s="13">
        <f t="shared" si="12"/>
        <v>0.009490740740740744</v>
      </c>
    </row>
    <row r="185" spans="1:9" ht="15" customHeight="1">
      <c r="A185" s="12">
        <v>181</v>
      </c>
      <c r="B185" s="28" t="s">
        <v>431</v>
      </c>
      <c r="C185" s="28" t="s">
        <v>432</v>
      </c>
      <c r="D185" s="29" t="s">
        <v>280</v>
      </c>
      <c r="E185" s="28" t="s">
        <v>153</v>
      </c>
      <c r="F185" s="24">
        <v>0.1019212962962963</v>
      </c>
      <c r="G185" s="12" t="str">
        <f t="shared" si="13"/>
        <v>4.54/km</v>
      </c>
      <c r="H185" s="13">
        <f t="shared" si="14"/>
        <v>0.029479166666666667</v>
      </c>
      <c r="I185" s="13">
        <f t="shared" si="12"/>
        <v>0.009513888888888905</v>
      </c>
    </row>
    <row r="186" spans="1:9" ht="15" customHeight="1">
      <c r="A186" s="12">
        <v>182</v>
      </c>
      <c r="B186" s="28" t="s">
        <v>433</v>
      </c>
      <c r="C186" s="28" t="s">
        <v>29</v>
      </c>
      <c r="D186" s="29" t="s">
        <v>185</v>
      </c>
      <c r="E186" s="28" t="s">
        <v>434</v>
      </c>
      <c r="F186" s="24">
        <v>0.10194444444444445</v>
      </c>
      <c r="G186" s="12" t="str">
        <f t="shared" si="13"/>
        <v>4.54/km</v>
      </c>
      <c r="H186" s="13">
        <f t="shared" si="14"/>
        <v>0.029502314814814815</v>
      </c>
      <c r="I186" s="13">
        <f t="shared" si="12"/>
        <v>0.018090277777777775</v>
      </c>
    </row>
    <row r="187" spans="1:9" ht="15" customHeight="1">
      <c r="A187" s="19">
        <v>183</v>
      </c>
      <c r="B187" s="30" t="s">
        <v>435</v>
      </c>
      <c r="C187" s="30" t="s">
        <v>22</v>
      </c>
      <c r="D187" s="31" t="s">
        <v>160</v>
      </c>
      <c r="E187" s="30" t="s">
        <v>74</v>
      </c>
      <c r="F187" s="25">
        <v>0.10200231481481481</v>
      </c>
      <c r="G187" s="19" t="str">
        <f t="shared" si="13"/>
        <v>4.54/km</v>
      </c>
      <c r="H187" s="20">
        <f t="shared" si="14"/>
        <v>0.029560185185185175</v>
      </c>
      <c r="I187" s="20">
        <f t="shared" si="12"/>
        <v>0.022858796296296294</v>
      </c>
    </row>
    <row r="188" spans="1:9" ht="15" customHeight="1">
      <c r="A188" s="19">
        <v>184</v>
      </c>
      <c r="B188" s="30" t="s">
        <v>436</v>
      </c>
      <c r="C188" s="30" t="s">
        <v>72</v>
      </c>
      <c r="D188" s="31" t="s">
        <v>228</v>
      </c>
      <c r="E188" s="30" t="s">
        <v>74</v>
      </c>
      <c r="F188" s="25">
        <v>0.10208333333333335</v>
      </c>
      <c r="G188" s="19" t="str">
        <f t="shared" si="13"/>
        <v>4.54/km</v>
      </c>
      <c r="H188" s="20">
        <f t="shared" si="14"/>
        <v>0.02964120370370371</v>
      </c>
      <c r="I188" s="20">
        <f t="shared" si="12"/>
        <v>0.014016203703703711</v>
      </c>
    </row>
    <row r="189" spans="1:9" ht="15" customHeight="1">
      <c r="A189" s="12">
        <v>185</v>
      </c>
      <c r="B189" s="28" t="s">
        <v>437</v>
      </c>
      <c r="C189" s="28" t="s">
        <v>438</v>
      </c>
      <c r="D189" s="29" t="s">
        <v>391</v>
      </c>
      <c r="E189" s="28" t="s">
        <v>520</v>
      </c>
      <c r="F189" s="24">
        <v>0.10217592592592593</v>
      </c>
      <c r="G189" s="12" t="str">
        <f t="shared" si="13"/>
        <v>4.54/km</v>
      </c>
      <c r="H189" s="13">
        <f t="shared" si="14"/>
        <v>0.0297337962962963</v>
      </c>
      <c r="I189" s="13">
        <f t="shared" si="12"/>
        <v>0.0023842592592592665</v>
      </c>
    </row>
    <row r="190" spans="1:9" ht="15" customHeight="1">
      <c r="A190" s="12">
        <v>186</v>
      </c>
      <c r="B190" s="28" t="s">
        <v>439</v>
      </c>
      <c r="C190" s="28" t="s">
        <v>440</v>
      </c>
      <c r="D190" s="29" t="s">
        <v>280</v>
      </c>
      <c r="E190" s="28" t="s">
        <v>376</v>
      </c>
      <c r="F190" s="24">
        <v>0.1021875</v>
      </c>
      <c r="G190" s="12" t="str">
        <f t="shared" si="13"/>
        <v>4.54/km</v>
      </c>
      <c r="H190" s="13">
        <f t="shared" si="14"/>
        <v>0.029745370370370366</v>
      </c>
      <c r="I190" s="13">
        <f t="shared" si="12"/>
        <v>0.009780092592592604</v>
      </c>
    </row>
    <row r="191" spans="1:9" ht="15" customHeight="1">
      <c r="A191" s="19">
        <v>187</v>
      </c>
      <c r="B191" s="30" t="s">
        <v>441</v>
      </c>
      <c r="C191" s="30" t="s">
        <v>442</v>
      </c>
      <c r="D191" s="31" t="s">
        <v>157</v>
      </c>
      <c r="E191" s="30" t="s">
        <v>74</v>
      </c>
      <c r="F191" s="25">
        <v>0.10219907407407408</v>
      </c>
      <c r="G191" s="19" t="str">
        <f t="shared" si="13"/>
        <v>4.54/km</v>
      </c>
      <c r="H191" s="20">
        <f t="shared" si="14"/>
        <v>0.029756944444444447</v>
      </c>
      <c r="I191" s="20">
        <f t="shared" si="12"/>
        <v>0.02517361111111112</v>
      </c>
    </row>
    <row r="192" spans="1:9" ht="15" customHeight="1">
      <c r="A192" s="12">
        <v>188</v>
      </c>
      <c r="B192" s="28" t="s">
        <v>443</v>
      </c>
      <c r="C192" s="28" t="s">
        <v>16</v>
      </c>
      <c r="D192" s="29" t="s">
        <v>185</v>
      </c>
      <c r="E192" s="28" t="s">
        <v>444</v>
      </c>
      <c r="F192" s="24">
        <v>0.10221064814814813</v>
      </c>
      <c r="G192" s="12" t="str">
        <f t="shared" si="13"/>
        <v>4.54/km</v>
      </c>
      <c r="H192" s="13">
        <f t="shared" si="14"/>
        <v>0.0297685185185185</v>
      </c>
      <c r="I192" s="13">
        <f t="shared" si="12"/>
        <v>0.01835648148148146</v>
      </c>
    </row>
    <row r="193" spans="1:9" ht="15" customHeight="1">
      <c r="A193" s="19">
        <v>189</v>
      </c>
      <c r="B193" s="30" t="s">
        <v>445</v>
      </c>
      <c r="C193" s="30" t="s">
        <v>27</v>
      </c>
      <c r="D193" s="31" t="s">
        <v>185</v>
      </c>
      <c r="E193" s="30" t="s">
        <v>74</v>
      </c>
      <c r="F193" s="25">
        <v>0.1022337962962963</v>
      </c>
      <c r="G193" s="19" t="str">
        <f t="shared" si="13"/>
        <v>4.54/km</v>
      </c>
      <c r="H193" s="20">
        <f t="shared" si="14"/>
        <v>0.02979166666666666</v>
      </c>
      <c r="I193" s="20">
        <f t="shared" si="12"/>
        <v>0.01837962962962962</v>
      </c>
    </row>
    <row r="194" spans="1:9" ht="15" customHeight="1">
      <c r="A194" s="12">
        <v>190</v>
      </c>
      <c r="B194" s="28" t="s">
        <v>446</v>
      </c>
      <c r="C194" s="28" t="s">
        <v>338</v>
      </c>
      <c r="D194" s="29" t="s">
        <v>185</v>
      </c>
      <c r="E194" s="28" t="s">
        <v>105</v>
      </c>
      <c r="F194" s="24">
        <v>0.10230324074074075</v>
      </c>
      <c r="G194" s="12" t="str">
        <f t="shared" si="13"/>
        <v>4.55/km</v>
      </c>
      <c r="H194" s="13">
        <f t="shared" si="14"/>
        <v>0.029861111111111116</v>
      </c>
      <c r="I194" s="13">
        <f t="shared" si="12"/>
        <v>0.018449074074074076</v>
      </c>
    </row>
    <row r="195" spans="1:9" ht="15" customHeight="1">
      <c r="A195" s="12">
        <v>191</v>
      </c>
      <c r="B195" s="28" t="s">
        <v>447</v>
      </c>
      <c r="C195" s="28" t="s">
        <v>448</v>
      </c>
      <c r="D195" s="29" t="s">
        <v>157</v>
      </c>
      <c r="E195" s="28" t="s">
        <v>449</v>
      </c>
      <c r="F195" s="24">
        <v>0.10231481481481482</v>
      </c>
      <c r="G195" s="12" t="str">
        <f t="shared" si="13"/>
        <v>4.55/km</v>
      </c>
      <c r="H195" s="13">
        <f t="shared" si="14"/>
        <v>0.029872685185185183</v>
      </c>
      <c r="I195" s="13">
        <f t="shared" si="12"/>
        <v>0.025289351851851855</v>
      </c>
    </row>
    <row r="196" spans="1:9" ht="15" customHeight="1">
      <c r="A196" s="12">
        <v>192</v>
      </c>
      <c r="B196" s="28" t="s">
        <v>450</v>
      </c>
      <c r="C196" s="28" t="s">
        <v>46</v>
      </c>
      <c r="D196" s="29" t="s">
        <v>157</v>
      </c>
      <c r="E196" s="28" t="s">
        <v>451</v>
      </c>
      <c r="F196" s="24">
        <v>0.10260416666666666</v>
      </c>
      <c r="G196" s="12" t="str">
        <f t="shared" si="13"/>
        <v>4.56/km</v>
      </c>
      <c r="H196" s="13">
        <f t="shared" si="14"/>
        <v>0.03016203703703703</v>
      </c>
      <c r="I196" s="13">
        <f t="shared" si="12"/>
        <v>0.0255787037037037</v>
      </c>
    </row>
    <row r="197" spans="1:9" ht="15" customHeight="1">
      <c r="A197" s="12">
        <v>193</v>
      </c>
      <c r="B197" s="28" t="s">
        <v>452</v>
      </c>
      <c r="C197" s="28" t="s">
        <v>54</v>
      </c>
      <c r="D197" s="29" t="s">
        <v>157</v>
      </c>
      <c r="E197" s="28" t="s">
        <v>117</v>
      </c>
      <c r="F197" s="24">
        <v>0.10265046296296297</v>
      </c>
      <c r="G197" s="12" t="str">
        <f t="shared" si="13"/>
        <v>4.56/km</v>
      </c>
      <c r="H197" s="13">
        <f t="shared" si="14"/>
        <v>0.030208333333333337</v>
      </c>
      <c r="I197" s="13">
        <f t="shared" si="12"/>
        <v>0.02562500000000001</v>
      </c>
    </row>
    <row r="198" spans="1:9" ht="15" customHeight="1">
      <c r="A198" s="19">
        <v>194</v>
      </c>
      <c r="B198" s="30" t="s">
        <v>453</v>
      </c>
      <c r="C198" s="30" t="s">
        <v>36</v>
      </c>
      <c r="D198" s="31" t="s">
        <v>157</v>
      </c>
      <c r="E198" s="30" t="s">
        <v>74</v>
      </c>
      <c r="F198" s="25">
        <v>0.1027199074074074</v>
      </c>
      <c r="G198" s="19" t="str">
        <f t="shared" si="13"/>
        <v>4.56/km</v>
      </c>
      <c r="H198" s="20">
        <f t="shared" si="14"/>
        <v>0.030277777777777765</v>
      </c>
      <c r="I198" s="20">
        <f aca="true" t="shared" si="15" ref="I198:I261">F198-INDEX($F$5:$F$832,MATCH(D198,$D$5:$D$832,0))</f>
        <v>0.025694444444444436</v>
      </c>
    </row>
    <row r="199" spans="1:9" ht="15" customHeight="1">
      <c r="A199" s="12">
        <v>195</v>
      </c>
      <c r="B199" s="28" t="s">
        <v>454</v>
      </c>
      <c r="C199" s="28" t="s">
        <v>44</v>
      </c>
      <c r="D199" s="29" t="s">
        <v>155</v>
      </c>
      <c r="E199" s="28" t="s">
        <v>1145</v>
      </c>
      <c r="F199" s="24">
        <v>0.10274305555555556</v>
      </c>
      <c r="G199" s="12" t="str">
        <f t="shared" si="13"/>
        <v>4.56/km</v>
      </c>
      <c r="H199" s="13">
        <f t="shared" si="14"/>
        <v>0.030300925925925926</v>
      </c>
      <c r="I199" s="13">
        <f t="shared" si="15"/>
        <v>0.028703703703703703</v>
      </c>
    </row>
    <row r="200" spans="1:9" ht="15" customHeight="1">
      <c r="A200" s="12">
        <v>196</v>
      </c>
      <c r="B200" s="28" t="s">
        <v>455</v>
      </c>
      <c r="C200" s="28" t="s">
        <v>164</v>
      </c>
      <c r="D200" s="29" t="s">
        <v>157</v>
      </c>
      <c r="E200" s="28" t="s">
        <v>163</v>
      </c>
      <c r="F200" s="24">
        <v>0.10280092592592593</v>
      </c>
      <c r="G200" s="12" t="str">
        <f t="shared" si="13"/>
        <v>4.56/km</v>
      </c>
      <c r="H200" s="13">
        <f t="shared" si="14"/>
        <v>0.0303587962962963</v>
      </c>
      <c r="I200" s="13">
        <f t="shared" si="15"/>
        <v>0.025775462962962972</v>
      </c>
    </row>
    <row r="201" spans="1:9" ht="15" customHeight="1">
      <c r="A201" s="12">
        <v>197</v>
      </c>
      <c r="B201" s="28" t="s">
        <v>456</v>
      </c>
      <c r="C201" s="28" t="s">
        <v>30</v>
      </c>
      <c r="D201" s="29" t="s">
        <v>157</v>
      </c>
      <c r="E201" s="28" t="s">
        <v>264</v>
      </c>
      <c r="F201" s="24">
        <v>0.10284722222222221</v>
      </c>
      <c r="G201" s="12" t="str">
        <f t="shared" si="13"/>
        <v>4.56/km</v>
      </c>
      <c r="H201" s="13">
        <f t="shared" si="14"/>
        <v>0.03040509259259258</v>
      </c>
      <c r="I201" s="13">
        <f t="shared" si="15"/>
        <v>0.025821759259259253</v>
      </c>
    </row>
    <row r="202" spans="1:9" ht="15" customHeight="1">
      <c r="A202" s="19">
        <v>198</v>
      </c>
      <c r="B202" s="30" t="s">
        <v>457</v>
      </c>
      <c r="C202" s="30" t="s">
        <v>14</v>
      </c>
      <c r="D202" s="31" t="s">
        <v>160</v>
      </c>
      <c r="E202" s="30" t="s">
        <v>74</v>
      </c>
      <c r="F202" s="25">
        <v>0.10297453703703703</v>
      </c>
      <c r="G202" s="19" t="str">
        <f t="shared" si="13"/>
        <v>4.57/km</v>
      </c>
      <c r="H202" s="20">
        <f t="shared" si="14"/>
        <v>0.030532407407407397</v>
      </c>
      <c r="I202" s="20">
        <f t="shared" si="15"/>
        <v>0.023831018518518515</v>
      </c>
    </row>
    <row r="203" spans="1:9" ht="15" customHeight="1">
      <c r="A203" s="12">
        <v>199</v>
      </c>
      <c r="B203" s="28" t="s">
        <v>458</v>
      </c>
      <c r="C203" s="28" t="s">
        <v>30</v>
      </c>
      <c r="D203" s="29" t="s">
        <v>157</v>
      </c>
      <c r="E203" s="28" t="s">
        <v>105</v>
      </c>
      <c r="F203" s="24">
        <v>0.10302083333333334</v>
      </c>
      <c r="G203" s="12" t="str">
        <f t="shared" si="13"/>
        <v>4.57/km</v>
      </c>
      <c r="H203" s="13">
        <f t="shared" si="14"/>
        <v>0.030578703703703705</v>
      </c>
      <c r="I203" s="13">
        <f t="shared" si="15"/>
        <v>0.025995370370370377</v>
      </c>
    </row>
    <row r="204" spans="1:9" ht="15" customHeight="1">
      <c r="A204" s="12">
        <v>200</v>
      </c>
      <c r="B204" s="28" t="s">
        <v>459</v>
      </c>
      <c r="C204" s="28" t="s">
        <v>56</v>
      </c>
      <c r="D204" s="29" t="s">
        <v>155</v>
      </c>
      <c r="E204" s="28" t="s">
        <v>88</v>
      </c>
      <c r="F204" s="24">
        <v>0.10302083333333334</v>
      </c>
      <c r="G204" s="12" t="str">
        <f t="shared" si="13"/>
        <v>4.57/km</v>
      </c>
      <c r="H204" s="13">
        <f t="shared" si="14"/>
        <v>0.030578703703703705</v>
      </c>
      <c r="I204" s="13">
        <f t="shared" si="15"/>
        <v>0.028981481481481483</v>
      </c>
    </row>
    <row r="205" spans="1:9" ht="15" customHeight="1">
      <c r="A205" s="12">
        <v>201</v>
      </c>
      <c r="B205" s="28" t="s">
        <v>460</v>
      </c>
      <c r="C205" s="28" t="s">
        <v>16</v>
      </c>
      <c r="D205" s="29" t="s">
        <v>155</v>
      </c>
      <c r="E205" s="28" t="s">
        <v>395</v>
      </c>
      <c r="F205" s="24">
        <v>0.10304398148148149</v>
      </c>
      <c r="G205" s="12" t="str">
        <f t="shared" si="13"/>
        <v>4.57/km</v>
      </c>
      <c r="H205" s="13">
        <f t="shared" si="14"/>
        <v>0.030601851851851852</v>
      </c>
      <c r="I205" s="13">
        <f t="shared" si="15"/>
        <v>0.02900462962962963</v>
      </c>
    </row>
    <row r="206" spans="1:9" ht="15" customHeight="1">
      <c r="A206" s="12">
        <v>202</v>
      </c>
      <c r="B206" s="28" t="s">
        <v>102</v>
      </c>
      <c r="C206" s="28" t="s">
        <v>42</v>
      </c>
      <c r="D206" s="29" t="s">
        <v>280</v>
      </c>
      <c r="E206" s="28" t="s">
        <v>79</v>
      </c>
      <c r="F206" s="24">
        <v>0.10306712962962962</v>
      </c>
      <c r="G206" s="12" t="str">
        <f t="shared" si="13"/>
        <v>4.57/km</v>
      </c>
      <c r="H206" s="13">
        <f t="shared" si="14"/>
        <v>0.030624999999999986</v>
      </c>
      <c r="I206" s="13">
        <f t="shared" si="15"/>
        <v>0.010659722222222223</v>
      </c>
    </row>
    <row r="207" spans="1:9" ht="15" customHeight="1">
      <c r="A207" s="19">
        <v>203</v>
      </c>
      <c r="B207" s="30" t="s">
        <v>461</v>
      </c>
      <c r="C207" s="30" t="s">
        <v>233</v>
      </c>
      <c r="D207" s="31" t="s">
        <v>228</v>
      </c>
      <c r="E207" s="30" t="s">
        <v>74</v>
      </c>
      <c r="F207" s="25">
        <v>0.1030787037037037</v>
      </c>
      <c r="G207" s="19" t="str">
        <f t="shared" si="13"/>
        <v>4.57/km</v>
      </c>
      <c r="H207" s="20">
        <f t="shared" si="14"/>
        <v>0.030636574074074066</v>
      </c>
      <c r="I207" s="20">
        <f t="shared" si="15"/>
        <v>0.015011574074074066</v>
      </c>
    </row>
    <row r="208" spans="1:9" ht="15" customHeight="1">
      <c r="A208" s="12">
        <v>204</v>
      </c>
      <c r="B208" s="28" t="s">
        <v>195</v>
      </c>
      <c r="C208" s="28" t="s">
        <v>462</v>
      </c>
      <c r="D208" s="29" t="s">
        <v>157</v>
      </c>
      <c r="E208" s="28" t="s">
        <v>158</v>
      </c>
      <c r="F208" s="24">
        <v>0.10314814814814816</v>
      </c>
      <c r="G208" s="12" t="str">
        <f t="shared" si="13"/>
        <v>4.57/km</v>
      </c>
      <c r="H208" s="13">
        <f t="shared" si="14"/>
        <v>0.03070601851851852</v>
      </c>
      <c r="I208" s="13">
        <f t="shared" si="15"/>
        <v>0.026122685185185193</v>
      </c>
    </row>
    <row r="209" spans="1:9" ht="15" customHeight="1">
      <c r="A209" s="12">
        <v>205</v>
      </c>
      <c r="B209" s="28" t="s">
        <v>463</v>
      </c>
      <c r="C209" s="28" t="s">
        <v>20</v>
      </c>
      <c r="D209" s="29" t="s">
        <v>185</v>
      </c>
      <c r="E209" s="28" t="s">
        <v>264</v>
      </c>
      <c r="F209" s="24">
        <v>0.10317129629629629</v>
      </c>
      <c r="G209" s="12" t="str">
        <f t="shared" si="13"/>
        <v>4.57/km</v>
      </c>
      <c r="H209" s="13">
        <f t="shared" si="14"/>
        <v>0.030729166666666655</v>
      </c>
      <c r="I209" s="13">
        <f t="shared" si="15"/>
        <v>0.019317129629629615</v>
      </c>
    </row>
    <row r="210" spans="1:9" ht="15" customHeight="1">
      <c r="A210" s="12">
        <v>206</v>
      </c>
      <c r="B210" s="28" t="s">
        <v>464</v>
      </c>
      <c r="C210" s="28" t="s">
        <v>30</v>
      </c>
      <c r="D210" s="29" t="s">
        <v>157</v>
      </c>
      <c r="E210" s="28" t="s">
        <v>163</v>
      </c>
      <c r="F210" s="24">
        <v>0.10319444444444444</v>
      </c>
      <c r="G210" s="12" t="str">
        <f t="shared" si="13"/>
        <v>4.57/km</v>
      </c>
      <c r="H210" s="13">
        <f t="shared" si="14"/>
        <v>0.030752314814814802</v>
      </c>
      <c r="I210" s="13">
        <f t="shared" si="15"/>
        <v>0.026168981481481474</v>
      </c>
    </row>
    <row r="211" spans="1:9" ht="15" customHeight="1">
      <c r="A211" s="12">
        <v>207</v>
      </c>
      <c r="B211" s="28" t="s">
        <v>465</v>
      </c>
      <c r="C211" s="28" t="s">
        <v>61</v>
      </c>
      <c r="D211" s="29" t="s">
        <v>280</v>
      </c>
      <c r="E211" s="28" t="s">
        <v>194</v>
      </c>
      <c r="F211" s="24">
        <v>0.1032175925925926</v>
      </c>
      <c r="G211" s="12" t="str">
        <f t="shared" si="13"/>
        <v>4.57/km</v>
      </c>
      <c r="H211" s="13">
        <f t="shared" si="14"/>
        <v>0.030775462962962963</v>
      </c>
      <c r="I211" s="13">
        <f t="shared" si="15"/>
        <v>0.0108101851851852</v>
      </c>
    </row>
    <row r="212" spans="1:9" ht="15" customHeight="1">
      <c r="A212" s="12">
        <v>208</v>
      </c>
      <c r="B212" s="28" t="s">
        <v>466</v>
      </c>
      <c r="C212" s="28" t="s">
        <v>33</v>
      </c>
      <c r="D212" s="29" t="s">
        <v>247</v>
      </c>
      <c r="E212" s="28" t="s">
        <v>163</v>
      </c>
      <c r="F212" s="24">
        <v>0.10322916666666666</v>
      </c>
      <c r="G212" s="12" t="str">
        <f t="shared" si="13"/>
        <v>4.57/km</v>
      </c>
      <c r="H212" s="13">
        <f t="shared" si="14"/>
        <v>0.03078703703703703</v>
      </c>
      <c r="I212" s="13">
        <f t="shared" si="15"/>
        <v>0.013333333333333322</v>
      </c>
    </row>
    <row r="213" spans="1:9" ht="15" customHeight="1">
      <c r="A213" s="12">
        <v>209</v>
      </c>
      <c r="B213" s="28" t="s">
        <v>467</v>
      </c>
      <c r="C213" s="28" t="s">
        <v>37</v>
      </c>
      <c r="D213" s="29" t="s">
        <v>185</v>
      </c>
      <c r="E213" s="28" t="s">
        <v>190</v>
      </c>
      <c r="F213" s="24">
        <v>0.10324074074074074</v>
      </c>
      <c r="G213" s="12" t="str">
        <f t="shared" si="13"/>
        <v>4.57/km</v>
      </c>
      <c r="H213" s="13">
        <f t="shared" si="14"/>
        <v>0.03079861111111111</v>
      </c>
      <c r="I213" s="13">
        <f t="shared" si="15"/>
        <v>0.01938657407407407</v>
      </c>
    </row>
    <row r="214" spans="1:9" ht="15" customHeight="1">
      <c r="A214" s="12">
        <v>210</v>
      </c>
      <c r="B214" s="28" t="s">
        <v>468</v>
      </c>
      <c r="C214" s="28" t="s">
        <v>66</v>
      </c>
      <c r="D214" s="29" t="s">
        <v>185</v>
      </c>
      <c r="E214" s="28" t="s">
        <v>469</v>
      </c>
      <c r="F214" s="24">
        <v>0.10324074074074074</v>
      </c>
      <c r="G214" s="12" t="str">
        <f t="shared" si="13"/>
        <v>4.57/km</v>
      </c>
      <c r="H214" s="13">
        <f t="shared" si="14"/>
        <v>0.03079861111111111</v>
      </c>
      <c r="I214" s="13">
        <f t="shared" si="15"/>
        <v>0.01938657407407407</v>
      </c>
    </row>
    <row r="215" spans="1:9" ht="15" customHeight="1">
      <c r="A215" s="12">
        <v>211</v>
      </c>
      <c r="B215" s="28" t="s">
        <v>470</v>
      </c>
      <c r="C215" s="28" t="s">
        <v>471</v>
      </c>
      <c r="D215" s="29" t="s">
        <v>157</v>
      </c>
      <c r="E215" s="28" t="s">
        <v>163</v>
      </c>
      <c r="F215" s="24">
        <v>0.10325231481481482</v>
      </c>
      <c r="G215" s="12" t="str">
        <f t="shared" si="13"/>
        <v>4.57/km</v>
      </c>
      <c r="H215" s="13">
        <f t="shared" si="14"/>
        <v>0.03081018518518519</v>
      </c>
      <c r="I215" s="13">
        <f t="shared" si="15"/>
        <v>0.026226851851851862</v>
      </c>
    </row>
    <row r="216" spans="1:9" ht="15" customHeight="1">
      <c r="A216" s="12">
        <v>212</v>
      </c>
      <c r="B216" s="28" t="s">
        <v>374</v>
      </c>
      <c r="C216" s="28" t="s">
        <v>13</v>
      </c>
      <c r="D216" s="29" t="s">
        <v>247</v>
      </c>
      <c r="E216" s="28" t="s">
        <v>153</v>
      </c>
      <c r="F216" s="24">
        <v>0.10337962962962964</v>
      </c>
      <c r="G216" s="12" t="str">
        <f t="shared" si="13"/>
        <v>4.58/km</v>
      </c>
      <c r="H216" s="13">
        <f t="shared" si="14"/>
        <v>0.030937500000000007</v>
      </c>
      <c r="I216" s="13">
        <f t="shared" si="15"/>
        <v>0.0134837962962963</v>
      </c>
    </row>
    <row r="217" spans="1:9" ht="15" customHeight="1">
      <c r="A217" s="12">
        <v>213</v>
      </c>
      <c r="B217" s="28" t="s">
        <v>472</v>
      </c>
      <c r="C217" s="28" t="s">
        <v>27</v>
      </c>
      <c r="D217" s="29" t="s">
        <v>185</v>
      </c>
      <c r="E217" s="28" t="s">
        <v>484</v>
      </c>
      <c r="F217" s="24">
        <v>0.10340277777777777</v>
      </c>
      <c r="G217" s="12" t="str">
        <f t="shared" si="13"/>
        <v>4.58/km</v>
      </c>
      <c r="H217" s="13">
        <f t="shared" si="14"/>
        <v>0.03096064814814814</v>
      </c>
      <c r="I217" s="13">
        <f t="shared" si="15"/>
        <v>0.0195486111111111</v>
      </c>
    </row>
    <row r="218" spans="1:9" ht="15" customHeight="1">
      <c r="A218" s="12">
        <v>214</v>
      </c>
      <c r="B218" s="28" t="s">
        <v>473</v>
      </c>
      <c r="C218" s="28" t="s">
        <v>43</v>
      </c>
      <c r="D218" s="29" t="s">
        <v>149</v>
      </c>
      <c r="E218" s="28" t="s">
        <v>282</v>
      </c>
      <c r="F218" s="24">
        <v>0.10357638888888888</v>
      </c>
      <c r="G218" s="12" t="str">
        <f t="shared" si="13"/>
        <v>4.58/km</v>
      </c>
      <c r="H218" s="13">
        <f t="shared" si="14"/>
        <v>0.03113425925925925</v>
      </c>
      <c r="I218" s="13">
        <f t="shared" si="15"/>
        <v>0.03113425925925925</v>
      </c>
    </row>
    <row r="219" spans="1:9" ht="15" customHeight="1">
      <c r="A219" s="12">
        <v>215</v>
      </c>
      <c r="B219" s="28" t="s">
        <v>474</v>
      </c>
      <c r="C219" s="28" t="s">
        <v>12</v>
      </c>
      <c r="D219" s="29" t="s">
        <v>157</v>
      </c>
      <c r="E219" s="28" t="s">
        <v>475</v>
      </c>
      <c r="F219" s="24">
        <v>0.10363425925925925</v>
      </c>
      <c r="G219" s="12" t="str">
        <f t="shared" si="13"/>
        <v>4.58/km</v>
      </c>
      <c r="H219" s="13">
        <f t="shared" si="14"/>
        <v>0.03119212962962961</v>
      </c>
      <c r="I219" s="13">
        <f t="shared" si="15"/>
        <v>0.026608796296296283</v>
      </c>
    </row>
    <row r="220" spans="1:9" ht="15" customHeight="1">
      <c r="A220" s="19">
        <v>216</v>
      </c>
      <c r="B220" s="30" t="s">
        <v>476</v>
      </c>
      <c r="C220" s="30" t="s">
        <v>477</v>
      </c>
      <c r="D220" s="31" t="s">
        <v>157</v>
      </c>
      <c r="E220" s="30" t="s">
        <v>74</v>
      </c>
      <c r="F220" s="25">
        <v>0.10364583333333333</v>
      </c>
      <c r="G220" s="19" t="str">
        <f t="shared" si="13"/>
        <v>4.59/km</v>
      </c>
      <c r="H220" s="20">
        <f t="shared" si="14"/>
        <v>0.031203703703703692</v>
      </c>
      <c r="I220" s="20">
        <f t="shared" si="15"/>
        <v>0.026620370370370364</v>
      </c>
    </row>
    <row r="221" spans="1:9" ht="15" customHeight="1">
      <c r="A221" s="12">
        <v>217</v>
      </c>
      <c r="B221" s="28" t="s">
        <v>478</v>
      </c>
      <c r="C221" s="28" t="s">
        <v>479</v>
      </c>
      <c r="D221" s="29" t="s">
        <v>157</v>
      </c>
      <c r="E221" s="28" t="s">
        <v>97</v>
      </c>
      <c r="F221" s="24">
        <v>0.10368055555555555</v>
      </c>
      <c r="G221" s="12" t="str">
        <f t="shared" si="13"/>
        <v>4.59/km</v>
      </c>
      <c r="H221" s="13">
        <f t="shared" si="14"/>
        <v>0.03123842592592592</v>
      </c>
      <c r="I221" s="13">
        <f t="shared" si="15"/>
        <v>0.02665509259259259</v>
      </c>
    </row>
    <row r="222" spans="1:9" ht="15" customHeight="1">
      <c r="A222" s="12">
        <v>218</v>
      </c>
      <c r="B222" s="28" t="s">
        <v>480</v>
      </c>
      <c r="C222" s="28" t="s">
        <v>351</v>
      </c>
      <c r="D222" s="29" t="s">
        <v>157</v>
      </c>
      <c r="E222" s="28" t="s">
        <v>97</v>
      </c>
      <c r="F222" s="24">
        <v>0.10368055555555555</v>
      </c>
      <c r="G222" s="12" t="str">
        <f t="shared" si="13"/>
        <v>4.59/km</v>
      </c>
      <c r="H222" s="13">
        <f t="shared" si="14"/>
        <v>0.03123842592592592</v>
      </c>
      <c r="I222" s="13">
        <f t="shared" si="15"/>
        <v>0.02665509259259259</v>
      </c>
    </row>
    <row r="223" spans="1:9" ht="15" customHeight="1">
      <c r="A223" s="12">
        <v>219</v>
      </c>
      <c r="B223" s="28" t="s">
        <v>481</v>
      </c>
      <c r="C223" s="28" t="s">
        <v>482</v>
      </c>
      <c r="D223" s="29" t="s">
        <v>382</v>
      </c>
      <c r="E223" s="28" t="s">
        <v>117</v>
      </c>
      <c r="F223" s="24">
        <v>0.1037037037037037</v>
      </c>
      <c r="G223" s="12" t="str">
        <f t="shared" si="13"/>
        <v>4.59/km</v>
      </c>
      <c r="H223" s="13">
        <f t="shared" si="14"/>
        <v>0.03126157407407407</v>
      </c>
      <c r="I223" s="13">
        <f t="shared" si="15"/>
        <v>0.004351851851851843</v>
      </c>
    </row>
    <row r="224" spans="1:9" ht="15" customHeight="1">
      <c r="A224" s="12">
        <v>220</v>
      </c>
      <c r="B224" s="28" t="s">
        <v>483</v>
      </c>
      <c r="C224" s="28" t="s">
        <v>19</v>
      </c>
      <c r="D224" s="29" t="s">
        <v>160</v>
      </c>
      <c r="E224" s="28" t="s">
        <v>484</v>
      </c>
      <c r="F224" s="24">
        <v>0.1037037037037037</v>
      </c>
      <c r="G224" s="12" t="str">
        <f t="shared" si="13"/>
        <v>4.59/km</v>
      </c>
      <c r="H224" s="13">
        <f t="shared" si="14"/>
        <v>0.03126157407407407</v>
      </c>
      <c r="I224" s="13">
        <f t="shared" si="15"/>
        <v>0.024560185185185185</v>
      </c>
    </row>
    <row r="225" spans="1:9" ht="15" customHeight="1">
      <c r="A225" s="12">
        <v>221</v>
      </c>
      <c r="B225" s="28" t="s">
        <v>485</v>
      </c>
      <c r="C225" s="28" t="s">
        <v>72</v>
      </c>
      <c r="D225" s="29" t="s">
        <v>391</v>
      </c>
      <c r="E225" s="28" t="s">
        <v>163</v>
      </c>
      <c r="F225" s="24">
        <v>0.1038425925925926</v>
      </c>
      <c r="G225" s="12" t="str">
        <f t="shared" si="13"/>
        <v>4.59/km</v>
      </c>
      <c r="H225" s="13">
        <f t="shared" si="14"/>
        <v>0.03140046296296296</v>
      </c>
      <c r="I225" s="13">
        <f t="shared" si="15"/>
        <v>0.00405092592592593</v>
      </c>
    </row>
    <row r="226" spans="1:9" ht="15" customHeight="1">
      <c r="A226" s="12">
        <v>222</v>
      </c>
      <c r="B226" s="28" t="s">
        <v>486</v>
      </c>
      <c r="C226" s="28" t="s">
        <v>61</v>
      </c>
      <c r="D226" s="29" t="s">
        <v>280</v>
      </c>
      <c r="E226" s="28" t="s">
        <v>117</v>
      </c>
      <c r="F226" s="24">
        <v>0.10388888888888888</v>
      </c>
      <c r="G226" s="12" t="str">
        <f t="shared" si="13"/>
        <v>4.59/km</v>
      </c>
      <c r="H226" s="13">
        <f t="shared" si="14"/>
        <v>0.031446759259259244</v>
      </c>
      <c r="I226" s="13">
        <f t="shared" si="15"/>
        <v>0.011481481481481481</v>
      </c>
    </row>
    <row r="227" spans="1:9" ht="15" customHeight="1">
      <c r="A227" s="12">
        <v>223</v>
      </c>
      <c r="B227" s="28" t="s">
        <v>143</v>
      </c>
      <c r="C227" s="28" t="s">
        <v>36</v>
      </c>
      <c r="D227" s="29" t="s">
        <v>149</v>
      </c>
      <c r="E227" s="28" t="s">
        <v>293</v>
      </c>
      <c r="F227" s="24">
        <v>0.10409722222222222</v>
      </c>
      <c r="G227" s="12" t="str">
        <f t="shared" si="13"/>
        <v>4.60/km</v>
      </c>
      <c r="H227" s="13">
        <f t="shared" si="14"/>
        <v>0.03165509259259258</v>
      </c>
      <c r="I227" s="13">
        <f t="shared" si="15"/>
        <v>0.03165509259259258</v>
      </c>
    </row>
    <row r="228" spans="1:9" ht="15" customHeight="1">
      <c r="A228" s="12">
        <v>224</v>
      </c>
      <c r="B228" s="28" t="s">
        <v>487</v>
      </c>
      <c r="C228" s="28" t="s">
        <v>27</v>
      </c>
      <c r="D228" s="29" t="s">
        <v>160</v>
      </c>
      <c r="E228" s="28" t="s">
        <v>293</v>
      </c>
      <c r="F228" s="24">
        <v>0.10410879629629628</v>
      </c>
      <c r="G228" s="12" t="str">
        <f t="shared" si="13"/>
        <v>4.60/km</v>
      </c>
      <c r="H228" s="13">
        <f t="shared" si="14"/>
        <v>0.03166666666666665</v>
      </c>
      <c r="I228" s="13">
        <f t="shared" si="15"/>
        <v>0.024965277777777767</v>
      </c>
    </row>
    <row r="229" spans="1:9" ht="15" customHeight="1">
      <c r="A229" s="12">
        <v>225</v>
      </c>
      <c r="B229" s="28" t="s">
        <v>488</v>
      </c>
      <c r="C229" s="28" t="s">
        <v>21</v>
      </c>
      <c r="D229" s="29" t="s">
        <v>157</v>
      </c>
      <c r="E229" s="28" t="s">
        <v>293</v>
      </c>
      <c r="F229" s="24">
        <v>0.10410879629629628</v>
      </c>
      <c r="G229" s="12" t="str">
        <f t="shared" si="13"/>
        <v>4.60/km</v>
      </c>
      <c r="H229" s="13">
        <f t="shared" si="14"/>
        <v>0.03166666666666665</v>
      </c>
      <c r="I229" s="13">
        <f t="shared" si="15"/>
        <v>0.02708333333333332</v>
      </c>
    </row>
    <row r="230" spans="1:9" ht="15" customHeight="1">
      <c r="A230" s="12">
        <v>226</v>
      </c>
      <c r="B230" s="28" t="s">
        <v>489</v>
      </c>
      <c r="C230" s="28" t="s">
        <v>244</v>
      </c>
      <c r="D230" s="29" t="s">
        <v>160</v>
      </c>
      <c r="E230" s="28" t="s">
        <v>395</v>
      </c>
      <c r="F230" s="24">
        <v>0.10415509259259259</v>
      </c>
      <c r="G230" s="12" t="str">
        <f t="shared" si="13"/>
        <v>4.60/km</v>
      </c>
      <c r="H230" s="13">
        <f t="shared" si="14"/>
        <v>0.03171296296296296</v>
      </c>
      <c r="I230" s="13">
        <f t="shared" si="15"/>
        <v>0.025011574074074075</v>
      </c>
    </row>
    <row r="231" spans="1:9" ht="15" customHeight="1">
      <c r="A231" s="12">
        <v>227</v>
      </c>
      <c r="B231" s="28" t="s">
        <v>490</v>
      </c>
      <c r="C231" s="28" t="s">
        <v>491</v>
      </c>
      <c r="D231" s="29" t="s">
        <v>160</v>
      </c>
      <c r="E231" s="28" t="s">
        <v>288</v>
      </c>
      <c r="F231" s="24">
        <v>0.10418981481481482</v>
      </c>
      <c r="G231" s="12" t="str">
        <f t="shared" si="13"/>
        <v>5.00/km</v>
      </c>
      <c r="H231" s="13">
        <f t="shared" si="14"/>
        <v>0.031747685185185184</v>
      </c>
      <c r="I231" s="13">
        <f t="shared" si="15"/>
        <v>0.025046296296296303</v>
      </c>
    </row>
    <row r="232" spans="1:9" ht="15" customHeight="1">
      <c r="A232" s="12">
        <v>228</v>
      </c>
      <c r="B232" s="28" t="s">
        <v>492</v>
      </c>
      <c r="C232" s="28" t="s">
        <v>493</v>
      </c>
      <c r="D232" s="29" t="s">
        <v>247</v>
      </c>
      <c r="E232" s="28" t="s">
        <v>259</v>
      </c>
      <c r="F232" s="24">
        <v>0.10428240740740741</v>
      </c>
      <c r="G232" s="12" t="str">
        <f aca="true" t="shared" si="16" ref="G232:G295">TEXT(INT((HOUR(F232)*3600+MINUTE(F232)*60+SECOND(F232))/$I$3/60),"0")&amp;"."&amp;TEXT(MOD((HOUR(F232)*3600+MINUTE(F232)*60+SECOND(F232))/$I$3,60),"00")&amp;"/km"</f>
        <v>5.00/km</v>
      </c>
      <c r="H232" s="13">
        <f aca="true" t="shared" si="17" ref="H232:H295">F232-$F$5</f>
        <v>0.03184027777777777</v>
      </c>
      <c r="I232" s="13">
        <f t="shared" si="15"/>
        <v>0.014386574074074066</v>
      </c>
    </row>
    <row r="233" spans="1:9" ht="15" customHeight="1">
      <c r="A233" s="12">
        <v>229</v>
      </c>
      <c r="B233" s="51" t="s">
        <v>494</v>
      </c>
      <c r="C233" s="51" t="s">
        <v>58</v>
      </c>
      <c r="D233" s="12" t="s">
        <v>155</v>
      </c>
      <c r="E233" s="51" t="s">
        <v>495</v>
      </c>
      <c r="F233" s="13">
        <v>0.10439814814814814</v>
      </c>
      <c r="G233" s="12" t="str">
        <f t="shared" si="16"/>
        <v>5.01/km</v>
      </c>
      <c r="H233" s="13">
        <f t="shared" si="17"/>
        <v>0.03195601851851851</v>
      </c>
      <c r="I233" s="13">
        <f t="shared" si="15"/>
        <v>0.030358796296296287</v>
      </c>
    </row>
    <row r="234" spans="1:9" ht="15" customHeight="1">
      <c r="A234" s="12">
        <v>230</v>
      </c>
      <c r="B234" s="51" t="s">
        <v>496</v>
      </c>
      <c r="C234" s="51" t="s">
        <v>189</v>
      </c>
      <c r="D234" s="12" t="s">
        <v>155</v>
      </c>
      <c r="E234" s="51" t="s">
        <v>497</v>
      </c>
      <c r="F234" s="13">
        <v>0.1044212962962963</v>
      </c>
      <c r="G234" s="12" t="str">
        <f t="shared" si="16"/>
        <v>5.01/km</v>
      </c>
      <c r="H234" s="13">
        <f t="shared" si="17"/>
        <v>0.03197916666666667</v>
      </c>
      <c r="I234" s="13">
        <f t="shared" si="15"/>
        <v>0.030381944444444448</v>
      </c>
    </row>
    <row r="235" spans="1:9" ht="15" customHeight="1">
      <c r="A235" s="12">
        <v>231</v>
      </c>
      <c r="B235" s="51" t="s">
        <v>498</v>
      </c>
      <c r="C235" s="51" t="s">
        <v>25</v>
      </c>
      <c r="D235" s="12" t="s">
        <v>160</v>
      </c>
      <c r="E235" s="51" t="s">
        <v>499</v>
      </c>
      <c r="F235" s="13">
        <v>0.10444444444444445</v>
      </c>
      <c r="G235" s="12" t="str">
        <f t="shared" si="16"/>
        <v>5.01/km</v>
      </c>
      <c r="H235" s="13">
        <f t="shared" si="17"/>
        <v>0.03200231481481482</v>
      </c>
      <c r="I235" s="13">
        <f t="shared" si="15"/>
        <v>0.025300925925925935</v>
      </c>
    </row>
    <row r="236" spans="1:9" ht="15" customHeight="1">
      <c r="A236" s="12">
        <v>232</v>
      </c>
      <c r="B236" s="51" t="s">
        <v>500</v>
      </c>
      <c r="C236" s="51" t="s">
        <v>501</v>
      </c>
      <c r="D236" s="12" t="s">
        <v>160</v>
      </c>
      <c r="E236" s="51" t="s">
        <v>502</v>
      </c>
      <c r="F236" s="13">
        <v>0.1044675925925926</v>
      </c>
      <c r="G236" s="12" t="str">
        <f t="shared" si="16"/>
        <v>5.01/km</v>
      </c>
      <c r="H236" s="13">
        <f t="shared" si="17"/>
        <v>0.032025462962962964</v>
      </c>
      <c r="I236" s="13">
        <f t="shared" si="15"/>
        <v>0.025324074074074082</v>
      </c>
    </row>
    <row r="237" spans="1:9" ht="15" customHeight="1">
      <c r="A237" s="12">
        <v>233</v>
      </c>
      <c r="B237" s="51" t="s">
        <v>503</v>
      </c>
      <c r="C237" s="51" t="s">
        <v>57</v>
      </c>
      <c r="D237" s="12" t="s">
        <v>280</v>
      </c>
      <c r="E237" s="51" t="s">
        <v>218</v>
      </c>
      <c r="F237" s="13">
        <v>0.10450231481481481</v>
      </c>
      <c r="G237" s="12" t="str">
        <f t="shared" si="16"/>
        <v>5.01/km</v>
      </c>
      <c r="H237" s="13">
        <f t="shared" si="17"/>
        <v>0.03206018518518518</v>
      </c>
      <c r="I237" s="13">
        <f t="shared" si="15"/>
        <v>0.012094907407407415</v>
      </c>
    </row>
    <row r="238" spans="1:9" ht="15" customHeight="1">
      <c r="A238" s="12">
        <v>234</v>
      </c>
      <c r="B238" s="51" t="s">
        <v>504</v>
      </c>
      <c r="C238" s="51" t="s">
        <v>19</v>
      </c>
      <c r="D238" s="12" t="s">
        <v>157</v>
      </c>
      <c r="E238" s="51" t="s">
        <v>505</v>
      </c>
      <c r="F238" s="13">
        <v>0.10456018518518519</v>
      </c>
      <c r="G238" s="12" t="str">
        <f t="shared" si="16"/>
        <v>5.01/km</v>
      </c>
      <c r="H238" s="13">
        <f t="shared" si="17"/>
        <v>0.03211805555555555</v>
      </c>
      <c r="I238" s="13">
        <f t="shared" si="15"/>
        <v>0.027534722222222224</v>
      </c>
    </row>
    <row r="239" spans="1:9" ht="15" customHeight="1">
      <c r="A239" s="19">
        <v>235</v>
      </c>
      <c r="B239" s="53" t="s">
        <v>506</v>
      </c>
      <c r="C239" s="53" t="s">
        <v>131</v>
      </c>
      <c r="D239" s="19" t="s">
        <v>223</v>
      </c>
      <c r="E239" s="30" t="s">
        <v>74</v>
      </c>
      <c r="F239" s="20">
        <v>0.10464120370370371</v>
      </c>
      <c r="G239" s="19" t="str">
        <f t="shared" si="16"/>
        <v>5.01/km</v>
      </c>
      <c r="H239" s="20">
        <f t="shared" si="17"/>
        <v>0.032199074074074074</v>
      </c>
      <c r="I239" s="20">
        <f t="shared" si="15"/>
        <v>0.016886574074074068</v>
      </c>
    </row>
    <row r="240" spans="1:9" ht="15" customHeight="1">
      <c r="A240" s="12">
        <v>236</v>
      </c>
      <c r="B240" s="51" t="s">
        <v>507</v>
      </c>
      <c r="C240" s="51" t="s">
        <v>21</v>
      </c>
      <c r="D240" s="12" t="s">
        <v>157</v>
      </c>
      <c r="E240" s="51" t="s">
        <v>183</v>
      </c>
      <c r="F240" s="13">
        <v>0.10465277777777778</v>
      </c>
      <c r="G240" s="12" t="str">
        <f t="shared" si="16"/>
        <v>5.01/km</v>
      </c>
      <c r="H240" s="13">
        <f t="shared" si="17"/>
        <v>0.03221064814814814</v>
      </c>
      <c r="I240" s="13">
        <f t="shared" si="15"/>
        <v>0.027627314814814813</v>
      </c>
    </row>
    <row r="241" spans="1:9" ht="15" customHeight="1">
      <c r="A241" s="12">
        <v>237</v>
      </c>
      <c r="B241" s="51" t="s">
        <v>508</v>
      </c>
      <c r="C241" s="51" t="s">
        <v>509</v>
      </c>
      <c r="D241" s="12" t="s">
        <v>185</v>
      </c>
      <c r="E241" s="51" t="s">
        <v>510</v>
      </c>
      <c r="F241" s="13">
        <v>0.10467592592592594</v>
      </c>
      <c r="G241" s="12" t="str">
        <f t="shared" si="16"/>
        <v>5.01/km</v>
      </c>
      <c r="H241" s="13">
        <f t="shared" si="17"/>
        <v>0.0322337962962963</v>
      </c>
      <c r="I241" s="13">
        <f t="shared" si="15"/>
        <v>0.020821759259259262</v>
      </c>
    </row>
    <row r="242" spans="1:9" ht="15" customHeight="1">
      <c r="A242" s="12">
        <v>238</v>
      </c>
      <c r="B242" s="51" t="s">
        <v>511</v>
      </c>
      <c r="C242" s="51" t="s">
        <v>512</v>
      </c>
      <c r="D242" s="12" t="s">
        <v>228</v>
      </c>
      <c r="E242" s="51" t="s">
        <v>183</v>
      </c>
      <c r="F242" s="13">
        <v>0.10469907407407408</v>
      </c>
      <c r="G242" s="12" t="str">
        <f t="shared" si="16"/>
        <v>5.02/km</v>
      </c>
      <c r="H242" s="13">
        <f t="shared" si="17"/>
        <v>0.03225694444444445</v>
      </c>
      <c r="I242" s="13">
        <f t="shared" si="15"/>
        <v>0.01663194444444445</v>
      </c>
    </row>
    <row r="243" spans="1:9" ht="15" customHeight="1">
      <c r="A243" s="12">
        <v>239</v>
      </c>
      <c r="B243" s="51" t="s">
        <v>513</v>
      </c>
      <c r="C243" s="51" t="s">
        <v>63</v>
      </c>
      <c r="D243" s="12" t="s">
        <v>185</v>
      </c>
      <c r="E243" s="51" t="s">
        <v>163</v>
      </c>
      <c r="F243" s="13">
        <v>0.10472222222222222</v>
      </c>
      <c r="G243" s="12" t="str">
        <f t="shared" si="16"/>
        <v>5.02/km</v>
      </c>
      <c r="H243" s="13">
        <f t="shared" si="17"/>
        <v>0.03228009259259258</v>
      </c>
      <c r="I243" s="13">
        <f t="shared" si="15"/>
        <v>0.020868055555555542</v>
      </c>
    </row>
    <row r="244" spans="1:9" ht="15" customHeight="1">
      <c r="A244" s="19">
        <v>240</v>
      </c>
      <c r="B244" s="53" t="s">
        <v>107</v>
      </c>
      <c r="C244" s="53" t="s">
        <v>66</v>
      </c>
      <c r="D244" s="19" t="s">
        <v>160</v>
      </c>
      <c r="E244" s="30" t="s">
        <v>74</v>
      </c>
      <c r="F244" s="20">
        <v>0.10478009259259259</v>
      </c>
      <c r="G244" s="19" t="str">
        <f t="shared" si="16"/>
        <v>5.02/km</v>
      </c>
      <c r="H244" s="20">
        <f t="shared" si="17"/>
        <v>0.03233796296296296</v>
      </c>
      <c r="I244" s="20">
        <f t="shared" si="15"/>
        <v>0.025636574074074076</v>
      </c>
    </row>
    <row r="245" spans="1:9" ht="15" customHeight="1">
      <c r="A245" s="12">
        <v>241</v>
      </c>
      <c r="B245" s="51" t="s">
        <v>514</v>
      </c>
      <c r="C245" s="51" t="s">
        <v>46</v>
      </c>
      <c r="D245" s="12" t="s">
        <v>160</v>
      </c>
      <c r="E245" s="51" t="s">
        <v>264</v>
      </c>
      <c r="F245" s="13">
        <v>0.10479166666666667</v>
      </c>
      <c r="G245" s="12" t="str">
        <f t="shared" si="16"/>
        <v>5.02/km</v>
      </c>
      <c r="H245" s="13">
        <f t="shared" si="17"/>
        <v>0.03234953703703704</v>
      </c>
      <c r="I245" s="13">
        <f t="shared" si="15"/>
        <v>0.025648148148148156</v>
      </c>
    </row>
    <row r="246" spans="1:9" ht="15" customHeight="1">
      <c r="A246" s="12">
        <v>242</v>
      </c>
      <c r="B246" s="51" t="s">
        <v>515</v>
      </c>
      <c r="C246" s="51" t="s">
        <v>25</v>
      </c>
      <c r="D246" s="12" t="s">
        <v>157</v>
      </c>
      <c r="E246" s="51" t="s">
        <v>291</v>
      </c>
      <c r="F246" s="13">
        <v>0.10484953703703703</v>
      </c>
      <c r="G246" s="12" t="str">
        <f t="shared" si="16"/>
        <v>5.02/km</v>
      </c>
      <c r="H246" s="13">
        <f t="shared" si="17"/>
        <v>0.0324074074074074</v>
      </c>
      <c r="I246" s="13">
        <f t="shared" si="15"/>
        <v>0.02782407407407407</v>
      </c>
    </row>
    <row r="247" spans="1:9" ht="15" customHeight="1">
      <c r="A247" s="19">
        <v>243</v>
      </c>
      <c r="B247" s="53" t="s">
        <v>516</v>
      </c>
      <c r="C247" s="53" t="s">
        <v>138</v>
      </c>
      <c r="D247" s="19" t="s">
        <v>391</v>
      </c>
      <c r="E247" s="30" t="s">
        <v>74</v>
      </c>
      <c r="F247" s="20">
        <v>0.10489583333333334</v>
      </c>
      <c r="G247" s="19" t="str">
        <f t="shared" si="16"/>
        <v>5.02/km</v>
      </c>
      <c r="H247" s="20">
        <f t="shared" si="17"/>
        <v>0.03245370370370371</v>
      </c>
      <c r="I247" s="20">
        <f t="shared" si="15"/>
        <v>0.0051041666666666735</v>
      </c>
    </row>
    <row r="248" spans="1:9" ht="15" customHeight="1">
      <c r="A248" s="12">
        <v>244</v>
      </c>
      <c r="B248" s="51" t="s">
        <v>517</v>
      </c>
      <c r="C248" s="51" t="s">
        <v>180</v>
      </c>
      <c r="D248" s="12" t="s">
        <v>157</v>
      </c>
      <c r="E248" s="28" t="s">
        <v>395</v>
      </c>
      <c r="F248" s="13">
        <v>0.10496527777777777</v>
      </c>
      <c r="G248" s="12" t="str">
        <f t="shared" si="16"/>
        <v>5.02/km</v>
      </c>
      <c r="H248" s="13">
        <f t="shared" si="17"/>
        <v>0.032523148148148134</v>
      </c>
      <c r="I248" s="13">
        <f t="shared" si="15"/>
        <v>0.027939814814814806</v>
      </c>
    </row>
    <row r="249" spans="1:9" ht="15" customHeight="1">
      <c r="A249" s="12">
        <v>245</v>
      </c>
      <c r="B249" s="51" t="s">
        <v>518</v>
      </c>
      <c r="C249" s="51" t="s">
        <v>23</v>
      </c>
      <c r="D249" s="12" t="s">
        <v>185</v>
      </c>
      <c r="E249" s="28" t="s">
        <v>484</v>
      </c>
      <c r="F249" s="13">
        <v>0.10508101851851852</v>
      </c>
      <c r="G249" s="12" t="str">
        <f t="shared" si="16"/>
        <v>5.03/km</v>
      </c>
      <c r="H249" s="13">
        <f t="shared" si="17"/>
        <v>0.032638888888888884</v>
      </c>
      <c r="I249" s="13">
        <f t="shared" si="15"/>
        <v>0.021226851851851844</v>
      </c>
    </row>
    <row r="250" spans="1:9" ht="15" customHeight="1">
      <c r="A250" s="12">
        <v>246</v>
      </c>
      <c r="B250" s="51" t="s">
        <v>519</v>
      </c>
      <c r="C250" s="51" t="s">
        <v>13</v>
      </c>
      <c r="D250" s="12" t="s">
        <v>185</v>
      </c>
      <c r="E250" s="28" t="s">
        <v>520</v>
      </c>
      <c r="F250" s="13">
        <v>0.10509259259259258</v>
      </c>
      <c r="G250" s="12" t="str">
        <f t="shared" si="16"/>
        <v>5.03/km</v>
      </c>
      <c r="H250" s="13">
        <f t="shared" si="17"/>
        <v>0.03265046296296295</v>
      </c>
      <c r="I250" s="13">
        <f t="shared" si="15"/>
        <v>0.02123842592592591</v>
      </c>
    </row>
    <row r="251" spans="1:9" ht="15" customHeight="1">
      <c r="A251" s="12">
        <v>247</v>
      </c>
      <c r="B251" s="51" t="s">
        <v>521</v>
      </c>
      <c r="C251" s="51" t="s">
        <v>30</v>
      </c>
      <c r="D251" s="12" t="s">
        <v>280</v>
      </c>
      <c r="E251" s="51" t="s">
        <v>163</v>
      </c>
      <c r="F251" s="13">
        <v>0.10511574074074075</v>
      </c>
      <c r="G251" s="12" t="str">
        <f t="shared" si="16"/>
        <v>5.03/km</v>
      </c>
      <c r="H251" s="13">
        <f t="shared" si="17"/>
        <v>0.03267361111111111</v>
      </c>
      <c r="I251" s="13">
        <f t="shared" si="15"/>
        <v>0.01270833333333335</v>
      </c>
    </row>
    <row r="252" spans="1:9" ht="15" customHeight="1">
      <c r="A252" s="12">
        <v>248</v>
      </c>
      <c r="B252" s="51" t="s">
        <v>423</v>
      </c>
      <c r="C252" s="51" t="s">
        <v>25</v>
      </c>
      <c r="D252" s="12" t="s">
        <v>155</v>
      </c>
      <c r="E252" s="51" t="s">
        <v>291</v>
      </c>
      <c r="F252" s="13">
        <v>0.10516203703703704</v>
      </c>
      <c r="G252" s="12" t="str">
        <f t="shared" si="16"/>
        <v>5.03/km</v>
      </c>
      <c r="H252" s="13">
        <f t="shared" si="17"/>
        <v>0.032719907407407406</v>
      </c>
      <c r="I252" s="13">
        <f t="shared" si="15"/>
        <v>0.031122685185185184</v>
      </c>
    </row>
    <row r="253" spans="1:9" ht="15" customHeight="1">
      <c r="A253" s="12">
        <v>249</v>
      </c>
      <c r="B253" s="51" t="s">
        <v>522</v>
      </c>
      <c r="C253" s="51" t="s">
        <v>189</v>
      </c>
      <c r="D253" s="12" t="s">
        <v>160</v>
      </c>
      <c r="E253" s="28" t="s">
        <v>105</v>
      </c>
      <c r="F253" s="13">
        <v>0.1052199074074074</v>
      </c>
      <c r="G253" s="12" t="str">
        <f t="shared" si="16"/>
        <v>5.03/km</v>
      </c>
      <c r="H253" s="13">
        <f t="shared" si="17"/>
        <v>0.03277777777777777</v>
      </c>
      <c r="I253" s="13">
        <f t="shared" si="15"/>
        <v>0.026076388888888885</v>
      </c>
    </row>
    <row r="254" spans="1:9" ht="15" customHeight="1">
      <c r="A254" s="12">
        <v>250</v>
      </c>
      <c r="B254" s="51" t="s">
        <v>89</v>
      </c>
      <c r="C254" s="51" t="s">
        <v>60</v>
      </c>
      <c r="D254" s="12" t="s">
        <v>157</v>
      </c>
      <c r="E254" s="51" t="s">
        <v>356</v>
      </c>
      <c r="F254" s="13">
        <v>0.10523148148148148</v>
      </c>
      <c r="G254" s="12" t="str">
        <f t="shared" si="16"/>
        <v>5.03/km</v>
      </c>
      <c r="H254" s="13">
        <f t="shared" si="17"/>
        <v>0.03278935185185185</v>
      </c>
      <c r="I254" s="13">
        <f t="shared" si="15"/>
        <v>0.02820601851851852</v>
      </c>
    </row>
    <row r="255" spans="1:9" ht="15" customHeight="1">
      <c r="A255" s="12">
        <v>251</v>
      </c>
      <c r="B255" s="51" t="s">
        <v>209</v>
      </c>
      <c r="C255" s="51" t="s">
        <v>33</v>
      </c>
      <c r="D255" s="12" t="s">
        <v>160</v>
      </c>
      <c r="E255" s="51" t="s">
        <v>194</v>
      </c>
      <c r="F255" s="13">
        <v>0.10524305555555556</v>
      </c>
      <c r="G255" s="12" t="str">
        <f t="shared" si="16"/>
        <v>5.03/km</v>
      </c>
      <c r="H255" s="13">
        <f t="shared" si="17"/>
        <v>0.03280092592592593</v>
      </c>
      <c r="I255" s="13">
        <f t="shared" si="15"/>
        <v>0.026099537037037046</v>
      </c>
    </row>
    <row r="256" spans="1:9" ht="15" customHeight="1">
      <c r="A256" s="12">
        <v>252</v>
      </c>
      <c r="B256" s="51" t="s">
        <v>523</v>
      </c>
      <c r="C256" s="51" t="s">
        <v>390</v>
      </c>
      <c r="D256" s="12" t="s">
        <v>382</v>
      </c>
      <c r="E256" s="51" t="s">
        <v>346</v>
      </c>
      <c r="F256" s="13">
        <v>0.10533564814814815</v>
      </c>
      <c r="G256" s="12" t="str">
        <f t="shared" si="16"/>
        <v>5.03/km</v>
      </c>
      <c r="H256" s="13">
        <f t="shared" si="17"/>
        <v>0.032893518518518516</v>
      </c>
      <c r="I256" s="13">
        <f t="shared" si="15"/>
        <v>0.005983796296296293</v>
      </c>
    </row>
    <row r="257" spans="1:9" ht="15" customHeight="1">
      <c r="A257" s="12">
        <v>253</v>
      </c>
      <c r="B257" s="51" t="s">
        <v>524</v>
      </c>
      <c r="C257" s="51" t="s">
        <v>44</v>
      </c>
      <c r="D257" s="12" t="s">
        <v>160</v>
      </c>
      <c r="E257" s="28" t="s">
        <v>395</v>
      </c>
      <c r="F257" s="13">
        <v>0.10534722222222222</v>
      </c>
      <c r="G257" s="12" t="str">
        <f t="shared" si="16"/>
        <v>5.03/km</v>
      </c>
      <c r="H257" s="13">
        <f t="shared" si="17"/>
        <v>0.03290509259259258</v>
      </c>
      <c r="I257" s="13">
        <f t="shared" si="15"/>
        <v>0.0262037037037037</v>
      </c>
    </row>
    <row r="258" spans="1:9" ht="15" customHeight="1">
      <c r="A258" s="12">
        <v>254</v>
      </c>
      <c r="B258" s="51" t="s">
        <v>525</v>
      </c>
      <c r="C258" s="51" t="s">
        <v>526</v>
      </c>
      <c r="D258" s="12" t="s">
        <v>391</v>
      </c>
      <c r="E258" s="51" t="s">
        <v>469</v>
      </c>
      <c r="F258" s="13">
        <v>0.10537037037037038</v>
      </c>
      <c r="G258" s="12" t="str">
        <f t="shared" si="16"/>
        <v>5.03/km</v>
      </c>
      <c r="H258" s="13">
        <f t="shared" si="17"/>
        <v>0.032928240740740744</v>
      </c>
      <c r="I258" s="13">
        <f t="shared" si="15"/>
        <v>0.005578703703703711</v>
      </c>
    </row>
    <row r="259" spans="1:9" ht="15" customHeight="1">
      <c r="A259" s="12">
        <v>255</v>
      </c>
      <c r="B259" s="51" t="s">
        <v>527</v>
      </c>
      <c r="C259" s="51" t="s">
        <v>528</v>
      </c>
      <c r="D259" s="12" t="s">
        <v>391</v>
      </c>
      <c r="E259" s="51" t="s">
        <v>529</v>
      </c>
      <c r="F259" s="13">
        <v>0.10538194444444444</v>
      </c>
      <c r="G259" s="12" t="str">
        <f t="shared" si="16"/>
        <v>5.04/km</v>
      </c>
      <c r="H259" s="13">
        <f t="shared" si="17"/>
        <v>0.03293981481481481</v>
      </c>
      <c r="I259" s="13">
        <f t="shared" si="15"/>
        <v>0.005590277777777777</v>
      </c>
    </row>
    <row r="260" spans="1:9" ht="15" customHeight="1">
      <c r="A260" s="12">
        <v>256</v>
      </c>
      <c r="B260" s="51" t="s">
        <v>530</v>
      </c>
      <c r="C260" s="51" t="s">
        <v>306</v>
      </c>
      <c r="D260" s="12" t="s">
        <v>157</v>
      </c>
      <c r="E260" s="51" t="s">
        <v>434</v>
      </c>
      <c r="F260" s="13">
        <v>0.10555555555555556</v>
      </c>
      <c r="G260" s="12" t="str">
        <f t="shared" si="16"/>
        <v>5.04/km</v>
      </c>
      <c r="H260" s="13">
        <f t="shared" si="17"/>
        <v>0.03311342592592592</v>
      </c>
      <c r="I260" s="13">
        <f t="shared" si="15"/>
        <v>0.028530092592592593</v>
      </c>
    </row>
    <row r="261" spans="1:9" ht="15" customHeight="1">
      <c r="A261" s="12">
        <v>257</v>
      </c>
      <c r="B261" s="51" t="s">
        <v>47</v>
      </c>
      <c r="C261" s="51" t="s">
        <v>48</v>
      </c>
      <c r="D261" s="12" t="s">
        <v>247</v>
      </c>
      <c r="E261" s="51" t="s">
        <v>163</v>
      </c>
      <c r="F261" s="13">
        <v>0.10570601851851852</v>
      </c>
      <c r="G261" s="12" t="str">
        <f t="shared" si="16"/>
        <v>5.04/km</v>
      </c>
      <c r="H261" s="13">
        <f t="shared" si="17"/>
        <v>0.033263888888888885</v>
      </c>
      <c r="I261" s="13">
        <f t="shared" si="15"/>
        <v>0.015810185185185177</v>
      </c>
    </row>
    <row r="262" spans="1:9" ht="15" customHeight="1">
      <c r="A262" s="12">
        <v>258</v>
      </c>
      <c r="B262" s="51" t="s">
        <v>531</v>
      </c>
      <c r="C262" s="51" t="s">
        <v>21</v>
      </c>
      <c r="D262" s="12" t="s">
        <v>155</v>
      </c>
      <c r="E262" s="51" t="s">
        <v>532</v>
      </c>
      <c r="F262" s="13">
        <v>0.10594907407407407</v>
      </c>
      <c r="G262" s="12" t="str">
        <f t="shared" si="16"/>
        <v>5.05/km</v>
      </c>
      <c r="H262" s="13">
        <f t="shared" si="17"/>
        <v>0.033506944444444436</v>
      </c>
      <c r="I262" s="13">
        <f aca="true" t="shared" si="18" ref="I262:I325">F262-INDEX($F$5:$F$832,MATCH(D262,$D$5:$D$832,0))</f>
        <v>0.031909722222222214</v>
      </c>
    </row>
    <row r="263" spans="1:9" ht="15" customHeight="1">
      <c r="A263" s="12">
        <v>259</v>
      </c>
      <c r="B263" s="51" t="s">
        <v>533</v>
      </c>
      <c r="C263" s="51" t="s">
        <v>534</v>
      </c>
      <c r="D263" s="12" t="s">
        <v>160</v>
      </c>
      <c r="E263" s="28" t="s">
        <v>105</v>
      </c>
      <c r="F263" s="13">
        <v>0.10604166666666666</v>
      </c>
      <c r="G263" s="12" t="str">
        <f t="shared" si="16"/>
        <v>5.05/km</v>
      </c>
      <c r="H263" s="13">
        <f t="shared" si="17"/>
        <v>0.033599537037037025</v>
      </c>
      <c r="I263" s="13">
        <f t="shared" si="18"/>
        <v>0.026898148148148143</v>
      </c>
    </row>
    <row r="264" spans="1:9" ht="15" customHeight="1">
      <c r="A264" s="12">
        <v>260</v>
      </c>
      <c r="B264" s="51" t="s">
        <v>535</v>
      </c>
      <c r="C264" s="51" t="s">
        <v>46</v>
      </c>
      <c r="D264" s="12" t="s">
        <v>157</v>
      </c>
      <c r="E264" s="51" t="s">
        <v>153</v>
      </c>
      <c r="F264" s="13">
        <v>0.1061226851851852</v>
      </c>
      <c r="G264" s="12" t="str">
        <f t="shared" si="16"/>
        <v>5.06/km</v>
      </c>
      <c r="H264" s="13">
        <f t="shared" si="17"/>
        <v>0.03368055555555556</v>
      </c>
      <c r="I264" s="13">
        <f t="shared" si="18"/>
        <v>0.029097222222222233</v>
      </c>
    </row>
    <row r="265" spans="1:9" ht="15" customHeight="1">
      <c r="A265" s="12">
        <v>261</v>
      </c>
      <c r="B265" s="51" t="s">
        <v>536</v>
      </c>
      <c r="C265" s="51" t="s">
        <v>21</v>
      </c>
      <c r="D265" s="12" t="s">
        <v>160</v>
      </c>
      <c r="E265" s="51" t="s">
        <v>370</v>
      </c>
      <c r="F265" s="13">
        <v>0.10618055555555556</v>
      </c>
      <c r="G265" s="12" t="str">
        <f t="shared" si="16"/>
        <v>5.06/km</v>
      </c>
      <c r="H265" s="13">
        <f t="shared" si="17"/>
        <v>0.03373842592592592</v>
      </c>
      <c r="I265" s="13">
        <f t="shared" si="18"/>
        <v>0.02703703703703704</v>
      </c>
    </row>
    <row r="266" spans="1:9" ht="15" customHeight="1">
      <c r="A266" s="12">
        <v>262</v>
      </c>
      <c r="B266" s="51" t="s">
        <v>537</v>
      </c>
      <c r="C266" s="51" t="s">
        <v>538</v>
      </c>
      <c r="D266" s="12" t="s">
        <v>155</v>
      </c>
      <c r="E266" s="51" t="s">
        <v>215</v>
      </c>
      <c r="F266" s="13">
        <v>0.10631944444444445</v>
      </c>
      <c r="G266" s="12" t="str">
        <f t="shared" si="16"/>
        <v>5.06/km</v>
      </c>
      <c r="H266" s="13">
        <f t="shared" si="17"/>
        <v>0.03387731481481482</v>
      </c>
      <c r="I266" s="13">
        <f t="shared" si="18"/>
        <v>0.032280092592592596</v>
      </c>
    </row>
    <row r="267" spans="1:9" ht="15" customHeight="1">
      <c r="A267" s="12">
        <v>263</v>
      </c>
      <c r="B267" s="51" t="s">
        <v>539</v>
      </c>
      <c r="C267" s="51" t="s">
        <v>12</v>
      </c>
      <c r="D267" s="12" t="s">
        <v>155</v>
      </c>
      <c r="E267" s="51" t="s">
        <v>497</v>
      </c>
      <c r="F267" s="13">
        <v>0.10641203703703704</v>
      </c>
      <c r="G267" s="12" t="str">
        <f t="shared" si="16"/>
        <v>5.06/km</v>
      </c>
      <c r="H267" s="13">
        <f t="shared" si="17"/>
        <v>0.03396990740740741</v>
      </c>
      <c r="I267" s="13">
        <f t="shared" si="18"/>
        <v>0.032372685185185185</v>
      </c>
    </row>
    <row r="268" spans="1:9" ht="15" customHeight="1">
      <c r="A268" s="12">
        <v>264</v>
      </c>
      <c r="B268" s="51" t="s">
        <v>540</v>
      </c>
      <c r="C268" s="51" t="s">
        <v>25</v>
      </c>
      <c r="D268" s="12" t="s">
        <v>160</v>
      </c>
      <c r="E268" s="51" t="s">
        <v>194</v>
      </c>
      <c r="F268" s="13">
        <v>0.10650462962962963</v>
      </c>
      <c r="G268" s="12" t="str">
        <f t="shared" si="16"/>
        <v>5.07/km</v>
      </c>
      <c r="H268" s="13">
        <f t="shared" si="17"/>
        <v>0.034062499999999996</v>
      </c>
      <c r="I268" s="13">
        <f t="shared" si="18"/>
        <v>0.027361111111111114</v>
      </c>
    </row>
    <row r="269" spans="1:9" ht="15" customHeight="1">
      <c r="A269" s="12">
        <v>265</v>
      </c>
      <c r="B269" s="51" t="s">
        <v>541</v>
      </c>
      <c r="C269" s="51" t="s">
        <v>542</v>
      </c>
      <c r="D269" s="12" t="s">
        <v>280</v>
      </c>
      <c r="E269" s="51" t="s">
        <v>543</v>
      </c>
      <c r="F269" s="13">
        <v>0.1065625</v>
      </c>
      <c r="G269" s="12" t="str">
        <f t="shared" si="16"/>
        <v>5.07/km</v>
      </c>
      <c r="H269" s="13">
        <f t="shared" si="17"/>
        <v>0.03412037037037037</v>
      </c>
      <c r="I269" s="13">
        <f t="shared" si="18"/>
        <v>0.014155092592592608</v>
      </c>
    </row>
    <row r="270" spans="1:9" ht="15" customHeight="1">
      <c r="A270" s="12">
        <v>266</v>
      </c>
      <c r="B270" s="51" t="s">
        <v>260</v>
      </c>
      <c r="C270" s="51" t="s">
        <v>36</v>
      </c>
      <c r="D270" s="12" t="s">
        <v>185</v>
      </c>
      <c r="E270" s="51" t="s">
        <v>153</v>
      </c>
      <c r="F270" s="13">
        <v>0.10658564814814815</v>
      </c>
      <c r="G270" s="12" t="str">
        <f t="shared" si="16"/>
        <v>5.07/km</v>
      </c>
      <c r="H270" s="13">
        <f t="shared" si="17"/>
        <v>0.03414351851851852</v>
      </c>
      <c r="I270" s="13">
        <f t="shared" si="18"/>
        <v>0.022731481481481478</v>
      </c>
    </row>
    <row r="271" spans="1:9" ht="15" customHeight="1">
      <c r="A271" s="12">
        <v>267</v>
      </c>
      <c r="B271" s="51" t="s">
        <v>544</v>
      </c>
      <c r="C271" s="51" t="s">
        <v>545</v>
      </c>
      <c r="D271" s="12" t="s">
        <v>391</v>
      </c>
      <c r="E271" s="51" t="s">
        <v>171</v>
      </c>
      <c r="F271" s="13">
        <v>0.10665509259259259</v>
      </c>
      <c r="G271" s="12" t="str">
        <f t="shared" si="16"/>
        <v>5.07/km</v>
      </c>
      <c r="H271" s="13">
        <f t="shared" si="17"/>
        <v>0.03421296296296296</v>
      </c>
      <c r="I271" s="13">
        <f t="shared" si="18"/>
        <v>0.006863425925925926</v>
      </c>
    </row>
    <row r="272" spans="1:9" ht="15" customHeight="1">
      <c r="A272" s="12">
        <v>268</v>
      </c>
      <c r="B272" s="51" t="s">
        <v>546</v>
      </c>
      <c r="C272" s="51" t="s">
        <v>27</v>
      </c>
      <c r="D272" s="12" t="s">
        <v>160</v>
      </c>
      <c r="E272" s="28" t="s">
        <v>88</v>
      </c>
      <c r="F272" s="13">
        <v>0.10677083333333333</v>
      </c>
      <c r="G272" s="12" t="str">
        <f t="shared" si="16"/>
        <v>5.08/km</v>
      </c>
      <c r="H272" s="13">
        <f t="shared" si="17"/>
        <v>0.034328703703703695</v>
      </c>
      <c r="I272" s="13">
        <f t="shared" si="18"/>
        <v>0.027627314814814813</v>
      </c>
    </row>
    <row r="273" spans="1:9" ht="15" customHeight="1">
      <c r="A273" s="12">
        <v>269</v>
      </c>
      <c r="B273" s="51" t="s">
        <v>547</v>
      </c>
      <c r="C273" s="51" t="s">
        <v>548</v>
      </c>
      <c r="D273" s="12" t="s">
        <v>204</v>
      </c>
      <c r="E273" s="28" t="s">
        <v>484</v>
      </c>
      <c r="F273" s="13">
        <v>0.10679398148148149</v>
      </c>
      <c r="G273" s="12" t="str">
        <f t="shared" si="16"/>
        <v>5.08/km</v>
      </c>
      <c r="H273" s="13">
        <f t="shared" si="17"/>
        <v>0.034351851851851856</v>
      </c>
      <c r="I273" s="13">
        <f t="shared" si="18"/>
        <v>0.021168981481481483</v>
      </c>
    </row>
    <row r="274" spans="1:9" ht="15" customHeight="1">
      <c r="A274" s="19">
        <v>270</v>
      </c>
      <c r="B274" s="53" t="s">
        <v>549</v>
      </c>
      <c r="C274" s="53" t="s">
        <v>550</v>
      </c>
      <c r="D274" s="19" t="s">
        <v>391</v>
      </c>
      <c r="E274" s="30" t="s">
        <v>74</v>
      </c>
      <c r="F274" s="20">
        <v>0.10680555555555556</v>
      </c>
      <c r="G274" s="19" t="str">
        <f t="shared" si="16"/>
        <v>5.08/km</v>
      </c>
      <c r="H274" s="20">
        <f t="shared" si="17"/>
        <v>0.03436342592592592</v>
      </c>
      <c r="I274" s="20">
        <f t="shared" si="18"/>
        <v>0.007013888888888889</v>
      </c>
    </row>
    <row r="275" spans="1:9" ht="15" customHeight="1">
      <c r="A275" s="12">
        <v>271</v>
      </c>
      <c r="B275" s="51" t="s">
        <v>551</v>
      </c>
      <c r="C275" s="51" t="s">
        <v>552</v>
      </c>
      <c r="D275" s="12" t="s">
        <v>223</v>
      </c>
      <c r="E275" s="51" t="s">
        <v>250</v>
      </c>
      <c r="F275" s="13">
        <v>0.1069212962962963</v>
      </c>
      <c r="G275" s="12" t="str">
        <f t="shared" si="16"/>
        <v>5.08/km</v>
      </c>
      <c r="H275" s="13">
        <f t="shared" si="17"/>
        <v>0.03447916666666667</v>
      </c>
      <c r="I275" s="13">
        <f t="shared" si="18"/>
        <v>0.019166666666666665</v>
      </c>
    </row>
    <row r="276" spans="1:9" ht="15" customHeight="1">
      <c r="A276" s="19">
        <v>272</v>
      </c>
      <c r="B276" s="53" t="s">
        <v>553</v>
      </c>
      <c r="C276" s="53" t="s">
        <v>24</v>
      </c>
      <c r="D276" s="19" t="s">
        <v>155</v>
      </c>
      <c r="E276" s="30" t="s">
        <v>74</v>
      </c>
      <c r="F276" s="20">
        <v>0.10696759259259259</v>
      </c>
      <c r="G276" s="19" t="str">
        <f t="shared" si="16"/>
        <v>5.08/km</v>
      </c>
      <c r="H276" s="20">
        <f t="shared" si="17"/>
        <v>0.03452546296296295</v>
      </c>
      <c r="I276" s="20">
        <f t="shared" si="18"/>
        <v>0.03292824074074073</v>
      </c>
    </row>
    <row r="277" spans="1:9" ht="15" customHeight="1">
      <c r="A277" s="19">
        <v>273</v>
      </c>
      <c r="B277" s="53" t="s">
        <v>554</v>
      </c>
      <c r="C277" s="53" t="s">
        <v>27</v>
      </c>
      <c r="D277" s="19" t="s">
        <v>155</v>
      </c>
      <c r="E277" s="30" t="s">
        <v>74</v>
      </c>
      <c r="F277" s="20">
        <v>0.10702546296296296</v>
      </c>
      <c r="G277" s="19" t="str">
        <f t="shared" si="16"/>
        <v>5.08/km</v>
      </c>
      <c r="H277" s="20">
        <f t="shared" si="17"/>
        <v>0.03458333333333333</v>
      </c>
      <c r="I277" s="20">
        <f t="shared" si="18"/>
        <v>0.032986111111111105</v>
      </c>
    </row>
    <row r="278" spans="1:9" ht="15" customHeight="1">
      <c r="A278" s="12">
        <v>274</v>
      </c>
      <c r="B278" s="51" t="s">
        <v>555</v>
      </c>
      <c r="C278" s="51" t="s">
        <v>440</v>
      </c>
      <c r="D278" s="12" t="s">
        <v>157</v>
      </c>
      <c r="E278" s="51" t="s">
        <v>97</v>
      </c>
      <c r="F278" s="13">
        <v>0.10708333333333335</v>
      </c>
      <c r="G278" s="12" t="str">
        <f t="shared" si="16"/>
        <v>5.08/km</v>
      </c>
      <c r="H278" s="13">
        <f t="shared" si="17"/>
        <v>0.034641203703703716</v>
      </c>
      <c r="I278" s="13">
        <f t="shared" si="18"/>
        <v>0.030057870370370388</v>
      </c>
    </row>
    <row r="279" spans="1:9" ht="15" customHeight="1">
      <c r="A279" s="12">
        <v>275</v>
      </c>
      <c r="B279" s="51" t="s">
        <v>556</v>
      </c>
      <c r="C279" s="51" t="s">
        <v>24</v>
      </c>
      <c r="D279" s="12" t="s">
        <v>157</v>
      </c>
      <c r="E279" s="51" t="s">
        <v>469</v>
      </c>
      <c r="F279" s="13">
        <v>0.10717592592592594</v>
      </c>
      <c r="G279" s="12" t="str">
        <f t="shared" si="16"/>
        <v>5.09/km</v>
      </c>
      <c r="H279" s="13">
        <f t="shared" si="17"/>
        <v>0.034733796296296304</v>
      </c>
      <c r="I279" s="13">
        <f t="shared" si="18"/>
        <v>0.030150462962962976</v>
      </c>
    </row>
    <row r="280" spans="1:9" ht="15" customHeight="1">
      <c r="A280" s="12">
        <v>276</v>
      </c>
      <c r="B280" s="51" t="s">
        <v>557</v>
      </c>
      <c r="C280" s="51" t="s">
        <v>558</v>
      </c>
      <c r="D280" s="12" t="s">
        <v>160</v>
      </c>
      <c r="E280" s="51" t="s">
        <v>495</v>
      </c>
      <c r="F280" s="13">
        <v>0.10719907407407407</v>
      </c>
      <c r="G280" s="12" t="str">
        <f t="shared" si="16"/>
        <v>5.09/km</v>
      </c>
      <c r="H280" s="13">
        <f t="shared" si="17"/>
        <v>0.03475694444444444</v>
      </c>
      <c r="I280" s="13">
        <f t="shared" si="18"/>
        <v>0.028055555555555556</v>
      </c>
    </row>
    <row r="281" spans="1:9" ht="15" customHeight="1">
      <c r="A281" s="12">
        <v>277</v>
      </c>
      <c r="B281" s="51" t="s">
        <v>559</v>
      </c>
      <c r="C281" s="51" t="s">
        <v>21</v>
      </c>
      <c r="D281" s="12" t="s">
        <v>155</v>
      </c>
      <c r="E281" s="51" t="s">
        <v>560</v>
      </c>
      <c r="F281" s="13">
        <v>0.1072800925925926</v>
      </c>
      <c r="G281" s="12" t="str">
        <f t="shared" si="16"/>
        <v>5.09/km</v>
      </c>
      <c r="H281" s="13">
        <f t="shared" si="17"/>
        <v>0.03483796296296296</v>
      </c>
      <c r="I281" s="13">
        <f t="shared" si="18"/>
        <v>0.03324074074074074</v>
      </c>
    </row>
    <row r="282" spans="1:9" ht="15" customHeight="1">
      <c r="A282" s="19">
        <v>278</v>
      </c>
      <c r="B282" s="53" t="s">
        <v>561</v>
      </c>
      <c r="C282" s="53" t="s">
        <v>93</v>
      </c>
      <c r="D282" s="19" t="s">
        <v>185</v>
      </c>
      <c r="E282" s="30" t="s">
        <v>74</v>
      </c>
      <c r="F282" s="20">
        <v>0.10739583333333334</v>
      </c>
      <c r="G282" s="19" t="str">
        <f t="shared" si="16"/>
        <v>5.09/km</v>
      </c>
      <c r="H282" s="20">
        <f t="shared" si="17"/>
        <v>0.03495370370370371</v>
      </c>
      <c r="I282" s="20">
        <f t="shared" si="18"/>
        <v>0.02354166666666667</v>
      </c>
    </row>
    <row r="283" spans="1:9" ht="15" customHeight="1">
      <c r="A283" s="12">
        <v>279</v>
      </c>
      <c r="B283" s="51" t="s">
        <v>562</v>
      </c>
      <c r="C283" s="51" t="s">
        <v>12</v>
      </c>
      <c r="D283" s="12" t="s">
        <v>185</v>
      </c>
      <c r="E283" s="28" t="s">
        <v>105</v>
      </c>
      <c r="F283" s="13">
        <v>0.1074074074074074</v>
      </c>
      <c r="G283" s="12" t="str">
        <f t="shared" si="16"/>
        <v>5.09/km</v>
      </c>
      <c r="H283" s="13">
        <f t="shared" si="17"/>
        <v>0.03496527777777776</v>
      </c>
      <c r="I283" s="13">
        <f t="shared" si="18"/>
        <v>0.023553240740740722</v>
      </c>
    </row>
    <row r="284" spans="1:9" ht="15" customHeight="1">
      <c r="A284" s="12">
        <v>280</v>
      </c>
      <c r="B284" s="51" t="s">
        <v>563</v>
      </c>
      <c r="C284" s="51" t="s">
        <v>77</v>
      </c>
      <c r="D284" s="12" t="s">
        <v>157</v>
      </c>
      <c r="E284" s="51" t="s">
        <v>83</v>
      </c>
      <c r="F284" s="13">
        <v>0.1074074074074074</v>
      </c>
      <c r="G284" s="12" t="str">
        <f t="shared" si="16"/>
        <v>5.09/km</v>
      </c>
      <c r="H284" s="13">
        <f t="shared" si="17"/>
        <v>0.03496527777777776</v>
      </c>
      <c r="I284" s="13">
        <f t="shared" si="18"/>
        <v>0.030381944444444434</v>
      </c>
    </row>
    <row r="285" spans="1:9" ht="15" customHeight="1">
      <c r="A285" s="19">
        <v>281</v>
      </c>
      <c r="B285" s="53" t="s">
        <v>564</v>
      </c>
      <c r="C285" s="53" t="s">
        <v>36</v>
      </c>
      <c r="D285" s="19" t="s">
        <v>185</v>
      </c>
      <c r="E285" s="30" t="s">
        <v>74</v>
      </c>
      <c r="F285" s="20">
        <v>0.10744212962962962</v>
      </c>
      <c r="G285" s="19" t="str">
        <f t="shared" si="16"/>
        <v>5.09/km</v>
      </c>
      <c r="H285" s="20">
        <f t="shared" si="17"/>
        <v>0.03499999999999999</v>
      </c>
      <c r="I285" s="20">
        <f t="shared" si="18"/>
        <v>0.02358796296296295</v>
      </c>
    </row>
    <row r="286" spans="1:9" ht="15" customHeight="1">
      <c r="A286" s="12">
        <v>282</v>
      </c>
      <c r="B286" s="51" t="s">
        <v>565</v>
      </c>
      <c r="C286" s="51" t="s">
        <v>54</v>
      </c>
      <c r="D286" s="12" t="s">
        <v>149</v>
      </c>
      <c r="E286" s="51" t="s">
        <v>298</v>
      </c>
      <c r="F286" s="13">
        <v>0.10748842592592593</v>
      </c>
      <c r="G286" s="12" t="str">
        <f t="shared" si="16"/>
        <v>5.10/km</v>
      </c>
      <c r="H286" s="13">
        <f t="shared" si="17"/>
        <v>0.0350462962962963</v>
      </c>
      <c r="I286" s="13">
        <f t="shared" si="18"/>
        <v>0.0350462962962963</v>
      </c>
    </row>
    <row r="287" spans="1:9" ht="15" customHeight="1">
      <c r="A287" s="12">
        <v>283</v>
      </c>
      <c r="B287" s="51" t="s">
        <v>177</v>
      </c>
      <c r="C287" s="51" t="s">
        <v>566</v>
      </c>
      <c r="D287" s="12" t="s">
        <v>155</v>
      </c>
      <c r="E287" s="28" t="s">
        <v>395</v>
      </c>
      <c r="F287" s="13">
        <v>0.10748842592592593</v>
      </c>
      <c r="G287" s="12" t="str">
        <f t="shared" si="16"/>
        <v>5.10/km</v>
      </c>
      <c r="H287" s="13">
        <f t="shared" si="17"/>
        <v>0.0350462962962963</v>
      </c>
      <c r="I287" s="13">
        <f t="shared" si="18"/>
        <v>0.033449074074074076</v>
      </c>
    </row>
    <row r="288" spans="1:9" ht="15" customHeight="1">
      <c r="A288" s="12">
        <v>284</v>
      </c>
      <c r="B288" s="51" t="s">
        <v>76</v>
      </c>
      <c r="C288" s="51" t="s">
        <v>23</v>
      </c>
      <c r="D288" s="12" t="s">
        <v>280</v>
      </c>
      <c r="E288" s="51" t="s">
        <v>186</v>
      </c>
      <c r="F288" s="13">
        <v>0.1076388888888889</v>
      </c>
      <c r="G288" s="12" t="str">
        <f t="shared" si="16"/>
        <v>5.10/km</v>
      </c>
      <c r="H288" s="13">
        <f t="shared" si="17"/>
        <v>0.03519675925925926</v>
      </c>
      <c r="I288" s="13">
        <f t="shared" si="18"/>
        <v>0.015231481481481499</v>
      </c>
    </row>
    <row r="289" spans="1:9" ht="15" customHeight="1">
      <c r="A289" s="12">
        <v>285</v>
      </c>
      <c r="B289" s="51" t="s">
        <v>567</v>
      </c>
      <c r="C289" s="51" t="s">
        <v>568</v>
      </c>
      <c r="D289" s="12" t="s">
        <v>247</v>
      </c>
      <c r="E289" s="51" t="s">
        <v>569</v>
      </c>
      <c r="F289" s="13">
        <v>0.10781249999999999</v>
      </c>
      <c r="G289" s="12" t="str">
        <f t="shared" si="16"/>
        <v>5.11/km</v>
      </c>
      <c r="H289" s="13">
        <f t="shared" si="17"/>
        <v>0.03537037037037036</v>
      </c>
      <c r="I289" s="13">
        <f t="shared" si="18"/>
        <v>0.01791666666666665</v>
      </c>
    </row>
    <row r="290" spans="1:9" ht="15" customHeight="1">
      <c r="A290" s="12">
        <v>286</v>
      </c>
      <c r="B290" s="51" t="s">
        <v>570</v>
      </c>
      <c r="C290" s="51" t="s">
        <v>45</v>
      </c>
      <c r="D290" s="12" t="s">
        <v>185</v>
      </c>
      <c r="E290" s="51" t="s">
        <v>171</v>
      </c>
      <c r="F290" s="13">
        <v>0.10784722222222222</v>
      </c>
      <c r="G290" s="12" t="str">
        <f t="shared" si="16"/>
        <v>5.11/km</v>
      </c>
      <c r="H290" s="13">
        <f t="shared" si="17"/>
        <v>0.035405092592592585</v>
      </c>
      <c r="I290" s="13">
        <f t="shared" si="18"/>
        <v>0.023993055555555545</v>
      </c>
    </row>
    <row r="291" spans="1:9" ht="15" customHeight="1">
      <c r="A291" s="12">
        <v>287</v>
      </c>
      <c r="B291" s="51" t="s">
        <v>571</v>
      </c>
      <c r="C291" s="51" t="s">
        <v>37</v>
      </c>
      <c r="D291" s="12" t="s">
        <v>157</v>
      </c>
      <c r="E291" s="51" t="s">
        <v>572</v>
      </c>
      <c r="F291" s="13">
        <v>0.10791666666666666</v>
      </c>
      <c r="G291" s="12" t="str">
        <f t="shared" si="16"/>
        <v>5.11/km</v>
      </c>
      <c r="H291" s="13">
        <f t="shared" si="17"/>
        <v>0.03547453703703703</v>
      </c>
      <c r="I291" s="13">
        <f t="shared" si="18"/>
        <v>0.0308912037037037</v>
      </c>
    </row>
    <row r="292" spans="1:9" ht="15" customHeight="1">
      <c r="A292" s="12">
        <v>288</v>
      </c>
      <c r="B292" s="51" t="s">
        <v>573</v>
      </c>
      <c r="C292" s="51" t="s">
        <v>57</v>
      </c>
      <c r="D292" s="12" t="s">
        <v>247</v>
      </c>
      <c r="E292" s="51" t="s">
        <v>574</v>
      </c>
      <c r="F292" s="13">
        <v>0.10802083333333333</v>
      </c>
      <c r="G292" s="12" t="str">
        <f t="shared" si="16"/>
        <v>5.11/km</v>
      </c>
      <c r="H292" s="13">
        <f t="shared" si="17"/>
        <v>0.035578703703703696</v>
      </c>
      <c r="I292" s="13">
        <f t="shared" si="18"/>
        <v>0.01812499999999999</v>
      </c>
    </row>
    <row r="293" spans="1:9" ht="15" customHeight="1">
      <c r="A293" s="19">
        <v>289</v>
      </c>
      <c r="B293" s="53" t="s">
        <v>575</v>
      </c>
      <c r="C293" s="53" t="s">
        <v>16</v>
      </c>
      <c r="D293" s="19" t="s">
        <v>185</v>
      </c>
      <c r="E293" s="30" t="s">
        <v>74</v>
      </c>
      <c r="F293" s="20">
        <v>0.10804398148148148</v>
      </c>
      <c r="G293" s="19" t="str">
        <f t="shared" si="16"/>
        <v>5.11/km</v>
      </c>
      <c r="H293" s="20">
        <f t="shared" si="17"/>
        <v>0.03560185185185184</v>
      </c>
      <c r="I293" s="20">
        <f t="shared" si="18"/>
        <v>0.024189814814814803</v>
      </c>
    </row>
    <row r="294" spans="1:9" ht="15" customHeight="1">
      <c r="A294" s="12">
        <v>290</v>
      </c>
      <c r="B294" s="51" t="s">
        <v>576</v>
      </c>
      <c r="C294" s="51" t="s">
        <v>331</v>
      </c>
      <c r="D294" s="12" t="s">
        <v>280</v>
      </c>
      <c r="E294" s="51" t="s">
        <v>97</v>
      </c>
      <c r="F294" s="13">
        <v>0.10805555555555556</v>
      </c>
      <c r="G294" s="12" t="str">
        <f t="shared" si="16"/>
        <v>5.11/km</v>
      </c>
      <c r="H294" s="13">
        <f t="shared" si="17"/>
        <v>0.03561342592592592</v>
      </c>
      <c r="I294" s="13">
        <f t="shared" si="18"/>
        <v>0.01564814814814816</v>
      </c>
    </row>
    <row r="295" spans="1:9" ht="15" customHeight="1">
      <c r="A295" s="12">
        <v>291</v>
      </c>
      <c r="B295" s="51" t="s">
        <v>577</v>
      </c>
      <c r="C295" s="51" t="s">
        <v>12</v>
      </c>
      <c r="D295" s="12" t="s">
        <v>160</v>
      </c>
      <c r="E295" s="51" t="s">
        <v>572</v>
      </c>
      <c r="F295" s="13">
        <v>0.10810185185185185</v>
      </c>
      <c r="G295" s="12" t="str">
        <f t="shared" si="16"/>
        <v>5.11/km</v>
      </c>
      <c r="H295" s="13">
        <f t="shared" si="17"/>
        <v>0.03565972222222222</v>
      </c>
      <c r="I295" s="13">
        <f t="shared" si="18"/>
        <v>0.028958333333333336</v>
      </c>
    </row>
    <row r="296" spans="1:9" ht="15" customHeight="1">
      <c r="A296" s="12">
        <v>292</v>
      </c>
      <c r="B296" s="51" t="s">
        <v>578</v>
      </c>
      <c r="C296" s="51" t="s">
        <v>41</v>
      </c>
      <c r="D296" s="12" t="s">
        <v>185</v>
      </c>
      <c r="E296" s="28" t="s">
        <v>395</v>
      </c>
      <c r="F296" s="13">
        <v>0.10813657407407407</v>
      </c>
      <c r="G296" s="12" t="str">
        <f aca="true" t="shared" si="19" ref="G296:G359">TEXT(INT((HOUR(F296)*3600+MINUTE(F296)*60+SECOND(F296))/$I$3/60),"0")&amp;"."&amp;TEXT(MOD((HOUR(F296)*3600+MINUTE(F296)*60+SECOND(F296))/$I$3,60),"00")&amp;"/km"</f>
        <v>5.11/km</v>
      </c>
      <c r="H296" s="13">
        <f aca="true" t="shared" si="20" ref="H296:H359">F296-$F$5</f>
        <v>0.03569444444444443</v>
      </c>
      <c r="I296" s="13">
        <f t="shared" si="18"/>
        <v>0.02428240740740739</v>
      </c>
    </row>
    <row r="297" spans="1:9" ht="15" customHeight="1">
      <c r="A297" s="12">
        <v>293</v>
      </c>
      <c r="B297" s="51" t="s">
        <v>579</v>
      </c>
      <c r="C297" s="51" t="s">
        <v>60</v>
      </c>
      <c r="D297" s="12" t="s">
        <v>155</v>
      </c>
      <c r="E297" s="51" t="s">
        <v>444</v>
      </c>
      <c r="F297" s="13">
        <v>0.10827546296296296</v>
      </c>
      <c r="G297" s="12" t="str">
        <f t="shared" si="19"/>
        <v>5.12/km</v>
      </c>
      <c r="H297" s="13">
        <f t="shared" si="20"/>
        <v>0.03583333333333333</v>
      </c>
      <c r="I297" s="13">
        <f t="shared" si="18"/>
        <v>0.034236111111111106</v>
      </c>
    </row>
    <row r="298" spans="1:9" ht="15" customHeight="1">
      <c r="A298" s="12">
        <v>294</v>
      </c>
      <c r="B298" s="51" t="s">
        <v>580</v>
      </c>
      <c r="C298" s="51" t="s">
        <v>581</v>
      </c>
      <c r="D298" s="12" t="s">
        <v>160</v>
      </c>
      <c r="E298" s="51" t="s">
        <v>153</v>
      </c>
      <c r="F298" s="13">
        <v>0.10834490740740742</v>
      </c>
      <c r="G298" s="12" t="str">
        <f t="shared" si="19"/>
        <v>5.12/km</v>
      </c>
      <c r="H298" s="13">
        <f t="shared" si="20"/>
        <v>0.03590277777777778</v>
      </c>
      <c r="I298" s="13">
        <f t="shared" si="18"/>
        <v>0.0292013888888889</v>
      </c>
    </row>
    <row r="299" spans="1:9" ht="15" customHeight="1">
      <c r="A299" s="12">
        <v>295</v>
      </c>
      <c r="B299" s="51" t="s">
        <v>582</v>
      </c>
      <c r="C299" s="51" t="s">
        <v>165</v>
      </c>
      <c r="D299" s="12" t="s">
        <v>155</v>
      </c>
      <c r="E299" s="51" t="s">
        <v>163</v>
      </c>
      <c r="F299" s="13">
        <v>0.10841435185185185</v>
      </c>
      <c r="G299" s="12" t="str">
        <f t="shared" si="19"/>
        <v>5.12/km</v>
      </c>
      <c r="H299" s="13">
        <f t="shared" si="20"/>
        <v>0.03597222222222221</v>
      </c>
      <c r="I299" s="13">
        <f t="shared" si="18"/>
        <v>0.03437499999999999</v>
      </c>
    </row>
    <row r="300" spans="1:9" ht="15" customHeight="1">
      <c r="A300" s="12">
        <v>296</v>
      </c>
      <c r="B300" s="51" t="s">
        <v>583</v>
      </c>
      <c r="C300" s="51" t="s">
        <v>27</v>
      </c>
      <c r="D300" s="12" t="s">
        <v>157</v>
      </c>
      <c r="E300" s="51" t="s">
        <v>194</v>
      </c>
      <c r="F300" s="13">
        <v>0.1084375</v>
      </c>
      <c r="G300" s="12" t="str">
        <f t="shared" si="19"/>
        <v>5.12/km</v>
      </c>
      <c r="H300" s="13">
        <f t="shared" si="20"/>
        <v>0.03599537037037037</v>
      </c>
      <c r="I300" s="13">
        <f t="shared" si="18"/>
        <v>0.031412037037037044</v>
      </c>
    </row>
    <row r="301" spans="1:9" ht="15" customHeight="1">
      <c r="A301" s="12">
        <v>297</v>
      </c>
      <c r="B301" s="51" t="s">
        <v>584</v>
      </c>
      <c r="C301" s="51" t="s">
        <v>59</v>
      </c>
      <c r="D301" s="12" t="s">
        <v>160</v>
      </c>
      <c r="E301" s="28" t="s">
        <v>484</v>
      </c>
      <c r="F301" s="13">
        <v>0.1084837962962963</v>
      </c>
      <c r="G301" s="12" t="str">
        <f t="shared" si="19"/>
        <v>5.12/km</v>
      </c>
      <c r="H301" s="13">
        <f t="shared" si="20"/>
        <v>0.036041666666666666</v>
      </c>
      <c r="I301" s="13">
        <f t="shared" si="18"/>
        <v>0.029340277777777785</v>
      </c>
    </row>
    <row r="302" spans="1:9" ht="15" customHeight="1">
      <c r="A302" s="12">
        <v>298</v>
      </c>
      <c r="B302" s="51" t="s">
        <v>406</v>
      </c>
      <c r="C302" s="51" t="s">
        <v>585</v>
      </c>
      <c r="D302" s="12" t="s">
        <v>157</v>
      </c>
      <c r="E302" s="51" t="s">
        <v>201</v>
      </c>
      <c r="F302" s="13">
        <v>0.1084837962962963</v>
      </c>
      <c r="G302" s="12" t="str">
        <f t="shared" si="19"/>
        <v>5.12/km</v>
      </c>
      <c r="H302" s="13">
        <f t="shared" si="20"/>
        <v>0.036041666666666666</v>
      </c>
      <c r="I302" s="13">
        <f t="shared" si="18"/>
        <v>0.03145833333333334</v>
      </c>
    </row>
    <row r="303" spans="1:9" ht="15" customHeight="1">
      <c r="A303" s="12">
        <v>299</v>
      </c>
      <c r="B303" s="51" t="s">
        <v>586</v>
      </c>
      <c r="C303" s="51" t="s">
        <v>56</v>
      </c>
      <c r="D303" s="12" t="s">
        <v>160</v>
      </c>
      <c r="E303" s="51" t="s">
        <v>560</v>
      </c>
      <c r="F303" s="13">
        <v>0.1084837962962963</v>
      </c>
      <c r="G303" s="12" t="str">
        <f t="shared" si="19"/>
        <v>5.12/km</v>
      </c>
      <c r="H303" s="13">
        <f t="shared" si="20"/>
        <v>0.036041666666666666</v>
      </c>
      <c r="I303" s="13">
        <f t="shared" si="18"/>
        <v>0.029340277777777785</v>
      </c>
    </row>
    <row r="304" spans="1:9" ht="15" customHeight="1">
      <c r="A304" s="12">
        <v>300</v>
      </c>
      <c r="B304" s="51" t="s">
        <v>587</v>
      </c>
      <c r="C304" s="51" t="s">
        <v>588</v>
      </c>
      <c r="D304" s="12" t="s">
        <v>391</v>
      </c>
      <c r="E304" s="28" t="s">
        <v>105</v>
      </c>
      <c r="F304" s="13">
        <v>0.1085300925925926</v>
      </c>
      <c r="G304" s="12" t="str">
        <f t="shared" si="19"/>
        <v>5.13/km</v>
      </c>
      <c r="H304" s="13">
        <f t="shared" si="20"/>
        <v>0.03608796296296296</v>
      </c>
      <c r="I304" s="13">
        <f t="shared" si="18"/>
        <v>0.008738425925925927</v>
      </c>
    </row>
    <row r="305" spans="1:9" ht="15" customHeight="1">
      <c r="A305" s="12">
        <v>301</v>
      </c>
      <c r="B305" s="51" t="s">
        <v>589</v>
      </c>
      <c r="C305" s="51" t="s">
        <v>19</v>
      </c>
      <c r="D305" s="12" t="s">
        <v>149</v>
      </c>
      <c r="E305" s="51" t="s">
        <v>590</v>
      </c>
      <c r="F305" s="13">
        <v>0.10855324074074074</v>
      </c>
      <c r="G305" s="12" t="str">
        <f t="shared" si="19"/>
        <v>5.13/km</v>
      </c>
      <c r="H305" s="13">
        <f t="shared" si="20"/>
        <v>0.03611111111111111</v>
      </c>
      <c r="I305" s="13">
        <f t="shared" si="18"/>
        <v>0.03611111111111111</v>
      </c>
    </row>
    <row r="306" spans="1:9" ht="15" customHeight="1">
      <c r="A306" s="12">
        <v>302</v>
      </c>
      <c r="B306" s="51" t="s">
        <v>591</v>
      </c>
      <c r="C306" s="51" t="s">
        <v>592</v>
      </c>
      <c r="D306" s="12" t="s">
        <v>223</v>
      </c>
      <c r="E306" s="51" t="s">
        <v>163</v>
      </c>
      <c r="F306" s="13">
        <v>0.10859953703703702</v>
      </c>
      <c r="G306" s="12" t="str">
        <f t="shared" si="19"/>
        <v>5.13/km</v>
      </c>
      <c r="H306" s="13">
        <f t="shared" si="20"/>
        <v>0.03615740740740739</v>
      </c>
      <c r="I306" s="13">
        <f t="shared" si="18"/>
        <v>0.02084490740740738</v>
      </c>
    </row>
    <row r="307" spans="1:9" ht="15" customHeight="1">
      <c r="A307" s="12">
        <v>303</v>
      </c>
      <c r="B307" s="51" t="s">
        <v>593</v>
      </c>
      <c r="C307" s="51" t="s">
        <v>594</v>
      </c>
      <c r="D307" s="12" t="s">
        <v>185</v>
      </c>
      <c r="E307" s="51" t="s">
        <v>201</v>
      </c>
      <c r="F307" s="13">
        <v>0.1086111111111111</v>
      </c>
      <c r="G307" s="12" t="str">
        <f t="shared" si="19"/>
        <v>5.13/km</v>
      </c>
      <c r="H307" s="13">
        <f t="shared" si="20"/>
        <v>0.03616898148148147</v>
      </c>
      <c r="I307" s="13">
        <f t="shared" si="18"/>
        <v>0.02475694444444443</v>
      </c>
    </row>
    <row r="308" spans="1:9" ht="15" customHeight="1">
      <c r="A308" s="12">
        <v>304</v>
      </c>
      <c r="B308" s="51" t="s">
        <v>595</v>
      </c>
      <c r="C308" s="51" t="s">
        <v>596</v>
      </c>
      <c r="D308" s="12" t="s">
        <v>391</v>
      </c>
      <c r="E308" s="51" t="s">
        <v>293</v>
      </c>
      <c r="F308" s="13">
        <v>0.10864583333333333</v>
      </c>
      <c r="G308" s="12" t="str">
        <f t="shared" si="19"/>
        <v>5.13/km</v>
      </c>
      <c r="H308" s="13">
        <f t="shared" si="20"/>
        <v>0.036203703703703696</v>
      </c>
      <c r="I308" s="13">
        <f t="shared" si="18"/>
        <v>0.008854166666666663</v>
      </c>
    </row>
    <row r="309" spans="1:9" ht="15" customHeight="1">
      <c r="A309" s="12">
        <v>305</v>
      </c>
      <c r="B309" s="51" t="s">
        <v>597</v>
      </c>
      <c r="C309" s="51" t="s">
        <v>598</v>
      </c>
      <c r="D309" s="12" t="s">
        <v>382</v>
      </c>
      <c r="E309" s="51" t="s">
        <v>171</v>
      </c>
      <c r="F309" s="13">
        <v>0.10872685185185187</v>
      </c>
      <c r="G309" s="12" t="str">
        <f t="shared" si="19"/>
        <v>5.13/km</v>
      </c>
      <c r="H309" s="13">
        <f t="shared" si="20"/>
        <v>0.03628472222222223</v>
      </c>
      <c r="I309" s="13">
        <f t="shared" si="18"/>
        <v>0.009375000000000008</v>
      </c>
    </row>
    <row r="310" spans="1:9" ht="15" customHeight="1">
      <c r="A310" s="12">
        <v>306</v>
      </c>
      <c r="B310" s="51" t="s">
        <v>599</v>
      </c>
      <c r="C310" s="51" t="s">
        <v>22</v>
      </c>
      <c r="D310" s="12" t="s">
        <v>157</v>
      </c>
      <c r="E310" s="51" t="s">
        <v>600</v>
      </c>
      <c r="F310" s="13">
        <v>0.10888888888888888</v>
      </c>
      <c r="G310" s="12" t="str">
        <f t="shared" si="19"/>
        <v>5.14/km</v>
      </c>
      <c r="H310" s="13">
        <f t="shared" si="20"/>
        <v>0.03644675925925925</v>
      </c>
      <c r="I310" s="13">
        <f t="shared" si="18"/>
        <v>0.03186342592592592</v>
      </c>
    </row>
    <row r="311" spans="1:9" ht="15" customHeight="1">
      <c r="A311" s="12">
        <v>307</v>
      </c>
      <c r="B311" s="51" t="s">
        <v>367</v>
      </c>
      <c r="C311" s="51" t="s">
        <v>33</v>
      </c>
      <c r="D311" s="12" t="s">
        <v>160</v>
      </c>
      <c r="E311" s="51" t="s">
        <v>560</v>
      </c>
      <c r="F311" s="13">
        <v>0.10894675925925927</v>
      </c>
      <c r="G311" s="12" t="str">
        <f t="shared" si="19"/>
        <v>5.14/km</v>
      </c>
      <c r="H311" s="13">
        <f t="shared" si="20"/>
        <v>0.03650462962962964</v>
      </c>
      <c r="I311" s="13">
        <f t="shared" si="18"/>
        <v>0.029803240740740755</v>
      </c>
    </row>
    <row r="312" spans="1:9" ht="15" customHeight="1">
      <c r="A312" s="12">
        <v>308</v>
      </c>
      <c r="B312" s="51" t="s">
        <v>601</v>
      </c>
      <c r="C312" s="51" t="s">
        <v>602</v>
      </c>
      <c r="D312" s="12" t="s">
        <v>391</v>
      </c>
      <c r="E312" s="51" t="s">
        <v>288</v>
      </c>
      <c r="F312" s="13">
        <v>0.1089699074074074</v>
      </c>
      <c r="G312" s="12" t="str">
        <f t="shared" si="19"/>
        <v>5.14/km</v>
      </c>
      <c r="H312" s="13">
        <f t="shared" si="20"/>
        <v>0.03652777777777777</v>
      </c>
      <c r="I312" s="13">
        <f t="shared" si="18"/>
        <v>0.009178240740740737</v>
      </c>
    </row>
    <row r="313" spans="1:9" ht="15" customHeight="1">
      <c r="A313" s="12">
        <v>309</v>
      </c>
      <c r="B313" s="51" t="s">
        <v>603</v>
      </c>
      <c r="C313" s="51" t="s">
        <v>440</v>
      </c>
      <c r="D313" s="12" t="s">
        <v>185</v>
      </c>
      <c r="E313" s="51" t="s">
        <v>604</v>
      </c>
      <c r="F313" s="13">
        <v>0.1089699074074074</v>
      </c>
      <c r="G313" s="12" t="str">
        <f t="shared" si="19"/>
        <v>5.14/km</v>
      </c>
      <c r="H313" s="13">
        <f t="shared" si="20"/>
        <v>0.03652777777777777</v>
      </c>
      <c r="I313" s="13">
        <f t="shared" si="18"/>
        <v>0.02511574074074073</v>
      </c>
    </row>
    <row r="314" spans="1:9" ht="15" customHeight="1">
      <c r="A314" s="12">
        <v>310</v>
      </c>
      <c r="B314" s="51" t="s">
        <v>605</v>
      </c>
      <c r="C314" s="51" t="s">
        <v>262</v>
      </c>
      <c r="D314" s="12" t="s">
        <v>155</v>
      </c>
      <c r="E314" s="51" t="s">
        <v>194</v>
      </c>
      <c r="F314" s="13">
        <v>0.10900462962962963</v>
      </c>
      <c r="G314" s="12" t="str">
        <f t="shared" si="19"/>
        <v>5.14/km</v>
      </c>
      <c r="H314" s="13">
        <f t="shared" si="20"/>
        <v>0.0365625</v>
      </c>
      <c r="I314" s="13">
        <f t="shared" si="18"/>
        <v>0.034965277777777776</v>
      </c>
    </row>
    <row r="315" spans="1:9" ht="15" customHeight="1">
      <c r="A315" s="12">
        <v>311</v>
      </c>
      <c r="B315" s="51" t="s">
        <v>606</v>
      </c>
      <c r="C315" s="51" t="s">
        <v>607</v>
      </c>
      <c r="D315" s="12" t="s">
        <v>185</v>
      </c>
      <c r="E315" s="51" t="s">
        <v>218</v>
      </c>
      <c r="F315" s="13">
        <v>0.1090162037037037</v>
      </c>
      <c r="G315" s="12" t="str">
        <f t="shared" si="19"/>
        <v>5.14/km</v>
      </c>
      <c r="H315" s="13">
        <f t="shared" si="20"/>
        <v>0.036574074074074064</v>
      </c>
      <c r="I315" s="13">
        <f t="shared" si="18"/>
        <v>0.025162037037037024</v>
      </c>
    </row>
    <row r="316" spans="1:9" ht="15" customHeight="1">
      <c r="A316" s="12">
        <v>312</v>
      </c>
      <c r="B316" s="51" t="s">
        <v>130</v>
      </c>
      <c r="C316" s="51" t="s">
        <v>36</v>
      </c>
      <c r="D316" s="12" t="s">
        <v>185</v>
      </c>
      <c r="E316" s="51" t="s">
        <v>163</v>
      </c>
      <c r="F316" s="13">
        <v>0.10910879629629629</v>
      </c>
      <c r="G316" s="12" t="str">
        <f t="shared" si="19"/>
        <v>5.14/km</v>
      </c>
      <c r="H316" s="13">
        <f t="shared" si="20"/>
        <v>0.03666666666666665</v>
      </c>
      <c r="I316" s="13">
        <f t="shared" si="18"/>
        <v>0.025254629629629613</v>
      </c>
    </row>
    <row r="317" spans="1:9" ht="15" customHeight="1">
      <c r="A317" s="12">
        <v>313</v>
      </c>
      <c r="B317" s="51" t="s">
        <v>608</v>
      </c>
      <c r="C317" s="51" t="s">
        <v>24</v>
      </c>
      <c r="D317" s="12" t="s">
        <v>160</v>
      </c>
      <c r="E317" s="51" t="s">
        <v>609</v>
      </c>
      <c r="F317" s="13">
        <v>0.10912037037037037</v>
      </c>
      <c r="G317" s="12" t="str">
        <f t="shared" si="19"/>
        <v>5.14/km</v>
      </c>
      <c r="H317" s="13">
        <f t="shared" si="20"/>
        <v>0.036678240740740733</v>
      </c>
      <c r="I317" s="13">
        <f t="shared" si="18"/>
        <v>0.029976851851851852</v>
      </c>
    </row>
    <row r="318" spans="1:9" ht="15" customHeight="1">
      <c r="A318" s="12">
        <v>314</v>
      </c>
      <c r="B318" s="51" t="s">
        <v>610</v>
      </c>
      <c r="C318" s="51" t="s">
        <v>30</v>
      </c>
      <c r="D318" s="12" t="s">
        <v>157</v>
      </c>
      <c r="E318" s="51" t="s">
        <v>201</v>
      </c>
      <c r="F318" s="13">
        <v>0.10914351851851851</v>
      </c>
      <c r="G318" s="12" t="str">
        <f t="shared" si="19"/>
        <v>5.14/km</v>
      </c>
      <c r="H318" s="13">
        <f t="shared" si="20"/>
        <v>0.03670138888888888</v>
      </c>
      <c r="I318" s="13">
        <f t="shared" si="18"/>
        <v>0.03211805555555555</v>
      </c>
    </row>
    <row r="319" spans="1:9" ht="15" customHeight="1">
      <c r="A319" s="12">
        <v>315</v>
      </c>
      <c r="B319" s="51" t="s">
        <v>611</v>
      </c>
      <c r="C319" s="51" t="s">
        <v>612</v>
      </c>
      <c r="D319" s="12" t="s">
        <v>280</v>
      </c>
      <c r="E319" s="51" t="s">
        <v>316</v>
      </c>
      <c r="F319" s="13">
        <v>0.1091550925925926</v>
      </c>
      <c r="G319" s="12" t="str">
        <f t="shared" si="19"/>
        <v>5.14/km</v>
      </c>
      <c r="H319" s="13">
        <f t="shared" si="20"/>
        <v>0.03671296296296296</v>
      </c>
      <c r="I319" s="13">
        <f t="shared" si="18"/>
        <v>0.0167476851851852</v>
      </c>
    </row>
    <row r="320" spans="1:9" ht="15" customHeight="1">
      <c r="A320" s="12">
        <v>316</v>
      </c>
      <c r="B320" s="51" t="s">
        <v>613</v>
      </c>
      <c r="C320" s="51" t="s">
        <v>479</v>
      </c>
      <c r="D320" s="12" t="s">
        <v>160</v>
      </c>
      <c r="E320" s="28" t="s">
        <v>395</v>
      </c>
      <c r="F320" s="13">
        <v>0.10932870370370369</v>
      </c>
      <c r="G320" s="12" t="str">
        <f t="shared" si="19"/>
        <v>5.15/km</v>
      </c>
      <c r="H320" s="13">
        <f t="shared" si="20"/>
        <v>0.03688657407407406</v>
      </c>
      <c r="I320" s="13">
        <f t="shared" si="18"/>
        <v>0.030185185185185176</v>
      </c>
    </row>
    <row r="321" spans="1:9" ht="15" customHeight="1">
      <c r="A321" s="12">
        <v>317</v>
      </c>
      <c r="B321" s="51" t="s">
        <v>614</v>
      </c>
      <c r="C321" s="51" t="s">
        <v>93</v>
      </c>
      <c r="D321" s="12" t="s">
        <v>157</v>
      </c>
      <c r="E321" s="51" t="s">
        <v>291</v>
      </c>
      <c r="F321" s="13">
        <v>0.10935185185185185</v>
      </c>
      <c r="G321" s="12" t="str">
        <f t="shared" si="19"/>
        <v>5.15/km</v>
      </c>
      <c r="H321" s="13">
        <f t="shared" si="20"/>
        <v>0.03690972222222222</v>
      </c>
      <c r="I321" s="13">
        <f t="shared" si="18"/>
        <v>0.03232638888888889</v>
      </c>
    </row>
    <row r="322" spans="1:9" ht="15" customHeight="1">
      <c r="A322" s="12">
        <v>318</v>
      </c>
      <c r="B322" s="51" t="s">
        <v>615</v>
      </c>
      <c r="C322" s="51" t="s">
        <v>19</v>
      </c>
      <c r="D322" s="12" t="s">
        <v>157</v>
      </c>
      <c r="E322" s="28" t="s">
        <v>282</v>
      </c>
      <c r="F322" s="13">
        <v>0.10939814814814815</v>
      </c>
      <c r="G322" s="12" t="str">
        <f t="shared" si="19"/>
        <v>5.15/km</v>
      </c>
      <c r="H322" s="13">
        <f t="shared" si="20"/>
        <v>0.03695601851851851</v>
      </c>
      <c r="I322" s="13">
        <f t="shared" si="18"/>
        <v>0.032372685185185185</v>
      </c>
    </row>
    <row r="323" spans="1:9" ht="15" customHeight="1">
      <c r="A323" s="12">
        <v>319</v>
      </c>
      <c r="B323" s="51" t="s">
        <v>616</v>
      </c>
      <c r="C323" s="51" t="s">
        <v>115</v>
      </c>
      <c r="D323" s="12" t="s">
        <v>617</v>
      </c>
      <c r="E323" s="51" t="s">
        <v>618</v>
      </c>
      <c r="F323" s="13">
        <v>0.10940972222222223</v>
      </c>
      <c r="G323" s="12" t="str">
        <f t="shared" si="19"/>
        <v>5.15/km</v>
      </c>
      <c r="H323" s="13">
        <f t="shared" si="20"/>
        <v>0.036967592592592594</v>
      </c>
      <c r="I323" s="13">
        <f t="shared" si="18"/>
        <v>0</v>
      </c>
    </row>
    <row r="324" spans="1:9" ht="15" customHeight="1">
      <c r="A324" s="12">
        <v>320</v>
      </c>
      <c r="B324" s="51" t="s">
        <v>619</v>
      </c>
      <c r="C324" s="51" t="s">
        <v>25</v>
      </c>
      <c r="D324" s="12" t="s">
        <v>157</v>
      </c>
      <c r="E324" s="51" t="s">
        <v>153</v>
      </c>
      <c r="F324" s="13">
        <v>0.10940972222222223</v>
      </c>
      <c r="G324" s="12" t="str">
        <f t="shared" si="19"/>
        <v>5.15/km</v>
      </c>
      <c r="H324" s="13">
        <f t="shared" si="20"/>
        <v>0.036967592592592594</v>
      </c>
      <c r="I324" s="13">
        <f t="shared" si="18"/>
        <v>0.032384259259259265</v>
      </c>
    </row>
    <row r="325" spans="1:9" ht="15" customHeight="1">
      <c r="A325" s="12">
        <v>321</v>
      </c>
      <c r="B325" s="51" t="s">
        <v>620</v>
      </c>
      <c r="C325" s="51" t="s">
        <v>621</v>
      </c>
      <c r="D325" s="12" t="s">
        <v>204</v>
      </c>
      <c r="E325" s="51" t="s">
        <v>153</v>
      </c>
      <c r="F325" s="13">
        <v>0.10947916666666667</v>
      </c>
      <c r="G325" s="12" t="str">
        <f t="shared" si="19"/>
        <v>5.15/km</v>
      </c>
      <c r="H325" s="13">
        <f t="shared" si="20"/>
        <v>0.037037037037037035</v>
      </c>
      <c r="I325" s="13">
        <f t="shared" si="18"/>
        <v>0.023854166666666662</v>
      </c>
    </row>
    <row r="326" spans="1:9" ht="15" customHeight="1">
      <c r="A326" s="12">
        <v>322</v>
      </c>
      <c r="B326" s="51" t="s">
        <v>622</v>
      </c>
      <c r="C326" s="51" t="s">
        <v>189</v>
      </c>
      <c r="D326" s="12" t="s">
        <v>160</v>
      </c>
      <c r="E326" s="28" t="s">
        <v>105</v>
      </c>
      <c r="F326" s="13">
        <v>0.10960648148148149</v>
      </c>
      <c r="G326" s="12" t="str">
        <f t="shared" si="19"/>
        <v>5.16/km</v>
      </c>
      <c r="H326" s="13">
        <f t="shared" si="20"/>
        <v>0.03716435185185185</v>
      </c>
      <c r="I326" s="13">
        <f aca="true" t="shared" si="21" ref="I326:I389">F326-INDEX($F$5:$F$832,MATCH(D326,$D$5:$D$832,0))</f>
        <v>0.03046296296296297</v>
      </c>
    </row>
    <row r="327" spans="1:9" ht="15" customHeight="1">
      <c r="A327" s="12">
        <v>323</v>
      </c>
      <c r="B327" s="51" t="s">
        <v>623</v>
      </c>
      <c r="C327" s="51" t="s">
        <v>624</v>
      </c>
      <c r="D327" s="12" t="s">
        <v>185</v>
      </c>
      <c r="E327" s="51" t="s">
        <v>120</v>
      </c>
      <c r="F327" s="13">
        <v>0.10969907407407407</v>
      </c>
      <c r="G327" s="12" t="str">
        <f t="shared" si="19"/>
        <v>5.16/km</v>
      </c>
      <c r="H327" s="13">
        <f t="shared" si="20"/>
        <v>0.03725694444444444</v>
      </c>
      <c r="I327" s="13">
        <f t="shared" si="21"/>
        <v>0.0258449074074074</v>
      </c>
    </row>
    <row r="328" spans="1:9" ht="15" customHeight="1">
      <c r="A328" s="12">
        <v>324</v>
      </c>
      <c r="B328" s="51" t="s">
        <v>625</v>
      </c>
      <c r="C328" s="51" t="s">
        <v>534</v>
      </c>
      <c r="D328" s="12" t="s">
        <v>626</v>
      </c>
      <c r="E328" s="51" t="s">
        <v>194</v>
      </c>
      <c r="F328" s="13">
        <v>0.10969907407407407</v>
      </c>
      <c r="G328" s="12" t="str">
        <f t="shared" si="19"/>
        <v>5.16/km</v>
      </c>
      <c r="H328" s="13">
        <f t="shared" si="20"/>
        <v>0.03725694444444444</v>
      </c>
      <c r="I328" s="13">
        <f t="shared" si="21"/>
        <v>0</v>
      </c>
    </row>
    <row r="329" spans="1:9" ht="15" customHeight="1">
      <c r="A329" s="12">
        <v>325</v>
      </c>
      <c r="B329" s="51" t="s">
        <v>133</v>
      </c>
      <c r="C329" s="51" t="s">
        <v>14</v>
      </c>
      <c r="D329" s="12" t="s">
        <v>185</v>
      </c>
      <c r="E329" s="28" t="s">
        <v>484</v>
      </c>
      <c r="F329" s="13">
        <v>0.10969907407407407</v>
      </c>
      <c r="G329" s="12" t="str">
        <f t="shared" si="19"/>
        <v>5.16/km</v>
      </c>
      <c r="H329" s="13">
        <f t="shared" si="20"/>
        <v>0.03725694444444444</v>
      </c>
      <c r="I329" s="13">
        <f t="shared" si="21"/>
        <v>0.0258449074074074</v>
      </c>
    </row>
    <row r="330" spans="1:9" ht="15" customHeight="1">
      <c r="A330" s="12">
        <v>326</v>
      </c>
      <c r="B330" s="51" t="s">
        <v>627</v>
      </c>
      <c r="C330" s="51" t="s">
        <v>61</v>
      </c>
      <c r="D330" s="12" t="s">
        <v>280</v>
      </c>
      <c r="E330" s="51" t="s">
        <v>329</v>
      </c>
      <c r="F330" s="13">
        <v>0.10972222222222222</v>
      </c>
      <c r="G330" s="12" t="str">
        <f t="shared" si="19"/>
        <v>5.16/km</v>
      </c>
      <c r="H330" s="13">
        <f t="shared" si="20"/>
        <v>0.03728009259259259</v>
      </c>
      <c r="I330" s="13">
        <f t="shared" si="21"/>
        <v>0.017314814814814825</v>
      </c>
    </row>
    <row r="331" spans="1:9" ht="15" customHeight="1">
      <c r="A331" s="12">
        <v>327</v>
      </c>
      <c r="B331" s="51" t="s">
        <v>628</v>
      </c>
      <c r="C331" s="51" t="s">
        <v>112</v>
      </c>
      <c r="D331" s="12" t="s">
        <v>228</v>
      </c>
      <c r="E331" s="51" t="s">
        <v>194</v>
      </c>
      <c r="F331" s="13">
        <v>0.10974537037037037</v>
      </c>
      <c r="G331" s="12" t="str">
        <f t="shared" si="19"/>
        <v>5.16/km</v>
      </c>
      <c r="H331" s="13">
        <f t="shared" si="20"/>
        <v>0.037303240740740734</v>
      </c>
      <c r="I331" s="13">
        <f t="shared" si="21"/>
        <v>0.021678240740740734</v>
      </c>
    </row>
    <row r="332" spans="1:9" ht="15" customHeight="1">
      <c r="A332" s="12">
        <v>328</v>
      </c>
      <c r="B332" s="51" t="s">
        <v>629</v>
      </c>
      <c r="C332" s="51" t="s">
        <v>30</v>
      </c>
      <c r="D332" s="12" t="s">
        <v>160</v>
      </c>
      <c r="E332" s="51" t="s">
        <v>163</v>
      </c>
      <c r="F332" s="13">
        <v>0.10986111111111112</v>
      </c>
      <c r="G332" s="12" t="str">
        <f t="shared" si="19"/>
        <v>5.16/km</v>
      </c>
      <c r="H332" s="13">
        <f t="shared" si="20"/>
        <v>0.037418981481481484</v>
      </c>
      <c r="I332" s="13">
        <f t="shared" si="21"/>
        <v>0.030717592592592602</v>
      </c>
    </row>
    <row r="333" spans="1:9" ht="15" customHeight="1">
      <c r="A333" s="12">
        <v>329</v>
      </c>
      <c r="B333" s="51" t="s">
        <v>630</v>
      </c>
      <c r="C333" s="51" t="s">
        <v>308</v>
      </c>
      <c r="D333" s="12" t="s">
        <v>185</v>
      </c>
      <c r="E333" s="51" t="s">
        <v>215</v>
      </c>
      <c r="F333" s="13">
        <v>0.10994212962962963</v>
      </c>
      <c r="G333" s="12" t="str">
        <f t="shared" si="19"/>
        <v>5.17/km</v>
      </c>
      <c r="H333" s="13">
        <f t="shared" si="20"/>
        <v>0.03749999999999999</v>
      </c>
      <c r="I333" s="13">
        <f t="shared" si="21"/>
        <v>0.02608796296296295</v>
      </c>
    </row>
    <row r="334" spans="1:9" ht="15" customHeight="1">
      <c r="A334" s="12">
        <v>330</v>
      </c>
      <c r="B334" s="51" t="s">
        <v>631</v>
      </c>
      <c r="C334" s="51" t="s">
        <v>43</v>
      </c>
      <c r="D334" s="12" t="s">
        <v>155</v>
      </c>
      <c r="E334" s="51" t="s">
        <v>194</v>
      </c>
      <c r="F334" s="13">
        <v>0.11002314814814813</v>
      </c>
      <c r="G334" s="12" t="str">
        <f t="shared" si="19"/>
        <v>5.17/km</v>
      </c>
      <c r="H334" s="13">
        <f t="shared" si="20"/>
        <v>0.0375810185185185</v>
      </c>
      <c r="I334" s="13">
        <f t="shared" si="21"/>
        <v>0.03598379629629628</v>
      </c>
    </row>
    <row r="335" spans="1:9" ht="15" customHeight="1">
      <c r="A335" s="12">
        <v>331</v>
      </c>
      <c r="B335" s="51" t="s">
        <v>632</v>
      </c>
      <c r="C335" s="51" t="s">
        <v>354</v>
      </c>
      <c r="D335" s="12" t="s">
        <v>155</v>
      </c>
      <c r="E335" s="51" t="s">
        <v>499</v>
      </c>
      <c r="F335" s="13">
        <v>0.11005787037037036</v>
      </c>
      <c r="G335" s="12" t="str">
        <f t="shared" si="19"/>
        <v>5.17/km</v>
      </c>
      <c r="H335" s="13">
        <f t="shared" si="20"/>
        <v>0.03761574074074073</v>
      </c>
      <c r="I335" s="13">
        <f t="shared" si="21"/>
        <v>0.036018518518518505</v>
      </c>
    </row>
    <row r="336" spans="1:9" ht="15" customHeight="1">
      <c r="A336" s="12">
        <v>332</v>
      </c>
      <c r="B336" s="51" t="s">
        <v>633</v>
      </c>
      <c r="C336" s="51" t="s">
        <v>634</v>
      </c>
      <c r="D336" s="12" t="s">
        <v>155</v>
      </c>
      <c r="E336" s="51" t="s">
        <v>163</v>
      </c>
      <c r="F336" s="13">
        <v>0.11005787037037036</v>
      </c>
      <c r="G336" s="12" t="str">
        <f t="shared" si="19"/>
        <v>5.17/km</v>
      </c>
      <c r="H336" s="13">
        <f t="shared" si="20"/>
        <v>0.03761574074074073</v>
      </c>
      <c r="I336" s="13">
        <f t="shared" si="21"/>
        <v>0.036018518518518505</v>
      </c>
    </row>
    <row r="337" spans="1:9" ht="15" customHeight="1">
      <c r="A337" s="12">
        <v>333</v>
      </c>
      <c r="B337" s="51" t="s">
        <v>635</v>
      </c>
      <c r="C337" s="51" t="s">
        <v>40</v>
      </c>
      <c r="D337" s="12" t="s">
        <v>157</v>
      </c>
      <c r="E337" s="51" t="s">
        <v>83</v>
      </c>
      <c r="F337" s="13">
        <v>0.11006944444444444</v>
      </c>
      <c r="G337" s="12" t="str">
        <f t="shared" si="19"/>
        <v>5.17/km</v>
      </c>
      <c r="H337" s="13">
        <f t="shared" si="20"/>
        <v>0.03762731481481481</v>
      </c>
      <c r="I337" s="13">
        <f t="shared" si="21"/>
        <v>0.03304398148148148</v>
      </c>
    </row>
    <row r="338" spans="1:9" ht="15" customHeight="1">
      <c r="A338" s="12">
        <v>334</v>
      </c>
      <c r="B338" s="51" t="s">
        <v>636</v>
      </c>
      <c r="C338" s="51" t="s">
        <v>16</v>
      </c>
      <c r="D338" s="12" t="s">
        <v>155</v>
      </c>
      <c r="E338" s="28" t="s">
        <v>395</v>
      </c>
      <c r="F338" s="13">
        <v>0.11006944444444444</v>
      </c>
      <c r="G338" s="12" t="str">
        <f t="shared" si="19"/>
        <v>5.17/km</v>
      </c>
      <c r="H338" s="13">
        <f t="shared" si="20"/>
        <v>0.03762731481481481</v>
      </c>
      <c r="I338" s="13">
        <f t="shared" si="21"/>
        <v>0.036030092592592586</v>
      </c>
    </row>
    <row r="339" spans="1:9" ht="15" customHeight="1">
      <c r="A339" s="12">
        <v>335</v>
      </c>
      <c r="B339" s="51" t="s">
        <v>637</v>
      </c>
      <c r="C339" s="51" t="s">
        <v>638</v>
      </c>
      <c r="D339" s="12" t="s">
        <v>280</v>
      </c>
      <c r="E339" s="51" t="s">
        <v>97</v>
      </c>
      <c r="F339" s="13">
        <v>0.11019675925925926</v>
      </c>
      <c r="G339" s="12" t="str">
        <f t="shared" si="19"/>
        <v>5.17/km</v>
      </c>
      <c r="H339" s="13">
        <f t="shared" si="20"/>
        <v>0.037754629629629624</v>
      </c>
      <c r="I339" s="13">
        <f t="shared" si="21"/>
        <v>0.017789351851851862</v>
      </c>
    </row>
    <row r="340" spans="1:9" ht="15" customHeight="1">
      <c r="A340" s="12">
        <v>336</v>
      </c>
      <c r="B340" s="51" t="s">
        <v>639</v>
      </c>
      <c r="C340" s="51" t="s">
        <v>43</v>
      </c>
      <c r="D340" s="12" t="s">
        <v>157</v>
      </c>
      <c r="E340" s="51" t="s">
        <v>640</v>
      </c>
      <c r="F340" s="13">
        <v>0.11020833333333334</v>
      </c>
      <c r="G340" s="12" t="str">
        <f t="shared" si="19"/>
        <v>5.17/km</v>
      </c>
      <c r="H340" s="13">
        <f t="shared" si="20"/>
        <v>0.037766203703703705</v>
      </c>
      <c r="I340" s="13">
        <f t="shared" si="21"/>
        <v>0.033182870370370376</v>
      </c>
    </row>
    <row r="341" spans="1:9" ht="15" customHeight="1">
      <c r="A341" s="12">
        <v>337</v>
      </c>
      <c r="B341" s="51" t="s">
        <v>641</v>
      </c>
      <c r="C341" s="51" t="s">
        <v>36</v>
      </c>
      <c r="D341" s="12" t="s">
        <v>160</v>
      </c>
      <c r="E341" s="51" t="s">
        <v>499</v>
      </c>
      <c r="F341" s="13">
        <v>0.11028935185185185</v>
      </c>
      <c r="G341" s="12" t="str">
        <f t="shared" si="19"/>
        <v>5.18/km</v>
      </c>
      <c r="H341" s="13">
        <f t="shared" si="20"/>
        <v>0.03784722222222221</v>
      </c>
      <c r="I341" s="13">
        <f t="shared" si="21"/>
        <v>0.03114583333333333</v>
      </c>
    </row>
    <row r="342" spans="1:9" ht="15" customHeight="1">
      <c r="A342" s="12">
        <v>338</v>
      </c>
      <c r="B342" s="51" t="s">
        <v>642</v>
      </c>
      <c r="C342" s="51" t="s">
        <v>643</v>
      </c>
      <c r="D342" s="12" t="s">
        <v>185</v>
      </c>
      <c r="E342" s="51" t="s">
        <v>163</v>
      </c>
      <c r="F342" s="13">
        <v>0.1103125</v>
      </c>
      <c r="G342" s="12" t="str">
        <f t="shared" si="19"/>
        <v>5.18/km</v>
      </c>
      <c r="H342" s="13">
        <f t="shared" si="20"/>
        <v>0.03787037037037036</v>
      </c>
      <c r="I342" s="13">
        <f t="shared" si="21"/>
        <v>0.02645833333333332</v>
      </c>
    </row>
    <row r="343" spans="1:9" ht="15" customHeight="1">
      <c r="A343" s="12">
        <v>339</v>
      </c>
      <c r="B343" s="51" t="s">
        <v>644</v>
      </c>
      <c r="C343" s="51" t="s">
        <v>645</v>
      </c>
      <c r="D343" s="12" t="s">
        <v>223</v>
      </c>
      <c r="E343" s="51" t="s">
        <v>163</v>
      </c>
      <c r="F343" s="13">
        <v>0.11032407407407407</v>
      </c>
      <c r="G343" s="12" t="str">
        <f t="shared" si="19"/>
        <v>5.18/km</v>
      </c>
      <c r="H343" s="13">
        <f t="shared" si="20"/>
        <v>0.03788194444444444</v>
      </c>
      <c r="I343" s="13">
        <f t="shared" si="21"/>
        <v>0.022569444444444434</v>
      </c>
    </row>
    <row r="344" spans="1:9" ht="15" customHeight="1">
      <c r="A344" s="12">
        <v>340</v>
      </c>
      <c r="B344" s="51" t="s">
        <v>646</v>
      </c>
      <c r="C344" s="51" t="s">
        <v>647</v>
      </c>
      <c r="D344" s="12" t="s">
        <v>228</v>
      </c>
      <c r="E344" s="51" t="s">
        <v>125</v>
      </c>
      <c r="F344" s="13">
        <v>0.11038194444444445</v>
      </c>
      <c r="G344" s="12" t="str">
        <f t="shared" si="19"/>
        <v>5.18/km</v>
      </c>
      <c r="H344" s="13">
        <f t="shared" si="20"/>
        <v>0.037939814814814815</v>
      </c>
      <c r="I344" s="13">
        <f t="shared" si="21"/>
        <v>0.022314814814814815</v>
      </c>
    </row>
    <row r="345" spans="1:9" ht="15" customHeight="1">
      <c r="A345" s="12">
        <v>341</v>
      </c>
      <c r="B345" s="51" t="s">
        <v>648</v>
      </c>
      <c r="C345" s="51" t="s">
        <v>42</v>
      </c>
      <c r="D345" s="12" t="s">
        <v>185</v>
      </c>
      <c r="E345" s="51" t="s">
        <v>153</v>
      </c>
      <c r="F345" s="13">
        <v>0.11048611111111112</v>
      </c>
      <c r="G345" s="12" t="str">
        <f t="shared" si="19"/>
        <v>5.18/km</v>
      </c>
      <c r="H345" s="13">
        <f t="shared" si="20"/>
        <v>0.038043981481481484</v>
      </c>
      <c r="I345" s="13">
        <f t="shared" si="21"/>
        <v>0.026631944444444444</v>
      </c>
    </row>
    <row r="346" spans="1:9" ht="15" customHeight="1">
      <c r="A346" s="12">
        <v>342</v>
      </c>
      <c r="B346" s="51" t="s">
        <v>649</v>
      </c>
      <c r="C346" s="51" t="s">
        <v>36</v>
      </c>
      <c r="D346" s="12" t="s">
        <v>185</v>
      </c>
      <c r="E346" s="51" t="s">
        <v>572</v>
      </c>
      <c r="F346" s="13">
        <v>0.11054398148148148</v>
      </c>
      <c r="G346" s="12" t="str">
        <f t="shared" si="19"/>
        <v>5.18/km</v>
      </c>
      <c r="H346" s="13">
        <f t="shared" si="20"/>
        <v>0.038101851851851845</v>
      </c>
      <c r="I346" s="13">
        <f t="shared" si="21"/>
        <v>0.026689814814814805</v>
      </c>
    </row>
    <row r="347" spans="1:9" ht="15" customHeight="1">
      <c r="A347" s="12">
        <v>343</v>
      </c>
      <c r="B347" s="51" t="s">
        <v>650</v>
      </c>
      <c r="C347" s="51" t="s">
        <v>651</v>
      </c>
      <c r="D347" s="12" t="s">
        <v>157</v>
      </c>
      <c r="E347" s="51" t="s">
        <v>434</v>
      </c>
      <c r="F347" s="13">
        <v>0.11055555555555556</v>
      </c>
      <c r="G347" s="12" t="str">
        <f t="shared" si="19"/>
        <v>5.18/km</v>
      </c>
      <c r="H347" s="13">
        <f t="shared" si="20"/>
        <v>0.038113425925925926</v>
      </c>
      <c r="I347" s="13">
        <f t="shared" si="21"/>
        <v>0.0335300925925926</v>
      </c>
    </row>
    <row r="348" spans="1:9" ht="15" customHeight="1">
      <c r="A348" s="12">
        <v>344</v>
      </c>
      <c r="B348" s="51" t="s">
        <v>246</v>
      </c>
      <c r="C348" s="51" t="s">
        <v>12</v>
      </c>
      <c r="D348" s="12" t="s">
        <v>160</v>
      </c>
      <c r="E348" s="51" t="s">
        <v>1093</v>
      </c>
      <c r="F348" s="13">
        <v>0.11055555555555556</v>
      </c>
      <c r="G348" s="12" t="str">
        <f t="shared" si="19"/>
        <v>5.18/km</v>
      </c>
      <c r="H348" s="13">
        <f t="shared" si="20"/>
        <v>0.038113425925925926</v>
      </c>
      <c r="I348" s="13">
        <f t="shared" si="21"/>
        <v>0.031412037037037044</v>
      </c>
    </row>
    <row r="349" spans="1:9" ht="15" customHeight="1">
      <c r="A349" s="12">
        <v>345</v>
      </c>
      <c r="B349" s="51" t="s">
        <v>652</v>
      </c>
      <c r="C349" s="51" t="s">
        <v>24</v>
      </c>
      <c r="D349" s="12" t="s">
        <v>157</v>
      </c>
      <c r="E349" s="51" t="s">
        <v>653</v>
      </c>
      <c r="F349" s="13">
        <v>0.11061342592592593</v>
      </c>
      <c r="G349" s="12" t="str">
        <f t="shared" si="19"/>
        <v>5.19/km</v>
      </c>
      <c r="H349" s="13">
        <f t="shared" si="20"/>
        <v>0.0381712962962963</v>
      </c>
      <c r="I349" s="13">
        <f t="shared" si="21"/>
        <v>0.03358796296296297</v>
      </c>
    </row>
    <row r="350" spans="1:9" ht="15" customHeight="1">
      <c r="A350" s="12">
        <v>346</v>
      </c>
      <c r="B350" s="51" t="s">
        <v>654</v>
      </c>
      <c r="C350" s="51" t="s">
        <v>23</v>
      </c>
      <c r="D350" s="12" t="s">
        <v>155</v>
      </c>
      <c r="E350" s="51" t="s">
        <v>153</v>
      </c>
      <c r="F350" s="13">
        <v>0.11069444444444444</v>
      </c>
      <c r="G350" s="12" t="str">
        <f t="shared" si="19"/>
        <v>5.19/km</v>
      </c>
      <c r="H350" s="13">
        <f t="shared" si="20"/>
        <v>0.03825231481481481</v>
      </c>
      <c r="I350" s="13">
        <f t="shared" si="21"/>
        <v>0.036655092592592586</v>
      </c>
    </row>
    <row r="351" spans="1:9" ht="15" customHeight="1">
      <c r="A351" s="12">
        <v>347</v>
      </c>
      <c r="B351" s="51" t="s">
        <v>655</v>
      </c>
      <c r="C351" s="51" t="s">
        <v>21</v>
      </c>
      <c r="D351" s="12" t="s">
        <v>160</v>
      </c>
      <c r="E351" s="51" t="s">
        <v>656</v>
      </c>
      <c r="F351" s="13">
        <v>0.11071759259259258</v>
      </c>
      <c r="G351" s="12" t="str">
        <f t="shared" si="19"/>
        <v>5.19/km</v>
      </c>
      <c r="H351" s="13">
        <f t="shared" si="20"/>
        <v>0.03827546296296294</v>
      </c>
      <c r="I351" s="13">
        <f t="shared" si="21"/>
        <v>0.03157407407407406</v>
      </c>
    </row>
    <row r="352" spans="1:9" ht="15" customHeight="1">
      <c r="A352" s="12">
        <v>348</v>
      </c>
      <c r="B352" s="51" t="s">
        <v>657</v>
      </c>
      <c r="C352" s="51" t="s">
        <v>46</v>
      </c>
      <c r="D352" s="12" t="s">
        <v>160</v>
      </c>
      <c r="E352" s="51" t="s">
        <v>163</v>
      </c>
      <c r="F352" s="13">
        <v>0.11077546296296296</v>
      </c>
      <c r="G352" s="12" t="str">
        <f t="shared" si="19"/>
        <v>5.19/km</v>
      </c>
      <c r="H352" s="13">
        <f t="shared" si="20"/>
        <v>0.03833333333333333</v>
      </c>
      <c r="I352" s="13">
        <f t="shared" si="21"/>
        <v>0.03163194444444445</v>
      </c>
    </row>
    <row r="353" spans="1:9" ht="15" customHeight="1">
      <c r="A353" s="12">
        <v>349</v>
      </c>
      <c r="B353" s="51" t="s">
        <v>34</v>
      </c>
      <c r="C353" s="51" t="s">
        <v>71</v>
      </c>
      <c r="D353" s="12" t="s">
        <v>157</v>
      </c>
      <c r="E353" s="28" t="s">
        <v>105</v>
      </c>
      <c r="F353" s="13">
        <v>0.11087962962962962</v>
      </c>
      <c r="G353" s="12" t="str">
        <f t="shared" si="19"/>
        <v>5.19/km</v>
      </c>
      <c r="H353" s="13">
        <f t="shared" si="20"/>
        <v>0.038437499999999986</v>
      </c>
      <c r="I353" s="13">
        <f t="shared" si="21"/>
        <v>0.03385416666666666</v>
      </c>
    </row>
    <row r="354" spans="1:9" ht="15" customHeight="1">
      <c r="A354" s="12">
        <v>350</v>
      </c>
      <c r="B354" s="51" t="s">
        <v>658</v>
      </c>
      <c r="C354" s="51" t="s">
        <v>22</v>
      </c>
      <c r="D354" s="12" t="s">
        <v>157</v>
      </c>
      <c r="E354" s="51" t="s">
        <v>171</v>
      </c>
      <c r="F354" s="13">
        <v>0.11092592592592593</v>
      </c>
      <c r="G354" s="12" t="str">
        <f t="shared" si="19"/>
        <v>5.19/km</v>
      </c>
      <c r="H354" s="13">
        <f t="shared" si="20"/>
        <v>0.038483796296296294</v>
      </c>
      <c r="I354" s="13">
        <f t="shared" si="21"/>
        <v>0.033900462962962966</v>
      </c>
    </row>
    <row r="355" spans="1:9" ht="15" customHeight="1">
      <c r="A355" s="12">
        <v>351</v>
      </c>
      <c r="B355" s="51" t="s">
        <v>659</v>
      </c>
      <c r="C355" s="51" t="s">
        <v>14</v>
      </c>
      <c r="D355" s="12" t="s">
        <v>247</v>
      </c>
      <c r="E355" s="51" t="s">
        <v>153</v>
      </c>
      <c r="F355" s="13">
        <v>0.11097222222222221</v>
      </c>
      <c r="G355" s="12" t="str">
        <f t="shared" si="19"/>
        <v>5.20/km</v>
      </c>
      <c r="H355" s="13">
        <f t="shared" si="20"/>
        <v>0.038530092592592574</v>
      </c>
      <c r="I355" s="13">
        <f t="shared" si="21"/>
        <v>0.021076388888888867</v>
      </c>
    </row>
    <row r="356" spans="1:9" ht="15" customHeight="1">
      <c r="A356" s="12">
        <v>352</v>
      </c>
      <c r="B356" s="51" t="s">
        <v>660</v>
      </c>
      <c r="C356" s="51" t="s">
        <v>21</v>
      </c>
      <c r="D356" s="12" t="s">
        <v>185</v>
      </c>
      <c r="E356" s="51" t="s">
        <v>153</v>
      </c>
      <c r="F356" s="13">
        <v>0.11097222222222221</v>
      </c>
      <c r="G356" s="12" t="str">
        <f t="shared" si="19"/>
        <v>5.20/km</v>
      </c>
      <c r="H356" s="13">
        <f t="shared" si="20"/>
        <v>0.038530092592592574</v>
      </c>
      <c r="I356" s="13">
        <f t="shared" si="21"/>
        <v>0.027118055555555534</v>
      </c>
    </row>
    <row r="357" spans="1:9" ht="15" customHeight="1">
      <c r="A357" s="12">
        <v>353</v>
      </c>
      <c r="B357" s="51" t="s">
        <v>661</v>
      </c>
      <c r="C357" s="51" t="s">
        <v>662</v>
      </c>
      <c r="D357" s="12" t="s">
        <v>247</v>
      </c>
      <c r="E357" s="28" t="s">
        <v>88</v>
      </c>
      <c r="F357" s="13">
        <v>0.11098379629629629</v>
      </c>
      <c r="G357" s="12" t="str">
        <f t="shared" si="19"/>
        <v>5.20/km</v>
      </c>
      <c r="H357" s="13">
        <f t="shared" si="20"/>
        <v>0.038541666666666655</v>
      </c>
      <c r="I357" s="13">
        <f t="shared" si="21"/>
        <v>0.021087962962962947</v>
      </c>
    </row>
    <row r="358" spans="1:9" ht="15" customHeight="1">
      <c r="A358" s="12">
        <v>354</v>
      </c>
      <c r="B358" s="51" t="s">
        <v>663</v>
      </c>
      <c r="C358" s="51" t="s">
        <v>36</v>
      </c>
      <c r="D358" s="12" t="s">
        <v>157</v>
      </c>
      <c r="E358" s="51" t="s">
        <v>329</v>
      </c>
      <c r="F358" s="13">
        <v>0.11099537037037037</v>
      </c>
      <c r="G358" s="12" t="str">
        <f t="shared" si="19"/>
        <v>5.20/km</v>
      </c>
      <c r="H358" s="13">
        <f t="shared" si="20"/>
        <v>0.038553240740740735</v>
      </c>
      <c r="I358" s="13">
        <f t="shared" si="21"/>
        <v>0.03396990740740741</v>
      </c>
    </row>
    <row r="359" spans="1:9" ht="15" customHeight="1">
      <c r="A359" s="12">
        <v>355</v>
      </c>
      <c r="B359" s="51" t="s">
        <v>664</v>
      </c>
      <c r="C359" s="51" t="s">
        <v>665</v>
      </c>
      <c r="D359" s="12" t="s">
        <v>185</v>
      </c>
      <c r="E359" s="51" t="s">
        <v>405</v>
      </c>
      <c r="F359" s="13">
        <v>0.11100694444444444</v>
      </c>
      <c r="G359" s="12" t="str">
        <f t="shared" si="19"/>
        <v>5.20/km</v>
      </c>
      <c r="H359" s="13">
        <f t="shared" si="20"/>
        <v>0.0385648148148148</v>
      </c>
      <c r="I359" s="13">
        <f t="shared" si="21"/>
        <v>0.027152777777777762</v>
      </c>
    </row>
    <row r="360" spans="1:9" ht="15" customHeight="1">
      <c r="A360" s="12">
        <v>356</v>
      </c>
      <c r="B360" s="51" t="s">
        <v>666</v>
      </c>
      <c r="C360" s="51" t="s">
        <v>233</v>
      </c>
      <c r="D360" s="12" t="s">
        <v>228</v>
      </c>
      <c r="E360" s="51" t="s">
        <v>267</v>
      </c>
      <c r="F360" s="13">
        <v>0.11112268518518519</v>
      </c>
      <c r="G360" s="12" t="str">
        <f aca="true" t="shared" si="22" ref="G360:G423">TEXT(INT((HOUR(F360)*3600+MINUTE(F360)*60+SECOND(F360))/$I$3/60),"0")&amp;"."&amp;TEXT(MOD((HOUR(F360)*3600+MINUTE(F360)*60+SECOND(F360))/$I$3,60),"00")&amp;"/km"</f>
        <v>5.20/km</v>
      </c>
      <c r="H360" s="13">
        <f aca="true" t="shared" si="23" ref="H360:H423">F360-$F$5</f>
        <v>0.03868055555555555</v>
      </c>
      <c r="I360" s="13">
        <f t="shared" si="21"/>
        <v>0.02305555555555555</v>
      </c>
    </row>
    <row r="361" spans="1:9" ht="15" customHeight="1">
      <c r="A361" s="12">
        <v>357</v>
      </c>
      <c r="B361" s="51" t="s">
        <v>667</v>
      </c>
      <c r="C361" s="51" t="s">
        <v>57</v>
      </c>
      <c r="D361" s="12" t="s">
        <v>160</v>
      </c>
      <c r="E361" s="28" t="s">
        <v>88</v>
      </c>
      <c r="F361" s="13">
        <v>0.11112268518518519</v>
      </c>
      <c r="G361" s="12" t="str">
        <f t="shared" si="22"/>
        <v>5.20/km</v>
      </c>
      <c r="H361" s="13">
        <f t="shared" si="23"/>
        <v>0.03868055555555555</v>
      </c>
      <c r="I361" s="13">
        <f t="shared" si="21"/>
        <v>0.03197916666666667</v>
      </c>
    </row>
    <row r="362" spans="1:9" ht="15" customHeight="1">
      <c r="A362" s="12">
        <v>358</v>
      </c>
      <c r="B362" s="51" t="s">
        <v>668</v>
      </c>
      <c r="C362" s="51" t="s">
        <v>669</v>
      </c>
      <c r="D362" s="12" t="s">
        <v>391</v>
      </c>
      <c r="E362" s="51" t="s">
        <v>670</v>
      </c>
      <c r="F362" s="13">
        <v>0.11126157407407407</v>
      </c>
      <c r="G362" s="12" t="str">
        <f t="shared" si="22"/>
        <v>5.20/km</v>
      </c>
      <c r="H362" s="13">
        <f t="shared" si="23"/>
        <v>0.038819444444444434</v>
      </c>
      <c r="I362" s="13">
        <f t="shared" si="21"/>
        <v>0.011469907407407401</v>
      </c>
    </row>
    <row r="363" spans="1:9" ht="15" customHeight="1">
      <c r="A363" s="12">
        <v>359</v>
      </c>
      <c r="B363" s="51" t="s">
        <v>671</v>
      </c>
      <c r="C363" s="51" t="s">
        <v>672</v>
      </c>
      <c r="D363" s="12" t="s">
        <v>160</v>
      </c>
      <c r="E363" s="28" t="s">
        <v>395</v>
      </c>
      <c r="F363" s="13">
        <v>0.11142361111111111</v>
      </c>
      <c r="G363" s="12" t="str">
        <f t="shared" si="22"/>
        <v>5.21/km</v>
      </c>
      <c r="H363" s="13">
        <f t="shared" si="23"/>
        <v>0.03898148148148148</v>
      </c>
      <c r="I363" s="13">
        <f t="shared" si="21"/>
        <v>0.032280092592592596</v>
      </c>
    </row>
    <row r="364" spans="1:9" ht="15" customHeight="1">
      <c r="A364" s="12">
        <v>360</v>
      </c>
      <c r="B364" s="51" t="s">
        <v>673</v>
      </c>
      <c r="C364" s="51" t="s">
        <v>30</v>
      </c>
      <c r="D364" s="12" t="s">
        <v>185</v>
      </c>
      <c r="E364" s="51" t="s">
        <v>469</v>
      </c>
      <c r="F364" s="13">
        <v>0.11148148148148147</v>
      </c>
      <c r="G364" s="12" t="str">
        <f t="shared" si="22"/>
        <v>5.21/km</v>
      </c>
      <c r="H364" s="13">
        <f t="shared" si="23"/>
        <v>0.03903935185185184</v>
      </c>
      <c r="I364" s="13">
        <f t="shared" si="21"/>
        <v>0.0276273148148148</v>
      </c>
    </row>
    <row r="365" spans="1:9" ht="15" customHeight="1">
      <c r="A365" s="12">
        <v>361</v>
      </c>
      <c r="B365" s="51" t="s">
        <v>674</v>
      </c>
      <c r="C365" s="51" t="s">
        <v>675</v>
      </c>
      <c r="D365" s="12" t="s">
        <v>157</v>
      </c>
      <c r="E365" s="51" t="s">
        <v>499</v>
      </c>
      <c r="F365" s="13">
        <v>0.1115162037037037</v>
      </c>
      <c r="G365" s="12" t="str">
        <f t="shared" si="22"/>
        <v>5.21/km</v>
      </c>
      <c r="H365" s="13">
        <f t="shared" si="23"/>
        <v>0.03907407407407407</v>
      </c>
      <c r="I365" s="13">
        <f t="shared" si="21"/>
        <v>0.03449074074074074</v>
      </c>
    </row>
    <row r="366" spans="1:9" ht="15" customHeight="1">
      <c r="A366" s="12">
        <v>362</v>
      </c>
      <c r="B366" s="51" t="s">
        <v>676</v>
      </c>
      <c r="C366" s="51" t="s">
        <v>33</v>
      </c>
      <c r="D366" s="12" t="s">
        <v>185</v>
      </c>
      <c r="E366" s="51" t="s">
        <v>238</v>
      </c>
      <c r="F366" s="13">
        <v>0.11158564814814814</v>
      </c>
      <c r="G366" s="12" t="str">
        <f t="shared" si="22"/>
        <v>5.21/km</v>
      </c>
      <c r="H366" s="13">
        <f t="shared" si="23"/>
        <v>0.03914351851851851</v>
      </c>
      <c r="I366" s="13">
        <f t="shared" si="21"/>
        <v>0.027731481481481468</v>
      </c>
    </row>
    <row r="367" spans="1:9" ht="15" customHeight="1">
      <c r="A367" s="19">
        <v>363</v>
      </c>
      <c r="B367" s="53" t="s">
        <v>565</v>
      </c>
      <c r="C367" s="53" t="s">
        <v>21</v>
      </c>
      <c r="D367" s="19" t="s">
        <v>160</v>
      </c>
      <c r="E367" s="30" t="s">
        <v>74</v>
      </c>
      <c r="F367" s="20">
        <v>0.11167824074074074</v>
      </c>
      <c r="G367" s="19" t="str">
        <f t="shared" si="22"/>
        <v>5.22/km</v>
      </c>
      <c r="H367" s="20">
        <f t="shared" si="23"/>
        <v>0.03923611111111111</v>
      </c>
      <c r="I367" s="20">
        <f t="shared" si="21"/>
        <v>0.03253472222222223</v>
      </c>
    </row>
    <row r="368" spans="1:9" ht="15" customHeight="1">
      <c r="A368" s="19">
        <v>364</v>
      </c>
      <c r="B368" s="53" t="s">
        <v>677</v>
      </c>
      <c r="C368" s="53" t="s">
        <v>60</v>
      </c>
      <c r="D368" s="19" t="s">
        <v>160</v>
      </c>
      <c r="E368" s="30" t="s">
        <v>74</v>
      </c>
      <c r="F368" s="20">
        <v>0.1117939814814815</v>
      </c>
      <c r="G368" s="19" t="str">
        <f t="shared" si="22"/>
        <v>5.22/km</v>
      </c>
      <c r="H368" s="20">
        <f t="shared" si="23"/>
        <v>0.03935185185185186</v>
      </c>
      <c r="I368" s="20">
        <f t="shared" si="21"/>
        <v>0.03265046296296298</v>
      </c>
    </row>
    <row r="369" spans="1:9" ht="15" customHeight="1">
      <c r="A369" s="12">
        <v>365</v>
      </c>
      <c r="B369" s="51" t="s">
        <v>678</v>
      </c>
      <c r="C369" s="51" t="s">
        <v>46</v>
      </c>
      <c r="D369" s="12" t="s">
        <v>157</v>
      </c>
      <c r="E369" s="51" t="s">
        <v>117</v>
      </c>
      <c r="F369" s="13">
        <v>0.1117939814814815</v>
      </c>
      <c r="G369" s="12" t="str">
        <f t="shared" si="22"/>
        <v>5.22/km</v>
      </c>
      <c r="H369" s="13">
        <f t="shared" si="23"/>
        <v>0.03935185185185186</v>
      </c>
      <c r="I369" s="13">
        <f t="shared" si="21"/>
        <v>0.03476851851851853</v>
      </c>
    </row>
    <row r="370" spans="1:9" ht="15" customHeight="1">
      <c r="A370" s="12">
        <v>366</v>
      </c>
      <c r="B370" s="51" t="s">
        <v>627</v>
      </c>
      <c r="C370" s="51" t="s">
        <v>30</v>
      </c>
      <c r="D370" s="12" t="s">
        <v>160</v>
      </c>
      <c r="E370" s="51" t="s">
        <v>153</v>
      </c>
      <c r="F370" s="13">
        <v>0.11184027777777777</v>
      </c>
      <c r="G370" s="12" t="str">
        <f t="shared" si="22"/>
        <v>5.22/km</v>
      </c>
      <c r="H370" s="13">
        <f t="shared" si="23"/>
        <v>0.03939814814814814</v>
      </c>
      <c r="I370" s="13">
        <f t="shared" si="21"/>
        <v>0.03269675925925926</v>
      </c>
    </row>
    <row r="371" spans="1:9" ht="15" customHeight="1">
      <c r="A371" s="12">
        <v>367</v>
      </c>
      <c r="B371" s="51" t="s">
        <v>679</v>
      </c>
      <c r="C371" s="51" t="s">
        <v>680</v>
      </c>
      <c r="D371" s="12" t="s">
        <v>157</v>
      </c>
      <c r="E371" s="51" t="s">
        <v>116</v>
      </c>
      <c r="F371" s="13">
        <v>0.11188657407407408</v>
      </c>
      <c r="G371" s="12" t="str">
        <f t="shared" si="22"/>
        <v>5.22/km</v>
      </c>
      <c r="H371" s="13">
        <f t="shared" si="23"/>
        <v>0.03944444444444445</v>
      </c>
      <c r="I371" s="13">
        <f t="shared" si="21"/>
        <v>0.03486111111111112</v>
      </c>
    </row>
    <row r="372" spans="1:9" ht="15" customHeight="1">
      <c r="A372" s="12">
        <v>368</v>
      </c>
      <c r="B372" s="51" t="s">
        <v>681</v>
      </c>
      <c r="C372" s="51" t="s">
        <v>23</v>
      </c>
      <c r="D372" s="12" t="s">
        <v>160</v>
      </c>
      <c r="E372" s="51" t="s">
        <v>529</v>
      </c>
      <c r="F372" s="13">
        <v>0.11193287037037036</v>
      </c>
      <c r="G372" s="12" t="str">
        <f t="shared" si="22"/>
        <v>5.22/km</v>
      </c>
      <c r="H372" s="13">
        <f t="shared" si="23"/>
        <v>0.03949074074074073</v>
      </c>
      <c r="I372" s="13">
        <f t="shared" si="21"/>
        <v>0.03278935185185185</v>
      </c>
    </row>
    <row r="373" spans="1:9" ht="15" customHeight="1">
      <c r="A373" s="12">
        <v>369</v>
      </c>
      <c r="B373" s="51" t="s">
        <v>682</v>
      </c>
      <c r="C373" s="51" t="s">
        <v>683</v>
      </c>
      <c r="D373" s="12" t="s">
        <v>228</v>
      </c>
      <c r="E373" s="51" t="s">
        <v>210</v>
      </c>
      <c r="F373" s="13">
        <v>0.11193287037037036</v>
      </c>
      <c r="G373" s="12" t="str">
        <f t="shared" si="22"/>
        <v>5.22/km</v>
      </c>
      <c r="H373" s="13">
        <f t="shared" si="23"/>
        <v>0.03949074074074073</v>
      </c>
      <c r="I373" s="13">
        <f t="shared" si="21"/>
        <v>0.02386574074074073</v>
      </c>
    </row>
    <row r="374" spans="1:9" ht="15" customHeight="1">
      <c r="A374" s="12">
        <v>370</v>
      </c>
      <c r="B374" s="51" t="s">
        <v>684</v>
      </c>
      <c r="C374" s="51" t="s">
        <v>21</v>
      </c>
      <c r="D374" s="12" t="s">
        <v>149</v>
      </c>
      <c r="E374" s="28" t="s">
        <v>88</v>
      </c>
      <c r="F374" s="13">
        <v>0.11195601851851851</v>
      </c>
      <c r="G374" s="12" t="str">
        <f t="shared" si="22"/>
        <v>5.22/km</v>
      </c>
      <c r="H374" s="13">
        <f t="shared" si="23"/>
        <v>0.039513888888888876</v>
      </c>
      <c r="I374" s="13">
        <f t="shared" si="21"/>
        <v>0.039513888888888876</v>
      </c>
    </row>
    <row r="375" spans="1:9" ht="15" customHeight="1">
      <c r="A375" s="12">
        <v>371</v>
      </c>
      <c r="B375" s="51" t="s">
        <v>685</v>
      </c>
      <c r="C375" s="51" t="s">
        <v>56</v>
      </c>
      <c r="D375" s="12" t="s">
        <v>280</v>
      </c>
      <c r="E375" s="51" t="s">
        <v>158</v>
      </c>
      <c r="F375" s="13">
        <v>0.11199074074074074</v>
      </c>
      <c r="G375" s="12" t="str">
        <f t="shared" si="22"/>
        <v>5.23/km</v>
      </c>
      <c r="H375" s="13">
        <f t="shared" si="23"/>
        <v>0.039548611111111104</v>
      </c>
      <c r="I375" s="13">
        <f t="shared" si="21"/>
        <v>0.01958333333333334</v>
      </c>
    </row>
    <row r="376" spans="1:9" ht="15" customHeight="1">
      <c r="A376" s="12">
        <v>372</v>
      </c>
      <c r="B376" s="51" t="s">
        <v>686</v>
      </c>
      <c r="C376" s="51" t="s">
        <v>687</v>
      </c>
      <c r="D376" s="12" t="s">
        <v>391</v>
      </c>
      <c r="E376" s="28" t="s">
        <v>105</v>
      </c>
      <c r="F376" s="13">
        <v>0.11199074074074074</v>
      </c>
      <c r="G376" s="12" t="str">
        <f t="shared" si="22"/>
        <v>5.23/km</v>
      </c>
      <c r="H376" s="13">
        <f t="shared" si="23"/>
        <v>0.039548611111111104</v>
      </c>
      <c r="I376" s="13">
        <f t="shared" si="21"/>
        <v>0.01219907407407407</v>
      </c>
    </row>
    <row r="377" spans="1:9" ht="15" customHeight="1">
      <c r="A377" s="12">
        <v>373</v>
      </c>
      <c r="B377" s="51" t="s">
        <v>688</v>
      </c>
      <c r="C377" s="51" t="s">
        <v>354</v>
      </c>
      <c r="D377" s="12" t="s">
        <v>155</v>
      </c>
      <c r="E377" s="51" t="s">
        <v>163</v>
      </c>
      <c r="F377" s="13">
        <v>0.11203703703703705</v>
      </c>
      <c r="G377" s="12" t="str">
        <f t="shared" si="22"/>
        <v>5.23/km</v>
      </c>
      <c r="H377" s="13">
        <f t="shared" si="23"/>
        <v>0.03959490740740741</v>
      </c>
      <c r="I377" s="13">
        <f t="shared" si="21"/>
        <v>0.03799768518518519</v>
      </c>
    </row>
    <row r="378" spans="1:9" ht="15" customHeight="1">
      <c r="A378" s="12">
        <v>374</v>
      </c>
      <c r="B378" s="51" t="s">
        <v>688</v>
      </c>
      <c r="C378" s="51" t="s">
        <v>351</v>
      </c>
      <c r="D378" s="12" t="s">
        <v>149</v>
      </c>
      <c r="E378" s="51" t="s">
        <v>163</v>
      </c>
      <c r="F378" s="13">
        <v>0.11203703703703705</v>
      </c>
      <c r="G378" s="12" t="str">
        <f t="shared" si="22"/>
        <v>5.23/km</v>
      </c>
      <c r="H378" s="13">
        <f t="shared" si="23"/>
        <v>0.03959490740740741</v>
      </c>
      <c r="I378" s="13">
        <f t="shared" si="21"/>
        <v>0.03959490740740741</v>
      </c>
    </row>
    <row r="379" spans="1:9" ht="15" customHeight="1">
      <c r="A379" s="12">
        <v>375</v>
      </c>
      <c r="B379" s="51" t="s">
        <v>689</v>
      </c>
      <c r="C379" s="51" t="s">
        <v>690</v>
      </c>
      <c r="D379" s="12" t="s">
        <v>280</v>
      </c>
      <c r="E379" s="28" t="s">
        <v>484</v>
      </c>
      <c r="F379" s="13">
        <v>0.11211805555555555</v>
      </c>
      <c r="G379" s="12" t="str">
        <f t="shared" si="22"/>
        <v>5.23/km</v>
      </c>
      <c r="H379" s="13">
        <f t="shared" si="23"/>
        <v>0.03967592592592592</v>
      </c>
      <c r="I379" s="13">
        <f t="shared" si="21"/>
        <v>0.019710648148148158</v>
      </c>
    </row>
    <row r="380" spans="1:9" ht="15" customHeight="1">
      <c r="A380" s="12">
        <v>376</v>
      </c>
      <c r="B380" s="51" t="s">
        <v>691</v>
      </c>
      <c r="C380" s="51" t="s">
        <v>692</v>
      </c>
      <c r="D380" s="12" t="s">
        <v>155</v>
      </c>
      <c r="E380" s="51" t="s">
        <v>215</v>
      </c>
      <c r="F380" s="13">
        <v>0.11217592592592592</v>
      </c>
      <c r="G380" s="12" t="str">
        <f t="shared" si="22"/>
        <v>5.23/km</v>
      </c>
      <c r="H380" s="13">
        <f t="shared" si="23"/>
        <v>0.03973379629629628</v>
      </c>
      <c r="I380" s="13">
        <f t="shared" si="21"/>
        <v>0.03813657407407406</v>
      </c>
    </row>
    <row r="381" spans="1:9" ht="15" customHeight="1">
      <c r="A381" s="12">
        <v>377</v>
      </c>
      <c r="B381" s="51" t="s">
        <v>693</v>
      </c>
      <c r="C381" s="51" t="s">
        <v>20</v>
      </c>
      <c r="D381" s="12" t="s">
        <v>247</v>
      </c>
      <c r="E381" s="51" t="s">
        <v>186</v>
      </c>
      <c r="F381" s="13">
        <v>0.11225694444444445</v>
      </c>
      <c r="G381" s="12" t="str">
        <f t="shared" si="22"/>
        <v>5.23/km</v>
      </c>
      <c r="H381" s="13">
        <f t="shared" si="23"/>
        <v>0.03981481481481482</v>
      </c>
      <c r="I381" s="13">
        <f t="shared" si="21"/>
        <v>0.02236111111111111</v>
      </c>
    </row>
    <row r="382" spans="1:9" ht="15" customHeight="1">
      <c r="A382" s="12">
        <v>378</v>
      </c>
      <c r="B382" s="51" t="s">
        <v>694</v>
      </c>
      <c r="C382" s="51" t="s">
        <v>334</v>
      </c>
      <c r="D382" s="12" t="s">
        <v>280</v>
      </c>
      <c r="E382" s="28" t="s">
        <v>105</v>
      </c>
      <c r="F382" s="13">
        <v>0.11226851851851853</v>
      </c>
      <c r="G382" s="12" t="str">
        <f t="shared" si="22"/>
        <v>5.23/km</v>
      </c>
      <c r="H382" s="13">
        <f t="shared" si="23"/>
        <v>0.0398263888888889</v>
      </c>
      <c r="I382" s="13">
        <f t="shared" si="21"/>
        <v>0.019861111111111135</v>
      </c>
    </row>
    <row r="383" spans="1:9" ht="15" customHeight="1">
      <c r="A383" s="12">
        <v>379</v>
      </c>
      <c r="B383" s="51" t="s">
        <v>695</v>
      </c>
      <c r="C383" s="51" t="s">
        <v>56</v>
      </c>
      <c r="D383" s="12" t="s">
        <v>185</v>
      </c>
      <c r="E383" s="51" t="s">
        <v>696</v>
      </c>
      <c r="F383" s="13">
        <v>0.11228009259259258</v>
      </c>
      <c r="G383" s="12" t="str">
        <f t="shared" si="22"/>
        <v>5.23/km</v>
      </c>
      <c r="H383" s="13">
        <f t="shared" si="23"/>
        <v>0.03983796296296295</v>
      </c>
      <c r="I383" s="13">
        <f t="shared" si="21"/>
        <v>0.02842592592592591</v>
      </c>
    </row>
    <row r="384" spans="1:9" ht="15" customHeight="1">
      <c r="A384" s="12">
        <v>380</v>
      </c>
      <c r="B384" s="51" t="s">
        <v>697</v>
      </c>
      <c r="C384" s="51" t="s">
        <v>698</v>
      </c>
      <c r="D384" s="12" t="s">
        <v>157</v>
      </c>
      <c r="E384" s="51" t="s">
        <v>153</v>
      </c>
      <c r="F384" s="13">
        <v>0.11234953703703704</v>
      </c>
      <c r="G384" s="12" t="str">
        <f t="shared" si="22"/>
        <v>5.24/km</v>
      </c>
      <c r="H384" s="13">
        <f t="shared" si="23"/>
        <v>0.039907407407407405</v>
      </c>
      <c r="I384" s="13">
        <f t="shared" si="21"/>
        <v>0.03532407407407408</v>
      </c>
    </row>
    <row r="385" spans="1:9" ht="15" customHeight="1">
      <c r="A385" s="12">
        <v>381</v>
      </c>
      <c r="B385" s="51" t="s">
        <v>699</v>
      </c>
      <c r="C385" s="51" t="s">
        <v>700</v>
      </c>
      <c r="D385" s="12" t="s">
        <v>228</v>
      </c>
      <c r="E385" s="51" t="s">
        <v>116</v>
      </c>
      <c r="F385" s="13">
        <v>0.11236111111111112</v>
      </c>
      <c r="G385" s="12" t="str">
        <f t="shared" si="22"/>
        <v>5.24/km</v>
      </c>
      <c r="H385" s="13">
        <f t="shared" si="23"/>
        <v>0.039918981481481486</v>
      </c>
      <c r="I385" s="13">
        <f t="shared" si="21"/>
        <v>0.024293981481481486</v>
      </c>
    </row>
    <row r="386" spans="1:9" ht="15" customHeight="1">
      <c r="A386" s="12">
        <v>382</v>
      </c>
      <c r="B386" s="51" t="s">
        <v>701</v>
      </c>
      <c r="C386" s="51" t="s">
        <v>196</v>
      </c>
      <c r="D386" s="12" t="s">
        <v>160</v>
      </c>
      <c r="E386" s="28" t="s">
        <v>105</v>
      </c>
      <c r="F386" s="13">
        <v>0.11238425925925927</v>
      </c>
      <c r="G386" s="12" t="str">
        <f t="shared" si="22"/>
        <v>5.24/km</v>
      </c>
      <c r="H386" s="13">
        <f t="shared" si="23"/>
        <v>0.03994212962962963</v>
      </c>
      <c r="I386" s="13">
        <f t="shared" si="21"/>
        <v>0.03324074074074075</v>
      </c>
    </row>
    <row r="387" spans="1:9" ht="15" customHeight="1">
      <c r="A387" s="19">
        <v>383</v>
      </c>
      <c r="B387" s="53" t="s">
        <v>702</v>
      </c>
      <c r="C387" s="53" t="s">
        <v>16</v>
      </c>
      <c r="D387" s="19" t="s">
        <v>160</v>
      </c>
      <c r="E387" s="30" t="s">
        <v>74</v>
      </c>
      <c r="F387" s="20">
        <v>0.11238425925925927</v>
      </c>
      <c r="G387" s="19" t="str">
        <f t="shared" si="22"/>
        <v>5.24/km</v>
      </c>
      <c r="H387" s="20">
        <f t="shared" si="23"/>
        <v>0.03994212962962963</v>
      </c>
      <c r="I387" s="20">
        <f t="shared" si="21"/>
        <v>0.03324074074074075</v>
      </c>
    </row>
    <row r="388" spans="1:9" ht="15" customHeight="1">
      <c r="A388" s="12">
        <v>384</v>
      </c>
      <c r="B388" s="51" t="s">
        <v>703</v>
      </c>
      <c r="C388" s="51" t="s">
        <v>704</v>
      </c>
      <c r="D388" s="12" t="s">
        <v>382</v>
      </c>
      <c r="E388" s="51" t="s">
        <v>163</v>
      </c>
      <c r="F388" s="13">
        <v>0.11241898148148148</v>
      </c>
      <c r="G388" s="12" t="str">
        <f t="shared" si="22"/>
        <v>5.24/km</v>
      </c>
      <c r="H388" s="13">
        <f t="shared" si="23"/>
        <v>0.03997685185185185</v>
      </c>
      <c r="I388" s="13">
        <f t="shared" si="21"/>
        <v>0.013067129629629623</v>
      </c>
    </row>
    <row r="389" spans="1:9" ht="15" customHeight="1">
      <c r="A389" s="12">
        <v>385</v>
      </c>
      <c r="B389" s="51" t="s">
        <v>518</v>
      </c>
      <c r="C389" s="51" t="s">
        <v>29</v>
      </c>
      <c r="D389" s="12" t="s">
        <v>280</v>
      </c>
      <c r="E389" s="28" t="s">
        <v>105</v>
      </c>
      <c r="F389" s="13">
        <v>0.11246527777777778</v>
      </c>
      <c r="G389" s="12" t="str">
        <f t="shared" si="22"/>
        <v>5.24/km</v>
      </c>
      <c r="H389" s="13">
        <f t="shared" si="23"/>
        <v>0.04002314814814814</v>
      </c>
      <c r="I389" s="13">
        <f t="shared" si="21"/>
        <v>0.02005787037037038</v>
      </c>
    </row>
    <row r="390" spans="1:9" ht="15" customHeight="1">
      <c r="A390" s="12">
        <v>386</v>
      </c>
      <c r="B390" s="51" t="s">
        <v>705</v>
      </c>
      <c r="C390" s="51" t="s">
        <v>706</v>
      </c>
      <c r="D390" s="12" t="s">
        <v>228</v>
      </c>
      <c r="E390" s="51" t="s">
        <v>316</v>
      </c>
      <c r="F390" s="13">
        <v>0.1125462962962963</v>
      </c>
      <c r="G390" s="12" t="str">
        <f t="shared" si="22"/>
        <v>5.24/km</v>
      </c>
      <c r="H390" s="13">
        <f t="shared" si="23"/>
        <v>0.04010416666666666</v>
      </c>
      <c r="I390" s="13">
        <f aca="true" t="shared" si="24" ref="I390:I453">F390-INDEX($F$5:$F$832,MATCH(D390,$D$5:$D$832,0))</f>
        <v>0.024479166666666663</v>
      </c>
    </row>
    <row r="391" spans="1:9" ht="15" customHeight="1">
      <c r="A391" s="12">
        <v>387</v>
      </c>
      <c r="B391" s="51" t="s">
        <v>707</v>
      </c>
      <c r="C391" s="51" t="s">
        <v>708</v>
      </c>
      <c r="D391" s="12" t="s">
        <v>157</v>
      </c>
      <c r="E391" s="51" t="s">
        <v>288</v>
      </c>
      <c r="F391" s="13">
        <v>0.11260416666666667</v>
      </c>
      <c r="G391" s="12" t="str">
        <f t="shared" si="22"/>
        <v>5.24/km</v>
      </c>
      <c r="H391" s="13">
        <f t="shared" si="23"/>
        <v>0.04016203703703704</v>
      </c>
      <c r="I391" s="13">
        <f t="shared" si="24"/>
        <v>0.03557870370370371</v>
      </c>
    </row>
    <row r="392" spans="1:9" ht="15" customHeight="1">
      <c r="A392" s="12">
        <v>388</v>
      </c>
      <c r="B392" s="51" t="s">
        <v>709</v>
      </c>
      <c r="C392" s="51" t="s">
        <v>36</v>
      </c>
      <c r="D392" s="12" t="s">
        <v>185</v>
      </c>
      <c r="E392" s="51" t="s">
        <v>710</v>
      </c>
      <c r="F392" s="13">
        <v>0.11266203703703703</v>
      </c>
      <c r="G392" s="12" t="str">
        <f t="shared" si="22"/>
        <v>5.24/km</v>
      </c>
      <c r="H392" s="13">
        <f t="shared" si="23"/>
        <v>0.0402199074074074</v>
      </c>
      <c r="I392" s="13">
        <f t="shared" si="24"/>
        <v>0.02880787037037036</v>
      </c>
    </row>
    <row r="393" spans="1:9" ht="15" customHeight="1">
      <c r="A393" s="19">
        <v>389</v>
      </c>
      <c r="B393" s="53" t="s">
        <v>31</v>
      </c>
      <c r="C393" s="53" t="s">
        <v>711</v>
      </c>
      <c r="D393" s="19" t="s">
        <v>228</v>
      </c>
      <c r="E393" s="30" t="s">
        <v>74</v>
      </c>
      <c r="F393" s="20">
        <v>0.11266203703703703</v>
      </c>
      <c r="G393" s="19" t="str">
        <f t="shared" si="22"/>
        <v>5.24/km</v>
      </c>
      <c r="H393" s="20">
        <f t="shared" si="23"/>
        <v>0.0402199074074074</v>
      </c>
      <c r="I393" s="20">
        <f t="shared" si="24"/>
        <v>0.0245949074074074</v>
      </c>
    </row>
    <row r="394" spans="1:9" ht="15" customHeight="1">
      <c r="A394" s="12">
        <v>390</v>
      </c>
      <c r="B394" s="51" t="s">
        <v>712</v>
      </c>
      <c r="C394" s="51" t="s">
        <v>11</v>
      </c>
      <c r="D394" s="12" t="s">
        <v>185</v>
      </c>
      <c r="E394" s="51" t="s">
        <v>163</v>
      </c>
      <c r="F394" s="13">
        <v>0.11269675925925926</v>
      </c>
      <c r="G394" s="12" t="str">
        <f t="shared" si="22"/>
        <v>5.25/km</v>
      </c>
      <c r="H394" s="13">
        <f t="shared" si="23"/>
        <v>0.040254629629629626</v>
      </c>
      <c r="I394" s="13">
        <f t="shared" si="24"/>
        <v>0.028842592592592586</v>
      </c>
    </row>
    <row r="395" spans="1:9" ht="15" customHeight="1">
      <c r="A395" s="12">
        <v>391</v>
      </c>
      <c r="B395" s="51" t="s">
        <v>713</v>
      </c>
      <c r="C395" s="51" t="s">
        <v>144</v>
      </c>
      <c r="D395" s="12" t="s">
        <v>160</v>
      </c>
      <c r="E395" s="51" t="s">
        <v>183</v>
      </c>
      <c r="F395" s="13">
        <v>0.11275462962962964</v>
      </c>
      <c r="G395" s="12" t="str">
        <f t="shared" si="22"/>
        <v>5.25/km</v>
      </c>
      <c r="H395" s="13">
        <f t="shared" si="23"/>
        <v>0.0403125</v>
      </c>
      <c r="I395" s="13">
        <f t="shared" si="24"/>
        <v>0.03361111111111112</v>
      </c>
    </row>
    <row r="396" spans="1:9" ht="15" customHeight="1">
      <c r="A396" s="12">
        <v>392</v>
      </c>
      <c r="B396" s="51" t="s">
        <v>714</v>
      </c>
      <c r="C396" s="51" t="s">
        <v>715</v>
      </c>
      <c r="D396" s="12" t="s">
        <v>228</v>
      </c>
      <c r="E396" s="28" t="s">
        <v>484</v>
      </c>
      <c r="F396" s="13">
        <v>0.11278935185185185</v>
      </c>
      <c r="G396" s="12" t="str">
        <f t="shared" si="22"/>
        <v>5.25/km</v>
      </c>
      <c r="H396" s="13">
        <f t="shared" si="23"/>
        <v>0.040347222222222215</v>
      </c>
      <c r="I396" s="13">
        <f t="shared" si="24"/>
        <v>0.024722222222222215</v>
      </c>
    </row>
    <row r="397" spans="1:9" ht="15" customHeight="1">
      <c r="A397" s="12">
        <v>393</v>
      </c>
      <c r="B397" s="51" t="s">
        <v>716</v>
      </c>
      <c r="C397" s="51" t="s">
        <v>717</v>
      </c>
      <c r="D397" s="12" t="s">
        <v>157</v>
      </c>
      <c r="E397" s="51" t="s">
        <v>718</v>
      </c>
      <c r="F397" s="13">
        <v>0.11278935185185185</v>
      </c>
      <c r="G397" s="12" t="str">
        <f t="shared" si="22"/>
        <v>5.25/km</v>
      </c>
      <c r="H397" s="13">
        <f t="shared" si="23"/>
        <v>0.040347222222222215</v>
      </c>
      <c r="I397" s="13">
        <f t="shared" si="24"/>
        <v>0.03576388888888889</v>
      </c>
    </row>
    <row r="398" spans="1:9" ht="15" customHeight="1">
      <c r="A398" s="12">
        <v>394</v>
      </c>
      <c r="B398" s="51" t="s">
        <v>719</v>
      </c>
      <c r="C398" s="51" t="s">
        <v>21</v>
      </c>
      <c r="D398" s="12" t="s">
        <v>157</v>
      </c>
      <c r="E398" s="51" t="s">
        <v>307</v>
      </c>
      <c r="F398" s="13">
        <v>0.1128125</v>
      </c>
      <c r="G398" s="12" t="str">
        <f t="shared" si="22"/>
        <v>5.25/km</v>
      </c>
      <c r="H398" s="13">
        <f t="shared" si="23"/>
        <v>0.04037037037037036</v>
      </c>
      <c r="I398" s="13">
        <f t="shared" si="24"/>
        <v>0.035787037037037034</v>
      </c>
    </row>
    <row r="399" spans="1:9" ht="15" customHeight="1">
      <c r="A399" s="12">
        <v>395</v>
      </c>
      <c r="B399" s="51" t="s">
        <v>720</v>
      </c>
      <c r="C399" s="51" t="s">
        <v>16</v>
      </c>
      <c r="D399" s="12" t="s">
        <v>185</v>
      </c>
      <c r="E399" s="51" t="s">
        <v>153</v>
      </c>
      <c r="F399" s="13">
        <v>0.11287037037037036</v>
      </c>
      <c r="G399" s="12" t="str">
        <f t="shared" si="22"/>
        <v>5.25/km</v>
      </c>
      <c r="H399" s="13">
        <f t="shared" si="23"/>
        <v>0.04042824074074072</v>
      </c>
      <c r="I399" s="13">
        <f t="shared" si="24"/>
        <v>0.029016203703703683</v>
      </c>
    </row>
    <row r="400" spans="1:9" ht="15" customHeight="1">
      <c r="A400" s="12">
        <v>396</v>
      </c>
      <c r="B400" s="51" t="s">
        <v>721</v>
      </c>
      <c r="C400" s="51" t="s">
        <v>722</v>
      </c>
      <c r="D400" s="12" t="s">
        <v>391</v>
      </c>
      <c r="E400" s="28" t="s">
        <v>105</v>
      </c>
      <c r="F400" s="13">
        <v>0.11289351851851852</v>
      </c>
      <c r="G400" s="12" t="str">
        <f t="shared" si="22"/>
        <v>5.25/km</v>
      </c>
      <c r="H400" s="13">
        <f t="shared" si="23"/>
        <v>0.040451388888888884</v>
      </c>
      <c r="I400" s="13">
        <f t="shared" si="24"/>
        <v>0.01310185185185185</v>
      </c>
    </row>
    <row r="401" spans="1:9" ht="15" customHeight="1">
      <c r="A401" s="12">
        <v>397</v>
      </c>
      <c r="B401" s="51" t="s">
        <v>723</v>
      </c>
      <c r="C401" s="51" t="s">
        <v>57</v>
      </c>
      <c r="D401" s="12" t="s">
        <v>247</v>
      </c>
      <c r="E401" s="51" t="s">
        <v>171</v>
      </c>
      <c r="F401" s="13">
        <v>0.11296296296296297</v>
      </c>
      <c r="G401" s="12" t="str">
        <f t="shared" si="22"/>
        <v>5.25/km</v>
      </c>
      <c r="H401" s="13">
        <f t="shared" si="23"/>
        <v>0.04052083333333334</v>
      </c>
      <c r="I401" s="13">
        <f t="shared" si="24"/>
        <v>0.023067129629629632</v>
      </c>
    </row>
    <row r="402" spans="1:9" ht="15" customHeight="1">
      <c r="A402" s="19">
        <v>398</v>
      </c>
      <c r="B402" s="53" t="s">
        <v>724</v>
      </c>
      <c r="C402" s="53" t="s">
        <v>60</v>
      </c>
      <c r="D402" s="19" t="s">
        <v>155</v>
      </c>
      <c r="E402" s="30" t="s">
        <v>74</v>
      </c>
      <c r="F402" s="20">
        <v>0.11296296296296297</v>
      </c>
      <c r="G402" s="19" t="str">
        <f t="shared" si="22"/>
        <v>5.25/km</v>
      </c>
      <c r="H402" s="20">
        <f t="shared" si="23"/>
        <v>0.04052083333333334</v>
      </c>
      <c r="I402" s="20">
        <f t="shared" si="24"/>
        <v>0.03892361111111112</v>
      </c>
    </row>
    <row r="403" spans="1:9" ht="15" customHeight="1">
      <c r="A403" s="19">
        <v>399</v>
      </c>
      <c r="B403" s="53" t="s">
        <v>725</v>
      </c>
      <c r="C403" s="53" t="s">
        <v>354</v>
      </c>
      <c r="D403" s="19" t="s">
        <v>160</v>
      </c>
      <c r="E403" s="30" t="s">
        <v>74</v>
      </c>
      <c r="F403" s="20">
        <v>0.1129976851851852</v>
      </c>
      <c r="G403" s="19" t="str">
        <f t="shared" si="22"/>
        <v>5.25/km</v>
      </c>
      <c r="H403" s="20">
        <f t="shared" si="23"/>
        <v>0.04055555555555557</v>
      </c>
      <c r="I403" s="20">
        <f t="shared" si="24"/>
        <v>0.033854166666666685</v>
      </c>
    </row>
    <row r="404" spans="1:9" ht="15" customHeight="1">
      <c r="A404" s="12">
        <v>400</v>
      </c>
      <c r="B404" s="51" t="s">
        <v>726</v>
      </c>
      <c r="C404" s="51" t="s">
        <v>27</v>
      </c>
      <c r="D404" s="12" t="s">
        <v>160</v>
      </c>
      <c r="E404" s="51" t="s">
        <v>727</v>
      </c>
      <c r="F404" s="13">
        <v>0.11304398148148148</v>
      </c>
      <c r="G404" s="12" t="str">
        <f t="shared" si="22"/>
        <v>5.26/km</v>
      </c>
      <c r="H404" s="13">
        <f t="shared" si="23"/>
        <v>0.04060185185185185</v>
      </c>
      <c r="I404" s="13">
        <f t="shared" si="24"/>
        <v>0.033900462962962966</v>
      </c>
    </row>
    <row r="405" spans="1:9" ht="15" customHeight="1">
      <c r="A405" s="12">
        <v>401</v>
      </c>
      <c r="B405" s="51" t="s">
        <v>728</v>
      </c>
      <c r="C405" s="51" t="s">
        <v>729</v>
      </c>
      <c r="D405" s="12" t="s">
        <v>391</v>
      </c>
      <c r="E405" s="28" t="s">
        <v>105</v>
      </c>
      <c r="F405" s="13">
        <v>0.11311342592592592</v>
      </c>
      <c r="G405" s="12" t="str">
        <f t="shared" si="22"/>
        <v>5.26/km</v>
      </c>
      <c r="H405" s="13">
        <f t="shared" si="23"/>
        <v>0.04067129629629629</v>
      </c>
      <c r="I405" s="13">
        <f t="shared" si="24"/>
        <v>0.013321759259259255</v>
      </c>
    </row>
    <row r="406" spans="1:9" ht="15" customHeight="1">
      <c r="A406" s="12">
        <v>402</v>
      </c>
      <c r="B406" s="51" t="s">
        <v>730</v>
      </c>
      <c r="C406" s="51" t="s">
        <v>19</v>
      </c>
      <c r="D406" s="12" t="s">
        <v>155</v>
      </c>
      <c r="E406" s="51" t="s">
        <v>215</v>
      </c>
      <c r="F406" s="13">
        <v>0.11322916666666666</v>
      </c>
      <c r="G406" s="12" t="str">
        <f t="shared" si="22"/>
        <v>5.26/km</v>
      </c>
      <c r="H406" s="13">
        <f t="shared" si="23"/>
        <v>0.040787037037037024</v>
      </c>
      <c r="I406" s="13">
        <f t="shared" si="24"/>
        <v>0.0391898148148148</v>
      </c>
    </row>
    <row r="407" spans="1:9" ht="15" customHeight="1">
      <c r="A407" s="12">
        <v>403</v>
      </c>
      <c r="B407" s="51" t="s">
        <v>731</v>
      </c>
      <c r="C407" s="51" t="s">
        <v>732</v>
      </c>
      <c r="D407" s="12" t="s">
        <v>185</v>
      </c>
      <c r="E407" s="51" t="s">
        <v>733</v>
      </c>
      <c r="F407" s="13">
        <v>0.11326388888888889</v>
      </c>
      <c r="G407" s="12" t="str">
        <f t="shared" si="22"/>
        <v>5.26/km</v>
      </c>
      <c r="H407" s="13">
        <f t="shared" si="23"/>
        <v>0.04082175925925925</v>
      </c>
      <c r="I407" s="13">
        <f t="shared" si="24"/>
        <v>0.029409722222222212</v>
      </c>
    </row>
    <row r="408" spans="1:9" ht="15" customHeight="1">
      <c r="A408" s="12">
        <v>404</v>
      </c>
      <c r="B408" s="51" t="s">
        <v>734</v>
      </c>
      <c r="C408" s="51" t="s">
        <v>124</v>
      </c>
      <c r="D408" s="12" t="s">
        <v>223</v>
      </c>
      <c r="E408" s="51" t="s">
        <v>163</v>
      </c>
      <c r="F408" s="13">
        <v>0.11335648148148147</v>
      </c>
      <c r="G408" s="12" t="str">
        <f t="shared" si="22"/>
        <v>5.26/km</v>
      </c>
      <c r="H408" s="13">
        <f t="shared" si="23"/>
        <v>0.04091435185185184</v>
      </c>
      <c r="I408" s="13">
        <f t="shared" si="24"/>
        <v>0.025601851851851834</v>
      </c>
    </row>
    <row r="409" spans="1:9" ht="15" customHeight="1">
      <c r="A409" s="12">
        <v>405</v>
      </c>
      <c r="B409" s="51" t="s">
        <v>130</v>
      </c>
      <c r="C409" s="51" t="s">
        <v>131</v>
      </c>
      <c r="D409" s="12" t="s">
        <v>382</v>
      </c>
      <c r="E409" s="51" t="s">
        <v>163</v>
      </c>
      <c r="F409" s="13">
        <v>0.11342592592592593</v>
      </c>
      <c r="G409" s="12" t="str">
        <f t="shared" si="22"/>
        <v>5.27/km</v>
      </c>
      <c r="H409" s="13">
        <f t="shared" si="23"/>
        <v>0.040983796296296296</v>
      </c>
      <c r="I409" s="13">
        <f t="shared" si="24"/>
        <v>0.014074074074074072</v>
      </c>
    </row>
    <row r="410" spans="1:9" ht="15" customHeight="1">
      <c r="A410" s="19">
        <v>406</v>
      </c>
      <c r="B410" s="53" t="s">
        <v>735</v>
      </c>
      <c r="C410" s="53" t="s">
        <v>736</v>
      </c>
      <c r="D410" s="19" t="s">
        <v>185</v>
      </c>
      <c r="E410" s="30" t="s">
        <v>74</v>
      </c>
      <c r="F410" s="20">
        <v>0.11343750000000001</v>
      </c>
      <c r="G410" s="19" t="str">
        <f t="shared" si="22"/>
        <v>5.27/km</v>
      </c>
      <c r="H410" s="20">
        <f t="shared" si="23"/>
        <v>0.040995370370370376</v>
      </c>
      <c r="I410" s="20">
        <f t="shared" si="24"/>
        <v>0.029583333333333336</v>
      </c>
    </row>
    <row r="411" spans="1:9" ht="15" customHeight="1">
      <c r="A411" s="12">
        <v>407</v>
      </c>
      <c r="B411" s="51" t="s">
        <v>737</v>
      </c>
      <c r="C411" s="51" t="s">
        <v>15</v>
      </c>
      <c r="D411" s="12" t="s">
        <v>247</v>
      </c>
      <c r="E411" s="51" t="s">
        <v>264</v>
      </c>
      <c r="F411" s="13">
        <v>0.1135300925925926</v>
      </c>
      <c r="G411" s="12" t="str">
        <f t="shared" si="22"/>
        <v>5.27/km</v>
      </c>
      <c r="H411" s="13">
        <f t="shared" si="23"/>
        <v>0.041087962962962965</v>
      </c>
      <c r="I411" s="13">
        <f t="shared" si="24"/>
        <v>0.023634259259259258</v>
      </c>
    </row>
    <row r="412" spans="1:9" ht="15" customHeight="1">
      <c r="A412" s="12">
        <v>408</v>
      </c>
      <c r="B412" s="51" t="s">
        <v>738</v>
      </c>
      <c r="C412" s="51" t="s">
        <v>739</v>
      </c>
      <c r="D412" s="12" t="s">
        <v>280</v>
      </c>
      <c r="E412" s="51" t="s">
        <v>740</v>
      </c>
      <c r="F412" s="13">
        <v>0.1135300925925926</v>
      </c>
      <c r="G412" s="12" t="str">
        <f t="shared" si="22"/>
        <v>5.27/km</v>
      </c>
      <c r="H412" s="13">
        <f t="shared" si="23"/>
        <v>0.041087962962962965</v>
      </c>
      <c r="I412" s="13">
        <f t="shared" si="24"/>
        <v>0.021122685185185203</v>
      </c>
    </row>
    <row r="413" spans="1:9" ht="15" customHeight="1">
      <c r="A413" s="12">
        <v>409</v>
      </c>
      <c r="B413" s="51" t="s">
        <v>741</v>
      </c>
      <c r="C413" s="51" t="s">
        <v>742</v>
      </c>
      <c r="D413" s="12" t="s">
        <v>185</v>
      </c>
      <c r="E413" s="28" t="s">
        <v>484</v>
      </c>
      <c r="F413" s="13">
        <v>0.11354166666666667</v>
      </c>
      <c r="G413" s="12" t="str">
        <f t="shared" si="22"/>
        <v>5.27/km</v>
      </c>
      <c r="H413" s="13">
        <f t="shared" si="23"/>
        <v>0.04109953703703703</v>
      </c>
      <c r="I413" s="13">
        <f t="shared" si="24"/>
        <v>0.02968749999999999</v>
      </c>
    </row>
    <row r="414" spans="1:9" ht="15" customHeight="1">
      <c r="A414" s="12">
        <v>410</v>
      </c>
      <c r="B414" s="51" t="s">
        <v>743</v>
      </c>
      <c r="C414" s="51" t="s">
        <v>59</v>
      </c>
      <c r="D414" s="12" t="s">
        <v>155</v>
      </c>
      <c r="E414" s="51" t="s">
        <v>197</v>
      </c>
      <c r="F414" s="13">
        <v>0.1135648148148148</v>
      </c>
      <c r="G414" s="12" t="str">
        <f t="shared" si="22"/>
        <v>5.27/km</v>
      </c>
      <c r="H414" s="13">
        <f t="shared" si="23"/>
        <v>0.041122685185185165</v>
      </c>
      <c r="I414" s="13">
        <f t="shared" si="24"/>
        <v>0.03952546296296294</v>
      </c>
    </row>
    <row r="415" spans="1:9" ht="15" customHeight="1">
      <c r="A415" s="12">
        <v>411</v>
      </c>
      <c r="B415" s="51" t="s">
        <v>744</v>
      </c>
      <c r="C415" s="51" t="s">
        <v>29</v>
      </c>
      <c r="D415" s="12" t="s">
        <v>280</v>
      </c>
      <c r="E415" s="51" t="e">
        <f>+VISTA MED SPORTS</f>
        <v>#NAME?</v>
      </c>
      <c r="F415" s="13">
        <v>0.11358796296296296</v>
      </c>
      <c r="G415" s="12" t="str">
        <f t="shared" si="22"/>
        <v>5.27/km</v>
      </c>
      <c r="H415" s="13">
        <f t="shared" si="23"/>
        <v>0.041145833333333326</v>
      </c>
      <c r="I415" s="13">
        <f t="shared" si="24"/>
        <v>0.021180555555555564</v>
      </c>
    </row>
    <row r="416" spans="1:9" ht="15" customHeight="1">
      <c r="A416" s="12">
        <v>412</v>
      </c>
      <c r="B416" s="51" t="s">
        <v>745</v>
      </c>
      <c r="C416" s="51" t="s">
        <v>746</v>
      </c>
      <c r="D416" s="12" t="s">
        <v>185</v>
      </c>
      <c r="E416" s="51" t="s">
        <v>163</v>
      </c>
      <c r="F416" s="13">
        <v>0.11361111111111111</v>
      </c>
      <c r="G416" s="12" t="str">
        <f t="shared" si="22"/>
        <v>5.27/km</v>
      </c>
      <c r="H416" s="13">
        <f t="shared" si="23"/>
        <v>0.04116898148148147</v>
      </c>
      <c r="I416" s="13">
        <f t="shared" si="24"/>
        <v>0.029756944444444433</v>
      </c>
    </row>
    <row r="417" spans="1:9" ht="15" customHeight="1">
      <c r="A417" s="12">
        <v>413</v>
      </c>
      <c r="B417" s="51" t="s">
        <v>118</v>
      </c>
      <c r="C417" s="51" t="s">
        <v>119</v>
      </c>
      <c r="D417" s="12" t="s">
        <v>280</v>
      </c>
      <c r="E417" s="28" t="s">
        <v>105</v>
      </c>
      <c r="F417" s="13">
        <v>0.11363425925925925</v>
      </c>
      <c r="G417" s="12" t="str">
        <f t="shared" si="22"/>
        <v>5.27/km</v>
      </c>
      <c r="H417" s="13">
        <f t="shared" si="23"/>
        <v>0.04119212962962962</v>
      </c>
      <c r="I417" s="13">
        <f t="shared" si="24"/>
        <v>0.021226851851851858</v>
      </c>
    </row>
    <row r="418" spans="1:9" ht="15" customHeight="1">
      <c r="A418" s="12">
        <v>414</v>
      </c>
      <c r="B418" s="51" t="s">
        <v>747</v>
      </c>
      <c r="C418" s="51" t="s">
        <v>33</v>
      </c>
      <c r="D418" s="12" t="s">
        <v>280</v>
      </c>
      <c r="E418" s="51" t="s">
        <v>83</v>
      </c>
      <c r="F418" s="13">
        <v>0.11368055555555556</v>
      </c>
      <c r="G418" s="12" t="str">
        <f t="shared" si="22"/>
        <v>5.27/km</v>
      </c>
      <c r="H418" s="13">
        <f t="shared" si="23"/>
        <v>0.04123842592592593</v>
      </c>
      <c r="I418" s="13">
        <f t="shared" si="24"/>
        <v>0.021273148148148166</v>
      </c>
    </row>
    <row r="419" spans="1:9" ht="15" customHeight="1">
      <c r="A419" s="12">
        <v>415</v>
      </c>
      <c r="B419" s="51" t="s">
        <v>748</v>
      </c>
      <c r="C419" s="51" t="s">
        <v>14</v>
      </c>
      <c r="D419" s="12" t="s">
        <v>280</v>
      </c>
      <c r="E419" s="51" t="s">
        <v>1093</v>
      </c>
      <c r="F419" s="13">
        <v>0.11370370370370371</v>
      </c>
      <c r="G419" s="12" t="str">
        <f t="shared" si="22"/>
        <v>5.27/km</v>
      </c>
      <c r="H419" s="13">
        <f t="shared" si="23"/>
        <v>0.041261574074074076</v>
      </c>
      <c r="I419" s="13">
        <f t="shared" si="24"/>
        <v>0.021296296296296313</v>
      </c>
    </row>
    <row r="420" spans="1:9" ht="15" customHeight="1">
      <c r="A420" s="12">
        <v>416</v>
      </c>
      <c r="B420" s="51" t="s">
        <v>749</v>
      </c>
      <c r="C420" s="51" t="s">
        <v>638</v>
      </c>
      <c r="D420" s="12" t="s">
        <v>155</v>
      </c>
      <c r="E420" s="51" t="s">
        <v>750</v>
      </c>
      <c r="F420" s="13">
        <v>0.11371527777777778</v>
      </c>
      <c r="G420" s="12" t="str">
        <f t="shared" si="22"/>
        <v>5.28/km</v>
      </c>
      <c r="H420" s="13">
        <f t="shared" si="23"/>
        <v>0.04127314814814814</v>
      </c>
      <c r="I420" s="13">
        <f t="shared" si="24"/>
        <v>0.03967592592592592</v>
      </c>
    </row>
    <row r="421" spans="1:9" ht="15" customHeight="1">
      <c r="A421" s="12">
        <v>417</v>
      </c>
      <c r="B421" s="51" t="s">
        <v>327</v>
      </c>
      <c r="C421" s="51" t="s">
        <v>111</v>
      </c>
      <c r="D421" s="12" t="s">
        <v>280</v>
      </c>
      <c r="E421" s="28" t="s">
        <v>88</v>
      </c>
      <c r="F421" s="13">
        <v>0.11376157407407407</v>
      </c>
      <c r="G421" s="12" t="str">
        <f t="shared" si="22"/>
        <v>5.28/km</v>
      </c>
      <c r="H421" s="13">
        <f t="shared" si="23"/>
        <v>0.041319444444444436</v>
      </c>
      <c r="I421" s="13">
        <f t="shared" si="24"/>
        <v>0.021354166666666674</v>
      </c>
    </row>
    <row r="422" spans="1:9" ht="15" customHeight="1">
      <c r="A422" s="12">
        <v>418</v>
      </c>
      <c r="B422" s="51" t="s">
        <v>751</v>
      </c>
      <c r="C422" s="51" t="s">
        <v>57</v>
      </c>
      <c r="D422" s="12" t="s">
        <v>160</v>
      </c>
      <c r="E422" s="51" t="s">
        <v>153</v>
      </c>
      <c r="F422" s="13">
        <v>0.11378472222222223</v>
      </c>
      <c r="G422" s="12" t="str">
        <f t="shared" si="22"/>
        <v>5.28/km</v>
      </c>
      <c r="H422" s="13">
        <f t="shared" si="23"/>
        <v>0.0413425925925926</v>
      </c>
      <c r="I422" s="13">
        <f t="shared" si="24"/>
        <v>0.034641203703703716</v>
      </c>
    </row>
    <row r="423" spans="1:9" ht="15" customHeight="1">
      <c r="A423" s="12">
        <v>419</v>
      </c>
      <c r="B423" s="51" t="s">
        <v>752</v>
      </c>
      <c r="C423" s="51" t="s">
        <v>647</v>
      </c>
      <c r="D423" s="12" t="s">
        <v>223</v>
      </c>
      <c r="E423" s="51" t="s">
        <v>753</v>
      </c>
      <c r="F423" s="13">
        <v>0.11380787037037036</v>
      </c>
      <c r="G423" s="12" t="str">
        <f t="shared" si="22"/>
        <v>5.28/km</v>
      </c>
      <c r="H423" s="13">
        <f t="shared" si="23"/>
        <v>0.04136574074074073</v>
      </c>
      <c r="I423" s="13">
        <f t="shared" si="24"/>
        <v>0.026053240740740724</v>
      </c>
    </row>
    <row r="424" spans="1:9" ht="15" customHeight="1">
      <c r="A424" s="12">
        <v>420</v>
      </c>
      <c r="B424" s="51" t="s">
        <v>754</v>
      </c>
      <c r="C424" s="51" t="s">
        <v>35</v>
      </c>
      <c r="D424" s="12" t="s">
        <v>157</v>
      </c>
      <c r="E424" s="51" t="s">
        <v>279</v>
      </c>
      <c r="F424" s="13">
        <v>0.11391203703703705</v>
      </c>
      <c r="G424" s="12" t="str">
        <f aca="true" t="shared" si="25" ref="G424:G487">TEXT(INT((HOUR(F424)*3600+MINUTE(F424)*60+SECOND(F424))/$I$3/60),"0")&amp;"."&amp;TEXT(MOD((HOUR(F424)*3600+MINUTE(F424)*60+SECOND(F424))/$I$3,60),"00")&amp;"/km"</f>
        <v>5.28/km</v>
      </c>
      <c r="H424" s="13">
        <f aca="true" t="shared" si="26" ref="H424:H487">F424-$F$5</f>
        <v>0.041469907407407414</v>
      </c>
      <c r="I424" s="13">
        <f t="shared" si="24"/>
        <v>0.036886574074074086</v>
      </c>
    </row>
    <row r="425" spans="1:9" ht="15" customHeight="1">
      <c r="A425" s="12">
        <v>421</v>
      </c>
      <c r="B425" s="51" t="s">
        <v>755</v>
      </c>
      <c r="C425" s="51" t="s">
        <v>23</v>
      </c>
      <c r="D425" s="12" t="s">
        <v>280</v>
      </c>
      <c r="E425" s="51" t="s">
        <v>756</v>
      </c>
      <c r="F425" s="13">
        <v>0.1139351851851852</v>
      </c>
      <c r="G425" s="12" t="str">
        <f t="shared" si="25"/>
        <v>5.28/km</v>
      </c>
      <c r="H425" s="13">
        <f t="shared" si="26"/>
        <v>0.04149305555555556</v>
      </c>
      <c r="I425" s="13">
        <f t="shared" si="24"/>
        <v>0.0215277777777778</v>
      </c>
    </row>
    <row r="426" spans="1:9" ht="15" customHeight="1">
      <c r="A426" s="12">
        <v>422</v>
      </c>
      <c r="B426" s="51" t="s">
        <v>757</v>
      </c>
      <c r="C426" s="51" t="s">
        <v>20</v>
      </c>
      <c r="D426" s="12" t="s">
        <v>280</v>
      </c>
      <c r="E426" s="51" t="s">
        <v>293</v>
      </c>
      <c r="F426" s="13">
        <v>0.11399305555555556</v>
      </c>
      <c r="G426" s="12" t="str">
        <f t="shared" si="25"/>
        <v>5.28/km</v>
      </c>
      <c r="H426" s="13">
        <f t="shared" si="26"/>
        <v>0.04155092592592592</v>
      </c>
      <c r="I426" s="13">
        <f t="shared" si="24"/>
        <v>0.02158564814814816</v>
      </c>
    </row>
    <row r="427" spans="1:9" ht="15" customHeight="1">
      <c r="A427" s="12">
        <v>423</v>
      </c>
      <c r="B427" s="51" t="s">
        <v>758</v>
      </c>
      <c r="C427" s="51" t="s">
        <v>759</v>
      </c>
      <c r="D427" s="12" t="s">
        <v>391</v>
      </c>
      <c r="E427" s="51" t="s">
        <v>293</v>
      </c>
      <c r="F427" s="13">
        <v>0.11399305555555556</v>
      </c>
      <c r="G427" s="12" t="str">
        <f t="shared" si="25"/>
        <v>5.28/km</v>
      </c>
      <c r="H427" s="13">
        <f t="shared" si="26"/>
        <v>0.04155092592592592</v>
      </c>
      <c r="I427" s="13">
        <f t="shared" si="24"/>
        <v>0.014201388888888888</v>
      </c>
    </row>
    <row r="428" spans="1:9" ht="15" customHeight="1">
      <c r="A428" s="12">
        <v>424</v>
      </c>
      <c r="B428" s="51" t="s">
        <v>760</v>
      </c>
      <c r="C428" s="51" t="s">
        <v>112</v>
      </c>
      <c r="D428" s="12" t="s">
        <v>617</v>
      </c>
      <c r="E428" s="51" t="s">
        <v>186</v>
      </c>
      <c r="F428" s="13">
        <v>0.1143287037037037</v>
      </c>
      <c r="G428" s="12" t="str">
        <f t="shared" si="25"/>
        <v>5.29/km</v>
      </c>
      <c r="H428" s="13">
        <f t="shared" si="26"/>
        <v>0.04188657407407406</v>
      </c>
      <c r="I428" s="13">
        <f t="shared" si="24"/>
        <v>0.004918981481481469</v>
      </c>
    </row>
    <row r="429" spans="1:9" ht="15" customHeight="1">
      <c r="A429" s="12">
        <v>425</v>
      </c>
      <c r="B429" s="51" t="s">
        <v>67</v>
      </c>
      <c r="C429" s="51" t="s">
        <v>25</v>
      </c>
      <c r="D429" s="12" t="s">
        <v>160</v>
      </c>
      <c r="E429" s="28" t="s">
        <v>105</v>
      </c>
      <c r="F429" s="13">
        <v>0.11436342592592592</v>
      </c>
      <c r="G429" s="12" t="str">
        <f t="shared" si="25"/>
        <v>5.29/km</v>
      </c>
      <c r="H429" s="13">
        <f t="shared" si="26"/>
        <v>0.04192129629629629</v>
      </c>
      <c r="I429" s="13">
        <f t="shared" si="24"/>
        <v>0.03521990740740741</v>
      </c>
    </row>
    <row r="430" spans="1:9" ht="15" customHeight="1">
      <c r="A430" s="12">
        <v>426</v>
      </c>
      <c r="B430" s="51" t="s">
        <v>761</v>
      </c>
      <c r="C430" s="51" t="s">
        <v>334</v>
      </c>
      <c r="D430" s="12" t="s">
        <v>185</v>
      </c>
      <c r="E430" s="51" t="s">
        <v>163</v>
      </c>
      <c r="F430" s="13">
        <v>0.11452546296296295</v>
      </c>
      <c r="G430" s="12" t="str">
        <f t="shared" si="25"/>
        <v>5.30/km</v>
      </c>
      <c r="H430" s="13">
        <f t="shared" si="26"/>
        <v>0.04208333333333332</v>
      </c>
      <c r="I430" s="13">
        <f t="shared" si="24"/>
        <v>0.03067129629629628</v>
      </c>
    </row>
    <row r="431" spans="1:9" ht="15" customHeight="1">
      <c r="A431" s="12">
        <v>427</v>
      </c>
      <c r="B431" s="51" t="s">
        <v>762</v>
      </c>
      <c r="C431" s="51" t="s">
        <v>60</v>
      </c>
      <c r="D431" s="12" t="s">
        <v>160</v>
      </c>
      <c r="E431" s="51" t="s">
        <v>763</v>
      </c>
      <c r="F431" s="13">
        <v>0.1147337962962963</v>
      </c>
      <c r="G431" s="12" t="str">
        <f t="shared" si="25"/>
        <v>5.30/km</v>
      </c>
      <c r="H431" s="13">
        <f t="shared" si="26"/>
        <v>0.04229166666666667</v>
      </c>
      <c r="I431" s="13">
        <f t="shared" si="24"/>
        <v>0.03559027777777779</v>
      </c>
    </row>
    <row r="432" spans="1:9" ht="15" customHeight="1">
      <c r="A432" s="12">
        <v>428</v>
      </c>
      <c r="B432" s="51" t="s">
        <v>764</v>
      </c>
      <c r="C432" s="51" t="s">
        <v>19</v>
      </c>
      <c r="D432" s="12" t="s">
        <v>157</v>
      </c>
      <c r="E432" s="51" t="s">
        <v>163</v>
      </c>
      <c r="F432" s="13">
        <v>0.1147685185185185</v>
      </c>
      <c r="G432" s="12" t="str">
        <f t="shared" si="25"/>
        <v>5.31/km</v>
      </c>
      <c r="H432" s="13">
        <f t="shared" si="26"/>
        <v>0.04232638888888887</v>
      </c>
      <c r="I432" s="13">
        <f t="shared" si="24"/>
        <v>0.037743055555555544</v>
      </c>
    </row>
    <row r="433" spans="1:9" ht="15" customHeight="1">
      <c r="A433" s="12">
        <v>429</v>
      </c>
      <c r="B433" s="51" t="s">
        <v>765</v>
      </c>
      <c r="C433" s="51" t="s">
        <v>29</v>
      </c>
      <c r="D433" s="12" t="s">
        <v>185</v>
      </c>
      <c r="E433" s="51" t="s">
        <v>117</v>
      </c>
      <c r="F433" s="13">
        <v>0.11484953703703704</v>
      </c>
      <c r="G433" s="12" t="str">
        <f t="shared" si="25"/>
        <v>5.31/km</v>
      </c>
      <c r="H433" s="13">
        <f t="shared" si="26"/>
        <v>0.04240740740740741</v>
      </c>
      <c r="I433" s="13">
        <f t="shared" si="24"/>
        <v>0.030995370370370368</v>
      </c>
    </row>
    <row r="434" spans="1:9" ht="15" customHeight="1">
      <c r="A434" s="12">
        <v>430</v>
      </c>
      <c r="B434" s="51" t="s">
        <v>489</v>
      </c>
      <c r="C434" s="51" t="s">
        <v>766</v>
      </c>
      <c r="D434" s="12" t="s">
        <v>280</v>
      </c>
      <c r="E434" s="51" t="s">
        <v>163</v>
      </c>
      <c r="F434" s="13">
        <v>0.11484953703703704</v>
      </c>
      <c r="G434" s="12" t="str">
        <f t="shared" si="25"/>
        <v>5.31/km</v>
      </c>
      <c r="H434" s="13">
        <f t="shared" si="26"/>
        <v>0.04240740740740741</v>
      </c>
      <c r="I434" s="13">
        <f t="shared" si="24"/>
        <v>0.022442129629629645</v>
      </c>
    </row>
    <row r="435" spans="1:9" ht="15" customHeight="1">
      <c r="A435" s="12">
        <v>431</v>
      </c>
      <c r="B435" s="51" t="s">
        <v>767</v>
      </c>
      <c r="C435" s="51" t="s">
        <v>768</v>
      </c>
      <c r="D435" s="12" t="s">
        <v>155</v>
      </c>
      <c r="E435" s="51" t="s">
        <v>210</v>
      </c>
      <c r="F435" s="13">
        <v>0.11487268518518519</v>
      </c>
      <c r="G435" s="12" t="str">
        <f t="shared" si="25"/>
        <v>5.31/km</v>
      </c>
      <c r="H435" s="13">
        <f t="shared" si="26"/>
        <v>0.042430555555555555</v>
      </c>
      <c r="I435" s="13">
        <f t="shared" si="24"/>
        <v>0.04083333333333333</v>
      </c>
    </row>
    <row r="436" spans="1:9" ht="15" customHeight="1">
      <c r="A436" s="12">
        <v>432</v>
      </c>
      <c r="B436" s="51" t="s">
        <v>769</v>
      </c>
      <c r="C436" s="51" t="s">
        <v>46</v>
      </c>
      <c r="D436" s="12" t="s">
        <v>157</v>
      </c>
      <c r="E436" s="51" t="s">
        <v>163</v>
      </c>
      <c r="F436" s="13">
        <v>0.11491898148148148</v>
      </c>
      <c r="G436" s="12" t="str">
        <f t="shared" si="25"/>
        <v>5.31/km</v>
      </c>
      <c r="H436" s="13">
        <f t="shared" si="26"/>
        <v>0.04247685185185185</v>
      </c>
      <c r="I436" s="13">
        <f t="shared" si="24"/>
        <v>0.03789351851851852</v>
      </c>
    </row>
    <row r="437" spans="1:9" ht="15" customHeight="1">
      <c r="A437" s="19">
        <v>433</v>
      </c>
      <c r="B437" s="53" t="s">
        <v>770</v>
      </c>
      <c r="C437" s="53" t="s">
        <v>23</v>
      </c>
      <c r="D437" s="19" t="s">
        <v>157</v>
      </c>
      <c r="E437" s="30" t="s">
        <v>74</v>
      </c>
      <c r="F437" s="20">
        <v>0.11494212962962963</v>
      </c>
      <c r="G437" s="19" t="str">
        <f t="shared" si="25"/>
        <v>5.31/km</v>
      </c>
      <c r="H437" s="20">
        <f t="shared" si="26"/>
        <v>0.042499999999999996</v>
      </c>
      <c r="I437" s="20">
        <f t="shared" si="24"/>
        <v>0.03791666666666667</v>
      </c>
    </row>
    <row r="438" spans="1:9" ht="15" customHeight="1">
      <c r="A438" s="12">
        <v>434</v>
      </c>
      <c r="B438" s="51" t="s">
        <v>771</v>
      </c>
      <c r="C438" s="51" t="s">
        <v>33</v>
      </c>
      <c r="D438" s="12" t="s">
        <v>157</v>
      </c>
      <c r="E438" s="51" t="s">
        <v>153</v>
      </c>
      <c r="F438" s="13">
        <v>0.11496527777777778</v>
      </c>
      <c r="G438" s="12" t="str">
        <f t="shared" si="25"/>
        <v>5.31/km</v>
      </c>
      <c r="H438" s="13">
        <f t="shared" si="26"/>
        <v>0.04252314814814814</v>
      </c>
      <c r="I438" s="13">
        <f t="shared" si="24"/>
        <v>0.037939814814814815</v>
      </c>
    </row>
    <row r="439" spans="1:9" ht="15" customHeight="1">
      <c r="A439" s="12">
        <v>435</v>
      </c>
      <c r="B439" s="51" t="s">
        <v>673</v>
      </c>
      <c r="C439" s="51" t="s">
        <v>253</v>
      </c>
      <c r="D439" s="12" t="s">
        <v>398</v>
      </c>
      <c r="E439" s="51" t="s">
        <v>171</v>
      </c>
      <c r="F439" s="13">
        <v>0.11515046296296295</v>
      </c>
      <c r="G439" s="12" t="str">
        <f t="shared" si="25"/>
        <v>5.32/km</v>
      </c>
      <c r="H439" s="13">
        <f t="shared" si="26"/>
        <v>0.04270833333333332</v>
      </c>
      <c r="I439" s="13">
        <f t="shared" si="24"/>
        <v>0.015057870370370374</v>
      </c>
    </row>
    <row r="440" spans="1:9" ht="15" customHeight="1">
      <c r="A440" s="12">
        <v>436</v>
      </c>
      <c r="B440" s="51" t="s">
        <v>772</v>
      </c>
      <c r="C440" s="51" t="s">
        <v>61</v>
      </c>
      <c r="D440" s="12" t="s">
        <v>280</v>
      </c>
      <c r="E440" s="51" t="s">
        <v>153</v>
      </c>
      <c r="F440" s="13">
        <v>0.11515046296296295</v>
      </c>
      <c r="G440" s="12" t="str">
        <f t="shared" si="25"/>
        <v>5.32/km</v>
      </c>
      <c r="H440" s="13">
        <f t="shared" si="26"/>
        <v>0.04270833333333332</v>
      </c>
      <c r="I440" s="13">
        <f t="shared" si="24"/>
        <v>0.022743055555555558</v>
      </c>
    </row>
    <row r="441" spans="1:9" ht="15" customHeight="1">
      <c r="A441" s="12">
        <v>437</v>
      </c>
      <c r="B441" s="51" t="s">
        <v>773</v>
      </c>
      <c r="C441" s="51" t="s">
        <v>27</v>
      </c>
      <c r="D441" s="12" t="s">
        <v>160</v>
      </c>
      <c r="E441" s="28" t="s">
        <v>395</v>
      </c>
      <c r="F441" s="13">
        <v>0.11516203703703703</v>
      </c>
      <c r="G441" s="12" t="str">
        <f t="shared" si="25"/>
        <v>5.32/km</v>
      </c>
      <c r="H441" s="13">
        <f t="shared" si="26"/>
        <v>0.0427199074074074</v>
      </c>
      <c r="I441" s="13">
        <f t="shared" si="24"/>
        <v>0.03601851851851852</v>
      </c>
    </row>
    <row r="442" spans="1:9" ht="15" customHeight="1">
      <c r="A442" s="12">
        <v>438</v>
      </c>
      <c r="B442" s="51" t="s">
        <v>774</v>
      </c>
      <c r="C442" s="51" t="s">
        <v>775</v>
      </c>
      <c r="D442" s="12" t="s">
        <v>160</v>
      </c>
      <c r="E442" s="51" t="s">
        <v>618</v>
      </c>
      <c r="F442" s="13">
        <v>0.11516203703703703</v>
      </c>
      <c r="G442" s="12" t="str">
        <f t="shared" si="25"/>
        <v>5.32/km</v>
      </c>
      <c r="H442" s="13">
        <f t="shared" si="26"/>
        <v>0.0427199074074074</v>
      </c>
      <c r="I442" s="13">
        <f t="shared" si="24"/>
        <v>0.03601851851851852</v>
      </c>
    </row>
    <row r="443" spans="1:9" ht="15" customHeight="1">
      <c r="A443" s="12">
        <v>439</v>
      </c>
      <c r="B443" s="51" t="s">
        <v>776</v>
      </c>
      <c r="C443" s="51" t="s">
        <v>777</v>
      </c>
      <c r="D443" s="12" t="s">
        <v>155</v>
      </c>
      <c r="E443" s="51" t="s">
        <v>618</v>
      </c>
      <c r="F443" s="13">
        <v>0.11516203703703703</v>
      </c>
      <c r="G443" s="12" t="str">
        <f t="shared" si="25"/>
        <v>5.32/km</v>
      </c>
      <c r="H443" s="13">
        <f t="shared" si="26"/>
        <v>0.0427199074074074</v>
      </c>
      <c r="I443" s="13">
        <f t="shared" si="24"/>
        <v>0.04112268518518518</v>
      </c>
    </row>
    <row r="444" spans="1:9" ht="15" customHeight="1">
      <c r="A444" s="12">
        <v>440</v>
      </c>
      <c r="B444" s="51" t="s">
        <v>778</v>
      </c>
      <c r="C444" s="51" t="s">
        <v>30</v>
      </c>
      <c r="D444" s="12" t="s">
        <v>160</v>
      </c>
      <c r="E444" s="51" t="s">
        <v>590</v>
      </c>
      <c r="F444" s="13">
        <v>0.11523148148148148</v>
      </c>
      <c r="G444" s="12" t="str">
        <f t="shared" si="25"/>
        <v>5.32/km</v>
      </c>
      <c r="H444" s="13">
        <f t="shared" si="26"/>
        <v>0.04278935185185184</v>
      </c>
      <c r="I444" s="13">
        <f t="shared" si="24"/>
        <v>0.03608796296296296</v>
      </c>
    </row>
    <row r="445" spans="1:9" ht="15" customHeight="1">
      <c r="A445" s="12">
        <v>441</v>
      </c>
      <c r="B445" s="51" t="s">
        <v>779</v>
      </c>
      <c r="C445" s="51" t="s">
        <v>13</v>
      </c>
      <c r="D445" s="12" t="s">
        <v>185</v>
      </c>
      <c r="E445" s="51" t="s">
        <v>469</v>
      </c>
      <c r="F445" s="13">
        <v>0.1152662037037037</v>
      </c>
      <c r="G445" s="12" t="str">
        <f t="shared" si="25"/>
        <v>5.32/km</v>
      </c>
      <c r="H445" s="13">
        <f t="shared" si="26"/>
        <v>0.04282407407407407</v>
      </c>
      <c r="I445" s="13">
        <f t="shared" si="24"/>
        <v>0.03141203703703703</v>
      </c>
    </row>
    <row r="446" spans="1:9" ht="15" customHeight="1">
      <c r="A446" s="19">
        <v>442</v>
      </c>
      <c r="B446" s="53" t="s">
        <v>780</v>
      </c>
      <c r="C446" s="53" t="s">
        <v>77</v>
      </c>
      <c r="D446" s="19" t="s">
        <v>280</v>
      </c>
      <c r="E446" s="30" t="s">
        <v>74</v>
      </c>
      <c r="F446" s="20">
        <v>0.11533564814814816</v>
      </c>
      <c r="G446" s="19" t="str">
        <f t="shared" si="25"/>
        <v>5.32/km</v>
      </c>
      <c r="H446" s="20">
        <f t="shared" si="26"/>
        <v>0.042893518518518525</v>
      </c>
      <c r="I446" s="20">
        <f t="shared" si="24"/>
        <v>0.022928240740740763</v>
      </c>
    </row>
    <row r="447" spans="1:9" ht="15" customHeight="1">
      <c r="A447" s="12">
        <v>443</v>
      </c>
      <c r="B447" s="51" t="s">
        <v>781</v>
      </c>
      <c r="C447" s="51" t="s">
        <v>129</v>
      </c>
      <c r="D447" s="12" t="s">
        <v>228</v>
      </c>
      <c r="E447" s="51" t="s">
        <v>370</v>
      </c>
      <c r="F447" s="13">
        <v>0.11533564814814816</v>
      </c>
      <c r="G447" s="12" t="str">
        <f t="shared" si="25"/>
        <v>5.32/km</v>
      </c>
      <c r="H447" s="13">
        <f t="shared" si="26"/>
        <v>0.042893518518518525</v>
      </c>
      <c r="I447" s="13">
        <f t="shared" si="24"/>
        <v>0.027268518518518525</v>
      </c>
    </row>
    <row r="448" spans="1:9" ht="15" customHeight="1">
      <c r="A448" s="19">
        <v>444</v>
      </c>
      <c r="B448" s="53" t="s">
        <v>782</v>
      </c>
      <c r="C448" s="53" t="s">
        <v>11</v>
      </c>
      <c r="D448" s="19" t="s">
        <v>398</v>
      </c>
      <c r="E448" s="30" t="s">
        <v>74</v>
      </c>
      <c r="F448" s="20">
        <v>0.1153587962962963</v>
      </c>
      <c r="G448" s="19" t="str">
        <f t="shared" si="25"/>
        <v>5.32/km</v>
      </c>
      <c r="H448" s="20">
        <f t="shared" si="26"/>
        <v>0.04291666666666667</v>
      </c>
      <c r="I448" s="20">
        <f t="shared" si="24"/>
        <v>0.015266203703703726</v>
      </c>
    </row>
    <row r="449" spans="1:9" ht="15" customHeight="1">
      <c r="A449" s="12">
        <v>445</v>
      </c>
      <c r="B449" s="51" t="s">
        <v>783</v>
      </c>
      <c r="C449" s="51" t="s">
        <v>110</v>
      </c>
      <c r="D449" s="12" t="s">
        <v>280</v>
      </c>
      <c r="E449" s="51" t="s">
        <v>163</v>
      </c>
      <c r="F449" s="13">
        <v>0.1153587962962963</v>
      </c>
      <c r="G449" s="12" t="str">
        <f t="shared" si="25"/>
        <v>5.32/km</v>
      </c>
      <c r="H449" s="13">
        <f t="shared" si="26"/>
        <v>0.04291666666666667</v>
      </c>
      <c r="I449" s="13">
        <f t="shared" si="24"/>
        <v>0.02295138888888891</v>
      </c>
    </row>
    <row r="450" spans="1:9" ht="15" customHeight="1">
      <c r="A450" s="12">
        <v>446</v>
      </c>
      <c r="B450" s="51" t="s">
        <v>243</v>
      </c>
      <c r="C450" s="51" t="s">
        <v>784</v>
      </c>
      <c r="D450" s="12" t="s">
        <v>157</v>
      </c>
      <c r="E450" s="51" t="s">
        <v>120</v>
      </c>
      <c r="F450" s="13">
        <v>0.1153587962962963</v>
      </c>
      <c r="G450" s="12" t="str">
        <f t="shared" si="25"/>
        <v>5.32/km</v>
      </c>
      <c r="H450" s="13">
        <f t="shared" si="26"/>
        <v>0.04291666666666667</v>
      </c>
      <c r="I450" s="13">
        <f t="shared" si="24"/>
        <v>0.038333333333333344</v>
      </c>
    </row>
    <row r="451" spans="1:9" ht="15" customHeight="1">
      <c r="A451" s="19">
        <v>447</v>
      </c>
      <c r="B451" s="53" t="s">
        <v>785</v>
      </c>
      <c r="C451" s="53" t="s">
        <v>786</v>
      </c>
      <c r="D451" s="19" t="s">
        <v>155</v>
      </c>
      <c r="E451" s="30" t="s">
        <v>74</v>
      </c>
      <c r="F451" s="20">
        <v>0.11537037037037036</v>
      </c>
      <c r="G451" s="19" t="str">
        <f t="shared" si="25"/>
        <v>5.32/km</v>
      </c>
      <c r="H451" s="20">
        <f t="shared" si="26"/>
        <v>0.042928240740740725</v>
      </c>
      <c r="I451" s="20">
        <f t="shared" si="24"/>
        <v>0.0413310185185185</v>
      </c>
    </row>
    <row r="452" spans="1:9" ht="15" customHeight="1">
      <c r="A452" s="12">
        <v>448</v>
      </c>
      <c r="B452" s="51" t="s">
        <v>787</v>
      </c>
      <c r="C452" s="51" t="s">
        <v>788</v>
      </c>
      <c r="D452" s="12" t="s">
        <v>228</v>
      </c>
      <c r="E452" s="51" t="s">
        <v>153</v>
      </c>
      <c r="F452" s="13">
        <v>0.11540509259259259</v>
      </c>
      <c r="G452" s="12" t="str">
        <f t="shared" si="25"/>
        <v>5.32/km</v>
      </c>
      <c r="H452" s="13">
        <f t="shared" si="26"/>
        <v>0.04296296296296295</v>
      </c>
      <c r="I452" s="13">
        <f t="shared" si="24"/>
        <v>0.027337962962962953</v>
      </c>
    </row>
    <row r="453" spans="1:9" ht="15" customHeight="1">
      <c r="A453" s="12">
        <v>449</v>
      </c>
      <c r="B453" s="51" t="s">
        <v>789</v>
      </c>
      <c r="C453" s="51" t="s">
        <v>59</v>
      </c>
      <c r="D453" s="12" t="s">
        <v>149</v>
      </c>
      <c r="E453" s="51" t="s">
        <v>291</v>
      </c>
      <c r="F453" s="13">
        <v>0.11541666666666667</v>
      </c>
      <c r="G453" s="12" t="str">
        <f t="shared" si="25"/>
        <v>5.32/km</v>
      </c>
      <c r="H453" s="13">
        <f t="shared" si="26"/>
        <v>0.04297453703703703</v>
      </c>
      <c r="I453" s="13">
        <f t="shared" si="24"/>
        <v>0.04297453703703703</v>
      </c>
    </row>
    <row r="454" spans="1:9" ht="15" customHeight="1">
      <c r="A454" s="12">
        <v>450</v>
      </c>
      <c r="B454" s="51" t="s">
        <v>790</v>
      </c>
      <c r="C454" s="51" t="s">
        <v>791</v>
      </c>
      <c r="D454" s="12" t="s">
        <v>228</v>
      </c>
      <c r="E454" s="51" t="s">
        <v>792</v>
      </c>
      <c r="F454" s="13">
        <v>0.11542824074074075</v>
      </c>
      <c r="G454" s="12" t="str">
        <f t="shared" si="25"/>
        <v>5.32/km</v>
      </c>
      <c r="H454" s="13">
        <f t="shared" si="26"/>
        <v>0.042986111111111114</v>
      </c>
      <c r="I454" s="13">
        <f aca="true" t="shared" si="27" ref="I454:I517">F454-INDEX($F$5:$F$832,MATCH(D454,$D$5:$D$832,0))</f>
        <v>0.027361111111111114</v>
      </c>
    </row>
    <row r="455" spans="1:9" ht="15" customHeight="1">
      <c r="A455" s="12">
        <v>451</v>
      </c>
      <c r="B455" s="51" t="s">
        <v>793</v>
      </c>
      <c r="C455" s="51" t="s">
        <v>12</v>
      </c>
      <c r="D455" s="12" t="s">
        <v>160</v>
      </c>
      <c r="E455" s="51" t="s">
        <v>792</v>
      </c>
      <c r="F455" s="13">
        <v>0.1154513888888889</v>
      </c>
      <c r="G455" s="12" t="str">
        <f t="shared" si="25"/>
        <v>5.33/km</v>
      </c>
      <c r="H455" s="13">
        <f t="shared" si="26"/>
        <v>0.04300925925925926</v>
      </c>
      <c r="I455" s="13">
        <f t="shared" si="27"/>
        <v>0.03630787037037038</v>
      </c>
    </row>
    <row r="456" spans="1:9" ht="15" customHeight="1">
      <c r="A456" s="19">
        <v>452</v>
      </c>
      <c r="B456" s="53" t="s">
        <v>794</v>
      </c>
      <c r="C456" s="53" t="s">
        <v>253</v>
      </c>
      <c r="D456" s="19" t="s">
        <v>185</v>
      </c>
      <c r="E456" s="30" t="s">
        <v>74</v>
      </c>
      <c r="F456" s="20">
        <v>0.11557870370370371</v>
      </c>
      <c r="G456" s="19" t="str">
        <f t="shared" si="25"/>
        <v>5.33/km</v>
      </c>
      <c r="H456" s="20">
        <f t="shared" si="26"/>
        <v>0.04313657407407408</v>
      </c>
      <c r="I456" s="20">
        <f t="shared" si="27"/>
        <v>0.03172453703703704</v>
      </c>
    </row>
    <row r="457" spans="1:9" ht="15" customHeight="1">
      <c r="A457" s="19">
        <v>453</v>
      </c>
      <c r="B457" s="53" t="s">
        <v>371</v>
      </c>
      <c r="C457" s="53" t="s">
        <v>14</v>
      </c>
      <c r="D457" s="19" t="s">
        <v>280</v>
      </c>
      <c r="E457" s="30" t="s">
        <v>74</v>
      </c>
      <c r="F457" s="20">
        <v>0.11557870370370371</v>
      </c>
      <c r="G457" s="19" t="str">
        <f t="shared" si="25"/>
        <v>5.33/km</v>
      </c>
      <c r="H457" s="20">
        <f t="shared" si="26"/>
        <v>0.04313657407407408</v>
      </c>
      <c r="I457" s="20">
        <f t="shared" si="27"/>
        <v>0.023171296296296315</v>
      </c>
    </row>
    <row r="458" spans="1:9" ht="15" customHeight="1">
      <c r="A458" s="12">
        <v>454</v>
      </c>
      <c r="B458" s="51" t="s">
        <v>795</v>
      </c>
      <c r="C458" s="51" t="s">
        <v>262</v>
      </c>
      <c r="D458" s="12" t="s">
        <v>160</v>
      </c>
      <c r="E458" s="51" t="s">
        <v>158</v>
      </c>
      <c r="F458" s="13">
        <v>0.11561342592592593</v>
      </c>
      <c r="G458" s="12" t="str">
        <f t="shared" si="25"/>
        <v>5.33/km</v>
      </c>
      <c r="H458" s="13">
        <f t="shared" si="26"/>
        <v>0.04317129629629629</v>
      </c>
      <c r="I458" s="13">
        <f t="shared" si="27"/>
        <v>0.03646990740740741</v>
      </c>
    </row>
    <row r="459" spans="1:9" ht="15" customHeight="1">
      <c r="A459" s="12">
        <v>455</v>
      </c>
      <c r="B459" s="51" t="s">
        <v>796</v>
      </c>
      <c r="C459" s="51" t="s">
        <v>189</v>
      </c>
      <c r="D459" s="12" t="s">
        <v>155</v>
      </c>
      <c r="E459" s="51" t="s">
        <v>210</v>
      </c>
      <c r="F459" s="13">
        <v>0.11574074074074074</v>
      </c>
      <c r="G459" s="12" t="str">
        <f t="shared" si="25"/>
        <v>5.33/km</v>
      </c>
      <c r="H459" s="13">
        <f t="shared" si="26"/>
        <v>0.04329861111111111</v>
      </c>
      <c r="I459" s="13">
        <f t="shared" si="27"/>
        <v>0.041701388888888885</v>
      </c>
    </row>
    <row r="460" spans="1:9" ht="15" customHeight="1">
      <c r="A460" s="12">
        <v>456</v>
      </c>
      <c r="B460" s="51" t="s">
        <v>797</v>
      </c>
      <c r="C460" s="51" t="s">
        <v>19</v>
      </c>
      <c r="D460" s="12" t="s">
        <v>160</v>
      </c>
      <c r="E460" s="51" t="s">
        <v>798</v>
      </c>
      <c r="F460" s="13">
        <v>0.11579861111111112</v>
      </c>
      <c r="G460" s="12" t="str">
        <f t="shared" si="25"/>
        <v>5.34/km</v>
      </c>
      <c r="H460" s="13">
        <f t="shared" si="26"/>
        <v>0.04335648148148148</v>
      </c>
      <c r="I460" s="13">
        <f t="shared" si="27"/>
        <v>0.0366550925925926</v>
      </c>
    </row>
    <row r="461" spans="1:9" ht="15" customHeight="1">
      <c r="A461" s="12">
        <v>457</v>
      </c>
      <c r="B461" s="51" t="s">
        <v>799</v>
      </c>
      <c r="C461" s="51" t="s">
        <v>12</v>
      </c>
      <c r="D461" s="12" t="s">
        <v>160</v>
      </c>
      <c r="E461" s="28" t="s">
        <v>395</v>
      </c>
      <c r="F461" s="13">
        <v>0.11579861111111112</v>
      </c>
      <c r="G461" s="12" t="str">
        <f t="shared" si="25"/>
        <v>5.34/km</v>
      </c>
      <c r="H461" s="13">
        <f t="shared" si="26"/>
        <v>0.04335648148148148</v>
      </c>
      <c r="I461" s="13">
        <f t="shared" si="27"/>
        <v>0.0366550925925926</v>
      </c>
    </row>
    <row r="462" spans="1:9" ht="15" customHeight="1">
      <c r="A462" s="12">
        <v>458</v>
      </c>
      <c r="B462" s="51" t="s">
        <v>800</v>
      </c>
      <c r="C462" s="51" t="s">
        <v>61</v>
      </c>
      <c r="D462" s="12" t="s">
        <v>157</v>
      </c>
      <c r="E462" s="51" t="s">
        <v>502</v>
      </c>
      <c r="F462" s="13">
        <v>0.11579861111111112</v>
      </c>
      <c r="G462" s="12" t="str">
        <f t="shared" si="25"/>
        <v>5.34/km</v>
      </c>
      <c r="H462" s="13">
        <f t="shared" si="26"/>
        <v>0.04335648148148148</v>
      </c>
      <c r="I462" s="13">
        <f t="shared" si="27"/>
        <v>0.038773148148148154</v>
      </c>
    </row>
    <row r="463" spans="1:9" ht="15" customHeight="1">
      <c r="A463" s="12">
        <v>459</v>
      </c>
      <c r="B463" s="51" t="s">
        <v>801</v>
      </c>
      <c r="C463" s="51" t="s">
        <v>13</v>
      </c>
      <c r="D463" s="12" t="s">
        <v>157</v>
      </c>
      <c r="E463" s="51" t="s">
        <v>163</v>
      </c>
      <c r="F463" s="13">
        <v>0.11587962962962962</v>
      </c>
      <c r="G463" s="12" t="str">
        <f t="shared" si="25"/>
        <v>5.34/km</v>
      </c>
      <c r="H463" s="13">
        <f t="shared" si="26"/>
        <v>0.04343749999999999</v>
      </c>
      <c r="I463" s="13">
        <f t="shared" si="27"/>
        <v>0.03885416666666666</v>
      </c>
    </row>
    <row r="464" spans="1:9" ht="15" customHeight="1">
      <c r="A464" s="12">
        <v>460</v>
      </c>
      <c r="B464" s="51" t="s">
        <v>802</v>
      </c>
      <c r="C464" s="51" t="s">
        <v>23</v>
      </c>
      <c r="D464" s="12" t="s">
        <v>149</v>
      </c>
      <c r="E464" s="51" t="s">
        <v>803</v>
      </c>
      <c r="F464" s="13">
        <v>0.1159837962962963</v>
      </c>
      <c r="G464" s="12" t="str">
        <f t="shared" si="25"/>
        <v>5.34/km</v>
      </c>
      <c r="H464" s="13">
        <f t="shared" si="26"/>
        <v>0.04354166666666666</v>
      </c>
      <c r="I464" s="13">
        <f t="shared" si="27"/>
        <v>0.04354166666666666</v>
      </c>
    </row>
    <row r="465" spans="1:9" ht="15" customHeight="1">
      <c r="A465" s="12">
        <v>461</v>
      </c>
      <c r="B465" s="51" t="s">
        <v>804</v>
      </c>
      <c r="C465" s="51" t="s">
        <v>253</v>
      </c>
      <c r="D465" s="12" t="s">
        <v>157</v>
      </c>
      <c r="E465" s="28" t="s">
        <v>105</v>
      </c>
      <c r="F465" s="13">
        <v>0.1160300925925926</v>
      </c>
      <c r="G465" s="12" t="str">
        <f t="shared" si="25"/>
        <v>5.34/km</v>
      </c>
      <c r="H465" s="13">
        <f t="shared" si="26"/>
        <v>0.04358796296296297</v>
      </c>
      <c r="I465" s="13">
        <f t="shared" si="27"/>
        <v>0.03900462962962964</v>
      </c>
    </row>
    <row r="466" spans="1:9" ht="15" customHeight="1">
      <c r="A466" s="12">
        <v>462</v>
      </c>
      <c r="B466" s="51" t="s">
        <v>805</v>
      </c>
      <c r="C466" s="51" t="s">
        <v>806</v>
      </c>
      <c r="D466" s="12" t="s">
        <v>185</v>
      </c>
      <c r="E466" s="51" t="s">
        <v>163</v>
      </c>
      <c r="F466" s="13">
        <v>0.11623842592592593</v>
      </c>
      <c r="G466" s="12" t="str">
        <f t="shared" si="25"/>
        <v>5.35/km</v>
      </c>
      <c r="H466" s="13">
        <f t="shared" si="26"/>
        <v>0.04379629629629629</v>
      </c>
      <c r="I466" s="13">
        <f t="shared" si="27"/>
        <v>0.03238425925925925</v>
      </c>
    </row>
    <row r="467" spans="1:9" ht="15" customHeight="1">
      <c r="A467" s="12">
        <v>463</v>
      </c>
      <c r="B467" s="51" t="s">
        <v>807</v>
      </c>
      <c r="C467" s="51" t="s">
        <v>808</v>
      </c>
      <c r="D467" s="12" t="s">
        <v>391</v>
      </c>
      <c r="E467" s="51" t="s">
        <v>97</v>
      </c>
      <c r="F467" s="13">
        <v>0.11627314814814815</v>
      </c>
      <c r="G467" s="12" t="str">
        <f t="shared" si="25"/>
        <v>5.35/km</v>
      </c>
      <c r="H467" s="13">
        <f t="shared" si="26"/>
        <v>0.04383101851851852</v>
      </c>
      <c r="I467" s="13">
        <f t="shared" si="27"/>
        <v>0.016481481481481486</v>
      </c>
    </row>
    <row r="468" spans="1:9" ht="15" customHeight="1">
      <c r="A468" s="12">
        <v>464</v>
      </c>
      <c r="B468" s="51" t="s">
        <v>809</v>
      </c>
      <c r="C468" s="51" t="s">
        <v>545</v>
      </c>
      <c r="D468" s="12" t="s">
        <v>228</v>
      </c>
      <c r="E468" s="51" t="s">
        <v>97</v>
      </c>
      <c r="F468" s="13">
        <v>0.11628472222222223</v>
      </c>
      <c r="G468" s="12" t="str">
        <f t="shared" si="25"/>
        <v>5.35/km</v>
      </c>
      <c r="H468" s="13">
        <f t="shared" si="26"/>
        <v>0.0438425925925926</v>
      </c>
      <c r="I468" s="13">
        <f t="shared" si="27"/>
        <v>0.0282175925925926</v>
      </c>
    </row>
    <row r="469" spans="1:9" ht="15" customHeight="1">
      <c r="A469" s="12">
        <v>465</v>
      </c>
      <c r="B469" s="51" t="s">
        <v>810</v>
      </c>
      <c r="C469" s="51" t="s">
        <v>12</v>
      </c>
      <c r="D469" s="12" t="s">
        <v>185</v>
      </c>
      <c r="E469" s="51" t="s">
        <v>811</v>
      </c>
      <c r="F469" s="13">
        <v>0.1163425925925926</v>
      </c>
      <c r="G469" s="12" t="str">
        <f t="shared" si="25"/>
        <v>5.35/km</v>
      </c>
      <c r="H469" s="13">
        <f t="shared" si="26"/>
        <v>0.04390046296296296</v>
      </c>
      <c r="I469" s="13">
        <f t="shared" si="27"/>
        <v>0.03248842592592592</v>
      </c>
    </row>
    <row r="470" spans="1:9" ht="15" customHeight="1">
      <c r="A470" s="12">
        <v>466</v>
      </c>
      <c r="B470" s="51" t="s">
        <v>812</v>
      </c>
      <c r="C470" s="51" t="s">
        <v>35</v>
      </c>
      <c r="D470" s="12" t="s">
        <v>247</v>
      </c>
      <c r="E470" s="51" t="s">
        <v>153</v>
      </c>
      <c r="F470" s="13">
        <v>0.11644675925925925</v>
      </c>
      <c r="G470" s="12" t="str">
        <f t="shared" si="25"/>
        <v>5.35/km</v>
      </c>
      <c r="H470" s="13">
        <f t="shared" si="26"/>
        <v>0.044004629629629616</v>
      </c>
      <c r="I470" s="13">
        <f t="shared" si="27"/>
        <v>0.02655092592592591</v>
      </c>
    </row>
    <row r="471" spans="1:9" ht="15" customHeight="1">
      <c r="A471" s="12">
        <v>467</v>
      </c>
      <c r="B471" s="51" t="s">
        <v>813</v>
      </c>
      <c r="C471" s="51" t="s">
        <v>20</v>
      </c>
      <c r="D471" s="12" t="s">
        <v>185</v>
      </c>
      <c r="E471" s="51" t="s">
        <v>814</v>
      </c>
      <c r="F471" s="13">
        <v>0.1165625</v>
      </c>
      <c r="G471" s="12" t="str">
        <f t="shared" si="25"/>
        <v>5.36/km</v>
      </c>
      <c r="H471" s="13">
        <f t="shared" si="26"/>
        <v>0.044120370370370365</v>
      </c>
      <c r="I471" s="13">
        <f t="shared" si="27"/>
        <v>0.032708333333333325</v>
      </c>
    </row>
    <row r="472" spans="1:9" ht="15" customHeight="1">
      <c r="A472" s="12">
        <v>468</v>
      </c>
      <c r="B472" s="51" t="s">
        <v>815</v>
      </c>
      <c r="C472" s="51" t="s">
        <v>16</v>
      </c>
      <c r="D472" s="12" t="s">
        <v>155</v>
      </c>
      <c r="E472" s="51" t="s">
        <v>225</v>
      </c>
      <c r="F472" s="13">
        <v>0.1165625</v>
      </c>
      <c r="G472" s="12" t="str">
        <f t="shared" si="25"/>
        <v>5.36/km</v>
      </c>
      <c r="H472" s="13">
        <f t="shared" si="26"/>
        <v>0.044120370370370365</v>
      </c>
      <c r="I472" s="13">
        <f t="shared" si="27"/>
        <v>0.04252314814814814</v>
      </c>
    </row>
    <row r="473" spans="1:9" ht="15" customHeight="1">
      <c r="A473" s="12">
        <v>469</v>
      </c>
      <c r="B473" s="51" t="s">
        <v>816</v>
      </c>
      <c r="C473" s="51" t="s">
        <v>545</v>
      </c>
      <c r="D473" s="12" t="s">
        <v>382</v>
      </c>
      <c r="E473" s="51" t="s">
        <v>178</v>
      </c>
      <c r="F473" s="13">
        <v>0.11657407407407407</v>
      </c>
      <c r="G473" s="12" t="str">
        <f t="shared" si="25"/>
        <v>5.36/km</v>
      </c>
      <c r="H473" s="13">
        <f t="shared" si="26"/>
        <v>0.04413194444444443</v>
      </c>
      <c r="I473" s="13">
        <f t="shared" si="27"/>
        <v>0.017222222222222208</v>
      </c>
    </row>
    <row r="474" spans="1:9" ht="15" customHeight="1">
      <c r="A474" s="12">
        <v>470</v>
      </c>
      <c r="B474" s="51" t="s">
        <v>817</v>
      </c>
      <c r="C474" s="51" t="s">
        <v>683</v>
      </c>
      <c r="D474" s="12" t="s">
        <v>228</v>
      </c>
      <c r="E474" s="51" t="s">
        <v>116</v>
      </c>
      <c r="F474" s="13">
        <v>0.11662037037037037</v>
      </c>
      <c r="G474" s="12" t="str">
        <f t="shared" si="25"/>
        <v>5.36/km</v>
      </c>
      <c r="H474" s="13">
        <f t="shared" si="26"/>
        <v>0.04417824074074074</v>
      </c>
      <c r="I474" s="13">
        <f t="shared" si="27"/>
        <v>0.02855324074074074</v>
      </c>
    </row>
    <row r="475" spans="1:9" ht="15" customHeight="1">
      <c r="A475" s="19">
        <v>471</v>
      </c>
      <c r="B475" s="53" t="s">
        <v>818</v>
      </c>
      <c r="C475" s="53" t="s">
        <v>16</v>
      </c>
      <c r="D475" s="19" t="s">
        <v>185</v>
      </c>
      <c r="E475" s="30" t="s">
        <v>74</v>
      </c>
      <c r="F475" s="20">
        <v>0.11666666666666665</v>
      </c>
      <c r="G475" s="19" t="str">
        <f t="shared" si="25"/>
        <v>5.36/km</v>
      </c>
      <c r="H475" s="20">
        <f t="shared" si="26"/>
        <v>0.04422453703703702</v>
      </c>
      <c r="I475" s="20">
        <f t="shared" si="27"/>
        <v>0.03281249999999998</v>
      </c>
    </row>
    <row r="476" spans="1:9" ht="15" customHeight="1">
      <c r="A476" s="12">
        <v>472</v>
      </c>
      <c r="B476" s="51" t="s">
        <v>819</v>
      </c>
      <c r="C476" s="51" t="s">
        <v>820</v>
      </c>
      <c r="D476" s="12" t="s">
        <v>280</v>
      </c>
      <c r="E476" s="28" t="s">
        <v>105</v>
      </c>
      <c r="F476" s="13">
        <v>0.11666666666666665</v>
      </c>
      <c r="G476" s="12" t="str">
        <f t="shared" si="25"/>
        <v>5.36/km</v>
      </c>
      <c r="H476" s="13">
        <f t="shared" si="26"/>
        <v>0.04422453703703702</v>
      </c>
      <c r="I476" s="13">
        <f t="shared" si="27"/>
        <v>0.024259259259259258</v>
      </c>
    </row>
    <row r="477" spans="1:9" ht="15" customHeight="1">
      <c r="A477" s="12">
        <v>473</v>
      </c>
      <c r="B477" s="51" t="s">
        <v>821</v>
      </c>
      <c r="C477" s="51" t="s">
        <v>822</v>
      </c>
      <c r="D477" s="12" t="s">
        <v>223</v>
      </c>
      <c r="E477" s="51" t="s">
        <v>248</v>
      </c>
      <c r="F477" s="13">
        <v>0.11667824074074074</v>
      </c>
      <c r="G477" s="12" t="str">
        <f t="shared" si="25"/>
        <v>5.36/km</v>
      </c>
      <c r="H477" s="13">
        <f t="shared" si="26"/>
        <v>0.0442361111111111</v>
      </c>
      <c r="I477" s="13">
        <f t="shared" si="27"/>
        <v>0.028923611111111094</v>
      </c>
    </row>
    <row r="478" spans="1:9" ht="15" customHeight="1">
      <c r="A478" s="19">
        <v>474</v>
      </c>
      <c r="B478" s="53" t="s">
        <v>542</v>
      </c>
      <c r="C478" s="53" t="s">
        <v>29</v>
      </c>
      <c r="D478" s="19" t="s">
        <v>155</v>
      </c>
      <c r="E478" s="30" t="s">
        <v>74</v>
      </c>
      <c r="F478" s="20">
        <v>0.11670138888888888</v>
      </c>
      <c r="G478" s="19" t="str">
        <f t="shared" si="25"/>
        <v>5.36/km</v>
      </c>
      <c r="H478" s="20">
        <f t="shared" si="26"/>
        <v>0.04425925925925925</v>
      </c>
      <c r="I478" s="20">
        <f t="shared" si="27"/>
        <v>0.042662037037037026</v>
      </c>
    </row>
    <row r="479" spans="1:9" ht="15" customHeight="1">
      <c r="A479" s="12">
        <v>475</v>
      </c>
      <c r="B479" s="51" t="s">
        <v>823</v>
      </c>
      <c r="C479" s="51" t="s">
        <v>189</v>
      </c>
      <c r="D479" s="12" t="s">
        <v>185</v>
      </c>
      <c r="E479" s="51" t="s">
        <v>116</v>
      </c>
      <c r="F479" s="13">
        <v>0.11670138888888888</v>
      </c>
      <c r="G479" s="12" t="str">
        <f t="shared" si="25"/>
        <v>5.36/km</v>
      </c>
      <c r="H479" s="13">
        <f t="shared" si="26"/>
        <v>0.04425925925925925</v>
      </c>
      <c r="I479" s="13">
        <f t="shared" si="27"/>
        <v>0.03284722222222221</v>
      </c>
    </row>
    <row r="480" spans="1:9" ht="15" customHeight="1">
      <c r="A480" s="12">
        <v>476</v>
      </c>
      <c r="B480" s="51" t="s">
        <v>824</v>
      </c>
      <c r="C480" s="51" t="s">
        <v>825</v>
      </c>
      <c r="D480" s="12" t="s">
        <v>160</v>
      </c>
      <c r="E480" s="51" t="s">
        <v>388</v>
      </c>
      <c r="F480" s="13">
        <v>0.11684027777777778</v>
      </c>
      <c r="G480" s="12" t="str">
        <f t="shared" si="25"/>
        <v>5.37/km</v>
      </c>
      <c r="H480" s="13">
        <f t="shared" si="26"/>
        <v>0.044398148148148145</v>
      </c>
      <c r="I480" s="13">
        <f t="shared" si="27"/>
        <v>0.03769675925925926</v>
      </c>
    </row>
    <row r="481" spans="1:9" ht="15" customHeight="1">
      <c r="A481" s="12">
        <v>477</v>
      </c>
      <c r="B481" s="51" t="s">
        <v>826</v>
      </c>
      <c r="C481" s="51" t="s">
        <v>242</v>
      </c>
      <c r="D481" s="12" t="s">
        <v>382</v>
      </c>
      <c r="E481" s="51" t="s">
        <v>434</v>
      </c>
      <c r="F481" s="13">
        <v>0.11685185185185186</v>
      </c>
      <c r="G481" s="12" t="str">
        <f t="shared" si="25"/>
        <v>5.37/km</v>
      </c>
      <c r="H481" s="13">
        <f t="shared" si="26"/>
        <v>0.044409722222222225</v>
      </c>
      <c r="I481" s="13">
        <f t="shared" si="27"/>
        <v>0.0175</v>
      </c>
    </row>
    <row r="482" spans="1:9" ht="15" customHeight="1">
      <c r="A482" s="12">
        <v>478</v>
      </c>
      <c r="B482" s="51" t="s">
        <v>827</v>
      </c>
      <c r="C482" s="51" t="s">
        <v>164</v>
      </c>
      <c r="D482" s="12" t="s">
        <v>149</v>
      </c>
      <c r="E482" s="51" t="s">
        <v>828</v>
      </c>
      <c r="F482" s="13">
        <v>0.11690972222222222</v>
      </c>
      <c r="G482" s="12" t="str">
        <f t="shared" si="25"/>
        <v>5.37/km</v>
      </c>
      <c r="H482" s="13">
        <f t="shared" si="26"/>
        <v>0.044467592592592586</v>
      </c>
      <c r="I482" s="13">
        <f t="shared" si="27"/>
        <v>0.044467592592592586</v>
      </c>
    </row>
    <row r="483" spans="1:9" ht="15" customHeight="1">
      <c r="A483" s="12">
        <v>479</v>
      </c>
      <c r="B483" s="51" t="s">
        <v>829</v>
      </c>
      <c r="C483" s="51" t="s">
        <v>24</v>
      </c>
      <c r="D483" s="12" t="s">
        <v>280</v>
      </c>
      <c r="E483" s="51" t="s">
        <v>352</v>
      </c>
      <c r="F483" s="13">
        <v>0.1169675925925926</v>
      </c>
      <c r="G483" s="12" t="str">
        <f t="shared" si="25"/>
        <v>5.37/km</v>
      </c>
      <c r="H483" s="13">
        <f t="shared" si="26"/>
        <v>0.04452546296296296</v>
      </c>
      <c r="I483" s="13">
        <f t="shared" si="27"/>
        <v>0.0245601851851852</v>
      </c>
    </row>
    <row r="484" spans="1:9" ht="15" customHeight="1">
      <c r="A484" s="12">
        <v>480</v>
      </c>
      <c r="B484" s="51" t="s">
        <v>453</v>
      </c>
      <c r="C484" s="51" t="s">
        <v>18</v>
      </c>
      <c r="D484" s="12" t="s">
        <v>280</v>
      </c>
      <c r="E484" s="51" t="s">
        <v>352</v>
      </c>
      <c r="F484" s="13">
        <v>0.1169675925925926</v>
      </c>
      <c r="G484" s="12" t="str">
        <f t="shared" si="25"/>
        <v>5.37/km</v>
      </c>
      <c r="H484" s="13">
        <f t="shared" si="26"/>
        <v>0.04452546296296296</v>
      </c>
      <c r="I484" s="13">
        <f t="shared" si="27"/>
        <v>0.0245601851851852</v>
      </c>
    </row>
    <row r="485" spans="1:9" ht="15" customHeight="1">
      <c r="A485" s="12">
        <v>481</v>
      </c>
      <c r="B485" s="51" t="s">
        <v>830</v>
      </c>
      <c r="C485" s="51" t="s">
        <v>37</v>
      </c>
      <c r="D485" s="12" t="s">
        <v>185</v>
      </c>
      <c r="E485" s="51" t="s">
        <v>186</v>
      </c>
      <c r="F485" s="13">
        <v>0.11700231481481482</v>
      </c>
      <c r="G485" s="12" t="str">
        <f t="shared" si="25"/>
        <v>5.37/km</v>
      </c>
      <c r="H485" s="13">
        <f t="shared" si="26"/>
        <v>0.04456018518518519</v>
      </c>
      <c r="I485" s="13">
        <f t="shared" si="27"/>
        <v>0.03314814814814815</v>
      </c>
    </row>
    <row r="486" spans="1:9" ht="15" customHeight="1">
      <c r="A486" s="12">
        <v>482</v>
      </c>
      <c r="B486" s="51" t="s">
        <v>831</v>
      </c>
      <c r="C486" s="51" t="s">
        <v>60</v>
      </c>
      <c r="D486" s="12" t="s">
        <v>160</v>
      </c>
      <c r="E486" s="51" t="s">
        <v>832</v>
      </c>
      <c r="F486" s="13">
        <v>0.1170138888888889</v>
      </c>
      <c r="G486" s="12" t="str">
        <f t="shared" si="25"/>
        <v>5.37/km</v>
      </c>
      <c r="H486" s="13">
        <f t="shared" si="26"/>
        <v>0.04457175925925927</v>
      </c>
      <c r="I486" s="13">
        <f t="shared" si="27"/>
        <v>0.03787037037037039</v>
      </c>
    </row>
    <row r="487" spans="1:9" ht="15" customHeight="1">
      <c r="A487" s="12">
        <v>483</v>
      </c>
      <c r="B487" s="51" t="s">
        <v>833</v>
      </c>
      <c r="C487" s="51" t="s">
        <v>24</v>
      </c>
      <c r="D487" s="12" t="s">
        <v>149</v>
      </c>
      <c r="E487" s="51" t="s">
        <v>158</v>
      </c>
      <c r="F487" s="13">
        <v>0.11702546296296296</v>
      </c>
      <c r="G487" s="12" t="str">
        <f t="shared" si="25"/>
        <v>5.37/km</v>
      </c>
      <c r="H487" s="13">
        <f t="shared" si="26"/>
        <v>0.04458333333333332</v>
      </c>
      <c r="I487" s="13">
        <f t="shared" si="27"/>
        <v>0.04458333333333332</v>
      </c>
    </row>
    <row r="488" spans="1:9" ht="15" customHeight="1">
      <c r="A488" s="12">
        <v>484</v>
      </c>
      <c r="B488" s="51" t="s">
        <v>834</v>
      </c>
      <c r="C488" s="51" t="s">
        <v>835</v>
      </c>
      <c r="D488" s="12" t="s">
        <v>223</v>
      </c>
      <c r="E488" s="51" t="s">
        <v>178</v>
      </c>
      <c r="F488" s="13">
        <v>0.11714120370370369</v>
      </c>
      <c r="G488" s="12" t="str">
        <f aca="true" t="shared" si="28" ref="G488:G551">TEXT(INT((HOUR(F488)*3600+MINUTE(F488)*60+SECOND(F488))/$I$3/60),"0")&amp;"."&amp;TEXT(MOD((HOUR(F488)*3600+MINUTE(F488)*60+SECOND(F488))/$I$3,60),"00")&amp;"/km"</f>
        <v>5.37/km</v>
      </c>
      <c r="H488" s="13">
        <f aca="true" t="shared" si="29" ref="H488:H551">F488-$F$5</f>
        <v>0.04469907407407406</v>
      </c>
      <c r="I488" s="13">
        <f t="shared" si="27"/>
        <v>0.02938657407407405</v>
      </c>
    </row>
    <row r="489" spans="1:9" ht="15" customHeight="1">
      <c r="A489" s="12">
        <v>485</v>
      </c>
      <c r="B489" s="51" t="s">
        <v>836</v>
      </c>
      <c r="C489" s="51" t="s">
        <v>550</v>
      </c>
      <c r="D489" s="12" t="s">
        <v>228</v>
      </c>
      <c r="E489" s="51" t="s">
        <v>117</v>
      </c>
      <c r="F489" s="13">
        <v>0.11716435185185185</v>
      </c>
      <c r="G489" s="12" t="str">
        <f t="shared" si="28"/>
        <v>5.37/km</v>
      </c>
      <c r="H489" s="13">
        <f t="shared" si="29"/>
        <v>0.04472222222222222</v>
      </c>
      <c r="I489" s="13">
        <f t="shared" si="27"/>
        <v>0.02909722222222222</v>
      </c>
    </row>
    <row r="490" spans="1:9" ht="15" customHeight="1">
      <c r="A490" s="12">
        <v>486</v>
      </c>
      <c r="B490" s="51" t="s">
        <v>837</v>
      </c>
      <c r="C490" s="51" t="s">
        <v>27</v>
      </c>
      <c r="D490" s="12" t="s">
        <v>160</v>
      </c>
      <c r="E490" s="51" t="s">
        <v>116</v>
      </c>
      <c r="F490" s="13">
        <v>0.11716435185185185</v>
      </c>
      <c r="G490" s="12" t="str">
        <f t="shared" si="28"/>
        <v>5.37/km</v>
      </c>
      <c r="H490" s="13">
        <f t="shared" si="29"/>
        <v>0.04472222222222222</v>
      </c>
      <c r="I490" s="13">
        <f t="shared" si="27"/>
        <v>0.03802083333333334</v>
      </c>
    </row>
    <row r="491" spans="1:9" ht="15" customHeight="1">
      <c r="A491" s="12">
        <v>487</v>
      </c>
      <c r="B491" s="51" t="s">
        <v>838</v>
      </c>
      <c r="C491" s="51" t="s">
        <v>839</v>
      </c>
      <c r="D491" s="12" t="s">
        <v>185</v>
      </c>
      <c r="E491" s="51" t="s">
        <v>469</v>
      </c>
      <c r="F491" s="13">
        <v>0.11722222222222223</v>
      </c>
      <c r="G491" s="12" t="str">
        <f t="shared" si="28"/>
        <v>5.38/km</v>
      </c>
      <c r="H491" s="13">
        <f t="shared" si="29"/>
        <v>0.044780092592592594</v>
      </c>
      <c r="I491" s="13">
        <f t="shared" si="27"/>
        <v>0.033368055555555554</v>
      </c>
    </row>
    <row r="492" spans="1:9" ht="15" customHeight="1">
      <c r="A492" s="12">
        <v>488</v>
      </c>
      <c r="B492" s="51" t="s">
        <v>840</v>
      </c>
      <c r="C492" s="51" t="s">
        <v>37</v>
      </c>
      <c r="D492" s="12" t="s">
        <v>185</v>
      </c>
      <c r="E492" s="51" t="s">
        <v>163</v>
      </c>
      <c r="F492" s="13">
        <v>0.1173263888888889</v>
      </c>
      <c r="G492" s="12" t="str">
        <f t="shared" si="28"/>
        <v>5.38/km</v>
      </c>
      <c r="H492" s="13">
        <f t="shared" si="29"/>
        <v>0.04488425925925926</v>
      </c>
      <c r="I492" s="13">
        <f t="shared" si="27"/>
        <v>0.03347222222222222</v>
      </c>
    </row>
    <row r="493" spans="1:9" ht="15" customHeight="1">
      <c r="A493" s="12">
        <v>489</v>
      </c>
      <c r="B493" s="51" t="s">
        <v>841</v>
      </c>
      <c r="C493" s="51" t="s">
        <v>108</v>
      </c>
      <c r="D493" s="12" t="s">
        <v>160</v>
      </c>
      <c r="E493" s="51" t="s">
        <v>116</v>
      </c>
      <c r="F493" s="13">
        <v>0.11738425925925926</v>
      </c>
      <c r="G493" s="12" t="str">
        <f t="shared" si="28"/>
        <v>5.38/km</v>
      </c>
      <c r="H493" s="13">
        <f t="shared" si="29"/>
        <v>0.044942129629629624</v>
      </c>
      <c r="I493" s="13">
        <f t="shared" si="27"/>
        <v>0.03824074074074074</v>
      </c>
    </row>
    <row r="494" spans="1:9" ht="15" customHeight="1">
      <c r="A494" s="12">
        <v>490</v>
      </c>
      <c r="B494" s="51" t="s">
        <v>132</v>
      </c>
      <c r="C494" s="51" t="s">
        <v>29</v>
      </c>
      <c r="D494" s="12" t="s">
        <v>247</v>
      </c>
      <c r="E494" s="51" t="s">
        <v>388</v>
      </c>
      <c r="F494" s="13">
        <v>0.11747685185185186</v>
      </c>
      <c r="G494" s="12" t="str">
        <f t="shared" si="28"/>
        <v>5.38/km</v>
      </c>
      <c r="H494" s="13">
        <f t="shared" si="29"/>
        <v>0.045034722222222226</v>
      </c>
      <c r="I494" s="13">
        <f t="shared" si="27"/>
        <v>0.02758101851851852</v>
      </c>
    </row>
    <row r="495" spans="1:9" ht="15" customHeight="1">
      <c r="A495" s="12">
        <v>491</v>
      </c>
      <c r="B495" s="51" t="s">
        <v>265</v>
      </c>
      <c r="C495" s="51" t="s">
        <v>29</v>
      </c>
      <c r="D495" s="12" t="s">
        <v>160</v>
      </c>
      <c r="E495" s="51" t="s">
        <v>163</v>
      </c>
      <c r="F495" s="13">
        <v>0.11760416666666666</v>
      </c>
      <c r="G495" s="12" t="str">
        <f t="shared" si="28"/>
        <v>5.39/km</v>
      </c>
      <c r="H495" s="13">
        <f t="shared" si="29"/>
        <v>0.04516203703703703</v>
      </c>
      <c r="I495" s="13">
        <f t="shared" si="27"/>
        <v>0.03846064814814815</v>
      </c>
    </row>
    <row r="496" spans="1:9" ht="15" customHeight="1">
      <c r="A496" s="12">
        <v>492</v>
      </c>
      <c r="B496" s="51" t="s">
        <v>842</v>
      </c>
      <c r="C496" s="51" t="s">
        <v>843</v>
      </c>
      <c r="D496" s="12" t="s">
        <v>228</v>
      </c>
      <c r="E496" s="51" t="s">
        <v>163</v>
      </c>
      <c r="F496" s="13">
        <v>0.11761574074074073</v>
      </c>
      <c r="G496" s="12" t="str">
        <f t="shared" si="28"/>
        <v>5.39/km</v>
      </c>
      <c r="H496" s="13">
        <f t="shared" si="29"/>
        <v>0.045173611111111095</v>
      </c>
      <c r="I496" s="13">
        <f t="shared" si="27"/>
        <v>0.029548611111111095</v>
      </c>
    </row>
    <row r="497" spans="1:9" ht="15" customHeight="1">
      <c r="A497" s="12">
        <v>493</v>
      </c>
      <c r="B497" s="51" t="s">
        <v>844</v>
      </c>
      <c r="C497" s="51" t="s">
        <v>39</v>
      </c>
      <c r="D497" s="12" t="s">
        <v>157</v>
      </c>
      <c r="E497" s="51" t="s">
        <v>495</v>
      </c>
      <c r="F497" s="13">
        <v>0.11763888888888889</v>
      </c>
      <c r="G497" s="12" t="str">
        <f t="shared" si="28"/>
        <v>5.39/km</v>
      </c>
      <c r="H497" s="13">
        <f t="shared" si="29"/>
        <v>0.045196759259259256</v>
      </c>
      <c r="I497" s="13">
        <f t="shared" si="27"/>
        <v>0.04061342592592593</v>
      </c>
    </row>
    <row r="498" spans="1:9" ht="15" customHeight="1">
      <c r="A498" s="12">
        <v>494</v>
      </c>
      <c r="B498" s="51" t="s">
        <v>845</v>
      </c>
      <c r="C498" s="51" t="s">
        <v>846</v>
      </c>
      <c r="D498" s="12" t="s">
        <v>157</v>
      </c>
      <c r="E498" s="28" t="s">
        <v>105</v>
      </c>
      <c r="F498" s="13">
        <v>0.11769675925925926</v>
      </c>
      <c r="G498" s="12" t="str">
        <f t="shared" si="28"/>
        <v>5.39/km</v>
      </c>
      <c r="H498" s="13">
        <f t="shared" si="29"/>
        <v>0.04525462962962963</v>
      </c>
      <c r="I498" s="13">
        <f t="shared" si="27"/>
        <v>0.0406712962962963</v>
      </c>
    </row>
    <row r="499" spans="1:9" ht="15" customHeight="1">
      <c r="A499" s="19">
        <v>495</v>
      </c>
      <c r="B499" s="53" t="s">
        <v>847</v>
      </c>
      <c r="C499" s="53" t="s">
        <v>848</v>
      </c>
      <c r="D499" s="19" t="s">
        <v>157</v>
      </c>
      <c r="E499" s="30" t="s">
        <v>74</v>
      </c>
      <c r="F499" s="20">
        <v>0.11769675925925926</v>
      </c>
      <c r="G499" s="19" t="str">
        <f t="shared" si="28"/>
        <v>5.39/km</v>
      </c>
      <c r="H499" s="20">
        <f t="shared" si="29"/>
        <v>0.04525462962962963</v>
      </c>
      <c r="I499" s="20">
        <f t="shared" si="27"/>
        <v>0.0406712962962963</v>
      </c>
    </row>
    <row r="500" spans="1:9" ht="15" customHeight="1">
      <c r="A500" s="12">
        <v>496</v>
      </c>
      <c r="B500" s="51" t="s">
        <v>849</v>
      </c>
      <c r="C500" s="51" t="s">
        <v>850</v>
      </c>
      <c r="D500" s="12" t="s">
        <v>155</v>
      </c>
      <c r="E500" s="28" t="s">
        <v>105</v>
      </c>
      <c r="F500" s="13">
        <v>0.11793981481481482</v>
      </c>
      <c r="G500" s="12" t="str">
        <f t="shared" si="28"/>
        <v>5.40/km</v>
      </c>
      <c r="H500" s="13">
        <f t="shared" si="29"/>
        <v>0.04549768518518518</v>
      </c>
      <c r="I500" s="13">
        <f t="shared" si="27"/>
        <v>0.04390046296296296</v>
      </c>
    </row>
    <row r="501" spans="1:9" ht="15" customHeight="1">
      <c r="A501" s="12">
        <v>497</v>
      </c>
      <c r="B501" s="51" t="s">
        <v>851</v>
      </c>
      <c r="C501" s="51" t="s">
        <v>60</v>
      </c>
      <c r="D501" s="12" t="s">
        <v>160</v>
      </c>
      <c r="E501" s="51" t="s">
        <v>153</v>
      </c>
      <c r="F501" s="13">
        <v>0.11793981481481482</v>
      </c>
      <c r="G501" s="12" t="str">
        <f t="shared" si="28"/>
        <v>5.40/km</v>
      </c>
      <c r="H501" s="13">
        <f t="shared" si="29"/>
        <v>0.04549768518518518</v>
      </c>
      <c r="I501" s="13">
        <f t="shared" si="27"/>
        <v>0.0387962962962963</v>
      </c>
    </row>
    <row r="502" spans="1:9" ht="15" customHeight="1">
      <c r="A502" s="12">
        <v>498</v>
      </c>
      <c r="B502" s="51" t="s">
        <v>852</v>
      </c>
      <c r="C502" s="51" t="s">
        <v>29</v>
      </c>
      <c r="D502" s="12" t="s">
        <v>157</v>
      </c>
      <c r="E502" s="51" t="s">
        <v>853</v>
      </c>
      <c r="F502" s="13">
        <v>0.11798611111111111</v>
      </c>
      <c r="G502" s="12" t="str">
        <f t="shared" si="28"/>
        <v>5.40/km</v>
      </c>
      <c r="H502" s="13">
        <f t="shared" si="29"/>
        <v>0.04554398148148148</v>
      </c>
      <c r="I502" s="13">
        <f t="shared" si="27"/>
        <v>0.04096064814814815</v>
      </c>
    </row>
    <row r="503" spans="1:9" ht="15" customHeight="1">
      <c r="A503" s="12">
        <v>499</v>
      </c>
      <c r="B503" s="51" t="s">
        <v>854</v>
      </c>
      <c r="C503" s="51" t="s">
        <v>550</v>
      </c>
      <c r="D503" s="12" t="s">
        <v>204</v>
      </c>
      <c r="E503" s="28" t="s">
        <v>395</v>
      </c>
      <c r="F503" s="13">
        <v>0.11802083333333334</v>
      </c>
      <c r="G503" s="12" t="str">
        <f t="shared" si="28"/>
        <v>5.40/km</v>
      </c>
      <c r="H503" s="13">
        <f t="shared" si="29"/>
        <v>0.045578703703703705</v>
      </c>
      <c r="I503" s="13">
        <f t="shared" si="27"/>
        <v>0.03239583333333333</v>
      </c>
    </row>
    <row r="504" spans="1:9" ht="15" customHeight="1">
      <c r="A504" s="12">
        <v>500</v>
      </c>
      <c r="B504" s="51" t="s">
        <v>855</v>
      </c>
      <c r="C504" s="51" t="s">
        <v>104</v>
      </c>
      <c r="D504" s="12" t="s">
        <v>228</v>
      </c>
      <c r="E504" s="51" t="s">
        <v>856</v>
      </c>
      <c r="F504" s="13">
        <v>0.11802083333333334</v>
      </c>
      <c r="G504" s="12" t="str">
        <f t="shared" si="28"/>
        <v>5.40/km</v>
      </c>
      <c r="H504" s="13">
        <f t="shared" si="29"/>
        <v>0.045578703703703705</v>
      </c>
      <c r="I504" s="13">
        <f t="shared" si="27"/>
        <v>0.029953703703703705</v>
      </c>
    </row>
    <row r="505" spans="1:9" ht="15" customHeight="1">
      <c r="A505" s="12">
        <v>501</v>
      </c>
      <c r="B505" s="51" t="s">
        <v>107</v>
      </c>
      <c r="C505" s="51" t="s">
        <v>746</v>
      </c>
      <c r="D505" s="12" t="s">
        <v>157</v>
      </c>
      <c r="E505" s="51" t="s">
        <v>116</v>
      </c>
      <c r="F505" s="13">
        <v>0.11806712962962962</v>
      </c>
      <c r="G505" s="12" t="str">
        <f t="shared" si="28"/>
        <v>5.40/km</v>
      </c>
      <c r="H505" s="13">
        <f t="shared" si="29"/>
        <v>0.045624999999999985</v>
      </c>
      <c r="I505" s="13">
        <f t="shared" si="27"/>
        <v>0.04104166666666666</v>
      </c>
    </row>
    <row r="506" spans="1:9" ht="15" customHeight="1">
      <c r="A506" s="12">
        <v>502</v>
      </c>
      <c r="B506" s="51" t="s">
        <v>182</v>
      </c>
      <c r="C506" s="51" t="s">
        <v>64</v>
      </c>
      <c r="D506" s="12" t="s">
        <v>160</v>
      </c>
      <c r="E506" s="51" t="s">
        <v>183</v>
      </c>
      <c r="F506" s="13">
        <v>0.11806712962962962</v>
      </c>
      <c r="G506" s="12" t="str">
        <f t="shared" si="28"/>
        <v>5.40/km</v>
      </c>
      <c r="H506" s="13">
        <f t="shared" si="29"/>
        <v>0.045624999999999985</v>
      </c>
      <c r="I506" s="13">
        <f t="shared" si="27"/>
        <v>0.0389236111111111</v>
      </c>
    </row>
    <row r="507" spans="1:9" ht="15" customHeight="1">
      <c r="A507" s="12">
        <v>503</v>
      </c>
      <c r="B507" s="51" t="s">
        <v>857</v>
      </c>
      <c r="C507" s="51" t="s">
        <v>13</v>
      </c>
      <c r="D507" s="12" t="s">
        <v>157</v>
      </c>
      <c r="E507" s="51" t="s">
        <v>225</v>
      </c>
      <c r="F507" s="13">
        <v>0.11819444444444445</v>
      </c>
      <c r="G507" s="12" t="str">
        <f t="shared" si="28"/>
        <v>5.40/km</v>
      </c>
      <c r="H507" s="13">
        <f t="shared" si="29"/>
        <v>0.045752314814814815</v>
      </c>
      <c r="I507" s="13">
        <f t="shared" si="27"/>
        <v>0.04116898148148149</v>
      </c>
    </row>
    <row r="508" spans="1:9" ht="15" customHeight="1">
      <c r="A508" s="12">
        <v>504</v>
      </c>
      <c r="B508" s="51" t="s">
        <v>858</v>
      </c>
      <c r="C508" s="51" t="s">
        <v>20</v>
      </c>
      <c r="D508" s="12" t="s">
        <v>247</v>
      </c>
      <c r="E508" s="51" t="s">
        <v>859</v>
      </c>
      <c r="F508" s="13">
        <v>0.11819444444444445</v>
      </c>
      <c r="G508" s="12" t="str">
        <f t="shared" si="28"/>
        <v>5.40/km</v>
      </c>
      <c r="H508" s="13">
        <f t="shared" si="29"/>
        <v>0.045752314814814815</v>
      </c>
      <c r="I508" s="13">
        <f t="shared" si="27"/>
        <v>0.028298611111111108</v>
      </c>
    </row>
    <row r="509" spans="1:9" ht="15" customHeight="1">
      <c r="A509" s="12">
        <v>505</v>
      </c>
      <c r="B509" s="51" t="s">
        <v>860</v>
      </c>
      <c r="C509" s="51" t="s">
        <v>96</v>
      </c>
      <c r="D509" s="12" t="s">
        <v>382</v>
      </c>
      <c r="E509" s="51" t="s">
        <v>376</v>
      </c>
      <c r="F509" s="13">
        <v>0.11820601851851853</v>
      </c>
      <c r="G509" s="12" t="str">
        <f t="shared" si="28"/>
        <v>5.40/km</v>
      </c>
      <c r="H509" s="13">
        <f t="shared" si="29"/>
        <v>0.045763888888888896</v>
      </c>
      <c r="I509" s="13">
        <f t="shared" si="27"/>
        <v>0.018854166666666672</v>
      </c>
    </row>
    <row r="510" spans="1:9" ht="15" customHeight="1">
      <c r="A510" s="12">
        <v>506</v>
      </c>
      <c r="B510" s="51" t="s">
        <v>861</v>
      </c>
      <c r="C510" s="51" t="s">
        <v>56</v>
      </c>
      <c r="D510" s="12" t="s">
        <v>185</v>
      </c>
      <c r="E510" s="28" t="s">
        <v>105</v>
      </c>
      <c r="F510" s="13">
        <v>0.11827546296296297</v>
      </c>
      <c r="G510" s="12" t="str">
        <f t="shared" si="28"/>
        <v>5.41/km</v>
      </c>
      <c r="H510" s="13">
        <f t="shared" si="29"/>
        <v>0.04583333333333334</v>
      </c>
      <c r="I510" s="13">
        <f t="shared" si="27"/>
        <v>0.0344212962962963</v>
      </c>
    </row>
    <row r="511" spans="1:9" ht="15" customHeight="1">
      <c r="A511" s="19">
        <v>507</v>
      </c>
      <c r="B511" s="53" t="s">
        <v>862</v>
      </c>
      <c r="C511" s="53" t="s">
        <v>16</v>
      </c>
      <c r="D511" s="19" t="s">
        <v>160</v>
      </c>
      <c r="E511" s="30" t="s">
        <v>74</v>
      </c>
      <c r="F511" s="20">
        <v>0.11827546296296297</v>
      </c>
      <c r="G511" s="19" t="str">
        <f t="shared" si="28"/>
        <v>5.41/km</v>
      </c>
      <c r="H511" s="20">
        <f t="shared" si="29"/>
        <v>0.04583333333333334</v>
      </c>
      <c r="I511" s="20">
        <f t="shared" si="27"/>
        <v>0.039131944444444455</v>
      </c>
    </row>
    <row r="512" spans="1:9" ht="15" customHeight="1">
      <c r="A512" s="12">
        <v>508</v>
      </c>
      <c r="B512" s="51" t="s">
        <v>766</v>
      </c>
      <c r="C512" s="51" t="s">
        <v>55</v>
      </c>
      <c r="D512" s="12" t="s">
        <v>157</v>
      </c>
      <c r="E512" s="51" t="s">
        <v>361</v>
      </c>
      <c r="F512" s="13">
        <v>0.11832175925925925</v>
      </c>
      <c r="G512" s="12" t="str">
        <f t="shared" si="28"/>
        <v>5.41/km</v>
      </c>
      <c r="H512" s="13">
        <f t="shared" si="29"/>
        <v>0.04587962962962962</v>
      </c>
      <c r="I512" s="13">
        <f t="shared" si="27"/>
        <v>0.04129629629629629</v>
      </c>
    </row>
    <row r="513" spans="1:9" ht="15" customHeight="1">
      <c r="A513" s="12">
        <v>509</v>
      </c>
      <c r="B513" s="51" t="s">
        <v>863</v>
      </c>
      <c r="C513" s="51" t="s">
        <v>227</v>
      </c>
      <c r="D513" s="12" t="s">
        <v>382</v>
      </c>
      <c r="E513" s="51" t="s">
        <v>763</v>
      </c>
      <c r="F513" s="13">
        <v>0.11844907407407408</v>
      </c>
      <c r="G513" s="12" t="str">
        <f t="shared" si="28"/>
        <v>5.41/km</v>
      </c>
      <c r="H513" s="13">
        <f t="shared" si="29"/>
        <v>0.04600694444444445</v>
      </c>
      <c r="I513" s="13">
        <f t="shared" si="27"/>
        <v>0.019097222222222224</v>
      </c>
    </row>
    <row r="514" spans="1:9" ht="15" customHeight="1">
      <c r="A514" s="12">
        <v>510</v>
      </c>
      <c r="B514" s="51" t="s">
        <v>864</v>
      </c>
      <c r="C514" s="51" t="s">
        <v>835</v>
      </c>
      <c r="D514" s="12" t="s">
        <v>391</v>
      </c>
      <c r="E514" s="51" t="s">
        <v>178</v>
      </c>
      <c r="F514" s="13">
        <v>0.11854166666666667</v>
      </c>
      <c r="G514" s="12" t="str">
        <f t="shared" si="28"/>
        <v>5.41/km</v>
      </c>
      <c r="H514" s="13">
        <f t="shared" si="29"/>
        <v>0.046099537037037036</v>
      </c>
      <c r="I514" s="13">
        <f t="shared" si="27"/>
        <v>0.018750000000000003</v>
      </c>
    </row>
    <row r="515" spans="1:9" ht="15" customHeight="1">
      <c r="A515" s="12">
        <v>511</v>
      </c>
      <c r="B515" s="51" t="s">
        <v>865</v>
      </c>
      <c r="C515" s="51" t="s">
        <v>27</v>
      </c>
      <c r="D515" s="12" t="s">
        <v>160</v>
      </c>
      <c r="E515" s="51" t="s">
        <v>291</v>
      </c>
      <c r="F515" s="13">
        <v>0.11854166666666667</v>
      </c>
      <c r="G515" s="12" t="str">
        <f t="shared" si="28"/>
        <v>5.41/km</v>
      </c>
      <c r="H515" s="13">
        <f t="shared" si="29"/>
        <v>0.046099537037037036</v>
      </c>
      <c r="I515" s="13">
        <f t="shared" si="27"/>
        <v>0.039398148148148154</v>
      </c>
    </row>
    <row r="516" spans="1:9" ht="15" customHeight="1">
      <c r="A516" s="12">
        <v>512</v>
      </c>
      <c r="B516" s="51" t="s">
        <v>866</v>
      </c>
      <c r="C516" s="51" t="s">
        <v>867</v>
      </c>
      <c r="D516" s="12" t="s">
        <v>149</v>
      </c>
      <c r="E516" s="51" t="s">
        <v>163</v>
      </c>
      <c r="F516" s="13">
        <v>0.11862268518518519</v>
      </c>
      <c r="G516" s="12" t="str">
        <f t="shared" si="28"/>
        <v>5.42/km</v>
      </c>
      <c r="H516" s="13">
        <f t="shared" si="29"/>
        <v>0.04618055555555556</v>
      </c>
      <c r="I516" s="13">
        <f t="shared" si="27"/>
        <v>0.04618055555555556</v>
      </c>
    </row>
    <row r="517" spans="1:9" ht="15" customHeight="1">
      <c r="A517" s="12">
        <v>513</v>
      </c>
      <c r="B517" s="51" t="s">
        <v>271</v>
      </c>
      <c r="C517" s="51" t="s">
        <v>331</v>
      </c>
      <c r="D517" s="12" t="s">
        <v>868</v>
      </c>
      <c r="E517" s="51" t="s">
        <v>186</v>
      </c>
      <c r="F517" s="13">
        <v>0.11863425925925926</v>
      </c>
      <c r="G517" s="12" t="str">
        <f t="shared" si="28"/>
        <v>5.42/km</v>
      </c>
      <c r="H517" s="13">
        <f t="shared" si="29"/>
        <v>0.046192129629629625</v>
      </c>
      <c r="I517" s="13">
        <f t="shared" si="27"/>
        <v>0</v>
      </c>
    </row>
    <row r="518" spans="1:9" ht="15" customHeight="1">
      <c r="A518" s="12">
        <v>514</v>
      </c>
      <c r="B518" s="51" t="s">
        <v>869</v>
      </c>
      <c r="C518" s="51" t="s">
        <v>35</v>
      </c>
      <c r="D518" s="12" t="s">
        <v>280</v>
      </c>
      <c r="E518" s="51" t="s">
        <v>163</v>
      </c>
      <c r="F518" s="13">
        <v>0.11865740740740742</v>
      </c>
      <c r="G518" s="12" t="str">
        <f t="shared" si="28"/>
        <v>5.42/km</v>
      </c>
      <c r="H518" s="13">
        <f t="shared" si="29"/>
        <v>0.046215277777777786</v>
      </c>
      <c r="I518" s="13">
        <f aca="true" t="shared" si="30" ref="I518:I581">F518-INDEX($F$5:$F$832,MATCH(D518,$D$5:$D$832,0))</f>
        <v>0.026250000000000023</v>
      </c>
    </row>
    <row r="519" spans="1:9" ht="15" customHeight="1">
      <c r="A519" s="12">
        <v>515</v>
      </c>
      <c r="B519" s="51" t="s">
        <v>870</v>
      </c>
      <c r="C519" s="51" t="s">
        <v>30</v>
      </c>
      <c r="D519" s="12" t="s">
        <v>185</v>
      </c>
      <c r="E519" s="51" t="s">
        <v>811</v>
      </c>
      <c r="F519" s="13">
        <v>0.1187037037037037</v>
      </c>
      <c r="G519" s="12" t="str">
        <f t="shared" si="28"/>
        <v>5.42/km</v>
      </c>
      <c r="H519" s="13">
        <f t="shared" si="29"/>
        <v>0.046261574074074066</v>
      </c>
      <c r="I519" s="13">
        <f t="shared" si="30"/>
        <v>0.034849537037037026</v>
      </c>
    </row>
    <row r="520" spans="1:9" ht="15" customHeight="1">
      <c r="A520" s="12">
        <v>516</v>
      </c>
      <c r="B520" s="51" t="s">
        <v>871</v>
      </c>
      <c r="C520" s="51" t="s">
        <v>14</v>
      </c>
      <c r="D520" s="12" t="s">
        <v>157</v>
      </c>
      <c r="E520" s="51" t="s">
        <v>811</v>
      </c>
      <c r="F520" s="13">
        <v>0.1187037037037037</v>
      </c>
      <c r="G520" s="12" t="str">
        <f t="shared" si="28"/>
        <v>5.42/km</v>
      </c>
      <c r="H520" s="13">
        <f t="shared" si="29"/>
        <v>0.046261574074074066</v>
      </c>
      <c r="I520" s="13">
        <f t="shared" si="30"/>
        <v>0.04167824074074074</v>
      </c>
    </row>
    <row r="521" spans="1:9" ht="15" customHeight="1">
      <c r="A521" s="12">
        <v>517</v>
      </c>
      <c r="B521" s="51" t="s">
        <v>872</v>
      </c>
      <c r="C521" s="51" t="s">
        <v>873</v>
      </c>
      <c r="D521" s="12" t="s">
        <v>157</v>
      </c>
      <c r="E521" s="51" t="s">
        <v>178</v>
      </c>
      <c r="F521" s="13">
        <v>0.11875000000000001</v>
      </c>
      <c r="G521" s="12" t="str">
        <f t="shared" si="28"/>
        <v>5.42/km</v>
      </c>
      <c r="H521" s="13">
        <f t="shared" si="29"/>
        <v>0.046307870370370374</v>
      </c>
      <c r="I521" s="13">
        <f t="shared" si="30"/>
        <v>0.041724537037037046</v>
      </c>
    </row>
    <row r="522" spans="1:9" ht="15" customHeight="1">
      <c r="A522" s="12">
        <v>518</v>
      </c>
      <c r="B522" s="51" t="s">
        <v>874</v>
      </c>
      <c r="C522" s="51" t="s">
        <v>875</v>
      </c>
      <c r="D522" s="12" t="s">
        <v>382</v>
      </c>
      <c r="E522" s="51" t="s">
        <v>171</v>
      </c>
      <c r="F522" s="13">
        <v>0.11876157407407407</v>
      </c>
      <c r="G522" s="12" t="str">
        <f t="shared" si="28"/>
        <v>5.42/km</v>
      </c>
      <c r="H522" s="13">
        <f t="shared" si="29"/>
        <v>0.04631944444444444</v>
      </c>
      <c r="I522" s="13">
        <f t="shared" si="30"/>
        <v>0.019409722222222217</v>
      </c>
    </row>
    <row r="523" spans="1:9" ht="15" customHeight="1">
      <c r="A523" s="12">
        <v>519</v>
      </c>
      <c r="B523" s="51" t="s">
        <v>876</v>
      </c>
      <c r="C523" s="51" t="s">
        <v>69</v>
      </c>
      <c r="D523" s="12" t="s">
        <v>382</v>
      </c>
      <c r="E523" s="51" t="s">
        <v>877</v>
      </c>
      <c r="F523" s="13">
        <v>0.11876157407407407</v>
      </c>
      <c r="G523" s="12" t="str">
        <f t="shared" si="28"/>
        <v>5.42/km</v>
      </c>
      <c r="H523" s="13">
        <f t="shared" si="29"/>
        <v>0.04631944444444444</v>
      </c>
      <c r="I523" s="13">
        <f t="shared" si="30"/>
        <v>0.019409722222222217</v>
      </c>
    </row>
    <row r="524" spans="1:9" ht="15" customHeight="1">
      <c r="A524" s="12">
        <v>520</v>
      </c>
      <c r="B524" s="51" t="s">
        <v>878</v>
      </c>
      <c r="C524" s="51" t="s">
        <v>344</v>
      </c>
      <c r="D524" s="12" t="s">
        <v>247</v>
      </c>
      <c r="E524" s="51" t="s">
        <v>116</v>
      </c>
      <c r="F524" s="13">
        <v>0.11879629629629629</v>
      </c>
      <c r="G524" s="12" t="str">
        <f t="shared" si="28"/>
        <v>5.42/km</v>
      </c>
      <c r="H524" s="13">
        <f t="shared" si="29"/>
        <v>0.046354166666666655</v>
      </c>
      <c r="I524" s="13">
        <f t="shared" si="30"/>
        <v>0.028900462962962947</v>
      </c>
    </row>
    <row r="525" spans="1:9" ht="15" customHeight="1">
      <c r="A525" s="12">
        <v>521</v>
      </c>
      <c r="B525" s="51" t="s">
        <v>368</v>
      </c>
      <c r="C525" s="51" t="s">
        <v>60</v>
      </c>
      <c r="D525" s="12" t="s">
        <v>157</v>
      </c>
      <c r="E525" s="51" t="s">
        <v>291</v>
      </c>
      <c r="F525" s="13">
        <v>0.11880787037037037</v>
      </c>
      <c r="G525" s="12" t="str">
        <f t="shared" si="28"/>
        <v>5.42/km</v>
      </c>
      <c r="H525" s="13">
        <f t="shared" si="29"/>
        <v>0.046365740740740735</v>
      </c>
      <c r="I525" s="13">
        <f t="shared" si="30"/>
        <v>0.04178240740740741</v>
      </c>
    </row>
    <row r="526" spans="1:9" ht="15" customHeight="1">
      <c r="A526" s="12">
        <v>522</v>
      </c>
      <c r="B526" s="51" t="s">
        <v>879</v>
      </c>
      <c r="C526" s="51" t="s">
        <v>50</v>
      </c>
      <c r="D526" s="12" t="s">
        <v>247</v>
      </c>
      <c r="E526" s="51" t="s">
        <v>469</v>
      </c>
      <c r="F526" s="13">
        <v>0.11881944444444444</v>
      </c>
      <c r="G526" s="12" t="str">
        <f t="shared" si="28"/>
        <v>5.42/km</v>
      </c>
      <c r="H526" s="13">
        <f t="shared" si="29"/>
        <v>0.0463773148148148</v>
      </c>
      <c r="I526" s="13">
        <f t="shared" si="30"/>
        <v>0.028923611111111094</v>
      </c>
    </row>
    <row r="527" spans="1:9" ht="15" customHeight="1">
      <c r="A527" s="19">
        <v>523</v>
      </c>
      <c r="B527" s="53" t="s">
        <v>880</v>
      </c>
      <c r="C527" s="53" t="s">
        <v>33</v>
      </c>
      <c r="D527" s="19" t="s">
        <v>157</v>
      </c>
      <c r="E527" s="30" t="s">
        <v>74</v>
      </c>
      <c r="F527" s="20">
        <v>0.11883101851851852</v>
      </c>
      <c r="G527" s="19" t="str">
        <f t="shared" si="28"/>
        <v>5.42/km</v>
      </c>
      <c r="H527" s="20">
        <f t="shared" si="29"/>
        <v>0.04638888888888888</v>
      </c>
      <c r="I527" s="20">
        <f t="shared" si="30"/>
        <v>0.041805555555555554</v>
      </c>
    </row>
    <row r="528" spans="1:9" ht="15" customHeight="1">
      <c r="A528" s="12">
        <v>524</v>
      </c>
      <c r="B528" s="51" t="s">
        <v>881</v>
      </c>
      <c r="C528" s="51" t="s">
        <v>662</v>
      </c>
      <c r="D528" s="12" t="s">
        <v>160</v>
      </c>
      <c r="E528" s="51" t="s">
        <v>153</v>
      </c>
      <c r="F528" s="13">
        <v>0.11885416666666666</v>
      </c>
      <c r="G528" s="12" t="str">
        <f t="shared" si="28"/>
        <v>5.42/km</v>
      </c>
      <c r="H528" s="13">
        <f t="shared" si="29"/>
        <v>0.04641203703703703</v>
      </c>
      <c r="I528" s="13">
        <f t="shared" si="30"/>
        <v>0.03971064814814815</v>
      </c>
    </row>
    <row r="529" spans="1:9" ht="15" customHeight="1">
      <c r="A529" s="19">
        <v>525</v>
      </c>
      <c r="B529" s="53" t="s">
        <v>882</v>
      </c>
      <c r="C529" s="53" t="s">
        <v>29</v>
      </c>
      <c r="D529" s="19" t="s">
        <v>160</v>
      </c>
      <c r="E529" s="30" t="s">
        <v>74</v>
      </c>
      <c r="F529" s="20">
        <v>0.11894675925925925</v>
      </c>
      <c r="G529" s="19" t="str">
        <f t="shared" si="28"/>
        <v>5.43/km</v>
      </c>
      <c r="H529" s="20">
        <f t="shared" si="29"/>
        <v>0.04650462962962962</v>
      </c>
      <c r="I529" s="20">
        <f t="shared" si="30"/>
        <v>0.039803240740740736</v>
      </c>
    </row>
    <row r="530" spans="1:9" ht="15" customHeight="1">
      <c r="A530" s="12">
        <v>526</v>
      </c>
      <c r="B530" s="51" t="s">
        <v>883</v>
      </c>
      <c r="C530" s="51" t="s">
        <v>60</v>
      </c>
      <c r="D530" s="12" t="s">
        <v>157</v>
      </c>
      <c r="E530" s="51" t="s">
        <v>183</v>
      </c>
      <c r="F530" s="13">
        <v>0.11905092592592592</v>
      </c>
      <c r="G530" s="12" t="str">
        <f t="shared" si="28"/>
        <v>5.43/km</v>
      </c>
      <c r="H530" s="13">
        <f t="shared" si="29"/>
        <v>0.04660879629629629</v>
      </c>
      <c r="I530" s="13">
        <f t="shared" si="30"/>
        <v>0.04202546296296296</v>
      </c>
    </row>
    <row r="531" spans="1:9" ht="15" customHeight="1">
      <c r="A531" s="12">
        <v>527</v>
      </c>
      <c r="B531" s="51" t="s">
        <v>884</v>
      </c>
      <c r="C531" s="51" t="s">
        <v>20</v>
      </c>
      <c r="D531" s="12" t="s">
        <v>157</v>
      </c>
      <c r="E531" s="51" t="s">
        <v>116</v>
      </c>
      <c r="F531" s="13">
        <v>0.1191087962962963</v>
      </c>
      <c r="G531" s="12" t="str">
        <f t="shared" si="28"/>
        <v>5.43/km</v>
      </c>
      <c r="H531" s="13">
        <f t="shared" si="29"/>
        <v>0.04666666666666666</v>
      </c>
      <c r="I531" s="13">
        <f t="shared" si="30"/>
        <v>0.042083333333333334</v>
      </c>
    </row>
    <row r="532" spans="1:9" ht="15" customHeight="1">
      <c r="A532" s="12">
        <v>528</v>
      </c>
      <c r="B532" s="51" t="s">
        <v>885</v>
      </c>
      <c r="C532" s="51" t="s">
        <v>33</v>
      </c>
      <c r="D532" s="12" t="s">
        <v>247</v>
      </c>
      <c r="E532" s="51" t="s">
        <v>125</v>
      </c>
      <c r="F532" s="13">
        <v>0.11917824074074074</v>
      </c>
      <c r="G532" s="12" t="str">
        <f t="shared" si="28"/>
        <v>5.43/km</v>
      </c>
      <c r="H532" s="13">
        <f t="shared" si="29"/>
        <v>0.0467361111111111</v>
      </c>
      <c r="I532" s="13">
        <f t="shared" si="30"/>
        <v>0.029282407407407396</v>
      </c>
    </row>
    <row r="533" spans="1:9" ht="15" customHeight="1">
      <c r="A533" s="12">
        <v>529</v>
      </c>
      <c r="B533" s="51" t="s">
        <v>886</v>
      </c>
      <c r="C533" s="51" t="s">
        <v>887</v>
      </c>
      <c r="D533" s="12" t="s">
        <v>280</v>
      </c>
      <c r="E533" s="51" t="s">
        <v>828</v>
      </c>
      <c r="F533" s="13">
        <v>0.11921296296296297</v>
      </c>
      <c r="G533" s="12" t="str">
        <f t="shared" si="28"/>
        <v>5.43/km</v>
      </c>
      <c r="H533" s="13">
        <f t="shared" si="29"/>
        <v>0.04677083333333333</v>
      </c>
      <c r="I533" s="13">
        <f t="shared" si="30"/>
        <v>0.02680555555555557</v>
      </c>
    </row>
    <row r="534" spans="1:9" ht="15" customHeight="1">
      <c r="A534" s="12">
        <v>530</v>
      </c>
      <c r="B534" s="51" t="s">
        <v>888</v>
      </c>
      <c r="C534" s="51" t="s">
        <v>306</v>
      </c>
      <c r="D534" s="12" t="s">
        <v>280</v>
      </c>
      <c r="E534" s="51" t="s">
        <v>329</v>
      </c>
      <c r="F534" s="13">
        <v>0.11930555555555555</v>
      </c>
      <c r="G534" s="12" t="str">
        <f t="shared" si="28"/>
        <v>5.44/km</v>
      </c>
      <c r="H534" s="13">
        <f t="shared" si="29"/>
        <v>0.04686342592592592</v>
      </c>
      <c r="I534" s="13">
        <f t="shared" si="30"/>
        <v>0.026898148148148157</v>
      </c>
    </row>
    <row r="535" spans="1:9" ht="15" customHeight="1">
      <c r="A535" s="12">
        <v>531</v>
      </c>
      <c r="B535" s="51" t="s">
        <v>889</v>
      </c>
      <c r="C535" s="51" t="s">
        <v>60</v>
      </c>
      <c r="D535" s="12" t="s">
        <v>157</v>
      </c>
      <c r="E535" s="51" t="s">
        <v>163</v>
      </c>
      <c r="F535" s="13">
        <v>0.11930555555555555</v>
      </c>
      <c r="G535" s="12" t="str">
        <f t="shared" si="28"/>
        <v>5.44/km</v>
      </c>
      <c r="H535" s="13">
        <f t="shared" si="29"/>
        <v>0.04686342592592592</v>
      </c>
      <c r="I535" s="13">
        <f t="shared" si="30"/>
        <v>0.04228009259259259</v>
      </c>
    </row>
    <row r="536" spans="1:9" ht="15" customHeight="1">
      <c r="A536" s="19">
        <v>532</v>
      </c>
      <c r="B536" s="53" t="s">
        <v>890</v>
      </c>
      <c r="C536" s="53" t="s">
        <v>33</v>
      </c>
      <c r="D536" s="19" t="s">
        <v>149</v>
      </c>
      <c r="E536" s="30" t="s">
        <v>74</v>
      </c>
      <c r="F536" s="20">
        <v>0.11934027777777778</v>
      </c>
      <c r="G536" s="19" t="str">
        <f t="shared" si="28"/>
        <v>5.44/km</v>
      </c>
      <c r="H536" s="20">
        <f t="shared" si="29"/>
        <v>0.04689814814814815</v>
      </c>
      <c r="I536" s="20">
        <f t="shared" si="30"/>
        <v>0.04689814814814815</v>
      </c>
    </row>
    <row r="537" spans="1:9" ht="15" customHeight="1">
      <c r="A537" s="19">
        <v>533</v>
      </c>
      <c r="B537" s="53" t="s">
        <v>340</v>
      </c>
      <c r="C537" s="53" t="s">
        <v>440</v>
      </c>
      <c r="D537" s="19" t="s">
        <v>155</v>
      </c>
      <c r="E537" s="30" t="s">
        <v>74</v>
      </c>
      <c r="F537" s="20">
        <v>0.11935185185185186</v>
      </c>
      <c r="G537" s="19" t="str">
        <f t="shared" si="28"/>
        <v>5.44/km</v>
      </c>
      <c r="H537" s="20">
        <f t="shared" si="29"/>
        <v>0.04690972222222223</v>
      </c>
      <c r="I537" s="20">
        <f t="shared" si="30"/>
        <v>0.045312500000000006</v>
      </c>
    </row>
    <row r="538" spans="1:9" ht="15" customHeight="1">
      <c r="A538" s="12">
        <v>534</v>
      </c>
      <c r="B538" s="51" t="s">
        <v>891</v>
      </c>
      <c r="C538" s="51" t="s">
        <v>30</v>
      </c>
      <c r="D538" s="12" t="s">
        <v>280</v>
      </c>
      <c r="E538" s="51" t="s">
        <v>892</v>
      </c>
      <c r="F538" s="13">
        <v>0.11939814814814814</v>
      </c>
      <c r="G538" s="12" t="str">
        <f t="shared" si="28"/>
        <v>5.44/km</v>
      </c>
      <c r="H538" s="13">
        <f t="shared" si="29"/>
        <v>0.04695601851851851</v>
      </c>
      <c r="I538" s="13">
        <f t="shared" si="30"/>
        <v>0.026990740740740746</v>
      </c>
    </row>
    <row r="539" spans="1:9" ht="15" customHeight="1">
      <c r="A539" s="12">
        <v>535</v>
      </c>
      <c r="B539" s="51" t="s">
        <v>893</v>
      </c>
      <c r="C539" s="51" t="s">
        <v>894</v>
      </c>
      <c r="D539" s="12" t="s">
        <v>228</v>
      </c>
      <c r="E539" s="51" t="s">
        <v>120</v>
      </c>
      <c r="F539" s="13">
        <v>0.11945601851851852</v>
      </c>
      <c r="G539" s="12" t="str">
        <f t="shared" si="28"/>
        <v>5.44/km</v>
      </c>
      <c r="H539" s="13">
        <f t="shared" si="29"/>
        <v>0.04701388888888888</v>
      </c>
      <c r="I539" s="13">
        <f t="shared" si="30"/>
        <v>0.03138888888888888</v>
      </c>
    </row>
    <row r="540" spans="1:9" ht="15" customHeight="1">
      <c r="A540" s="12">
        <v>536</v>
      </c>
      <c r="B540" s="51" t="s">
        <v>895</v>
      </c>
      <c r="C540" s="51" t="s">
        <v>93</v>
      </c>
      <c r="D540" s="12" t="s">
        <v>157</v>
      </c>
      <c r="E540" s="51" t="s">
        <v>600</v>
      </c>
      <c r="F540" s="13">
        <v>0.11952546296296296</v>
      </c>
      <c r="G540" s="12" t="str">
        <f t="shared" si="28"/>
        <v>5.44/km</v>
      </c>
      <c r="H540" s="13">
        <f t="shared" si="29"/>
        <v>0.047083333333333324</v>
      </c>
      <c r="I540" s="13">
        <f t="shared" si="30"/>
        <v>0.042499999999999996</v>
      </c>
    </row>
    <row r="541" spans="1:9" ht="15" customHeight="1">
      <c r="A541" s="12">
        <v>537</v>
      </c>
      <c r="B541" s="51" t="s">
        <v>896</v>
      </c>
      <c r="C541" s="51" t="s">
        <v>16</v>
      </c>
      <c r="D541" s="12" t="s">
        <v>157</v>
      </c>
      <c r="E541" s="51" t="s">
        <v>225</v>
      </c>
      <c r="F541" s="13">
        <v>0.1195486111111111</v>
      </c>
      <c r="G541" s="12" t="str">
        <f t="shared" si="28"/>
        <v>5.44/km</v>
      </c>
      <c r="H541" s="13">
        <f t="shared" si="29"/>
        <v>0.04710648148148147</v>
      </c>
      <c r="I541" s="13">
        <f t="shared" si="30"/>
        <v>0.04252314814814814</v>
      </c>
    </row>
    <row r="542" spans="1:9" ht="15" customHeight="1">
      <c r="A542" s="12">
        <v>538</v>
      </c>
      <c r="B542" s="51" t="s">
        <v>897</v>
      </c>
      <c r="C542" s="51" t="s">
        <v>21</v>
      </c>
      <c r="D542" s="12" t="s">
        <v>185</v>
      </c>
      <c r="E542" s="51" t="s">
        <v>109</v>
      </c>
      <c r="F542" s="13">
        <v>0.1196064814814815</v>
      </c>
      <c r="G542" s="12" t="str">
        <f t="shared" si="28"/>
        <v>5.44/km</v>
      </c>
      <c r="H542" s="13">
        <f t="shared" si="29"/>
        <v>0.04716435185185186</v>
      </c>
      <c r="I542" s="13">
        <f t="shared" si="30"/>
        <v>0.03575231481481482</v>
      </c>
    </row>
    <row r="543" spans="1:9" ht="15" customHeight="1">
      <c r="A543" s="12">
        <v>539</v>
      </c>
      <c r="B543" s="51" t="s">
        <v>898</v>
      </c>
      <c r="C543" s="51" t="s">
        <v>700</v>
      </c>
      <c r="D543" s="12" t="s">
        <v>223</v>
      </c>
      <c r="E543" s="51" t="s">
        <v>201</v>
      </c>
      <c r="F543" s="13">
        <v>0.11962962962962963</v>
      </c>
      <c r="G543" s="12" t="str">
        <f t="shared" si="28"/>
        <v>5.45/km</v>
      </c>
      <c r="H543" s="13">
        <f t="shared" si="29"/>
        <v>0.04718749999999999</v>
      </c>
      <c r="I543" s="13">
        <f t="shared" si="30"/>
        <v>0.03187499999999999</v>
      </c>
    </row>
    <row r="544" spans="1:9" ht="15" customHeight="1">
      <c r="A544" s="12">
        <v>540</v>
      </c>
      <c r="B544" s="51" t="s">
        <v>899</v>
      </c>
      <c r="C544" s="51" t="s">
        <v>354</v>
      </c>
      <c r="D544" s="12" t="s">
        <v>280</v>
      </c>
      <c r="E544" s="51" t="s">
        <v>153</v>
      </c>
      <c r="F544" s="13">
        <v>0.11976851851851851</v>
      </c>
      <c r="G544" s="12" t="str">
        <f t="shared" si="28"/>
        <v>5.45/km</v>
      </c>
      <c r="H544" s="13">
        <f t="shared" si="29"/>
        <v>0.047326388888888876</v>
      </c>
      <c r="I544" s="13">
        <f t="shared" si="30"/>
        <v>0.027361111111111114</v>
      </c>
    </row>
    <row r="545" spans="1:9" ht="15" customHeight="1">
      <c r="A545" s="12">
        <v>541</v>
      </c>
      <c r="B545" s="51" t="s">
        <v>812</v>
      </c>
      <c r="C545" s="51" t="s">
        <v>390</v>
      </c>
      <c r="D545" s="12" t="s">
        <v>204</v>
      </c>
      <c r="E545" s="28" t="s">
        <v>88</v>
      </c>
      <c r="F545" s="13">
        <v>0.11976851851851851</v>
      </c>
      <c r="G545" s="12" t="str">
        <f t="shared" si="28"/>
        <v>5.45/km</v>
      </c>
      <c r="H545" s="13">
        <f t="shared" si="29"/>
        <v>0.047326388888888876</v>
      </c>
      <c r="I545" s="13">
        <f t="shared" si="30"/>
        <v>0.034143518518518504</v>
      </c>
    </row>
    <row r="546" spans="1:9" ht="15" customHeight="1">
      <c r="A546" s="12">
        <v>542</v>
      </c>
      <c r="B546" s="51" t="s">
        <v>900</v>
      </c>
      <c r="C546" s="51" t="s">
        <v>901</v>
      </c>
      <c r="D546" s="12" t="s">
        <v>157</v>
      </c>
      <c r="E546" s="51" t="s">
        <v>225</v>
      </c>
      <c r="F546" s="13">
        <v>0.12001157407407408</v>
      </c>
      <c r="G546" s="12" t="str">
        <f t="shared" si="28"/>
        <v>5.46/km</v>
      </c>
      <c r="H546" s="13">
        <f t="shared" si="29"/>
        <v>0.04756944444444444</v>
      </c>
      <c r="I546" s="13">
        <f t="shared" si="30"/>
        <v>0.042986111111111114</v>
      </c>
    </row>
    <row r="547" spans="1:9" ht="15" customHeight="1">
      <c r="A547" s="12">
        <v>543</v>
      </c>
      <c r="B547" s="51" t="s">
        <v>902</v>
      </c>
      <c r="C547" s="51" t="s">
        <v>903</v>
      </c>
      <c r="D547" s="12" t="s">
        <v>391</v>
      </c>
      <c r="E547" s="51" t="s">
        <v>178</v>
      </c>
      <c r="F547" s="13">
        <v>0.12003472222222222</v>
      </c>
      <c r="G547" s="12" t="str">
        <f t="shared" si="28"/>
        <v>5.46/km</v>
      </c>
      <c r="H547" s="13">
        <f t="shared" si="29"/>
        <v>0.04759259259259259</v>
      </c>
      <c r="I547" s="13">
        <f t="shared" si="30"/>
        <v>0.020243055555555556</v>
      </c>
    </row>
    <row r="548" spans="1:9" ht="15" customHeight="1">
      <c r="A548" s="12">
        <v>544</v>
      </c>
      <c r="B548" s="51" t="s">
        <v>904</v>
      </c>
      <c r="C548" s="51" t="s">
        <v>903</v>
      </c>
      <c r="D548" s="12" t="s">
        <v>391</v>
      </c>
      <c r="E548" s="51" t="s">
        <v>163</v>
      </c>
      <c r="F548" s="13">
        <v>0.12039351851851852</v>
      </c>
      <c r="G548" s="12" t="str">
        <f t="shared" si="28"/>
        <v>5.47/km</v>
      </c>
      <c r="H548" s="13">
        <f t="shared" si="29"/>
        <v>0.04795138888888889</v>
      </c>
      <c r="I548" s="13">
        <f t="shared" si="30"/>
        <v>0.020601851851851857</v>
      </c>
    </row>
    <row r="549" spans="1:9" ht="15" customHeight="1">
      <c r="A549" s="12">
        <v>545</v>
      </c>
      <c r="B549" s="51" t="s">
        <v>905</v>
      </c>
      <c r="C549" s="51" t="s">
        <v>21</v>
      </c>
      <c r="D549" s="12" t="s">
        <v>155</v>
      </c>
      <c r="E549" s="51" t="s">
        <v>906</v>
      </c>
      <c r="F549" s="13">
        <v>0.1204398148148148</v>
      </c>
      <c r="G549" s="12" t="str">
        <f t="shared" si="28"/>
        <v>5.47/km</v>
      </c>
      <c r="H549" s="13">
        <f t="shared" si="29"/>
        <v>0.04799768518518517</v>
      </c>
      <c r="I549" s="13">
        <f t="shared" si="30"/>
        <v>0.04640046296296295</v>
      </c>
    </row>
    <row r="550" spans="1:9" ht="15" customHeight="1">
      <c r="A550" s="12">
        <v>546</v>
      </c>
      <c r="B550" s="51" t="s">
        <v>907</v>
      </c>
      <c r="C550" s="51" t="s">
        <v>908</v>
      </c>
      <c r="D550" s="12" t="s">
        <v>382</v>
      </c>
      <c r="E550" s="51" t="s">
        <v>303</v>
      </c>
      <c r="F550" s="13">
        <v>0.12049768518518518</v>
      </c>
      <c r="G550" s="12" t="str">
        <f t="shared" si="28"/>
        <v>5.47/km</v>
      </c>
      <c r="H550" s="13">
        <f t="shared" si="29"/>
        <v>0.048055555555555546</v>
      </c>
      <c r="I550" s="13">
        <f t="shared" si="30"/>
        <v>0.021145833333333322</v>
      </c>
    </row>
    <row r="551" spans="1:9" ht="15" customHeight="1">
      <c r="A551" s="12">
        <v>547</v>
      </c>
      <c r="B551" s="51" t="s">
        <v>909</v>
      </c>
      <c r="C551" s="51" t="s">
        <v>910</v>
      </c>
      <c r="D551" s="12" t="s">
        <v>382</v>
      </c>
      <c r="E551" s="51" t="s">
        <v>163</v>
      </c>
      <c r="F551" s="13">
        <v>0.12054398148148149</v>
      </c>
      <c r="G551" s="12" t="str">
        <f t="shared" si="28"/>
        <v>5.47/km</v>
      </c>
      <c r="H551" s="13">
        <f t="shared" si="29"/>
        <v>0.048101851851851854</v>
      </c>
      <c r="I551" s="13">
        <f t="shared" si="30"/>
        <v>0.02119212962962963</v>
      </c>
    </row>
    <row r="552" spans="1:9" ht="15" customHeight="1">
      <c r="A552" s="19">
        <v>548</v>
      </c>
      <c r="B552" s="53" t="s">
        <v>911</v>
      </c>
      <c r="C552" s="53" t="s">
        <v>20</v>
      </c>
      <c r="D552" s="19" t="s">
        <v>149</v>
      </c>
      <c r="E552" s="30" t="s">
        <v>74</v>
      </c>
      <c r="F552" s="20">
        <v>0.12055555555555557</v>
      </c>
      <c r="G552" s="19" t="str">
        <f aca="true" t="shared" si="31" ref="G552:G615">TEXT(INT((HOUR(F552)*3600+MINUTE(F552)*60+SECOND(F552))/$I$3/60),"0")&amp;"."&amp;TEXT(MOD((HOUR(F552)*3600+MINUTE(F552)*60+SECOND(F552))/$I$3,60),"00")&amp;"/km"</f>
        <v>5.47/km</v>
      </c>
      <c r="H552" s="20">
        <f aca="true" t="shared" si="32" ref="H552:H615">F552-$F$5</f>
        <v>0.048113425925925934</v>
      </c>
      <c r="I552" s="20">
        <f t="shared" si="30"/>
        <v>0.048113425925925934</v>
      </c>
    </row>
    <row r="553" spans="1:9" ht="15" customHeight="1">
      <c r="A553" s="12">
        <v>549</v>
      </c>
      <c r="B553" s="51" t="s">
        <v>912</v>
      </c>
      <c r="C553" s="51" t="s">
        <v>479</v>
      </c>
      <c r="D553" s="12" t="s">
        <v>185</v>
      </c>
      <c r="E553" s="51" t="s">
        <v>163</v>
      </c>
      <c r="F553" s="13">
        <v>0.12056712962962964</v>
      </c>
      <c r="G553" s="12" t="str">
        <f t="shared" si="31"/>
        <v>5.47/km</v>
      </c>
      <c r="H553" s="13">
        <f t="shared" si="32"/>
        <v>0.048125</v>
      </c>
      <c r="I553" s="13">
        <f t="shared" si="30"/>
        <v>0.03671296296296296</v>
      </c>
    </row>
    <row r="554" spans="1:9" ht="15" customHeight="1">
      <c r="A554" s="12">
        <v>550</v>
      </c>
      <c r="B554" s="51" t="s">
        <v>49</v>
      </c>
      <c r="C554" s="51" t="s">
        <v>128</v>
      </c>
      <c r="D554" s="12" t="s">
        <v>617</v>
      </c>
      <c r="E554" s="51" t="s">
        <v>163</v>
      </c>
      <c r="F554" s="13">
        <v>0.1208449074074074</v>
      </c>
      <c r="G554" s="12" t="str">
        <f t="shared" si="31"/>
        <v>5.48/km</v>
      </c>
      <c r="H554" s="13">
        <f t="shared" si="32"/>
        <v>0.04840277777777777</v>
      </c>
      <c r="I554" s="13">
        <f t="shared" si="30"/>
        <v>0.011435185185185173</v>
      </c>
    </row>
    <row r="555" spans="1:9" ht="15" customHeight="1">
      <c r="A555" s="12">
        <v>551</v>
      </c>
      <c r="B555" s="51" t="s">
        <v>913</v>
      </c>
      <c r="C555" s="51" t="s">
        <v>23</v>
      </c>
      <c r="D555" s="12" t="s">
        <v>247</v>
      </c>
      <c r="E555" s="51" t="s">
        <v>1147</v>
      </c>
      <c r="F555" s="13">
        <v>0.12085648148148148</v>
      </c>
      <c r="G555" s="12" t="str">
        <f t="shared" si="31"/>
        <v>5.48/km</v>
      </c>
      <c r="H555" s="13">
        <f t="shared" si="32"/>
        <v>0.04841435185185185</v>
      </c>
      <c r="I555" s="13">
        <f t="shared" si="30"/>
        <v>0.03096064814814814</v>
      </c>
    </row>
    <row r="556" spans="1:9" ht="15" customHeight="1">
      <c r="A556" s="12">
        <v>552</v>
      </c>
      <c r="B556" s="51" t="s">
        <v>914</v>
      </c>
      <c r="C556" s="51" t="s">
        <v>42</v>
      </c>
      <c r="D556" s="12" t="s">
        <v>157</v>
      </c>
      <c r="E556" s="51" t="s">
        <v>915</v>
      </c>
      <c r="F556" s="13">
        <v>0.12089120370370371</v>
      </c>
      <c r="G556" s="12" t="str">
        <f t="shared" si="31"/>
        <v>5.48/km</v>
      </c>
      <c r="H556" s="13">
        <f t="shared" si="32"/>
        <v>0.048449074074074075</v>
      </c>
      <c r="I556" s="13">
        <f t="shared" si="30"/>
        <v>0.04386574074074075</v>
      </c>
    </row>
    <row r="557" spans="1:9" ht="15" customHeight="1">
      <c r="A557" s="12">
        <v>553</v>
      </c>
      <c r="B557" s="51" t="s">
        <v>661</v>
      </c>
      <c r="C557" s="51" t="s">
        <v>916</v>
      </c>
      <c r="D557" s="12" t="s">
        <v>157</v>
      </c>
      <c r="E557" s="51" t="s">
        <v>153</v>
      </c>
      <c r="F557" s="13">
        <v>0.12091435185185184</v>
      </c>
      <c r="G557" s="12" t="str">
        <f t="shared" si="31"/>
        <v>5.48/km</v>
      </c>
      <c r="H557" s="13">
        <f t="shared" si="32"/>
        <v>0.04847222222222221</v>
      </c>
      <c r="I557" s="13">
        <f t="shared" si="30"/>
        <v>0.04388888888888888</v>
      </c>
    </row>
    <row r="558" spans="1:9" ht="15" customHeight="1">
      <c r="A558" s="19">
        <v>554</v>
      </c>
      <c r="B558" s="53" t="s">
        <v>917</v>
      </c>
      <c r="C558" s="53" t="s">
        <v>29</v>
      </c>
      <c r="D558" s="19" t="s">
        <v>160</v>
      </c>
      <c r="E558" s="30" t="s">
        <v>74</v>
      </c>
      <c r="F558" s="20">
        <v>0.12097222222222222</v>
      </c>
      <c r="G558" s="19" t="str">
        <f t="shared" si="31"/>
        <v>5.48/km</v>
      </c>
      <c r="H558" s="20">
        <f t="shared" si="32"/>
        <v>0.04853009259259258</v>
      </c>
      <c r="I558" s="20">
        <f t="shared" si="30"/>
        <v>0.0418287037037037</v>
      </c>
    </row>
    <row r="559" spans="1:9" ht="15" customHeight="1">
      <c r="A559" s="12">
        <v>555</v>
      </c>
      <c r="B559" s="51" t="s">
        <v>918</v>
      </c>
      <c r="C559" s="51" t="s">
        <v>919</v>
      </c>
      <c r="D559" s="12" t="s">
        <v>155</v>
      </c>
      <c r="E559" s="28" t="s">
        <v>395</v>
      </c>
      <c r="F559" s="13">
        <v>0.12097222222222222</v>
      </c>
      <c r="G559" s="12" t="str">
        <f t="shared" si="31"/>
        <v>5.48/km</v>
      </c>
      <c r="H559" s="13">
        <f t="shared" si="32"/>
        <v>0.04853009259259258</v>
      </c>
      <c r="I559" s="13">
        <f t="shared" si="30"/>
        <v>0.04693287037037036</v>
      </c>
    </row>
    <row r="560" spans="1:9" ht="15" customHeight="1">
      <c r="A560" s="12">
        <v>556</v>
      </c>
      <c r="B560" s="51" t="s">
        <v>920</v>
      </c>
      <c r="C560" s="51" t="s">
        <v>808</v>
      </c>
      <c r="D560" s="12" t="s">
        <v>204</v>
      </c>
      <c r="E560" s="51" t="s">
        <v>153</v>
      </c>
      <c r="F560" s="13">
        <v>0.12126157407407408</v>
      </c>
      <c r="G560" s="12" t="str">
        <f t="shared" si="31"/>
        <v>5.49/km</v>
      </c>
      <c r="H560" s="13">
        <f t="shared" si="32"/>
        <v>0.04881944444444444</v>
      </c>
      <c r="I560" s="13">
        <f t="shared" si="30"/>
        <v>0.03563657407407407</v>
      </c>
    </row>
    <row r="561" spans="1:9" ht="15" customHeight="1">
      <c r="A561" s="12">
        <v>557</v>
      </c>
      <c r="B561" s="51" t="s">
        <v>921</v>
      </c>
      <c r="C561" s="51" t="s">
        <v>922</v>
      </c>
      <c r="D561" s="12" t="s">
        <v>228</v>
      </c>
      <c r="E561" s="51" t="s">
        <v>218</v>
      </c>
      <c r="F561" s="13">
        <v>0.12128472222222221</v>
      </c>
      <c r="G561" s="12" t="str">
        <f t="shared" si="31"/>
        <v>5.49/km</v>
      </c>
      <c r="H561" s="13">
        <f t="shared" si="32"/>
        <v>0.048842592592592576</v>
      </c>
      <c r="I561" s="13">
        <f t="shared" si="30"/>
        <v>0.033217592592592576</v>
      </c>
    </row>
    <row r="562" spans="1:9" ht="15" customHeight="1">
      <c r="A562" s="12">
        <v>558</v>
      </c>
      <c r="B562" s="51" t="s">
        <v>923</v>
      </c>
      <c r="C562" s="51" t="s">
        <v>924</v>
      </c>
      <c r="D562" s="12" t="s">
        <v>185</v>
      </c>
      <c r="E562" s="51" t="s">
        <v>218</v>
      </c>
      <c r="F562" s="13">
        <v>0.12129629629629629</v>
      </c>
      <c r="G562" s="12" t="str">
        <f t="shared" si="31"/>
        <v>5.49/km</v>
      </c>
      <c r="H562" s="13">
        <f t="shared" si="32"/>
        <v>0.04885416666666666</v>
      </c>
      <c r="I562" s="13">
        <f t="shared" si="30"/>
        <v>0.03744212962962962</v>
      </c>
    </row>
    <row r="563" spans="1:9" ht="15" customHeight="1">
      <c r="A563" s="12">
        <v>559</v>
      </c>
      <c r="B563" s="51" t="s">
        <v>925</v>
      </c>
      <c r="C563" s="51" t="s">
        <v>22</v>
      </c>
      <c r="D563" s="12" t="s">
        <v>160</v>
      </c>
      <c r="E563" s="51" t="s">
        <v>125</v>
      </c>
      <c r="F563" s="13">
        <v>0.12130787037037037</v>
      </c>
      <c r="G563" s="12" t="str">
        <f t="shared" si="31"/>
        <v>5.49/km</v>
      </c>
      <c r="H563" s="13">
        <f t="shared" si="32"/>
        <v>0.04886574074074074</v>
      </c>
      <c r="I563" s="13">
        <f t="shared" si="30"/>
        <v>0.042164351851851856</v>
      </c>
    </row>
    <row r="564" spans="1:9" ht="15" customHeight="1">
      <c r="A564" s="19">
        <v>560</v>
      </c>
      <c r="B564" s="53" t="s">
        <v>926</v>
      </c>
      <c r="C564" s="53" t="s">
        <v>21</v>
      </c>
      <c r="D564" s="19" t="s">
        <v>185</v>
      </c>
      <c r="E564" s="30" t="s">
        <v>74</v>
      </c>
      <c r="F564" s="20">
        <v>0.12144675925925925</v>
      </c>
      <c r="G564" s="19" t="str">
        <f t="shared" si="31"/>
        <v>5.50/km</v>
      </c>
      <c r="H564" s="20">
        <f t="shared" si="32"/>
        <v>0.04900462962962962</v>
      </c>
      <c r="I564" s="20">
        <f t="shared" si="30"/>
        <v>0.03759259259259258</v>
      </c>
    </row>
    <row r="565" spans="1:9" ht="15" customHeight="1">
      <c r="A565" s="12">
        <v>561</v>
      </c>
      <c r="B565" s="51" t="s">
        <v>927</v>
      </c>
      <c r="C565" s="51" t="s">
        <v>25</v>
      </c>
      <c r="D565" s="12" t="s">
        <v>280</v>
      </c>
      <c r="E565" s="51" t="s">
        <v>153</v>
      </c>
      <c r="F565" s="13">
        <v>0.12159722222222223</v>
      </c>
      <c r="G565" s="12" t="str">
        <f t="shared" si="31"/>
        <v>5.50/km</v>
      </c>
      <c r="H565" s="13">
        <f t="shared" si="32"/>
        <v>0.0491550925925926</v>
      </c>
      <c r="I565" s="13">
        <f t="shared" si="30"/>
        <v>0.029189814814814835</v>
      </c>
    </row>
    <row r="566" spans="1:9" ht="15" customHeight="1">
      <c r="A566" s="12">
        <v>562</v>
      </c>
      <c r="B566" s="51" t="s">
        <v>928</v>
      </c>
      <c r="C566" s="51" t="s">
        <v>306</v>
      </c>
      <c r="D566" s="12" t="s">
        <v>157</v>
      </c>
      <c r="E566" s="28" t="s">
        <v>105</v>
      </c>
      <c r="F566" s="13">
        <v>0.1216087962962963</v>
      </c>
      <c r="G566" s="12" t="str">
        <f t="shared" si="31"/>
        <v>5.50/km</v>
      </c>
      <c r="H566" s="13">
        <f t="shared" si="32"/>
        <v>0.049166666666666664</v>
      </c>
      <c r="I566" s="13">
        <f t="shared" si="30"/>
        <v>0.044583333333333336</v>
      </c>
    </row>
    <row r="567" spans="1:9" ht="15" customHeight="1">
      <c r="A567" s="12">
        <v>563</v>
      </c>
      <c r="B567" s="51" t="s">
        <v>929</v>
      </c>
      <c r="C567" s="51" t="s">
        <v>930</v>
      </c>
      <c r="D567" s="12" t="s">
        <v>391</v>
      </c>
      <c r="E567" s="51" t="s">
        <v>153</v>
      </c>
      <c r="F567" s="13">
        <v>0.12167824074074074</v>
      </c>
      <c r="G567" s="12" t="str">
        <f t="shared" si="31"/>
        <v>5.50/km</v>
      </c>
      <c r="H567" s="13">
        <f t="shared" si="32"/>
        <v>0.049236111111111105</v>
      </c>
      <c r="I567" s="13">
        <f t="shared" si="30"/>
        <v>0.021886574074074072</v>
      </c>
    </row>
    <row r="568" spans="1:9" ht="15" customHeight="1">
      <c r="A568" s="12">
        <v>564</v>
      </c>
      <c r="B568" s="51" t="s">
        <v>931</v>
      </c>
      <c r="C568" s="51" t="s">
        <v>57</v>
      </c>
      <c r="D568" s="12" t="s">
        <v>157</v>
      </c>
      <c r="E568" s="51" t="s">
        <v>163</v>
      </c>
      <c r="F568" s="13">
        <v>0.12189814814814814</v>
      </c>
      <c r="G568" s="12" t="str">
        <f t="shared" si="31"/>
        <v>5.51/km</v>
      </c>
      <c r="H568" s="13">
        <f t="shared" si="32"/>
        <v>0.04945601851851851</v>
      </c>
      <c r="I568" s="13">
        <f t="shared" si="30"/>
        <v>0.04487268518518518</v>
      </c>
    </row>
    <row r="569" spans="1:9" ht="15" customHeight="1">
      <c r="A569" s="12">
        <v>565</v>
      </c>
      <c r="B569" s="51" t="s">
        <v>932</v>
      </c>
      <c r="C569" s="51" t="s">
        <v>933</v>
      </c>
      <c r="D569" s="12" t="s">
        <v>185</v>
      </c>
      <c r="E569" s="51" t="s">
        <v>934</v>
      </c>
      <c r="F569" s="13">
        <v>0.12189814814814814</v>
      </c>
      <c r="G569" s="12" t="str">
        <f t="shared" si="31"/>
        <v>5.51/km</v>
      </c>
      <c r="H569" s="13">
        <f t="shared" si="32"/>
        <v>0.04945601851851851</v>
      </c>
      <c r="I569" s="13">
        <f t="shared" si="30"/>
        <v>0.03804398148148147</v>
      </c>
    </row>
    <row r="570" spans="1:9" ht="15" customHeight="1">
      <c r="A570" s="12">
        <v>566</v>
      </c>
      <c r="B570" s="51" t="s">
        <v>935</v>
      </c>
      <c r="C570" s="51" t="s">
        <v>19</v>
      </c>
      <c r="D570" s="12" t="s">
        <v>157</v>
      </c>
      <c r="E570" s="51" t="s">
        <v>163</v>
      </c>
      <c r="F570" s="13">
        <v>0.12190972222222222</v>
      </c>
      <c r="G570" s="12" t="str">
        <f t="shared" si="31"/>
        <v>5.51/km</v>
      </c>
      <c r="H570" s="13">
        <f t="shared" si="32"/>
        <v>0.04946759259259259</v>
      </c>
      <c r="I570" s="13">
        <f t="shared" si="30"/>
        <v>0.04488425925925926</v>
      </c>
    </row>
    <row r="571" spans="1:9" ht="15" customHeight="1">
      <c r="A571" s="12">
        <v>567</v>
      </c>
      <c r="B571" s="51" t="s">
        <v>936</v>
      </c>
      <c r="C571" s="51" t="s">
        <v>937</v>
      </c>
      <c r="D571" s="12" t="s">
        <v>204</v>
      </c>
      <c r="E571" s="51" t="s">
        <v>163</v>
      </c>
      <c r="F571" s="13">
        <v>0.12190972222222222</v>
      </c>
      <c r="G571" s="12" t="str">
        <f t="shared" si="31"/>
        <v>5.51/km</v>
      </c>
      <c r="H571" s="13">
        <f t="shared" si="32"/>
        <v>0.04946759259259259</v>
      </c>
      <c r="I571" s="13">
        <f t="shared" si="30"/>
        <v>0.03628472222222222</v>
      </c>
    </row>
    <row r="572" spans="1:9" ht="15" customHeight="1">
      <c r="A572" s="12">
        <v>568</v>
      </c>
      <c r="B572" s="51" t="s">
        <v>938</v>
      </c>
      <c r="C572" s="51" t="s">
        <v>916</v>
      </c>
      <c r="D572" s="12" t="s">
        <v>157</v>
      </c>
      <c r="E572" s="51" t="s">
        <v>163</v>
      </c>
      <c r="F572" s="13">
        <v>0.12190972222222222</v>
      </c>
      <c r="G572" s="12" t="str">
        <f t="shared" si="31"/>
        <v>5.51/km</v>
      </c>
      <c r="H572" s="13">
        <f t="shared" si="32"/>
        <v>0.04946759259259259</v>
      </c>
      <c r="I572" s="13">
        <f t="shared" si="30"/>
        <v>0.04488425925925926</v>
      </c>
    </row>
    <row r="573" spans="1:9" ht="15" customHeight="1">
      <c r="A573" s="12">
        <v>569</v>
      </c>
      <c r="B573" s="51" t="s">
        <v>939</v>
      </c>
      <c r="C573" s="51" t="s">
        <v>903</v>
      </c>
      <c r="D573" s="12" t="s">
        <v>228</v>
      </c>
      <c r="E573" s="51" t="s">
        <v>210</v>
      </c>
      <c r="F573" s="13">
        <v>0.12216435185185186</v>
      </c>
      <c r="G573" s="12" t="str">
        <f t="shared" si="31"/>
        <v>5.52/km</v>
      </c>
      <c r="H573" s="13">
        <f t="shared" si="32"/>
        <v>0.04972222222222222</v>
      </c>
      <c r="I573" s="13">
        <f t="shared" si="30"/>
        <v>0.03409722222222222</v>
      </c>
    </row>
    <row r="574" spans="1:9" ht="15" customHeight="1">
      <c r="A574" s="12">
        <v>570</v>
      </c>
      <c r="B574" s="51" t="s">
        <v>940</v>
      </c>
      <c r="C574" s="51" t="s">
        <v>19</v>
      </c>
      <c r="D574" s="12" t="s">
        <v>160</v>
      </c>
      <c r="E574" s="51" t="s">
        <v>388</v>
      </c>
      <c r="F574" s="13">
        <v>0.12223379629629628</v>
      </c>
      <c r="G574" s="12" t="str">
        <f t="shared" si="31"/>
        <v>5.52/km</v>
      </c>
      <c r="H574" s="13">
        <f t="shared" si="32"/>
        <v>0.04979166666666665</v>
      </c>
      <c r="I574" s="13">
        <f t="shared" si="30"/>
        <v>0.04309027777777777</v>
      </c>
    </row>
    <row r="575" spans="1:9" ht="15" customHeight="1">
      <c r="A575" s="12">
        <v>571</v>
      </c>
      <c r="B575" s="51" t="s">
        <v>941</v>
      </c>
      <c r="C575" s="51" t="s">
        <v>29</v>
      </c>
      <c r="D575" s="12" t="s">
        <v>157</v>
      </c>
      <c r="E575" s="51" t="s">
        <v>296</v>
      </c>
      <c r="F575" s="13">
        <v>0.12224537037037037</v>
      </c>
      <c r="G575" s="12" t="str">
        <f t="shared" si="31"/>
        <v>5.52/km</v>
      </c>
      <c r="H575" s="13">
        <f t="shared" si="32"/>
        <v>0.04980324074074073</v>
      </c>
      <c r="I575" s="13">
        <f t="shared" si="30"/>
        <v>0.0452199074074074</v>
      </c>
    </row>
    <row r="576" spans="1:9" ht="15" customHeight="1">
      <c r="A576" s="12">
        <v>572</v>
      </c>
      <c r="B576" s="51" t="s">
        <v>942</v>
      </c>
      <c r="C576" s="51" t="s">
        <v>57</v>
      </c>
      <c r="D576" s="12" t="s">
        <v>185</v>
      </c>
      <c r="E576" s="51" t="s">
        <v>943</v>
      </c>
      <c r="F576" s="13">
        <v>0.12238425925925926</v>
      </c>
      <c r="G576" s="12" t="str">
        <f t="shared" si="31"/>
        <v>5.52/km</v>
      </c>
      <c r="H576" s="13">
        <f t="shared" si="32"/>
        <v>0.04994212962962963</v>
      </c>
      <c r="I576" s="13">
        <f t="shared" si="30"/>
        <v>0.03853009259259259</v>
      </c>
    </row>
    <row r="577" spans="1:9" ht="15" customHeight="1">
      <c r="A577" s="12">
        <v>573</v>
      </c>
      <c r="B577" s="51" t="s">
        <v>944</v>
      </c>
      <c r="C577" s="51" t="s">
        <v>945</v>
      </c>
      <c r="D577" s="12" t="s">
        <v>185</v>
      </c>
      <c r="E577" s="51" t="s">
        <v>946</v>
      </c>
      <c r="F577" s="13">
        <v>0.12246527777777778</v>
      </c>
      <c r="G577" s="12" t="str">
        <f t="shared" si="31"/>
        <v>5.53/km</v>
      </c>
      <c r="H577" s="13">
        <f t="shared" si="32"/>
        <v>0.05002314814814815</v>
      </c>
      <c r="I577" s="13">
        <f t="shared" si="30"/>
        <v>0.03861111111111111</v>
      </c>
    </row>
    <row r="578" spans="1:9" ht="15" customHeight="1">
      <c r="A578" s="12">
        <v>574</v>
      </c>
      <c r="B578" s="51" t="s">
        <v>126</v>
      </c>
      <c r="C578" s="51" t="s">
        <v>127</v>
      </c>
      <c r="D578" s="12" t="s">
        <v>204</v>
      </c>
      <c r="E578" s="51" t="s">
        <v>653</v>
      </c>
      <c r="F578" s="13">
        <v>0.12259259259259259</v>
      </c>
      <c r="G578" s="12" t="str">
        <f t="shared" si="31"/>
        <v>5.53/km</v>
      </c>
      <c r="H578" s="13">
        <f t="shared" si="32"/>
        <v>0.05015046296296295</v>
      </c>
      <c r="I578" s="13">
        <f t="shared" si="30"/>
        <v>0.03696759259259258</v>
      </c>
    </row>
    <row r="579" spans="1:9" ht="15" customHeight="1">
      <c r="A579" s="12">
        <v>575</v>
      </c>
      <c r="B579" s="51" t="s">
        <v>947</v>
      </c>
      <c r="C579" s="51" t="s">
        <v>746</v>
      </c>
      <c r="D579" s="12" t="s">
        <v>185</v>
      </c>
      <c r="E579" s="51" t="s">
        <v>653</v>
      </c>
      <c r="F579" s="13">
        <v>0.12259259259259259</v>
      </c>
      <c r="G579" s="12" t="str">
        <f t="shared" si="31"/>
        <v>5.53/km</v>
      </c>
      <c r="H579" s="13">
        <f t="shared" si="32"/>
        <v>0.05015046296296295</v>
      </c>
      <c r="I579" s="13">
        <f t="shared" si="30"/>
        <v>0.03873842592592591</v>
      </c>
    </row>
    <row r="580" spans="1:9" ht="15" customHeight="1">
      <c r="A580" s="12">
        <v>576</v>
      </c>
      <c r="B580" s="51" t="s">
        <v>948</v>
      </c>
      <c r="C580" s="51" t="s">
        <v>148</v>
      </c>
      <c r="D580" s="12" t="s">
        <v>157</v>
      </c>
      <c r="E580" s="51" t="s">
        <v>329</v>
      </c>
      <c r="F580" s="13">
        <v>0.12273148148148148</v>
      </c>
      <c r="G580" s="12" t="str">
        <f t="shared" si="31"/>
        <v>5.53/km</v>
      </c>
      <c r="H580" s="13">
        <f t="shared" si="32"/>
        <v>0.05028935185185185</v>
      </c>
      <c r="I580" s="13">
        <f t="shared" si="30"/>
        <v>0.04570601851851852</v>
      </c>
    </row>
    <row r="581" spans="1:9" ht="15" customHeight="1">
      <c r="A581" s="12">
        <v>577</v>
      </c>
      <c r="B581" s="51" t="s">
        <v>949</v>
      </c>
      <c r="C581" s="51" t="s">
        <v>873</v>
      </c>
      <c r="D581" s="12" t="s">
        <v>280</v>
      </c>
      <c r="E581" s="51" t="s">
        <v>469</v>
      </c>
      <c r="F581" s="13">
        <v>0.12281249999999999</v>
      </c>
      <c r="G581" s="12" t="str">
        <f t="shared" si="31"/>
        <v>5.54/km</v>
      </c>
      <c r="H581" s="13">
        <f t="shared" si="32"/>
        <v>0.05037037037037036</v>
      </c>
      <c r="I581" s="13">
        <f t="shared" si="30"/>
        <v>0.030405092592592595</v>
      </c>
    </row>
    <row r="582" spans="1:9" ht="15" customHeight="1">
      <c r="A582" s="12">
        <v>578</v>
      </c>
      <c r="B582" s="51" t="s">
        <v>950</v>
      </c>
      <c r="C582" s="51" t="s">
        <v>46</v>
      </c>
      <c r="D582" s="12" t="s">
        <v>155</v>
      </c>
      <c r="E582" s="51" t="s">
        <v>176</v>
      </c>
      <c r="F582" s="13">
        <v>0.1229050925925926</v>
      </c>
      <c r="G582" s="12" t="str">
        <f t="shared" si="31"/>
        <v>5.54/km</v>
      </c>
      <c r="H582" s="13">
        <f t="shared" si="32"/>
        <v>0.05046296296296296</v>
      </c>
      <c r="I582" s="13">
        <f aca="true" t="shared" si="33" ref="I582:I645">F582-INDEX($F$5:$F$832,MATCH(D582,$D$5:$D$832,0))</f>
        <v>0.04886574074074074</v>
      </c>
    </row>
    <row r="583" spans="1:9" ht="15" customHeight="1">
      <c r="A583" s="12">
        <v>579</v>
      </c>
      <c r="B583" s="51" t="s">
        <v>951</v>
      </c>
      <c r="C583" s="51" t="s">
        <v>344</v>
      </c>
      <c r="D583" s="12" t="s">
        <v>185</v>
      </c>
      <c r="E583" s="51" t="s">
        <v>116</v>
      </c>
      <c r="F583" s="13">
        <v>0.12295138888888889</v>
      </c>
      <c r="G583" s="12" t="str">
        <f t="shared" si="31"/>
        <v>5.54/km</v>
      </c>
      <c r="H583" s="13">
        <f t="shared" si="32"/>
        <v>0.050509259259259254</v>
      </c>
      <c r="I583" s="13">
        <f t="shared" si="33"/>
        <v>0.039097222222222214</v>
      </c>
    </row>
    <row r="584" spans="1:9" ht="15" customHeight="1">
      <c r="A584" s="12">
        <v>580</v>
      </c>
      <c r="B584" s="51" t="s">
        <v>952</v>
      </c>
      <c r="C584" s="51" t="s">
        <v>13</v>
      </c>
      <c r="D584" s="12" t="s">
        <v>185</v>
      </c>
      <c r="E584" s="51" t="s">
        <v>329</v>
      </c>
      <c r="F584" s="13">
        <v>0.12305555555555554</v>
      </c>
      <c r="G584" s="12" t="str">
        <f t="shared" si="31"/>
        <v>5.54/km</v>
      </c>
      <c r="H584" s="13">
        <f t="shared" si="32"/>
        <v>0.05061342592592591</v>
      </c>
      <c r="I584" s="13">
        <f t="shared" si="33"/>
        <v>0.03920138888888887</v>
      </c>
    </row>
    <row r="585" spans="1:9" ht="15" customHeight="1">
      <c r="A585" s="12">
        <v>581</v>
      </c>
      <c r="B585" s="51" t="s">
        <v>563</v>
      </c>
      <c r="C585" s="51" t="s">
        <v>113</v>
      </c>
      <c r="D585" s="12" t="s">
        <v>382</v>
      </c>
      <c r="E585" s="51" t="s">
        <v>763</v>
      </c>
      <c r="F585" s="13">
        <v>0.12309027777777777</v>
      </c>
      <c r="G585" s="12" t="str">
        <f t="shared" si="31"/>
        <v>5.55/km</v>
      </c>
      <c r="H585" s="13">
        <f t="shared" si="32"/>
        <v>0.05064814814814814</v>
      </c>
      <c r="I585" s="13">
        <f t="shared" si="33"/>
        <v>0.023738425925925913</v>
      </c>
    </row>
    <row r="586" spans="1:9" ht="15" customHeight="1">
      <c r="A586" s="12">
        <v>582</v>
      </c>
      <c r="B586" s="51" t="s">
        <v>953</v>
      </c>
      <c r="C586" s="51" t="s">
        <v>21</v>
      </c>
      <c r="D586" s="12" t="s">
        <v>185</v>
      </c>
      <c r="E586" s="51" t="s">
        <v>469</v>
      </c>
      <c r="F586" s="13">
        <v>0.123125</v>
      </c>
      <c r="G586" s="12" t="str">
        <f t="shared" si="31"/>
        <v>5.55/km</v>
      </c>
      <c r="H586" s="13">
        <f t="shared" si="32"/>
        <v>0.050682870370370364</v>
      </c>
      <c r="I586" s="13">
        <f t="shared" si="33"/>
        <v>0.039270833333333324</v>
      </c>
    </row>
    <row r="587" spans="1:9" ht="15" customHeight="1">
      <c r="A587" s="12">
        <v>583</v>
      </c>
      <c r="B587" s="51" t="s">
        <v>954</v>
      </c>
      <c r="C587" s="51" t="s">
        <v>955</v>
      </c>
      <c r="D587" s="12" t="s">
        <v>617</v>
      </c>
      <c r="E587" s="51" t="s">
        <v>163</v>
      </c>
      <c r="F587" s="13">
        <v>0.1231712962962963</v>
      </c>
      <c r="G587" s="12" t="str">
        <f t="shared" si="31"/>
        <v>5.55/km</v>
      </c>
      <c r="H587" s="13">
        <f t="shared" si="32"/>
        <v>0.05072916666666667</v>
      </c>
      <c r="I587" s="13">
        <f t="shared" si="33"/>
        <v>0.013761574074074079</v>
      </c>
    </row>
    <row r="588" spans="1:9" ht="15" customHeight="1">
      <c r="A588" s="12">
        <v>584</v>
      </c>
      <c r="B588" s="51" t="s">
        <v>956</v>
      </c>
      <c r="C588" s="51" t="s">
        <v>46</v>
      </c>
      <c r="D588" s="12" t="s">
        <v>160</v>
      </c>
      <c r="E588" s="51" t="s">
        <v>590</v>
      </c>
      <c r="F588" s="13">
        <v>0.12319444444444444</v>
      </c>
      <c r="G588" s="12" t="str">
        <f t="shared" si="31"/>
        <v>5.55/km</v>
      </c>
      <c r="H588" s="13">
        <f t="shared" si="32"/>
        <v>0.050752314814814806</v>
      </c>
      <c r="I588" s="13">
        <f t="shared" si="33"/>
        <v>0.044050925925925924</v>
      </c>
    </row>
    <row r="589" spans="1:9" ht="15" customHeight="1">
      <c r="A589" s="12">
        <v>585</v>
      </c>
      <c r="B589" s="51" t="s">
        <v>169</v>
      </c>
      <c r="C589" s="51" t="s">
        <v>270</v>
      </c>
      <c r="D589" s="12" t="s">
        <v>155</v>
      </c>
      <c r="E589" s="51" t="s">
        <v>590</v>
      </c>
      <c r="F589" s="13">
        <v>0.12319444444444444</v>
      </c>
      <c r="G589" s="12" t="str">
        <f t="shared" si="31"/>
        <v>5.55/km</v>
      </c>
      <c r="H589" s="13">
        <f t="shared" si="32"/>
        <v>0.050752314814814806</v>
      </c>
      <c r="I589" s="13">
        <f t="shared" si="33"/>
        <v>0.049155092592592584</v>
      </c>
    </row>
    <row r="590" spans="1:9" ht="15" customHeight="1">
      <c r="A590" s="12">
        <v>586</v>
      </c>
      <c r="B590" s="51" t="s">
        <v>660</v>
      </c>
      <c r="C590" s="51" t="s">
        <v>22</v>
      </c>
      <c r="D590" s="12" t="s">
        <v>185</v>
      </c>
      <c r="E590" s="51" t="s">
        <v>83</v>
      </c>
      <c r="F590" s="13">
        <v>0.12321759259259259</v>
      </c>
      <c r="G590" s="12" t="str">
        <f t="shared" si="31"/>
        <v>5.55/km</v>
      </c>
      <c r="H590" s="13">
        <f t="shared" si="32"/>
        <v>0.05077546296296295</v>
      </c>
      <c r="I590" s="13">
        <f t="shared" si="33"/>
        <v>0.03936342592592591</v>
      </c>
    </row>
    <row r="591" spans="1:9" ht="15" customHeight="1">
      <c r="A591" s="12">
        <v>587</v>
      </c>
      <c r="B591" s="51" t="s">
        <v>85</v>
      </c>
      <c r="C591" s="51" t="s">
        <v>123</v>
      </c>
      <c r="D591" s="12" t="s">
        <v>617</v>
      </c>
      <c r="E591" s="51" t="s">
        <v>653</v>
      </c>
      <c r="F591" s="13">
        <v>0.12325231481481481</v>
      </c>
      <c r="G591" s="12" t="str">
        <f t="shared" si="31"/>
        <v>5.55/km</v>
      </c>
      <c r="H591" s="13">
        <f t="shared" si="32"/>
        <v>0.05081018518518518</v>
      </c>
      <c r="I591" s="13">
        <f t="shared" si="33"/>
        <v>0.013842592592592587</v>
      </c>
    </row>
    <row r="592" spans="1:9" ht="15" customHeight="1">
      <c r="A592" s="12">
        <v>588</v>
      </c>
      <c r="B592" s="51" t="s">
        <v>957</v>
      </c>
      <c r="C592" s="51" t="s">
        <v>958</v>
      </c>
      <c r="D592" s="12" t="s">
        <v>223</v>
      </c>
      <c r="E592" s="51" t="s">
        <v>444</v>
      </c>
      <c r="F592" s="13">
        <v>0.12325231481481481</v>
      </c>
      <c r="G592" s="12" t="str">
        <f t="shared" si="31"/>
        <v>5.55/km</v>
      </c>
      <c r="H592" s="13">
        <f t="shared" si="32"/>
        <v>0.05081018518518518</v>
      </c>
      <c r="I592" s="13">
        <f t="shared" si="33"/>
        <v>0.035497685185185174</v>
      </c>
    </row>
    <row r="593" spans="1:9" ht="15" customHeight="1">
      <c r="A593" s="12">
        <v>589</v>
      </c>
      <c r="B593" s="51" t="s">
        <v>959</v>
      </c>
      <c r="C593" s="51" t="s">
        <v>960</v>
      </c>
      <c r="D593" s="12" t="s">
        <v>391</v>
      </c>
      <c r="E593" s="51" t="s">
        <v>763</v>
      </c>
      <c r="F593" s="13">
        <v>0.12339120370370371</v>
      </c>
      <c r="G593" s="12" t="str">
        <f t="shared" si="31"/>
        <v>5.55/km</v>
      </c>
      <c r="H593" s="13">
        <f t="shared" si="32"/>
        <v>0.05094907407407408</v>
      </c>
      <c r="I593" s="13">
        <f t="shared" si="33"/>
        <v>0.023599537037037044</v>
      </c>
    </row>
    <row r="594" spans="1:9" ht="15" customHeight="1">
      <c r="A594" s="12">
        <v>590</v>
      </c>
      <c r="B594" s="51" t="s">
        <v>961</v>
      </c>
      <c r="C594" s="51" t="s">
        <v>57</v>
      </c>
      <c r="D594" s="12" t="s">
        <v>185</v>
      </c>
      <c r="E594" s="51" t="s">
        <v>153</v>
      </c>
      <c r="F594" s="13">
        <v>0.12342592592592593</v>
      </c>
      <c r="G594" s="12" t="str">
        <f t="shared" si="31"/>
        <v>5.55/km</v>
      </c>
      <c r="H594" s="13">
        <f t="shared" si="32"/>
        <v>0.05098379629629629</v>
      </c>
      <c r="I594" s="13">
        <f t="shared" si="33"/>
        <v>0.03957175925925925</v>
      </c>
    </row>
    <row r="595" spans="1:9" ht="15" customHeight="1">
      <c r="A595" s="12">
        <v>591</v>
      </c>
      <c r="B595" s="51" t="s">
        <v>292</v>
      </c>
      <c r="C595" s="51" t="s">
        <v>13</v>
      </c>
      <c r="D595" s="12" t="s">
        <v>157</v>
      </c>
      <c r="E595" s="51" t="s">
        <v>97</v>
      </c>
      <c r="F595" s="13">
        <v>0.12355324074074074</v>
      </c>
      <c r="G595" s="12" t="str">
        <f t="shared" si="31"/>
        <v>5.56/km</v>
      </c>
      <c r="H595" s="13">
        <f t="shared" si="32"/>
        <v>0.05111111111111111</v>
      </c>
      <c r="I595" s="13">
        <f t="shared" si="33"/>
        <v>0.04652777777777778</v>
      </c>
    </row>
    <row r="596" spans="1:9" ht="15" customHeight="1">
      <c r="A596" s="12">
        <v>592</v>
      </c>
      <c r="B596" s="51" t="s">
        <v>962</v>
      </c>
      <c r="C596" s="51" t="s">
        <v>963</v>
      </c>
      <c r="D596" s="12" t="s">
        <v>228</v>
      </c>
      <c r="E596" s="51" t="s">
        <v>218</v>
      </c>
      <c r="F596" s="13">
        <v>0.12364583333333333</v>
      </c>
      <c r="G596" s="12" t="str">
        <f t="shared" si="31"/>
        <v>5.56/km</v>
      </c>
      <c r="H596" s="13">
        <f t="shared" si="32"/>
        <v>0.051203703703703696</v>
      </c>
      <c r="I596" s="13">
        <f t="shared" si="33"/>
        <v>0.035578703703703696</v>
      </c>
    </row>
    <row r="597" spans="1:9" ht="15" customHeight="1">
      <c r="A597" s="12">
        <v>593</v>
      </c>
      <c r="B597" s="51" t="s">
        <v>964</v>
      </c>
      <c r="C597" s="51" t="s">
        <v>51</v>
      </c>
      <c r="D597" s="12" t="s">
        <v>160</v>
      </c>
      <c r="E597" s="51" t="s">
        <v>218</v>
      </c>
      <c r="F597" s="13">
        <v>0.12395833333333334</v>
      </c>
      <c r="G597" s="12" t="str">
        <f t="shared" si="31"/>
        <v>5.57/km</v>
      </c>
      <c r="H597" s="13">
        <f t="shared" si="32"/>
        <v>0.0515162037037037</v>
      </c>
      <c r="I597" s="13">
        <f t="shared" si="33"/>
        <v>0.04481481481481482</v>
      </c>
    </row>
    <row r="598" spans="1:9" ht="15" customHeight="1">
      <c r="A598" s="12">
        <v>594</v>
      </c>
      <c r="B598" s="51" t="s">
        <v>965</v>
      </c>
      <c r="C598" s="51" t="s">
        <v>46</v>
      </c>
      <c r="D598" s="12" t="s">
        <v>160</v>
      </c>
      <c r="E598" s="51" t="s">
        <v>201</v>
      </c>
      <c r="F598" s="13">
        <v>0.12398148148148147</v>
      </c>
      <c r="G598" s="12" t="str">
        <f t="shared" si="31"/>
        <v>5.57/km</v>
      </c>
      <c r="H598" s="13">
        <f t="shared" si="32"/>
        <v>0.051539351851851836</v>
      </c>
      <c r="I598" s="13">
        <f t="shared" si="33"/>
        <v>0.044837962962962954</v>
      </c>
    </row>
    <row r="599" spans="1:9" ht="15" customHeight="1">
      <c r="A599" s="12">
        <v>595</v>
      </c>
      <c r="B599" s="51" t="s">
        <v>966</v>
      </c>
      <c r="C599" s="51" t="s">
        <v>14</v>
      </c>
      <c r="D599" s="12" t="s">
        <v>157</v>
      </c>
      <c r="E599" s="51" t="s">
        <v>696</v>
      </c>
      <c r="F599" s="13">
        <v>0.12399305555555555</v>
      </c>
      <c r="G599" s="12" t="str">
        <f t="shared" si="31"/>
        <v>5.57/km</v>
      </c>
      <c r="H599" s="13">
        <f t="shared" si="32"/>
        <v>0.05155092592592592</v>
      </c>
      <c r="I599" s="13">
        <f t="shared" si="33"/>
        <v>0.04696759259259259</v>
      </c>
    </row>
    <row r="600" spans="1:9" ht="15" customHeight="1">
      <c r="A600" s="12">
        <v>596</v>
      </c>
      <c r="B600" s="51" t="s">
        <v>967</v>
      </c>
      <c r="C600" s="51" t="s">
        <v>22</v>
      </c>
      <c r="D600" s="12" t="s">
        <v>160</v>
      </c>
      <c r="E600" s="28" t="s">
        <v>449</v>
      </c>
      <c r="F600" s="13">
        <v>0.12400462962962962</v>
      </c>
      <c r="G600" s="12" t="str">
        <f t="shared" si="31"/>
        <v>5.57/km</v>
      </c>
      <c r="H600" s="13">
        <f t="shared" si="32"/>
        <v>0.05156249999999998</v>
      </c>
      <c r="I600" s="13">
        <f t="shared" si="33"/>
        <v>0.0448611111111111</v>
      </c>
    </row>
    <row r="601" spans="1:9" ht="15" customHeight="1">
      <c r="A601" s="12">
        <v>597</v>
      </c>
      <c r="B601" s="51" t="s">
        <v>968</v>
      </c>
      <c r="C601" s="51" t="s">
        <v>60</v>
      </c>
      <c r="D601" s="12" t="s">
        <v>157</v>
      </c>
      <c r="E601" s="51" t="s">
        <v>153</v>
      </c>
      <c r="F601" s="13">
        <v>0.12402777777777778</v>
      </c>
      <c r="G601" s="12" t="str">
        <f t="shared" si="31"/>
        <v>5.57/km</v>
      </c>
      <c r="H601" s="13">
        <f t="shared" si="32"/>
        <v>0.051585648148148144</v>
      </c>
      <c r="I601" s="13">
        <f t="shared" si="33"/>
        <v>0.047002314814814816</v>
      </c>
    </row>
    <row r="602" spans="1:9" ht="15" customHeight="1">
      <c r="A602" s="12">
        <v>598</v>
      </c>
      <c r="B602" s="51" t="s">
        <v>969</v>
      </c>
      <c r="C602" s="51" t="s">
        <v>21</v>
      </c>
      <c r="D602" s="12" t="s">
        <v>160</v>
      </c>
      <c r="E602" s="51" t="s">
        <v>298</v>
      </c>
      <c r="F602" s="13">
        <v>0.12402777777777778</v>
      </c>
      <c r="G602" s="12" t="str">
        <f t="shared" si="31"/>
        <v>5.57/km</v>
      </c>
      <c r="H602" s="13">
        <f t="shared" si="32"/>
        <v>0.051585648148148144</v>
      </c>
      <c r="I602" s="13">
        <f t="shared" si="33"/>
        <v>0.04488425925925926</v>
      </c>
    </row>
    <row r="603" spans="1:9" ht="15" customHeight="1">
      <c r="A603" s="12">
        <v>599</v>
      </c>
      <c r="B603" s="51" t="s">
        <v>831</v>
      </c>
      <c r="C603" s="51" t="s">
        <v>19</v>
      </c>
      <c r="D603" s="12" t="s">
        <v>280</v>
      </c>
      <c r="E603" s="51" t="s">
        <v>163</v>
      </c>
      <c r="F603" s="13">
        <v>0.12403935185185185</v>
      </c>
      <c r="G603" s="12" t="str">
        <f t="shared" si="31"/>
        <v>5.57/km</v>
      </c>
      <c r="H603" s="13">
        <f t="shared" si="32"/>
        <v>0.05159722222222221</v>
      </c>
      <c r="I603" s="13">
        <f t="shared" si="33"/>
        <v>0.03163194444444445</v>
      </c>
    </row>
    <row r="604" spans="1:9" ht="15" customHeight="1">
      <c r="A604" s="12">
        <v>600</v>
      </c>
      <c r="B604" s="51" t="s">
        <v>970</v>
      </c>
      <c r="C604" s="51" t="s">
        <v>550</v>
      </c>
      <c r="D604" s="12" t="s">
        <v>391</v>
      </c>
      <c r="E604" s="51" t="s">
        <v>352</v>
      </c>
      <c r="F604" s="13">
        <v>0.12417824074074074</v>
      </c>
      <c r="G604" s="12" t="str">
        <f t="shared" si="31"/>
        <v>5.58/km</v>
      </c>
      <c r="H604" s="13">
        <f t="shared" si="32"/>
        <v>0.05173611111111111</v>
      </c>
      <c r="I604" s="13">
        <f t="shared" si="33"/>
        <v>0.024386574074074074</v>
      </c>
    </row>
    <row r="605" spans="1:9" ht="15" customHeight="1">
      <c r="A605" s="12">
        <v>601</v>
      </c>
      <c r="B605" s="51" t="s">
        <v>971</v>
      </c>
      <c r="C605" s="51" t="s">
        <v>203</v>
      </c>
      <c r="D605" s="12" t="s">
        <v>204</v>
      </c>
      <c r="E605" s="51" t="s">
        <v>293</v>
      </c>
      <c r="F605" s="13">
        <v>0.12428240740740741</v>
      </c>
      <c r="G605" s="12" t="str">
        <f t="shared" si="31"/>
        <v>5.58/km</v>
      </c>
      <c r="H605" s="13">
        <f t="shared" si="32"/>
        <v>0.05184027777777778</v>
      </c>
      <c r="I605" s="13">
        <f t="shared" si="33"/>
        <v>0.038657407407407404</v>
      </c>
    </row>
    <row r="606" spans="1:9" ht="15" customHeight="1">
      <c r="A606" s="12">
        <v>602</v>
      </c>
      <c r="B606" s="51" t="s">
        <v>972</v>
      </c>
      <c r="C606" s="51" t="s">
        <v>32</v>
      </c>
      <c r="D606" s="12" t="s">
        <v>160</v>
      </c>
      <c r="E606" s="51" t="s">
        <v>590</v>
      </c>
      <c r="F606" s="13">
        <v>0.12428240740740741</v>
      </c>
      <c r="G606" s="12" t="str">
        <f t="shared" si="31"/>
        <v>5.58/km</v>
      </c>
      <c r="H606" s="13">
        <f t="shared" si="32"/>
        <v>0.05184027777777778</v>
      </c>
      <c r="I606" s="13">
        <f t="shared" si="33"/>
        <v>0.045138888888888895</v>
      </c>
    </row>
    <row r="607" spans="1:9" ht="15" customHeight="1">
      <c r="A607" s="12">
        <v>603</v>
      </c>
      <c r="B607" s="51" t="s">
        <v>971</v>
      </c>
      <c r="C607" s="51" t="s">
        <v>24</v>
      </c>
      <c r="D607" s="12" t="s">
        <v>149</v>
      </c>
      <c r="E607" s="51" t="s">
        <v>293</v>
      </c>
      <c r="F607" s="13">
        <v>0.12428240740740741</v>
      </c>
      <c r="G607" s="12" t="str">
        <f t="shared" si="31"/>
        <v>5.58/km</v>
      </c>
      <c r="H607" s="13">
        <f t="shared" si="32"/>
        <v>0.05184027777777778</v>
      </c>
      <c r="I607" s="13">
        <f t="shared" si="33"/>
        <v>0.05184027777777778</v>
      </c>
    </row>
    <row r="608" spans="1:9" ht="15" customHeight="1">
      <c r="A608" s="12">
        <v>604</v>
      </c>
      <c r="B608" s="51" t="s">
        <v>973</v>
      </c>
      <c r="C608" s="51" t="s">
        <v>37</v>
      </c>
      <c r="D608" s="12" t="s">
        <v>157</v>
      </c>
      <c r="E608" s="51" t="s">
        <v>153</v>
      </c>
      <c r="F608" s="13">
        <v>0.1244212962962963</v>
      </c>
      <c r="G608" s="12" t="str">
        <f t="shared" si="31"/>
        <v>5.58/km</v>
      </c>
      <c r="H608" s="13">
        <f t="shared" si="32"/>
        <v>0.05197916666666666</v>
      </c>
      <c r="I608" s="13">
        <f t="shared" si="33"/>
        <v>0.04739583333333333</v>
      </c>
    </row>
    <row r="609" spans="1:9" ht="15" customHeight="1">
      <c r="A609" s="12">
        <v>605</v>
      </c>
      <c r="B609" s="51" t="s">
        <v>967</v>
      </c>
      <c r="C609" s="51" t="s">
        <v>477</v>
      </c>
      <c r="D609" s="12" t="s">
        <v>155</v>
      </c>
      <c r="E609" s="51" t="s">
        <v>974</v>
      </c>
      <c r="F609" s="13">
        <v>0.12443287037037037</v>
      </c>
      <c r="G609" s="12" t="str">
        <f t="shared" si="31"/>
        <v>5.58/km</v>
      </c>
      <c r="H609" s="13">
        <f t="shared" si="32"/>
        <v>0.05199074074074074</v>
      </c>
      <c r="I609" s="13">
        <f t="shared" si="33"/>
        <v>0.05039351851851852</v>
      </c>
    </row>
    <row r="610" spans="1:9" ht="15" customHeight="1">
      <c r="A610" s="12">
        <v>606</v>
      </c>
      <c r="B610" s="51" t="s">
        <v>975</v>
      </c>
      <c r="C610" s="51" t="s">
        <v>29</v>
      </c>
      <c r="D610" s="12" t="s">
        <v>280</v>
      </c>
      <c r="E610" s="51" t="s">
        <v>976</v>
      </c>
      <c r="F610" s="13">
        <v>0.12445601851851852</v>
      </c>
      <c r="G610" s="12" t="str">
        <f t="shared" si="31"/>
        <v>5.58/km</v>
      </c>
      <c r="H610" s="13">
        <f t="shared" si="32"/>
        <v>0.05201388888888889</v>
      </c>
      <c r="I610" s="13">
        <f t="shared" si="33"/>
        <v>0.032048611111111125</v>
      </c>
    </row>
    <row r="611" spans="1:9" ht="15" customHeight="1">
      <c r="A611" s="12">
        <v>607</v>
      </c>
      <c r="B611" s="51" t="s">
        <v>719</v>
      </c>
      <c r="C611" s="51" t="s">
        <v>21</v>
      </c>
      <c r="D611" s="12" t="s">
        <v>160</v>
      </c>
      <c r="E611" s="28" t="s">
        <v>484</v>
      </c>
      <c r="F611" s="13">
        <v>0.12454861111111111</v>
      </c>
      <c r="G611" s="12" t="str">
        <f t="shared" si="31"/>
        <v>5.59/km</v>
      </c>
      <c r="H611" s="13">
        <f t="shared" si="32"/>
        <v>0.052106481481481476</v>
      </c>
      <c r="I611" s="13">
        <f t="shared" si="33"/>
        <v>0.045405092592592594</v>
      </c>
    </row>
    <row r="612" spans="1:9" ht="15" customHeight="1">
      <c r="A612" s="12">
        <v>608</v>
      </c>
      <c r="B612" s="51" t="s">
        <v>977</v>
      </c>
      <c r="C612" s="51" t="s">
        <v>29</v>
      </c>
      <c r="D612" s="12" t="s">
        <v>280</v>
      </c>
      <c r="E612" s="51" t="s">
        <v>296</v>
      </c>
      <c r="F612" s="13">
        <v>0.12457175925925927</v>
      </c>
      <c r="G612" s="12" t="str">
        <f t="shared" si="31"/>
        <v>5.59/km</v>
      </c>
      <c r="H612" s="13">
        <f t="shared" si="32"/>
        <v>0.05212962962962964</v>
      </c>
      <c r="I612" s="13">
        <f t="shared" si="33"/>
        <v>0.032164351851851875</v>
      </c>
    </row>
    <row r="613" spans="1:9" ht="15" customHeight="1">
      <c r="A613" s="12">
        <v>609</v>
      </c>
      <c r="B613" s="51" t="s">
        <v>978</v>
      </c>
      <c r="C613" s="51" t="s">
        <v>124</v>
      </c>
      <c r="D613" s="12" t="s">
        <v>391</v>
      </c>
      <c r="E613" s="51" t="s">
        <v>560</v>
      </c>
      <c r="F613" s="13">
        <v>0.1246412037037037</v>
      </c>
      <c r="G613" s="12" t="str">
        <f t="shared" si="31"/>
        <v>5.59/km</v>
      </c>
      <c r="H613" s="13">
        <f t="shared" si="32"/>
        <v>0.052199074074074064</v>
      </c>
      <c r="I613" s="13">
        <f t="shared" si="33"/>
        <v>0.02484953703703703</v>
      </c>
    </row>
    <row r="614" spans="1:9" ht="15" customHeight="1">
      <c r="A614" s="19">
        <v>610</v>
      </c>
      <c r="B614" s="53" t="s">
        <v>979</v>
      </c>
      <c r="C614" s="53" t="s">
        <v>592</v>
      </c>
      <c r="D614" s="19" t="s">
        <v>382</v>
      </c>
      <c r="E614" s="30" t="s">
        <v>74</v>
      </c>
      <c r="F614" s="20">
        <v>0.12489583333333333</v>
      </c>
      <c r="G614" s="19" t="str">
        <f t="shared" si="31"/>
        <v>5.60/km</v>
      </c>
      <c r="H614" s="20">
        <f t="shared" si="32"/>
        <v>0.0524537037037037</v>
      </c>
      <c r="I614" s="20">
        <f t="shared" si="33"/>
        <v>0.025543981481481473</v>
      </c>
    </row>
    <row r="615" spans="1:9" ht="15" customHeight="1">
      <c r="A615" s="12">
        <v>611</v>
      </c>
      <c r="B615" s="51" t="s">
        <v>980</v>
      </c>
      <c r="C615" s="51" t="s">
        <v>104</v>
      </c>
      <c r="D615" s="12" t="s">
        <v>204</v>
      </c>
      <c r="E615" s="51" t="s">
        <v>352</v>
      </c>
      <c r="F615" s="13">
        <v>0.12489583333333333</v>
      </c>
      <c r="G615" s="12" t="str">
        <f t="shared" si="31"/>
        <v>5.60/km</v>
      </c>
      <c r="H615" s="13">
        <f t="shared" si="32"/>
        <v>0.0524537037037037</v>
      </c>
      <c r="I615" s="13">
        <f t="shared" si="33"/>
        <v>0.039270833333333324</v>
      </c>
    </row>
    <row r="616" spans="1:9" ht="15" customHeight="1">
      <c r="A616" s="12">
        <v>612</v>
      </c>
      <c r="B616" s="51" t="s">
        <v>981</v>
      </c>
      <c r="C616" s="51" t="s">
        <v>438</v>
      </c>
      <c r="D616" s="12" t="s">
        <v>382</v>
      </c>
      <c r="E616" s="51" t="s">
        <v>982</v>
      </c>
      <c r="F616" s="13">
        <v>0.12498842592592592</v>
      </c>
      <c r="G616" s="12" t="str">
        <f aca="true" t="shared" si="34" ref="G616:G679">TEXT(INT((HOUR(F616)*3600+MINUTE(F616)*60+SECOND(F616))/$I$3/60),"0")&amp;"."&amp;TEXT(MOD((HOUR(F616)*3600+MINUTE(F616)*60+SECOND(F616))/$I$3,60),"00")&amp;"/km"</f>
        <v>5.60/km</v>
      </c>
      <c r="H616" s="13">
        <f aca="true" t="shared" si="35" ref="H616:H679">F616-$F$5</f>
        <v>0.052546296296296285</v>
      </c>
      <c r="I616" s="13">
        <f t="shared" si="33"/>
        <v>0.02563657407407406</v>
      </c>
    </row>
    <row r="617" spans="1:9" ht="15" customHeight="1">
      <c r="A617" s="12">
        <v>613</v>
      </c>
      <c r="B617" s="51" t="s">
        <v>983</v>
      </c>
      <c r="C617" s="51" t="s">
        <v>18</v>
      </c>
      <c r="D617" s="12" t="s">
        <v>280</v>
      </c>
      <c r="E617" s="51" t="s">
        <v>163</v>
      </c>
      <c r="F617" s="13">
        <v>0.12545138888888888</v>
      </c>
      <c r="G617" s="12" t="str">
        <f t="shared" si="34"/>
        <v>6.01/km</v>
      </c>
      <c r="H617" s="13">
        <f t="shared" si="35"/>
        <v>0.05300925925925924</v>
      </c>
      <c r="I617" s="13">
        <f t="shared" si="33"/>
        <v>0.03304398148148148</v>
      </c>
    </row>
    <row r="618" spans="1:9" ht="15" customHeight="1">
      <c r="A618" s="19">
        <v>614</v>
      </c>
      <c r="B618" s="53" t="s">
        <v>984</v>
      </c>
      <c r="C618" s="53" t="s">
        <v>21</v>
      </c>
      <c r="D618" s="19" t="s">
        <v>185</v>
      </c>
      <c r="E618" s="30" t="s">
        <v>74</v>
      </c>
      <c r="F618" s="20">
        <v>0.1254976851851852</v>
      </c>
      <c r="G618" s="19" t="str">
        <f t="shared" si="34"/>
        <v>6.01/km</v>
      </c>
      <c r="H618" s="20">
        <f t="shared" si="35"/>
        <v>0.053055555555555564</v>
      </c>
      <c r="I618" s="20">
        <f t="shared" si="33"/>
        <v>0.041643518518518524</v>
      </c>
    </row>
    <row r="619" spans="1:9" ht="15" customHeight="1">
      <c r="A619" s="12">
        <v>615</v>
      </c>
      <c r="B619" s="51" t="s">
        <v>985</v>
      </c>
      <c r="C619" s="51" t="s">
        <v>986</v>
      </c>
      <c r="D619" s="12" t="s">
        <v>382</v>
      </c>
      <c r="E619" s="51" t="s">
        <v>215</v>
      </c>
      <c r="F619" s="13">
        <v>0.1255787037037037</v>
      </c>
      <c r="G619" s="12" t="str">
        <f t="shared" si="34"/>
        <v>6.02/km</v>
      </c>
      <c r="H619" s="13">
        <f t="shared" si="35"/>
        <v>0.05313657407407406</v>
      </c>
      <c r="I619" s="13">
        <f t="shared" si="33"/>
        <v>0.026226851851851835</v>
      </c>
    </row>
    <row r="620" spans="1:9" ht="15" customHeight="1">
      <c r="A620" s="12">
        <v>616</v>
      </c>
      <c r="B620" s="51" t="s">
        <v>121</v>
      </c>
      <c r="C620" s="51" t="s">
        <v>29</v>
      </c>
      <c r="D620" s="12" t="s">
        <v>157</v>
      </c>
      <c r="E620" s="51" t="s">
        <v>171</v>
      </c>
      <c r="F620" s="13">
        <v>0.1255787037037037</v>
      </c>
      <c r="G620" s="12" t="str">
        <f t="shared" si="34"/>
        <v>6.02/km</v>
      </c>
      <c r="H620" s="13">
        <f t="shared" si="35"/>
        <v>0.05313657407407406</v>
      </c>
      <c r="I620" s="13">
        <f t="shared" si="33"/>
        <v>0.04855324074074073</v>
      </c>
    </row>
    <row r="621" spans="1:9" ht="15" customHeight="1">
      <c r="A621" s="12">
        <v>617</v>
      </c>
      <c r="B621" s="51" t="s">
        <v>987</v>
      </c>
      <c r="C621" s="51" t="s">
        <v>46</v>
      </c>
      <c r="D621" s="12" t="s">
        <v>157</v>
      </c>
      <c r="E621" s="51" t="s">
        <v>444</v>
      </c>
      <c r="F621" s="13">
        <v>0.12569444444444444</v>
      </c>
      <c r="G621" s="12" t="str">
        <f t="shared" si="34"/>
        <v>6.02/km</v>
      </c>
      <c r="H621" s="13">
        <f t="shared" si="35"/>
        <v>0.05325231481481481</v>
      </c>
      <c r="I621" s="13">
        <f t="shared" si="33"/>
        <v>0.04866898148148148</v>
      </c>
    </row>
    <row r="622" spans="1:9" ht="15" customHeight="1">
      <c r="A622" s="12">
        <v>618</v>
      </c>
      <c r="B622" s="51" t="s">
        <v>134</v>
      </c>
      <c r="C622" s="51" t="s">
        <v>13</v>
      </c>
      <c r="D622" s="12" t="s">
        <v>160</v>
      </c>
      <c r="E622" s="51" t="s">
        <v>79</v>
      </c>
      <c r="F622" s="13">
        <v>0.12587962962962965</v>
      </c>
      <c r="G622" s="12" t="str">
        <f t="shared" si="34"/>
        <v>6.03/km</v>
      </c>
      <c r="H622" s="13">
        <f t="shared" si="35"/>
        <v>0.05343750000000001</v>
      </c>
      <c r="I622" s="13">
        <f t="shared" si="33"/>
        <v>0.04673611111111113</v>
      </c>
    </row>
    <row r="623" spans="1:9" ht="15" customHeight="1">
      <c r="A623" s="12">
        <v>619</v>
      </c>
      <c r="B623" s="51" t="s">
        <v>988</v>
      </c>
      <c r="C623" s="51" t="s">
        <v>89</v>
      </c>
      <c r="D623" s="12" t="s">
        <v>185</v>
      </c>
      <c r="E623" s="51" t="s">
        <v>288</v>
      </c>
      <c r="F623" s="13">
        <v>0.12600694444444444</v>
      </c>
      <c r="G623" s="12" t="str">
        <f t="shared" si="34"/>
        <v>6.03/km</v>
      </c>
      <c r="H623" s="13">
        <f t="shared" si="35"/>
        <v>0.0535648148148148</v>
      </c>
      <c r="I623" s="13">
        <f t="shared" si="33"/>
        <v>0.04215277777777776</v>
      </c>
    </row>
    <row r="624" spans="1:9" ht="15" customHeight="1">
      <c r="A624" s="12">
        <v>620</v>
      </c>
      <c r="B624" s="51" t="s">
        <v>989</v>
      </c>
      <c r="C624" s="51" t="s">
        <v>37</v>
      </c>
      <c r="D624" s="12" t="s">
        <v>398</v>
      </c>
      <c r="E624" s="51" t="s">
        <v>178</v>
      </c>
      <c r="F624" s="13">
        <v>0.12605324074074073</v>
      </c>
      <c r="G624" s="12" t="str">
        <f t="shared" si="34"/>
        <v>6.03/km</v>
      </c>
      <c r="H624" s="13">
        <f t="shared" si="35"/>
        <v>0.053611111111111096</v>
      </c>
      <c r="I624" s="13">
        <f t="shared" si="33"/>
        <v>0.02596064814814815</v>
      </c>
    </row>
    <row r="625" spans="1:9" ht="15" customHeight="1">
      <c r="A625" s="12">
        <v>621</v>
      </c>
      <c r="B625" s="51" t="s">
        <v>990</v>
      </c>
      <c r="C625" s="51" t="s">
        <v>227</v>
      </c>
      <c r="D625" s="12" t="s">
        <v>204</v>
      </c>
      <c r="E625" s="51" t="s">
        <v>892</v>
      </c>
      <c r="F625" s="13">
        <v>0.12612268518518518</v>
      </c>
      <c r="G625" s="12" t="str">
        <f t="shared" si="34"/>
        <v>6.03/km</v>
      </c>
      <c r="H625" s="13">
        <f t="shared" si="35"/>
        <v>0.05368055555555555</v>
      </c>
      <c r="I625" s="13">
        <f t="shared" si="33"/>
        <v>0.04049768518518518</v>
      </c>
    </row>
    <row r="626" spans="1:9" ht="15" customHeight="1">
      <c r="A626" s="12">
        <v>622</v>
      </c>
      <c r="B626" s="51" t="s">
        <v>991</v>
      </c>
      <c r="C626" s="51" t="s">
        <v>63</v>
      </c>
      <c r="D626" s="12" t="s">
        <v>247</v>
      </c>
      <c r="E626" s="51" t="s">
        <v>163</v>
      </c>
      <c r="F626" s="13">
        <v>0.12618055555555555</v>
      </c>
      <c r="G626" s="12" t="str">
        <f t="shared" si="34"/>
        <v>6.03/km</v>
      </c>
      <c r="H626" s="13">
        <f t="shared" si="35"/>
        <v>0.05373842592592591</v>
      </c>
      <c r="I626" s="13">
        <f t="shared" si="33"/>
        <v>0.036284722222222204</v>
      </c>
    </row>
    <row r="627" spans="1:9" ht="15" customHeight="1">
      <c r="A627" s="12">
        <v>623</v>
      </c>
      <c r="B627" s="51" t="s">
        <v>992</v>
      </c>
      <c r="C627" s="51" t="s">
        <v>22</v>
      </c>
      <c r="D627" s="12" t="s">
        <v>280</v>
      </c>
      <c r="E627" s="51" t="s">
        <v>993</v>
      </c>
      <c r="F627" s="13">
        <v>0.12659722222222222</v>
      </c>
      <c r="G627" s="12" t="str">
        <f t="shared" si="34"/>
        <v>6.05/km</v>
      </c>
      <c r="H627" s="13">
        <f t="shared" si="35"/>
        <v>0.05415509259259259</v>
      </c>
      <c r="I627" s="13">
        <f t="shared" si="33"/>
        <v>0.034189814814814826</v>
      </c>
    </row>
    <row r="628" spans="1:9" ht="15" customHeight="1">
      <c r="A628" s="12">
        <v>624</v>
      </c>
      <c r="B628" s="51" t="s">
        <v>994</v>
      </c>
      <c r="C628" s="51" t="s">
        <v>995</v>
      </c>
      <c r="D628" s="12" t="s">
        <v>391</v>
      </c>
      <c r="E628" s="51" t="s">
        <v>727</v>
      </c>
      <c r="F628" s="13">
        <v>0.1266087962962963</v>
      </c>
      <c r="G628" s="12" t="str">
        <f t="shared" si="34"/>
        <v>6.05/km</v>
      </c>
      <c r="H628" s="13">
        <f t="shared" si="35"/>
        <v>0.054166666666666655</v>
      </c>
      <c r="I628" s="13">
        <f t="shared" si="33"/>
        <v>0.02681712962962962</v>
      </c>
    </row>
    <row r="629" spans="1:9" ht="15" customHeight="1">
      <c r="A629" s="12">
        <v>625</v>
      </c>
      <c r="B629" s="51" t="s">
        <v>610</v>
      </c>
      <c r="C629" s="51" t="s">
        <v>996</v>
      </c>
      <c r="D629" s="12" t="s">
        <v>157</v>
      </c>
      <c r="E629" s="51" t="s">
        <v>178</v>
      </c>
      <c r="F629" s="13">
        <v>0.12666666666666668</v>
      </c>
      <c r="G629" s="12" t="str">
        <f t="shared" si="34"/>
        <v>6.05/km</v>
      </c>
      <c r="H629" s="13">
        <f t="shared" si="35"/>
        <v>0.05422453703703704</v>
      </c>
      <c r="I629" s="13">
        <f t="shared" si="33"/>
        <v>0.049641203703703715</v>
      </c>
    </row>
    <row r="630" spans="1:9" ht="15" customHeight="1">
      <c r="A630" s="12">
        <v>626</v>
      </c>
      <c r="B630" s="51" t="s">
        <v>997</v>
      </c>
      <c r="C630" s="51" t="s">
        <v>23</v>
      </c>
      <c r="D630" s="12" t="s">
        <v>157</v>
      </c>
      <c r="E630" s="51" t="s">
        <v>421</v>
      </c>
      <c r="F630" s="13">
        <v>0.12667824074074074</v>
      </c>
      <c r="G630" s="12" t="str">
        <f t="shared" si="34"/>
        <v>6.05/km</v>
      </c>
      <c r="H630" s="13">
        <f t="shared" si="35"/>
        <v>0.05423611111111111</v>
      </c>
      <c r="I630" s="13">
        <f t="shared" si="33"/>
        <v>0.04965277777777778</v>
      </c>
    </row>
    <row r="631" spans="1:9" ht="15" customHeight="1">
      <c r="A631" s="12">
        <v>627</v>
      </c>
      <c r="B631" s="51" t="s">
        <v>998</v>
      </c>
      <c r="C631" s="51" t="s">
        <v>438</v>
      </c>
      <c r="D631" s="12" t="s">
        <v>617</v>
      </c>
      <c r="E631" s="51" t="s">
        <v>352</v>
      </c>
      <c r="F631" s="13">
        <v>0.1267013888888889</v>
      </c>
      <c r="G631" s="12" t="str">
        <f t="shared" si="34"/>
        <v>6.05/km</v>
      </c>
      <c r="H631" s="13">
        <f t="shared" si="35"/>
        <v>0.05425925925925927</v>
      </c>
      <c r="I631" s="13">
        <f t="shared" si="33"/>
        <v>0.017291666666666677</v>
      </c>
    </row>
    <row r="632" spans="1:9" ht="15" customHeight="1">
      <c r="A632" s="12">
        <v>628</v>
      </c>
      <c r="B632" s="51" t="s">
        <v>999</v>
      </c>
      <c r="C632" s="51" t="s">
        <v>1000</v>
      </c>
      <c r="D632" s="12" t="s">
        <v>1001</v>
      </c>
      <c r="E632" s="28" t="s">
        <v>484</v>
      </c>
      <c r="F632" s="13">
        <v>0.12681712962962963</v>
      </c>
      <c r="G632" s="12" t="str">
        <f t="shared" si="34"/>
        <v>6.05/km</v>
      </c>
      <c r="H632" s="13">
        <f t="shared" si="35"/>
        <v>0.05437499999999999</v>
      </c>
      <c r="I632" s="13">
        <f t="shared" si="33"/>
        <v>0</v>
      </c>
    </row>
    <row r="633" spans="1:9" ht="15" customHeight="1">
      <c r="A633" s="12">
        <v>629</v>
      </c>
      <c r="B633" s="51" t="s">
        <v>34</v>
      </c>
      <c r="C633" s="51" t="s">
        <v>1002</v>
      </c>
      <c r="D633" s="12" t="s">
        <v>382</v>
      </c>
      <c r="E633" s="51" t="s">
        <v>178</v>
      </c>
      <c r="F633" s="13">
        <v>0.12686342592592592</v>
      </c>
      <c r="G633" s="12" t="str">
        <f t="shared" si="34"/>
        <v>6.05/km</v>
      </c>
      <c r="H633" s="13">
        <f t="shared" si="35"/>
        <v>0.05442129629629629</v>
      </c>
      <c r="I633" s="13">
        <f t="shared" si="33"/>
        <v>0.027511574074074063</v>
      </c>
    </row>
    <row r="634" spans="1:9" ht="15" customHeight="1">
      <c r="A634" s="12">
        <v>630</v>
      </c>
      <c r="B634" s="51" t="s">
        <v>1003</v>
      </c>
      <c r="C634" s="51" t="s">
        <v>18</v>
      </c>
      <c r="D634" s="12" t="s">
        <v>185</v>
      </c>
      <c r="E634" s="51" t="s">
        <v>163</v>
      </c>
      <c r="F634" s="13">
        <v>0.12712962962962962</v>
      </c>
      <c r="G634" s="12" t="str">
        <f t="shared" si="34"/>
        <v>6.06/km</v>
      </c>
      <c r="H634" s="13">
        <f t="shared" si="35"/>
        <v>0.054687499999999986</v>
      </c>
      <c r="I634" s="13">
        <f t="shared" si="33"/>
        <v>0.043275462962962946</v>
      </c>
    </row>
    <row r="635" spans="1:9" ht="15" customHeight="1">
      <c r="A635" s="12">
        <v>631</v>
      </c>
      <c r="B635" s="51" t="s">
        <v>1004</v>
      </c>
      <c r="C635" s="51" t="s">
        <v>63</v>
      </c>
      <c r="D635" s="12" t="s">
        <v>185</v>
      </c>
      <c r="E635" s="51" t="s">
        <v>1093</v>
      </c>
      <c r="F635" s="13">
        <v>0.12716435185185185</v>
      </c>
      <c r="G635" s="12" t="str">
        <f t="shared" si="34"/>
        <v>6.06/km</v>
      </c>
      <c r="H635" s="13">
        <f t="shared" si="35"/>
        <v>0.054722222222222214</v>
      </c>
      <c r="I635" s="13">
        <f t="shared" si="33"/>
        <v>0.043310185185185174</v>
      </c>
    </row>
    <row r="636" spans="1:9" ht="15" customHeight="1">
      <c r="A636" s="12">
        <v>632</v>
      </c>
      <c r="B636" s="51" t="s">
        <v>1005</v>
      </c>
      <c r="C636" s="51" t="s">
        <v>1006</v>
      </c>
      <c r="D636" s="12" t="s">
        <v>185</v>
      </c>
      <c r="E636" s="51" t="s">
        <v>163</v>
      </c>
      <c r="F636" s="13">
        <v>0.1271875</v>
      </c>
      <c r="G636" s="12" t="str">
        <f t="shared" si="34"/>
        <v>6.06/km</v>
      </c>
      <c r="H636" s="13">
        <f t="shared" si="35"/>
        <v>0.054745370370370375</v>
      </c>
      <c r="I636" s="13">
        <f t="shared" si="33"/>
        <v>0.043333333333333335</v>
      </c>
    </row>
    <row r="637" spans="1:9" ht="15" customHeight="1">
      <c r="A637" s="12">
        <v>633</v>
      </c>
      <c r="B637" s="51" t="s">
        <v>1007</v>
      </c>
      <c r="C637" s="51" t="s">
        <v>552</v>
      </c>
      <c r="D637" s="12" t="s">
        <v>382</v>
      </c>
      <c r="E637" s="51" t="s">
        <v>248</v>
      </c>
      <c r="F637" s="13">
        <v>0.12755787037037036</v>
      </c>
      <c r="G637" s="12" t="str">
        <f t="shared" si="34"/>
        <v>6.07/km</v>
      </c>
      <c r="H637" s="13">
        <f t="shared" si="35"/>
        <v>0.05511574074074073</v>
      </c>
      <c r="I637" s="13">
        <f t="shared" si="33"/>
        <v>0.028206018518518505</v>
      </c>
    </row>
    <row r="638" spans="1:9" ht="15" customHeight="1">
      <c r="A638" s="12">
        <v>634</v>
      </c>
      <c r="B638" s="51" t="s">
        <v>1008</v>
      </c>
      <c r="C638" s="51" t="s">
        <v>354</v>
      </c>
      <c r="D638" s="12" t="s">
        <v>280</v>
      </c>
      <c r="E638" s="51" t="s">
        <v>248</v>
      </c>
      <c r="F638" s="13">
        <v>0.12756944444444443</v>
      </c>
      <c r="G638" s="12" t="str">
        <f t="shared" si="34"/>
        <v>6.07/km</v>
      </c>
      <c r="H638" s="13">
        <f t="shared" si="35"/>
        <v>0.055127314814814796</v>
      </c>
      <c r="I638" s="13">
        <f t="shared" si="33"/>
        <v>0.03516203703703703</v>
      </c>
    </row>
    <row r="639" spans="1:9" ht="15" customHeight="1">
      <c r="A639" s="12">
        <v>635</v>
      </c>
      <c r="B639" s="51" t="s">
        <v>761</v>
      </c>
      <c r="C639" s="51" t="s">
        <v>42</v>
      </c>
      <c r="D639" s="12" t="s">
        <v>185</v>
      </c>
      <c r="E639" s="51" t="s">
        <v>710</v>
      </c>
      <c r="F639" s="13">
        <v>0.12769675925925925</v>
      </c>
      <c r="G639" s="12" t="str">
        <f t="shared" si="34"/>
        <v>6.08/km</v>
      </c>
      <c r="H639" s="13">
        <f t="shared" si="35"/>
        <v>0.05525462962962961</v>
      </c>
      <c r="I639" s="13">
        <f t="shared" si="33"/>
        <v>0.04384259259259257</v>
      </c>
    </row>
    <row r="640" spans="1:9" ht="15" customHeight="1">
      <c r="A640" s="19">
        <v>636</v>
      </c>
      <c r="B640" s="53" t="s">
        <v>1009</v>
      </c>
      <c r="C640" s="53" t="s">
        <v>1010</v>
      </c>
      <c r="D640" s="19" t="s">
        <v>391</v>
      </c>
      <c r="E640" s="30" t="s">
        <v>74</v>
      </c>
      <c r="F640" s="20">
        <v>0.12769675925925925</v>
      </c>
      <c r="G640" s="19" t="str">
        <f t="shared" si="34"/>
        <v>6.08/km</v>
      </c>
      <c r="H640" s="20">
        <f t="shared" si="35"/>
        <v>0.05525462962962961</v>
      </c>
      <c r="I640" s="20">
        <f t="shared" si="33"/>
        <v>0.02790509259259258</v>
      </c>
    </row>
    <row r="641" spans="1:9" ht="15" customHeight="1">
      <c r="A641" s="12">
        <v>637</v>
      </c>
      <c r="B641" s="51" t="s">
        <v>1011</v>
      </c>
      <c r="C641" s="51" t="s">
        <v>1012</v>
      </c>
      <c r="D641" s="12" t="s">
        <v>160</v>
      </c>
      <c r="E641" s="51" t="s">
        <v>434</v>
      </c>
      <c r="F641" s="13">
        <v>0.12780092592592593</v>
      </c>
      <c r="G641" s="12" t="str">
        <f t="shared" si="34"/>
        <v>6.08/km</v>
      </c>
      <c r="H641" s="13">
        <f t="shared" si="35"/>
        <v>0.055358796296296295</v>
      </c>
      <c r="I641" s="13">
        <f t="shared" si="33"/>
        <v>0.04865740740740741</v>
      </c>
    </row>
    <row r="642" spans="1:9" ht="15" customHeight="1">
      <c r="A642" s="12">
        <v>638</v>
      </c>
      <c r="B642" s="51" t="s">
        <v>1013</v>
      </c>
      <c r="C642" s="51" t="s">
        <v>27</v>
      </c>
      <c r="D642" s="12" t="s">
        <v>185</v>
      </c>
      <c r="E642" s="28" t="s">
        <v>105</v>
      </c>
      <c r="F642" s="13">
        <v>0.12788194444444445</v>
      </c>
      <c r="G642" s="12" t="str">
        <f t="shared" si="34"/>
        <v>6.08/km</v>
      </c>
      <c r="H642" s="13">
        <f t="shared" si="35"/>
        <v>0.05543981481481482</v>
      </c>
      <c r="I642" s="13">
        <f t="shared" si="33"/>
        <v>0.04402777777777778</v>
      </c>
    </row>
    <row r="643" spans="1:9" ht="15" customHeight="1">
      <c r="A643" s="12">
        <v>639</v>
      </c>
      <c r="B643" s="51" t="s">
        <v>1014</v>
      </c>
      <c r="C643" s="51" t="s">
        <v>1015</v>
      </c>
      <c r="D643" s="12" t="s">
        <v>280</v>
      </c>
      <c r="E643" s="51" t="s">
        <v>469</v>
      </c>
      <c r="F643" s="13">
        <v>0.12828703703703703</v>
      </c>
      <c r="G643" s="12" t="str">
        <f t="shared" si="34"/>
        <v>6.09/km</v>
      </c>
      <c r="H643" s="13">
        <f t="shared" si="35"/>
        <v>0.0558449074074074</v>
      </c>
      <c r="I643" s="13">
        <f t="shared" si="33"/>
        <v>0.035879629629629636</v>
      </c>
    </row>
    <row r="644" spans="1:9" ht="15" customHeight="1">
      <c r="A644" s="12">
        <v>640</v>
      </c>
      <c r="B644" s="51" t="s">
        <v>1016</v>
      </c>
      <c r="C644" s="51" t="s">
        <v>235</v>
      </c>
      <c r="D644" s="12" t="s">
        <v>398</v>
      </c>
      <c r="E644" s="51" t="s">
        <v>434</v>
      </c>
      <c r="F644" s="13">
        <v>0.1283101851851852</v>
      </c>
      <c r="G644" s="12" t="str">
        <f t="shared" si="34"/>
        <v>6.10/km</v>
      </c>
      <c r="H644" s="13">
        <f t="shared" si="35"/>
        <v>0.05586805555555556</v>
      </c>
      <c r="I644" s="13">
        <f t="shared" si="33"/>
        <v>0.028217592592592614</v>
      </c>
    </row>
    <row r="645" spans="1:9" ht="15" customHeight="1">
      <c r="A645" s="12">
        <v>641</v>
      </c>
      <c r="B645" s="51" t="s">
        <v>1017</v>
      </c>
      <c r="C645" s="51" t="s">
        <v>227</v>
      </c>
      <c r="D645" s="12" t="s">
        <v>382</v>
      </c>
      <c r="E645" s="51" t="s">
        <v>183</v>
      </c>
      <c r="F645" s="13">
        <v>0.12850694444444444</v>
      </c>
      <c r="G645" s="12" t="str">
        <f t="shared" si="34"/>
        <v>6.10/km</v>
      </c>
      <c r="H645" s="13">
        <f t="shared" si="35"/>
        <v>0.0560648148148148</v>
      </c>
      <c r="I645" s="13">
        <f t="shared" si="33"/>
        <v>0.02915509259259258</v>
      </c>
    </row>
    <row r="646" spans="1:9" ht="15" customHeight="1">
      <c r="A646" s="12">
        <v>642</v>
      </c>
      <c r="B646" s="51" t="s">
        <v>1018</v>
      </c>
      <c r="C646" s="51" t="s">
        <v>1019</v>
      </c>
      <c r="D646" s="12" t="s">
        <v>223</v>
      </c>
      <c r="E646" s="51" t="s">
        <v>183</v>
      </c>
      <c r="F646" s="13">
        <v>0.12850694444444444</v>
      </c>
      <c r="G646" s="12" t="str">
        <f t="shared" si="34"/>
        <v>6.10/km</v>
      </c>
      <c r="H646" s="13">
        <f t="shared" si="35"/>
        <v>0.0560648148148148</v>
      </c>
      <c r="I646" s="13">
        <f aca="true" t="shared" si="36" ref="I646:I709">F646-INDEX($F$5:$F$832,MATCH(D646,$D$5:$D$832,0))</f>
        <v>0.0407523148148148</v>
      </c>
    </row>
    <row r="647" spans="1:9" ht="15" customHeight="1">
      <c r="A647" s="19">
        <v>643</v>
      </c>
      <c r="B647" s="53" t="s">
        <v>1020</v>
      </c>
      <c r="C647" s="53" t="s">
        <v>24</v>
      </c>
      <c r="D647" s="19" t="s">
        <v>157</v>
      </c>
      <c r="E647" s="30" t="s">
        <v>74</v>
      </c>
      <c r="F647" s="20">
        <v>0.12855324074074073</v>
      </c>
      <c r="G647" s="19" t="str">
        <f t="shared" si="34"/>
        <v>6.10/km</v>
      </c>
      <c r="H647" s="20">
        <f t="shared" si="35"/>
        <v>0.0561111111111111</v>
      </c>
      <c r="I647" s="20">
        <f t="shared" si="36"/>
        <v>0.05152777777777777</v>
      </c>
    </row>
    <row r="648" spans="1:9" ht="15" customHeight="1">
      <c r="A648" s="12">
        <v>644</v>
      </c>
      <c r="B648" s="51" t="s">
        <v>969</v>
      </c>
      <c r="C648" s="51" t="s">
        <v>1021</v>
      </c>
      <c r="D648" s="12" t="s">
        <v>185</v>
      </c>
      <c r="E648" s="28" t="s">
        <v>105</v>
      </c>
      <c r="F648" s="13">
        <v>0.12856481481481483</v>
      </c>
      <c r="G648" s="12" t="str">
        <f t="shared" si="34"/>
        <v>6.10/km</v>
      </c>
      <c r="H648" s="13">
        <f t="shared" si="35"/>
        <v>0.05612268518518519</v>
      </c>
      <c r="I648" s="13">
        <f t="shared" si="36"/>
        <v>0.04471064814814815</v>
      </c>
    </row>
    <row r="649" spans="1:9" ht="15" customHeight="1">
      <c r="A649" s="12">
        <v>645</v>
      </c>
      <c r="B649" s="51" t="s">
        <v>1022</v>
      </c>
      <c r="C649" s="51" t="s">
        <v>21</v>
      </c>
      <c r="D649" s="12" t="s">
        <v>160</v>
      </c>
      <c r="E649" s="28" t="s">
        <v>105</v>
      </c>
      <c r="F649" s="13">
        <v>0.12861111111111112</v>
      </c>
      <c r="G649" s="12" t="str">
        <f t="shared" si="34"/>
        <v>6.10/km</v>
      </c>
      <c r="H649" s="13">
        <f t="shared" si="35"/>
        <v>0.056168981481481486</v>
      </c>
      <c r="I649" s="13">
        <f t="shared" si="36"/>
        <v>0.049467592592592605</v>
      </c>
    </row>
    <row r="650" spans="1:9" ht="15" customHeight="1">
      <c r="A650" s="12">
        <v>646</v>
      </c>
      <c r="B650" s="51" t="s">
        <v>1023</v>
      </c>
      <c r="C650" s="51" t="s">
        <v>440</v>
      </c>
      <c r="D650" s="12" t="s">
        <v>185</v>
      </c>
      <c r="E650" s="51" t="s">
        <v>264</v>
      </c>
      <c r="F650" s="13">
        <v>0.12865740740740741</v>
      </c>
      <c r="G650" s="12" t="str">
        <f t="shared" si="34"/>
        <v>6.11/km</v>
      </c>
      <c r="H650" s="13">
        <f t="shared" si="35"/>
        <v>0.05621527777777778</v>
      </c>
      <c r="I650" s="13">
        <f t="shared" si="36"/>
        <v>0.04480324074074074</v>
      </c>
    </row>
    <row r="651" spans="1:9" ht="15" customHeight="1">
      <c r="A651" s="12">
        <v>647</v>
      </c>
      <c r="B651" s="51" t="s">
        <v>1024</v>
      </c>
      <c r="C651" s="51" t="s">
        <v>16</v>
      </c>
      <c r="D651" s="12" t="s">
        <v>155</v>
      </c>
      <c r="E651" s="28" t="s">
        <v>105</v>
      </c>
      <c r="F651" s="13">
        <v>0.12891203703703705</v>
      </c>
      <c r="G651" s="12" t="str">
        <f t="shared" si="34"/>
        <v>6.11/km</v>
      </c>
      <c r="H651" s="13">
        <f t="shared" si="35"/>
        <v>0.05646990740740741</v>
      </c>
      <c r="I651" s="13">
        <f t="shared" si="36"/>
        <v>0.05487268518518519</v>
      </c>
    </row>
    <row r="652" spans="1:9" ht="15" customHeight="1">
      <c r="A652" s="12">
        <v>648</v>
      </c>
      <c r="B652" s="51" t="s">
        <v>1025</v>
      </c>
      <c r="C652" s="51" t="s">
        <v>180</v>
      </c>
      <c r="D652" s="12" t="s">
        <v>398</v>
      </c>
      <c r="E652" s="28" t="s">
        <v>88</v>
      </c>
      <c r="F652" s="13">
        <v>0.1290162037037037</v>
      </c>
      <c r="G652" s="12" t="str">
        <f t="shared" si="34"/>
        <v>6.12/km</v>
      </c>
      <c r="H652" s="13">
        <f t="shared" si="35"/>
        <v>0.05657407407407407</v>
      </c>
      <c r="I652" s="13">
        <f t="shared" si="36"/>
        <v>0.028923611111111122</v>
      </c>
    </row>
    <row r="653" spans="1:9" ht="15" customHeight="1">
      <c r="A653" s="12">
        <v>649</v>
      </c>
      <c r="B653" s="51" t="s">
        <v>1026</v>
      </c>
      <c r="C653" s="51" t="s">
        <v>1027</v>
      </c>
      <c r="D653" s="12" t="s">
        <v>160</v>
      </c>
      <c r="E653" s="51" t="s">
        <v>1028</v>
      </c>
      <c r="F653" s="13">
        <v>0.12914351851851852</v>
      </c>
      <c r="G653" s="12" t="str">
        <f t="shared" si="34"/>
        <v>6.12/km</v>
      </c>
      <c r="H653" s="13">
        <f t="shared" si="35"/>
        <v>0.056701388888888885</v>
      </c>
      <c r="I653" s="13">
        <f t="shared" si="36"/>
        <v>0.05</v>
      </c>
    </row>
    <row r="654" spans="1:9" ht="15" customHeight="1">
      <c r="A654" s="12">
        <v>650</v>
      </c>
      <c r="B654" s="51" t="s">
        <v>551</v>
      </c>
      <c r="C654" s="51" t="s">
        <v>75</v>
      </c>
      <c r="D654" s="12" t="s">
        <v>204</v>
      </c>
      <c r="E654" s="51" t="s">
        <v>267</v>
      </c>
      <c r="F654" s="13">
        <v>0.1291898148148148</v>
      </c>
      <c r="G654" s="12" t="str">
        <f t="shared" si="34"/>
        <v>6.12/km</v>
      </c>
      <c r="H654" s="13">
        <f t="shared" si="35"/>
        <v>0.05674768518518518</v>
      </c>
      <c r="I654" s="13">
        <f t="shared" si="36"/>
        <v>0.043564814814814806</v>
      </c>
    </row>
    <row r="655" spans="1:9" ht="15" customHeight="1">
      <c r="A655" s="12">
        <v>651</v>
      </c>
      <c r="B655" s="51" t="s">
        <v>1029</v>
      </c>
      <c r="C655" s="51" t="s">
        <v>1030</v>
      </c>
      <c r="D655" s="12" t="s">
        <v>391</v>
      </c>
      <c r="E655" s="51" t="s">
        <v>218</v>
      </c>
      <c r="F655" s="13">
        <v>0.1292824074074074</v>
      </c>
      <c r="G655" s="12" t="str">
        <f t="shared" si="34"/>
        <v>6.12/km</v>
      </c>
      <c r="H655" s="13">
        <f t="shared" si="35"/>
        <v>0.05684027777777777</v>
      </c>
      <c r="I655" s="13">
        <f t="shared" si="36"/>
        <v>0.029490740740740734</v>
      </c>
    </row>
    <row r="656" spans="1:9" ht="15" customHeight="1">
      <c r="A656" s="12">
        <v>652</v>
      </c>
      <c r="B656" s="51" t="s">
        <v>1031</v>
      </c>
      <c r="C656" s="51" t="s">
        <v>46</v>
      </c>
      <c r="D656" s="12" t="s">
        <v>155</v>
      </c>
      <c r="E656" s="51" t="s">
        <v>163</v>
      </c>
      <c r="F656" s="13">
        <v>0.12931712962962963</v>
      </c>
      <c r="G656" s="12" t="str">
        <f t="shared" si="34"/>
        <v>6.12/km</v>
      </c>
      <c r="H656" s="13">
        <f t="shared" si="35"/>
        <v>0.056874999999999995</v>
      </c>
      <c r="I656" s="13">
        <f t="shared" si="36"/>
        <v>0.05527777777777777</v>
      </c>
    </row>
    <row r="657" spans="1:9" ht="15" customHeight="1">
      <c r="A657" s="12">
        <v>653</v>
      </c>
      <c r="B657" s="51" t="s">
        <v>1032</v>
      </c>
      <c r="C657" s="51" t="s">
        <v>43</v>
      </c>
      <c r="D657" s="12" t="s">
        <v>149</v>
      </c>
      <c r="E657" s="51" t="s">
        <v>892</v>
      </c>
      <c r="F657" s="13">
        <v>0.12952546296296297</v>
      </c>
      <c r="G657" s="12" t="str">
        <f t="shared" si="34"/>
        <v>6.13/km</v>
      </c>
      <c r="H657" s="13">
        <f t="shared" si="35"/>
        <v>0.05708333333333333</v>
      </c>
      <c r="I657" s="13">
        <f t="shared" si="36"/>
        <v>0.05708333333333333</v>
      </c>
    </row>
    <row r="658" spans="1:9" ht="15" customHeight="1">
      <c r="A658" s="12">
        <v>654</v>
      </c>
      <c r="B658" s="51" t="s">
        <v>1033</v>
      </c>
      <c r="C658" s="51" t="s">
        <v>28</v>
      </c>
      <c r="D658" s="12" t="s">
        <v>247</v>
      </c>
      <c r="E658" s="51" t="s">
        <v>163</v>
      </c>
      <c r="F658" s="13">
        <v>0.1295949074074074</v>
      </c>
      <c r="G658" s="12" t="str">
        <f t="shared" si="34"/>
        <v>6.13/km</v>
      </c>
      <c r="H658" s="13">
        <f t="shared" si="35"/>
        <v>0.05715277777777776</v>
      </c>
      <c r="I658" s="13">
        <f t="shared" si="36"/>
        <v>0.03969907407407405</v>
      </c>
    </row>
    <row r="659" spans="1:9" ht="15" customHeight="1">
      <c r="A659" s="12">
        <v>655</v>
      </c>
      <c r="B659" s="51" t="s">
        <v>1034</v>
      </c>
      <c r="C659" s="51" t="s">
        <v>22</v>
      </c>
      <c r="D659" s="12" t="s">
        <v>247</v>
      </c>
      <c r="E659" s="51" t="s">
        <v>125</v>
      </c>
      <c r="F659" s="13">
        <v>0.12968749999999998</v>
      </c>
      <c r="G659" s="12" t="str">
        <f t="shared" si="34"/>
        <v>6.14/km</v>
      </c>
      <c r="H659" s="13">
        <f t="shared" si="35"/>
        <v>0.05724537037037035</v>
      </c>
      <c r="I659" s="13">
        <f t="shared" si="36"/>
        <v>0.03979166666666664</v>
      </c>
    </row>
    <row r="660" spans="1:9" ht="15" customHeight="1">
      <c r="A660" s="12">
        <v>656</v>
      </c>
      <c r="B660" s="51" t="s">
        <v>1035</v>
      </c>
      <c r="C660" s="51" t="s">
        <v>1036</v>
      </c>
      <c r="D660" s="12" t="s">
        <v>185</v>
      </c>
      <c r="E660" s="51" t="s">
        <v>329</v>
      </c>
      <c r="F660" s="13">
        <v>0.12968749999999998</v>
      </c>
      <c r="G660" s="12" t="str">
        <f t="shared" si="34"/>
        <v>6.14/km</v>
      </c>
      <c r="H660" s="13">
        <f t="shared" si="35"/>
        <v>0.05724537037037035</v>
      </c>
      <c r="I660" s="13">
        <f t="shared" si="36"/>
        <v>0.04583333333333331</v>
      </c>
    </row>
    <row r="661" spans="1:9" ht="15" customHeight="1">
      <c r="A661" s="12">
        <v>657</v>
      </c>
      <c r="B661" s="51" t="s">
        <v>1026</v>
      </c>
      <c r="C661" s="51" t="s">
        <v>276</v>
      </c>
      <c r="D661" s="12" t="s">
        <v>160</v>
      </c>
      <c r="E661" s="28" t="s">
        <v>105</v>
      </c>
      <c r="F661" s="13">
        <v>0.12974537037037037</v>
      </c>
      <c r="G661" s="12" t="str">
        <f t="shared" si="34"/>
        <v>6.14/km</v>
      </c>
      <c r="H661" s="13">
        <f t="shared" si="35"/>
        <v>0.05730324074074074</v>
      </c>
      <c r="I661" s="13">
        <f t="shared" si="36"/>
        <v>0.050601851851851856</v>
      </c>
    </row>
    <row r="662" spans="1:9" ht="15" customHeight="1">
      <c r="A662" s="12">
        <v>658</v>
      </c>
      <c r="B662" s="51" t="s">
        <v>402</v>
      </c>
      <c r="C662" s="51" t="s">
        <v>899</v>
      </c>
      <c r="D662" s="12" t="s">
        <v>247</v>
      </c>
      <c r="E662" s="28" t="s">
        <v>105</v>
      </c>
      <c r="F662" s="13">
        <v>0.12980324074074073</v>
      </c>
      <c r="G662" s="12" t="str">
        <f t="shared" si="34"/>
        <v>6.14/km</v>
      </c>
      <c r="H662" s="13">
        <f t="shared" si="35"/>
        <v>0.0573611111111111</v>
      </c>
      <c r="I662" s="13">
        <f t="shared" si="36"/>
        <v>0.03990740740740739</v>
      </c>
    </row>
    <row r="663" spans="1:9" ht="15" customHeight="1">
      <c r="A663" s="12">
        <v>659</v>
      </c>
      <c r="B663" s="51" t="s">
        <v>340</v>
      </c>
      <c r="C663" s="51" t="s">
        <v>1037</v>
      </c>
      <c r="D663" s="12" t="s">
        <v>382</v>
      </c>
      <c r="E663" s="51" t="s">
        <v>469</v>
      </c>
      <c r="F663" s="13">
        <v>0.1300347222222222</v>
      </c>
      <c r="G663" s="12" t="str">
        <f t="shared" si="34"/>
        <v>6.15/km</v>
      </c>
      <c r="H663" s="13">
        <f t="shared" si="35"/>
        <v>0.05759259259259257</v>
      </c>
      <c r="I663" s="13">
        <f t="shared" si="36"/>
        <v>0.030682870370370346</v>
      </c>
    </row>
    <row r="664" spans="1:9" ht="15" customHeight="1">
      <c r="A664" s="12">
        <v>660</v>
      </c>
      <c r="B664" s="51" t="s">
        <v>1038</v>
      </c>
      <c r="C664" s="51" t="s">
        <v>1039</v>
      </c>
      <c r="D664" s="12" t="s">
        <v>1001</v>
      </c>
      <c r="E664" s="51" t="s">
        <v>153</v>
      </c>
      <c r="F664" s="13">
        <v>0.13005787037037037</v>
      </c>
      <c r="G664" s="12" t="str">
        <f t="shared" si="34"/>
        <v>6.15/km</v>
      </c>
      <c r="H664" s="13">
        <f t="shared" si="35"/>
        <v>0.05761574074074073</v>
      </c>
      <c r="I664" s="13">
        <f t="shared" si="36"/>
        <v>0.0032407407407407385</v>
      </c>
    </row>
    <row r="665" spans="1:9" ht="15" customHeight="1">
      <c r="A665" s="12">
        <v>661</v>
      </c>
      <c r="B665" s="51" t="s">
        <v>1040</v>
      </c>
      <c r="C665" s="51" t="s">
        <v>11</v>
      </c>
      <c r="D665" s="12" t="s">
        <v>157</v>
      </c>
      <c r="E665" s="51" t="s">
        <v>1041</v>
      </c>
      <c r="F665" s="13">
        <v>0.13015046296296295</v>
      </c>
      <c r="G665" s="12" t="str">
        <f t="shared" si="34"/>
        <v>6.15/km</v>
      </c>
      <c r="H665" s="13">
        <f t="shared" si="35"/>
        <v>0.05770833333333332</v>
      </c>
      <c r="I665" s="13">
        <f t="shared" si="36"/>
        <v>0.05312499999999999</v>
      </c>
    </row>
    <row r="666" spans="1:9" ht="15" customHeight="1">
      <c r="A666" s="12">
        <v>662</v>
      </c>
      <c r="B666" s="51" t="s">
        <v>144</v>
      </c>
      <c r="C666" s="51" t="s">
        <v>20</v>
      </c>
      <c r="D666" s="12" t="s">
        <v>160</v>
      </c>
      <c r="E666" s="51" t="s">
        <v>1041</v>
      </c>
      <c r="F666" s="13">
        <v>0.13015046296296295</v>
      </c>
      <c r="G666" s="12" t="str">
        <f t="shared" si="34"/>
        <v>6.15/km</v>
      </c>
      <c r="H666" s="13">
        <f t="shared" si="35"/>
        <v>0.05770833333333332</v>
      </c>
      <c r="I666" s="13">
        <f t="shared" si="36"/>
        <v>0.05100694444444444</v>
      </c>
    </row>
    <row r="667" spans="1:9" ht="15" customHeight="1">
      <c r="A667" s="12">
        <v>663</v>
      </c>
      <c r="B667" s="51" t="s">
        <v>1042</v>
      </c>
      <c r="C667" s="51" t="s">
        <v>252</v>
      </c>
      <c r="D667" s="12" t="s">
        <v>157</v>
      </c>
      <c r="E667" s="51" t="s">
        <v>153</v>
      </c>
      <c r="F667" s="13">
        <v>0.13025462962962964</v>
      </c>
      <c r="G667" s="12" t="str">
        <f t="shared" si="34"/>
        <v>6.15/km</v>
      </c>
      <c r="H667" s="13">
        <f t="shared" si="35"/>
        <v>0.0578125</v>
      </c>
      <c r="I667" s="13">
        <f t="shared" si="36"/>
        <v>0.053229166666666675</v>
      </c>
    </row>
    <row r="668" spans="1:9" ht="15" customHeight="1">
      <c r="A668" s="12">
        <v>664</v>
      </c>
      <c r="B668" s="51" t="s">
        <v>1043</v>
      </c>
      <c r="C668" s="51" t="s">
        <v>124</v>
      </c>
      <c r="D668" s="12" t="s">
        <v>228</v>
      </c>
      <c r="E668" s="51" t="s">
        <v>153</v>
      </c>
      <c r="F668" s="13">
        <v>0.13025462962962964</v>
      </c>
      <c r="G668" s="12" t="str">
        <f t="shared" si="34"/>
        <v>6.15/km</v>
      </c>
      <c r="H668" s="13">
        <f t="shared" si="35"/>
        <v>0.0578125</v>
      </c>
      <c r="I668" s="13">
        <f t="shared" si="36"/>
        <v>0.0421875</v>
      </c>
    </row>
    <row r="669" spans="1:9" ht="15" customHeight="1">
      <c r="A669" s="12">
        <v>665</v>
      </c>
      <c r="B669" s="51" t="s">
        <v>1044</v>
      </c>
      <c r="C669" s="51" t="s">
        <v>29</v>
      </c>
      <c r="D669" s="12" t="s">
        <v>280</v>
      </c>
      <c r="E669" s="51" t="s">
        <v>117</v>
      </c>
      <c r="F669" s="13">
        <v>0.13027777777777777</v>
      </c>
      <c r="G669" s="12" t="str">
        <f t="shared" si="34"/>
        <v>6.15/km</v>
      </c>
      <c r="H669" s="13">
        <f t="shared" si="35"/>
        <v>0.057835648148148136</v>
      </c>
      <c r="I669" s="13">
        <f t="shared" si="36"/>
        <v>0.037870370370370374</v>
      </c>
    </row>
    <row r="670" spans="1:9" ht="15" customHeight="1">
      <c r="A670" s="12">
        <v>666</v>
      </c>
      <c r="B670" s="51" t="s">
        <v>1045</v>
      </c>
      <c r="C670" s="51" t="s">
        <v>35</v>
      </c>
      <c r="D670" s="12" t="s">
        <v>398</v>
      </c>
      <c r="E670" s="51" t="s">
        <v>153</v>
      </c>
      <c r="F670" s="13">
        <v>0.13054398148148147</v>
      </c>
      <c r="G670" s="12" t="str">
        <f t="shared" si="34"/>
        <v>6.16/km</v>
      </c>
      <c r="H670" s="13">
        <f t="shared" si="35"/>
        <v>0.058101851851851835</v>
      </c>
      <c r="I670" s="13">
        <f t="shared" si="36"/>
        <v>0.03045138888888889</v>
      </c>
    </row>
    <row r="671" spans="1:9" ht="15" customHeight="1">
      <c r="A671" s="12">
        <v>667</v>
      </c>
      <c r="B671" s="51" t="s">
        <v>1046</v>
      </c>
      <c r="C671" s="51" t="s">
        <v>72</v>
      </c>
      <c r="D671" s="12" t="s">
        <v>391</v>
      </c>
      <c r="E671" s="51" t="s">
        <v>361</v>
      </c>
      <c r="F671" s="13">
        <v>0.13105324074074073</v>
      </c>
      <c r="G671" s="12" t="str">
        <f t="shared" si="34"/>
        <v>6.17/km</v>
      </c>
      <c r="H671" s="13">
        <f t="shared" si="35"/>
        <v>0.0586111111111111</v>
      </c>
      <c r="I671" s="13">
        <f t="shared" si="36"/>
        <v>0.03126157407407407</v>
      </c>
    </row>
    <row r="672" spans="1:9" ht="15" customHeight="1">
      <c r="A672" s="12">
        <v>668</v>
      </c>
      <c r="B672" s="51" t="s">
        <v>1047</v>
      </c>
      <c r="C672" s="51" t="s">
        <v>115</v>
      </c>
      <c r="D672" s="12" t="s">
        <v>382</v>
      </c>
      <c r="E672" s="28" t="s">
        <v>282</v>
      </c>
      <c r="F672" s="13">
        <v>0.13106481481481483</v>
      </c>
      <c r="G672" s="12" t="str">
        <f t="shared" si="34"/>
        <v>6.17/km</v>
      </c>
      <c r="H672" s="13">
        <f t="shared" si="35"/>
        <v>0.058622685185185194</v>
      </c>
      <c r="I672" s="13">
        <f t="shared" si="36"/>
        <v>0.03171296296296297</v>
      </c>
    </row>
    <row r="673" spans="1:9" ht="15" customHeight="1">
      <c r="A673" s="12">
        <v>669</v>
      </c>
      <c r="B673" s="51" t="s">
        <v>1048</v>
      </c>
      <c r="C673" s="51" t="s">
        <v>46</v>
      </c>
      <c r="D673" s="12" t="s">
        <v>160</v>
      </c>
      <c r="E673" s="51" t="s">
        <v>178</v>
      </c>
      <c r="F673" s="13">
        <v>0.13168981481481482</v>
      </c>
      <c r="G673" s="12" t="str">
        <f t="shared" si="34"/>
        <v>6.19/km</v>
      </c>
      <c r="H673" s="13">
        <f t="shared" si="35"/>
        <v>0.05924768518518518</v>
      </c>
      <c r="I673" s="13">
        <f t="shared" si="36"/>
        <v>0.0525462962962963</v>
      </c>
    </row>
    <row r="674" spans="1:9" ht="15" customHeight="1">
      <c r="A674" s="12">
        <v>670</v>
      </c>
      <c r="B674" s="51" t="s">
        <v>1049</v>
      </c>
      <c r="C674" s="51" t="s">
        <v>746</v>
      </c>
      <c r="D674" s="12" t="s">
        <v>280</v>
      </c>
      <c r="E674" s="51" t="s">
        <v>1093</v>
      </c>
      <c r="F674" s="13">
        <v>0.13258101851851853</v>
      </c>
      <c r="G674" s="12" t="str">
        <f t="shared" si="34"/>
        <v>6.22/km</v>
      </c>
      <c r="H674" s="13">
        <f t="shared" si="35"/>
        <v>0.060138888888888895</v>
      </c>
      <c r="I674" s="13">
        <f t="shared" si="36"/>
        <v>0.04017361111111113</v>
      </c>
    </row>
    <row r="675" spans="1:9" ht="15" customHeight="1">
      <c r="A675" s="12">
        <v>671</v>
      </c>
      <c r="B675" s="51" t="s">
        <v>1050</v>
      </c>
      <c r="C675" s="51" t="s">
        <v>16</v>
      </c>
      <c r="D675" s="12" t="s">
        <v>157</v>
      </c>
      <c r="E675" s="28" t="s">
        <v>88</v>
      </c>
      <c r="F675" s="13">
        <v>0.13258101851851853</v>
      </c>
      <c r="G675" s="12" t="str">
        <f t="shared" si="34"/>
        <v>6.22/km</v>
      </c>
      <c r="H675" s="13">
        <f t="shared" si="35"/>
        <v>0.060138888888888895</v>
      </c>
      <c r="I675" s="13">
        <f t="shared" si="36"/>
        <v>0.055555555555555566</v>
      </c>
    </row>
    <row r="676" spans="1:9" ht="15" customHeight="1">
      <c r="A676" s="12">
        <v>672</v>
      </c>
      <c r="B676" s="51" t="s">
        <v>1051</v>
      </c>
      <c r="C676" s="51" t="s">
        <v>127</v>
      </c>
      <c r="D676" s="12" t="s">
        <v>204</v>
      </c>
      <c r="E676" s="51" t="s">
        <v>153</v>
      </c>
      <c r="F676" s="13">
        <v>0.13268518518518518</v>
      </c>
      <c r="G676" s="12" t="str">
        <f t="shared" si="34"/>
        <v>6.22/km</v>
      </c>
      <c r="H676" s="13">
        <f t="shared" si="35"/>
        <v>0.06024305555555555</v>
      </c>
      <c r="I676" s="13">
        <f t="shared" si="36"/>
        <v>0.04706018518518518</v>
      </c>
    </row>
    <row r="677" spans="1:9" ht="15" customHeight="1">
      <c r="A677" s="12">
        <v>673</v>
      </c>
      <c r="B677" s="51" t="s">
        <v>1052</v>
      </c>
      <c r="C677" s="51" t="s">
        <v>1053</v>
      </c>
      <c r="D677" s="12" t="s">
        <v>228</v>
      </c>
      <c r="E677" s="51" t="s">
        <v>163</v>
      </c>
      <c r="F677" s="13">
        <v>0.13280092592592593</v>
      </c>
      <c r="G677" s="12" t="str">
        <f t="shared" si="34"/>
        <v>6.22/km</v>
      </c>
      <c r="H677" s="13">
        <f t="shared" si="35"/>
        <v>0.0603587962962963</v>
      </c>
      <c r="I677" s="13">
        <f t="shared" si="36"/>
        <v>0.0447337962962963</v>
      </c>
    </row>
    <row r="678" spans="1:9" ht="15" customHeight="1">
      <c r="A678" s="12">
        <v>674</v>
      </c>
      <c r="B678" s="51" t="s">
        <v>1054</v>
      </c>
      <c r="C678" s="51" t="s">
        <v>29</v>
      </c>
      <c r="D678" s="12" t="s">
        <v>247</v>
      </c>
      <c r="E678" s="51" t="s">
        <v>163</v>
      </c>
      <c r="F678" s="13">
        <v>0.1328125</v>
      </c>
      <c r="G678" s="12" t="str">
        <f t="shared" si="34"/>
        <v>6.23/km</v>
      </c>
      <c r="H678" s="13">
        <f t="shared" si="35"/>
        <v>0.060370370370370366</v>
      </c>
      <c r="I678" s="13">
        <f t="shared" si="36"/>
        <v>0.04291666666666666</v>
      </c>
    </row>
    <row r="679" spans="1:9" ht="15" customHeight="1">
      <c r="A679" s="12">
        <v>675</v>
      </c>
      <c r="B679" s="51" t="s">
        <v>1055</v>
      </c>
      <c r="C679" s="51" t="s">
        <v>113</v>
      </c>
      <c r="D679" s="12" t="s">
        <v>382</v>
      </c>
      <c r="E679" s="51" t="s">
        <v>186</v>
      </c>
      <c r="F679" s="13">
        <v>0.1328125</v>
      </c>
      <c r="G679" s="12" t="str">
        <f t="shared" si="34"/>
        <v>6.23/km</v>
      </c>
      <c r="H679" s="13">
        <f t="shared" si="35"/>
        <v>0.060370370370370366</v>
      </c>
      <c r="I679" s="13">
        <f t="shared" si="36"/>
        <v>0.03346064814814814</v>
      </c>
    </row>
    <row r="680" spans="1:9" ht="15" customHeight="1">
      <c r="A680" s="12">
        <v>676</v>
      </c>
      <c r="B680" s="51" t="s">
        <v>1056</v>
      </c>
      <c r="C680" s="51" t="s">
        <v>1057</v>
      </c>
      <c r="D680" s="12" t="s">
        <v>280</v>
      </c>
      <c r="E680" s="51" t="s">
        <v>163</v>
      </c>
      <c r="F680" s="13">
        <v>0.1328703703703704</v>
      </c>
      <c r="G680" s="12" t="str">
        <f aca="true" t="shared" si="37" ref="G680:G743">TEXT(INT((HOUR(F680)*3600+MINUTE(F680)*60+SECOND(F680))/$I$3/60),"0")&amp;"."&amp;TEXT(MOD((HOUR(F680)*3600+MINUTE(F680)*60+SECOND(F680))/$I$3,60),"00")&amp;"/km"</f>
        <v>6.23/km</v>
      </c>
      <c r="H680" s="13">
        <f aca="true" t="shared" si="38" ref="H680:H743">F680-$F$5</f>
        <v>0.060428240740740755</v>
      </c>
      <c r="I680" s="13">
        <f t="shared" si="36"/>
        <v>0.04046296296296299</v>
      </c>
    </row>
    <row r="681" spans="1:9" ht="15" customHeight="1">
      <c r="A681" s="12">
        <v>677</v>
      </c>
      <c r="B681" s="51" t="s">
        <v>1058</v>
      </c>
      <c r="C681" s="51" t="s">
        <v>36</v>
      </c>
      <c r="D681" s="12" t="s">
        <v>160</v>
      </c>
      <c r="E681" s="28" t="s">
        <v>395</v>
      </c>
      <c r="F681" s="13">
        <v>0.13295138888888888</v>
      </c>
      <c r="G681" s="12" t="str">
        <f t="shared" si="37"/>
        <v>6.23/km</v>
      </c>
      <c r="H681" s="13">
        <f t="shared" si="38"/>
        <v>0.06050925925925925</v>
      </c>
      <c r="I681" s="13">
        <f t="shared" si="36"/>
        <v>0.05380787037037037</v>
      </c>
    </row>
    <row r="682" spans="1:9" ht="15" customHeight="1">
      <c r="A682" s="19">
        <v>678</v>
      </c>
      <c r="B682" s="53" t="s">
        <v>1059</v>
      </c>
      <c r="C682" s="53" t="s">
        <v>135</v>
      </c>
      <c r="D682" s="19" t="s">
        <v>391</v>
      </c>
      <c r="E682" s="30" t="s">
        <v>74</v>
      </c>
      <c r="F682" s="20">
        <v>0.13313657407407406</v>
      </c>
      <c r="G682" s="19" t="str">
        <f t="shared" si="37"/>
        <v>6.23/km</v>
      </c>
      <c r="H682" s="20">
        <f t="shared" si="38"/>
        <v>0.060694444444444426</v>
      </c>
      <c r="I682" s="20">
        <f t="shared" si="36"/>
        <v>0.03334490740740739</v>
      </c>
    </row>
    <row r="683" spans="1:9" ht="15" customHeight="1">
      <c r="A683" s="12">
        <v>679</v>
      </c>
      <c r="B683" s="51" t="s">
        <v>1060</v>
      </c>
      <c r="C683" s="51" t="s">
        <v>46</v>
      </c>
      <c r="D683" s="12" t="s">
        <v>185</v>
      </c>
      <c r="E683" s="51" t="s">
        <v>811</v>
      </c>
      <c r="F683" s="13">
        <v>0.13315972222222222</v>
      </c>
      <c r="G683" s="12" t="str">
        <f t="shared" si="37"/>
        <v>6.24/km</v>
      </c>
      <c r="H683" s="13">
        <f t="shared" si="38"/>
        <v>0.06071759259259259</v>
      </c>
      <c r="I683" s="13">
        <f t="shared" si="36"/>
        <v>0.04930555555555555</v>
      </c>
    </row>
    <row r="684" spans="1:9" ht="15" customHeight="1">
      <c r="A684" s="12">
        <v>680</v>
      </c>
      <c r="B684" s="51" t="s">
        <v>779</v>
      </c>
      <c r="C684" s="51" t="s">
        <v>60</v>
      </c>
      <c r="D684" s="12" t="s">
        <v>280</v>
      </c>
      <c r="E684" s="51" t="s">
        <v>469</v>
      </c>
      <c r="F684" s="13">
        <v>0.13326388888888888</v>
      </c>
      <c r="G684" s="12" t="str">
        <f t="shared" si="37"/>
        <v>6.24/km</v>
      </c>
      <c r="H684" s="13">
        <f t="shared" si="38"/>
        <v>0.06082175925925924</v>
      </c>
      <c r="I684" s="13">
        <f t="shared" si="36"/>
        <v>0.04085648148148148</v>
      </c>
    </row>
    <row r="685" spans="1:9" ht="15" customHeight="1">
      <c r="A685" s="12">
        <v>681</v>
      </c>
      <c r="B685" s="51" t="s">
        <v>1061</v>
      </c>
      <c r="C685" s="51" t="s">
        <v>440</v>
      </c>
      <c r="D685" s="12" t="s">
        <v>157</v>
      </c>
      <c r="E685" s="28" t="s">
        <v>105</v>
      </c>
      <c r="F685" s="13">
        <v>0.1332986111111111</v>
      </c>
      <c r="G685" s="12" t="str">
        <f t="shared" si="37"/>
        <v>6.24/km</v>
      </c>
      <c r="H685" s="13">
        <f t="shared" si="38"/>
        <v>0.06085648148148147</v>
      </c>
      <c r="I685" s="13">
        <f t="shared" si="36"/>
        <v>0.05627314814814814</v>
      </c>
    </row>
    <row r="686" spans="1:9" ht="15" customHeight="1">
      <c r="A686" s="12">
        <v>682</v>
      </c>
      <c r="B686" s="51" t="s">
        <v>1062</v>
      </c>
      <c r="C686" s="51" t="s">
        <v>46</v>
      </c>
      <c r="D686" s="12" t="s">
        <v>868</v>
      </c>
      <c r="E686" s="51" t="s">
        <v>163</v>
      </c>
      <c r="F686" s="13">
        <v>0.13342592592592592</v>
      </c>
      <c r="G686" s="12" t="str">
        <f t="shared" si="37"/>
        <v>6.24/km</v>
      </c>
      <c r="H686" s="13">
        <f t="shared" si="38"/>
        <v>0.060983796296296286</v>
      </c>
      <c r="I686" s="13">
        <f t="shared" si="36"/>
        <v>0.014791666666666661</v>
      </c>
    </row>
    <row r="687" spans="1:9" ht="15" customHeight="1">
      <c r="A687" s="19">
        <v>683</v>
      </c>
      <c r="B687" s="53" t="s">
        <v>340</v>
      </c>
      <c r="C687" s="53" t="s">
        <v>308</v>
      </c>
      <c r="D687" s="19" t="s">
        <v>155</v>
      </c>
      <c r="E687" s="30" t="s">
        <v>74</v>
      </c>
      <c r="F687" s="20">
        <v>0.1336226851851852</v>
      </c>
      <c r="G687" s="19" t="str">
        <f t="shared" si="37"/>
        <v>6.25/km</v>
      </c>
      <c r="H687" s="20">
        <f t="shared" si="38"/>
        <v>0.06118055555555556</v>
      </c>
      <c r="I687" s="20">
        <f t="shared" si="36"/>
        <v>0.059583333333333335</v>
      </c>
    </row>
    <row r="688" spans="1:9" ht="15" customHeight="1">
      <c r="A688" s="12">
        <v>684</v>
      </c>
      <c r="B688" s="51" t="s">
        <v>1063</v>
      </c>
      <c r="C688" s="51" t="s">
        <v>227</v>
      </c>
      <c r="D688" s="12" t="s">
        <v>228</v>
      </c>
      <c r="E688" s="51" t="s">
        <v>434</v>
      </c>
      <c r="F688" s="13">
        <v>0.13366898148148149</v>
      </c>
      <c r="G688" s="12" t="str">
        <f t="shared" si="37"/>
        <v>6.25/km</v>
      </c>
      <c r="H688" s="13">
        <f t="shared" si="38"/>
        <v>0.06122685185185185</v>
      </c>
      <c r="I688" s="13">
        <f t="shared" si="36"/>
        <v>0.04560185185185185</v>
      </c>
    </row>
    <row r="689" spans="1:9" ht="15" customHeight="1">
      <c r="A689" s="19">
        <v>685</v>
      </c>
      <c r="B689" s="53" t="s">
        <v>1064</v>
      </c>
      <c r="C689" s="53" t="s">
        <v>806</v>
      </c>
      <c r="D689" s="19" t="s">
        <v>185</v>
      </c>
      <c r="E689" s="30" t="s">
        <v>74</v>
      </c>
      <c r="F689" s="20">
        <v>0.13399305555555555</v>
      </c>
      <c r="G689" s="19" t="str">
        <f t="shared" si="37"/>
        <v>6.26/km</v>
      </c>
      <c r="H689" s="20">
        <f t="shared" si="38"/>
        <v>0.06155092592592591</v>
      </c>
      <c r="I689" s="20">
        <f t="shared" si="36"/>
        <v>0.05013888888888887</v>
      </c>
    </row>
    <row r="690" spans="1:9" ht="15" customHeight="1">
      <c r="A690" s="12">
        <v>686</v>
      </c>
      <c r="B690" s="51" t="s">
        <v>1065</v>
      </c>
      <c r="C690" s="51" t="s">
        <v>30</v>
      </c>
      <c r="D690" s="12" t="s">
        <v>280</v>
      </c>
      <c r="E690" s="51" t="s">
        <v>469</v>
      </c>
      <c r="F690" s="13">
        <v>0.1349189814814815</v>
      </c>
      <c r="G690" s="12" t="str">
        <f t="shared" si="37"/>
        <v>6.29/km</v>
      </c>
      <c r="H690" s="13">
        <f t="shared" si="38"/>
        <v>0.06247685185185185</v>
      </c>
      <c r="I690" s="13">
        <f t="shared" si="36"/>
        <v>0.04251157407407409</v>
      </c>
    </row>
    <row r="691" spans="1:9" ht="15" customHeight="1">
      <c r="A691" s="12">
        <v>687</v>
      </c>
      <c r="B691" s="51" t="s">
        <v>1066</v>
      </c>
      <c r="C691" s="51" t="s">
        <v>43</v>
      </c>
      <c r="D691" s="12" t="s">
        <v>155</v>
      </c>
      <c r="E691" s="51" t="s">
        <v>163</v>
      </c>
      <c r="F691" s="13">
        <v>0.13498842592592594</v>
      </c>
      <c r="G691" s="12" t="str">
        <f t="shared" si="37"/>
        <v>6.29/km</v>
      </c>
      <c r="H691" s="13">
        <f t="shared" si="38"/>
        <v>0.06254629629629631</v>
      </c>
      <c r="I691" s="13">
        <f t="shared" si="36"/>
        <v>0.060949074074074086</v>
      </c>
    </row>
    <row r="692" spans="1:9" ht="15" customHeight="1">
      <c r="A692" s="19">
        <v>688</v>
      </c>
      <c r="B692" s="53" t="s">
        <v>1067</v>
      </c>
      <c r="C692" s="53" t="s">
        <v>24</v>
      </c>
      <c r="D692" s="19" t="s">
        <v>185</v>
      </c>
      <c r="E692" s="30" t="s">
        <v>74</v>
      </c>
      <c r="F692" s="20">
        <v>0.13515046296296296</v>
      </c>
      <c r="G692" s="19" t="str">
        <f t="shared" si="37"/>
        <v>6.29/km</v>
      </c>
      <c r="H692" s="20">
        <f t="shared" si="38"/>
        <v>0.06270833333333332</v>
      </c>
      <c r="I692" s="20">
        <f t="shared" si="36"/>
        <v>0.051296296296296284</v>
      </c>
    </row>
    <row r="693" spans="1:9" ht="15" customHeight="1">
      <c r="A693" s="19">
        <v>689</v>
      </c>
      <c r="B693" s="53" t="s">
        <v>1068</v>
      </c>
      <c r="C693" s="53" t="s">
        <v>1069</v>
      </c>
      <c r="D693" s="19" t="s">
        <v>228</v>
      </c>
      <c r="E693" s="30" t="s">
        <v>74</v>
      </c>
      <c r="F693" s="20">
        <v>0.1352199074074074</v>
      </c>
      <c r="G693" s="19" t="str">
        <f t="shared" si="37"/>
        <v>6.29/km</v>
      </c>
      <c r="H693" s="20">
        <f t="shared" si="38"/>
        <v>0.06277777777777778</v>
      </c>
      <c r="I693" s="20">
        <f t="shared" si="36"/>
        <v>0.04715277777777778</v>
      </c>
    </row>
    <row r="694" spans="1:9" ht="15" customHeight="1">
      <c r="A694" s="12">
        <v>690</v>
      </c>
      <c r="B694" s="51" t="s">
        <v>694</v>
      </c>
      <c r="C694" s="51" t="s">
        <v>37</v>
      </c>
      <c r="D694" s="12" t="s">
        <v>185</v>
      </c>
      <c r="E694" s="51" t="s">
        <v>163</v>
      </c>
      <c r="F694" s="13">
        <v>0.1353125</v>
      </c>
      <c r="G694" s="12" t="str">
        <f t="shared" si="37"/>
        <v>6.30/km</v>
      </c>
      <c r="H694" s="13">
        <f t="shared" si="38"/>
        <v>0.06287037037037037</v>
      </c>
      <c r="I694" s="13">
        <f t="shared" si="36"/>
        <v>0.05145833333333333</v>
      </c>
    </row>
    <row r="695" spans="1:9" ht="15" customHeight="1">
      <c r="A695" s="12">
        <v>691</v>
      </c>
      <c r="B695" s="51" t="s">
        <v>1070</v>
      </c>
      <c r="C695" s="51" t="s">
        <v>22</v>
      </c>
      <c r="D695" s="12" t="s">
        <v>160</v>
      </c>
      <c r="E695" s="28" t="s">
        <v>105</v>
      </c>
      <c r="F695" s="13">
        <v>0.13549768518518518</v>
      </c>
      <c r="G695" s="12" t="str">
        <f t="shared" si="37"/>
        <v>6.30/km</v>
      </c>
      <c r="H695" s="13">
        <f t="shared" si="38"/>
        <v>0.06305555555555555</v>
      </c>
      <c r="I695" s="13">
        <f t="shared" si="36"/>
        <v>0.056354166666666664</v>
      </c>
    </row>
    <row r="696" spans="1:9" ht="15" customHeight="1">
      <c r="A696" s="12">
        <v>692</v>
      </c>
      <c r="B696" s="51" t="s">
        <v>1071</v>
      </c>
      <c r="C696" s="51" t="s">
        <v>56</v>
      </c>
      <c r="D696" s="12" t="s">
        <v>398</v>
      </c>
      <c r="E696" s="28" t="s">
        <v>88</v>
      </c>
      <c r="F696" s="13">
        <v>0.13569444444444445</v>
      </c>
      <c r="G696" s="12" t="str">
        <f t="shared" si="37"/>
        <v>6.31/km</v>
      </c>
      <c r="H696" s="13">
        <f t="shared" si="38"/>
        <v>0.06325231481481482</v>
      </c>
      <c r="I696" s="13">
        <f t="shared" si="36"/>
        <v>0.03560185185185187</v>
      </c>
    </row>
    <row r="697" spans="1:9" ht="15" customHeight="1">
      <c r="A697" s="12">
        <v>693</v>
      </c>
      <c r="B697" s="51" t="s">
        <v>1072</v>
      </c>
      <c r="C697" s="51" t="s">
        <v>35</v>
      </c>
      <c r="D697" s="12" t="s">
        <v>160</v>
      </c>
      <c r="E697" s="51" t="s">
        <v>1073</v>
      </c>
      <c r="F697" s="13">
        <v>0.13587962962962963</v>
      </c>
      <c r="G697" s="12" t="str">
        <f t="shared" si="37"/>
        <v>6.31/km</v>
      </c>
      <c r="H697" s="13">
        <f t="shared" si="38"/>
        <v>0.0634375</v>
      </c>
      <c r="I697" s="13">
        <f t="shared" si="36"/>
        <v>0.05673611111111111</v>
      </c>
    </row>
    <row r="698" spans="1:9" ht="15" customHeight="1">
      <c r="A698" s="12">
        <v>694</v>
      </c>
      <c r="B698" s="51" t="s">
        <v>1074</v>
      </c>
      <c r="C698" s="51" t="s">
        <v>390</v>
      </c>
      <c r="D698" s="12" t="s">
        <v>391</v>
      </c>
      <c r="E698" s="28" t="s">
        <v>484</v>
      </c>
      <c r="F698" s="13">
        <v>0.1358912037037037</v>
      </c>
      <c r="G698" s="12" t="str">
        <f t="shared" si="37"/>
        <v>6.31/km</v>
      </c>
      <c r="H698" s="13">
        <f t="shared" si="38"/>
        <v>0.06344907407407406</v>
      </c>
      <c r="I698" s="13">
        <f t="shared" si="36"/>
        <v>0.03609953703703703</v>
      </c>
    </row>
    <row r="699" spans="1:9" ht="15" customHeight="1">
      <c r="A699" s="12">
        <v>695</v>
      </c>
      <c r="B699" s="51" t="s">
        <v>1075</v>
      </c>
      <c r="C699" s="51" t="s">
        <v>20</v>
      </c>
      <c r="D699" s="12" t="s">
        <v>185</v>
      </c>
      <c r="E699" s="51" t="s">
        <v>1076</v>
      </c>
      <c r="F699" s="13">
        <v>0.1360300925925926</v>
      </c>
      <c r="G699" s="12" t="str">
        <f t="shared" si="37"/>
        <v>6.32/km</v>
      </c>
      <c r="H699" s="13">
        <f t="shared" si="38"/>
        <v>0.06358796296296297</v>
      </c>
      <c r="I699" s="13">
        <f t="shared" si="36"/>
        <v>0.05217592592592593</v>
      </c>
    </row>
    <row r="700" spans="1:9" ht="15" customHeight="1">
      <c r="A700" s="12">
        <v>696</v>
      </c>
      <c r="B700" s="51" t="s">
        <v>1077</v>
      </c>
      <c r="C700" s="51" t="s">
        <v>111</v>
      </c>
      <c r="D700" s="12" t="s">
        <v>398</v>
      </c>
      <c r="E700" s="51" t="s">
        <v>153</v>
      </c>
      <c r="F700" s="13">
        <v>0.1365625</v>
      </c>
      <c r="G700" s="12" t="str">
        <f t="shared" si="37"/>
        <v>6.33/km</v>
      </c>
      <c r="H700" s="13">
        <f t="shared" si="38"/>
        <v>0.06412037037037037</v>
      </c>
      <c r="I700" s="13">
        <f t="shared" si="36"/>
        <v>0.03646990740740742</v>
      </c>
    </row>
    <row r="701" spans="1:9" ht="15" customHeight="1">
      <c r="A701" s="12">
        <v>697</v>
      </c>
      <c r="B701" s="51" t="s">
        <v>752</v>
      </c>
      <c r="C701" s="51" t="s">
        <v>12</v>
      </c>
      <c r="D701" s="12" t="s">
        <v>868</v>
      </c>
      <c r="E701" s="51" t="s">
        <v>163</v>
      </c>
      <c r="F701" s="13">
        <v>0.13674768518518518</v>
      </c>
      <c r="G701" s="12" t="str">
        <f t="shared" si="37"/>
        <v>6.34/km</v>
      </c>
      <c r="H701" s="13">
        <f t="shared" si="38"/>
        <v>0.06430555555555555</v>
      </c>
      <c r="I701" s="13">
        <f t="shared" si="36"/>
        <v>0.01811342592592592</v>
      </c>
    </row>
    <row r="702" spans="1:9" ht="15" customHeight="1">
      <c r="A702" s="12">
        <v>698</v>
      </c>
      <c r="B702" s="51" t="s">
        <v>1078</v>
      </c>
      <c r="C702" s="51" t="s">
        <v>29</v>
      </c>
      <c r="D702" s="12" t="s">
        <v>157</v>
      </c>
      <c r="E702" s="51" t="s">
        <v>710</v>
      </c>
      <c r="F702" s="13">
        <v>0.1371064814814815</v>
      </c>
      <c r="G702" s="12" t="str">
        <f t="shared" si="37"/>
        <v>6.35/km</v>
      </c>
      <c r="H702" s="13">
        <f t="shared" si="38"/>
        <v>0.06466435185185186</v>
      </c>
      <c r="I702" s="13">
        <f t="shared" si="36"/>
        <v>0.060081018518518534</v>
      </c>
    </row>
    <row r="703" spans="1:9" ht="15" customHeight="1">
      <c r="A703" s="12">
        <v>699</v>
      </c>
      <c r="B703" s="51" t="s">
        <v>1079</v>
      </c>
      <c r="C703" s="51" t="s">
        <v>21</v>
      </c>
      <c r="D703" s="12" t="s">
        <v>157</v>
      </c>
      <c r="E703" s="51" t="s">
        <v>293</v>
      </c>
      <c r="F703" s="13">
        <v>0.1371064814814815</v>
      </c>
      <c r="G703" s="12" t="str">
        <f t="shared" si="37"/>
        <v>6.35/km</v>
      </c>
      <c r="H703" s="13">
        <f t="shared" si="38"/>
        <v>0.06466435185185186</v>
      </c>
      <c r="I703" s="13">
        <f t="shared" si="36"/>
        <v>0.060081018518518534</v>
      </c>
    </row>
    <row r="704" spans="1:9" ht="15" customHeight="1">
      <c r="A704" s="12">
        <v>700</v>
      </c>
      <c r="B704" s="51" t="s">
        <v>1080</v>
      </c>
      <c r="C704" s="51" t="s">
        <v>101</v>
      </c>
      <c r="D704" s="12" t="s">
        <v>204</v>
      </c>
      <c r="E704" s="28" t="s">
        <v>105</v>
      </c>
      <c r="F704" s="13">
        <v>0.1372685185185185</v>
      </c>
      <c r="G704" s="12" t="str">
        <f t="shared" si="37"/>
        <v>6.35/km</v>
      </c>
      <c r="H704" s="13">
        <f t="shared" si="38"/>
        <v>0.06482638888888888</v>
      </c>
      <c r="I704" s="13">
        <f t="shared" si="36"/>
        <v>0.051643518518518505</v>
      </c>
    </row>
    <row r="705" spans="1:9" ht="15" customHeight="1">
      <c r="A705" s="12">
        <v>701</v>
      </c>
      <c r="B705" s="51" t="s">
        <v>1081</v>
      </c>
      <c r="C705" s="51" t="s">
        <v>306</v>
      </c>
      <c r="D705" s="12" t="s">
        <v>157</v>
      </c>
      <c r="E705" s="51" t="s">
        <v>163</v>
      </c>
      <c r="F705" s="13">
        <v>0.1376388888888889</v>
      </c>
      <c r="G705" s="12" t="str">
        <f t="shared" si="37"/>
        <v>6.36/km</v>
      </c>
      <c r="H705" s="13">
        <f t="shared" si="38"/>
        <v>0.06519675925925926</v>
      </c>
      <c r="I705" s="13">
        <f t="shared" si="36"/>
        <v>0.06061342592592593</v>
      </c>
    </row>
    <row r="706" spans="1:9" ht="15" customHeight="1">
      <c r="A706" s="12">
        <v>702</v>
      </c>
      <c r="B706" s="51" t="s">
        <v>1082</v>
      </c>
      <c r="C706" s="51" t="s">
        <v>196</v>
      </c>
      <c r="D706" s="12" t="s">
        <v>185</v>
      </c>
      <c r="E706" s="51" t="s">
        <v>352</v>
      </c>
      <c r="F706" s="13">
        <v>0.1376388888888889</v>
      </c>
      <c r="G706" s="12" t="str">
        <f t="shared" si="37"/>
        <v>6.36/km</v>
      </c>
      <c r="H706" s="13">
        <f t="shared" si="38"/>
        <v>0.06519675925925926</v>
      </c>
      <c r="I706" s="13">
        <f t="shared" si="36"/>
        <v>0.05378472222222222</v>
      </c>
    </row>
    <row r="707" spans="1:9" ht="15" customHeight="1">
      <c r="A707" s="19">
        <v>703</v>
      </c>
      <c r="B707" s="53" t="s">
        <v>1083</v>
      </c>
      <c r="C707" s="53" t="s">
        <v>22</v>
      </c>
      <c r="D707" s="19" t="s">
        <v>157</v>
      </c>
      <c r="E707" s="30" t="s">
        <v>74</v>
      </c>
      <c r="F707" s="20">
        <v>0.1379050925925926</v>
      </c>
      <c r="G707" s="19" t="str">
        <f t="shared" si="37"/>
        <v>6.37/km</v>
      </c>
      <c r="H707" s="20">
        <f t="shared" si="38"/>
        <v>0.06546296296296296</v>
      </c>
      <c r="I707" s="20">
        <f t="shared" si="36"/>
        <v>0.06087962962962963</v>
      </c>
    </row>
    <row r="708" spans="1:9" ht="15" customHeight="1">
      <c r="A708" s="12">
        <v>704</v>
      </c>
      <c r="B708" s="51" t="s">
        <v>1084</v>
      </c>
      <c r="C708" s="51" t="s">
        <v>1085</v>
      </c>
      <c r="D708" s="12" t="s">
        <v>149</v>
      </c>
      <c r="E708" s="51" t="s">
        <v>153</v>
      </c>
      <c r="F708" s="13">
        <v>0.13806712962962964</v>
      </c>
      <c r="G708" s="12" t="str">
        <f t="shared" si="37"/>
        <v>6.38/km</v>
      </c>
      <c r="H708" s="13">
        <f t="shared" si="38"/>
        <v>0.065625</v>
      </c>
      <c r="I708" s="13">
        <f t="shared" si="36"/>
        <v>0.065625</v>
      </c>
    </row>
    <row r="709" spans="1:9" ht="15" customHeight="1">
      <c r="A709" s="12">
        <v>705</v>
      </c>
      <c r="B709" s="51" t="s">
        <v>1086</v>
      </c>
      <c r="C709" s="51" t="s">
        <v>57</v>
      </c>
      <c r="D709" s="12" t="s">
        <v>157</v>
      </c>
      <c r="E709" s="51" t="s">
        <v>590</v>
      </c>
      <c r="F709" s="13">
        <v>0.1380787037037037</v>
      </c>
      <c r="G709" s="12" t="str">
        <f t="shared" si="37"/>
        <v>6.38/km</v>
      </c>
      <c r="H709" s="13">
        <f t="shared" si="38"/>
        <v>0.06563657407407407</v>
      </c>
      <c r="I709" s="13">
        <f t="shared" si="36"/>
        <v>0.06105324074074074</v>
      </c>
    </row>
    <row r="710" spans="1:9" ht="15" customHeight="1">
      <c r="A710" s="12">
        <v>706</v>
      </c>
      <c r="B710" s="51" t="s">
        <v>1087</v>
      </c>
      <c r="C710" s="51" t="s">
        <v>46</v>
      </c>
      <c r="D710" s="12" t="s">
        <v>185</v>
      </c>
      <c r="E710" s="51" t="s">
        <v>117</v>
      </c>
      <c r="F710" s="13">
        <v>0.13891203703703703</v>
      </c>
      <c r="G710" s="12" t="str">
        <f t="shared" si="37"/>
        <v>6.40/km</v>
      </c>
      <c r="H710" s="13">
        <f t="shared" si="38"/>
        <v>0.0664699074074074</v>
      </c>
      <c r="I710" s="13">
        <f aca="true" t="shared" si="39" ref="I710:I766">F710-INDEX($F$5:$F$832,MATCH(D710,$D$5:$D$832,0))</f>
        <v>0.055057870370370354</v>
      </c>
    </row>
    <row r="711" spans="1:9" ht="15" customHeight="1">
      <c r="A711" s="12">
        <v>707</v>
      </c>
      <c r="B711" s="51" t="s">
        <v>1088</v>
      </c>
      <c r="C711" s="51" t="s">
        <v>1089</v>
      </c>
      <c r="D711" s="12" t="s">
        <v>617</v>
      </c>
      <c r="E711" s="51" t="s">
        <v>811</v>
      </c>
      <c r="F711" s="13">
        <v>0.13927083333333334</v>
      </c>
      <c r="G711" s="12" t="str">
        <f t="shared" si="37"/>
        <v>6.41/km</v>
      </c>
      <c r="H711" s="13">
        <f t="shared" si="38"/>
        <v>0.06682870370370371</v>
      </c>
      <c r="I711" s="13">
        <f t="shared" si="39"/>
        <v>0.029861111111111116</v>
      </c>
    </row>
    <row r="712" spans="1:9" ht="15" customHeight="1">
      <c r="A712" s="12">
        <v>708</v>
      </c>
      <c r="B712" s="51" t="s">
        <v>1090</v>
      </c>
      <c r="C712" s="51" t="s">
        <v>23</v>
      </c>
      <c r="D712" s="12" t="s">
        <v>160</v>
      </c>
      <c r="E712" s="51" t="s">
        <v>153</v>
      </c>
      <c r="F712" s="13">
        <v>0.13931712962962964</v>
      </c>
      <c r="G712" s="12" t="str">
        <f t="shared" si="37"/>
        <v>6.41/km</v>
      </c>
      <c r="H712" s="13">
        <f t="shared" si="38"/>
        <v>0.066875</v>
      </c>
      <c r="I712" s="13">
        <f t="shared" si="39"/>
        <v>0.06017361111111112</v>
      </c>
    </row>
    <row r="713" spans="1:9" ht="15" customHeight="1">
      <c r="A713" s="19">
        <v>709</v>
      </c>
      <c r="B713" s="53" t="s">
        <v>1091</v>
      </c>
      <c r="C713" s="53" t="s">
        <v>37</v>
      </c>
      <c r="D713" s="19" t="s">
        <v>185</v>
      </c>
      <c r="E713" s="30" t="s">
        <v>74</v>
      </c>
      <c r="F713" s="20">
        <v>0.13947916666666668</v>
      </c>
      <c r="G713" s="19" t="str">
        <f t="shared" si="37"/>
        <v>6.42/km</v>
      </c>
      <c r="H713" s="20">
        <f t="shared" si="38"/>
        <v>0.06703703703703705</v>
      </c>
      <c r="I713" s="20">
        <f t="shared" si="39"/>
        <v>0.05562500000000001</v>
      </c>
    </row>
    <row r="714" spans="1:9" ht="15" customHeight="1">
      <c r="A714" s="12">
        <v>710</v>
      </c>
      <c r="B714" s="51" t="s">
        <v>775</v>
      </c>
      <c r="C714" s="51" t="s">
        <v>35</v>
      </c>
      <c r="D714" s="12" t="s">
        <v>247</v>
      </c>
      <c r="E714" s="51" t="s">
        <v>163</v>
      </c>
      <c r="F714" s="13">
        <v>0.13972222222222222</v>
      </c>
      <c r="G714" s="12" t="str">
        <f t="shared" si="37"/>
        <v>6.42/km</v>
      </c>
      <c r="H714" s="13">
        <f t="shared" si="38"/>
        <v>0.06728009259259259</v>
      </c>
      <c r="I714" s="13">
        <f t="shared" si="39"/>
        <v>0.04982638888888888</v>
      </c>
    </row>
    <row r="715" spans="1:9" ht="15" customHeight="1">
      <c r="A715" s="12">
        <v>711</v>
      </c>
      <c r="B715" s="51" t="s">
        <v>1092</v>
      </c>
      <c r="C715" s="51" t="s">
        <v>124</v>
      </c>
      <c r="D715" s="12" t="s">
        <v>228</v>
      </c>
      <c r="E715" s="51" t="s">
        <v>178</v>
      </c>
      <c r="F715" s="13">
        <v>0.13974537037037038</v>
      </c>
      <c r="G715" s="12" t="str">
        <f t="shared" si="37"/>
        <v>6.42/km</v>
      </c>
      <c r="H715" s="13">
        <f t="shared" si="38"/>
        <v>0.06730324074074075</v>
      </c>
      <c r="I715" s="13">
        <f t="shared" si="39"/>
        <v>0.05167824074074075</v>
      </c>
    </row>
    <row r="716" spans="1:9" ht="15" customHeight="1">
      <c r="A716" s="12">
        <v>712</v>
      </c>
      <c r="B716" s="51" t="s">
        <v>1051</v>
      </c>
      <c r="C716" s="51" t="s">
        <v>46</v>
      </c>
      <c r="D716" s="12" t="s">
        <v>149</v>
      </c>
      <c r="E716" s="51" t="s">
        <v>153</v>
      </c>
      <c r="F716" s="13">
        <v>0.1398611111111111</v>
      </c>
      <c r="G716" s="12" t="str">
        <f t="shared" si="37"/>
        <v>6.43/km</v>
      </c>
      <c r="H716" s="13">
        <f t="shared" si="38"/>
        <v>0.06741898148148147</v>
      </c>
      <c r="I716" s="13">
        <f t="shared" si="39"/>
        <v>0.06741898148148147</v>
      </c>
    </row>
    <row r="717" spans="1:9" ht="15" customHeight="1">
      <c r="A717" s="12">
        <v>713</v>
      </c>
      <c r="B717" s="51" t="s">
        <v>65</v>
      </c>
      <c r="C717" s="51" t="s">
        <v>29</v>
      </c>
      <c r="D717" s="12" t="s">
        <v>398</v>
      </c>
      <c r="E717" s="28" t="s">
        <v>88</v>
      </c>
      <c r="F717" s="13">
        <v>0.14024305555555555</v>
      </c>
      <c r="G717" s="12" t="str">
        <f t="shared" si="37"/>
        <v>6.44/km</v>
      </c>
      <c r="H717" s="13">
        <f t="shared" si="38"/>
        <v>0.06780092592592592</v>
      </c>
      <c r="I717" s="13">
        <f t="shared" si="39"/>
        <v>0.04015046296296297</v>
      </c>
    </row>
    <row r="718" spans="1:9" ht="15" customHeight="1">
      <c r="A718" s="12">
        <v>714</v>
      </c>
      <c r="B718" s="51" t="s">
        <v>315</v>
      </c>
      <c r="C718" s="51" t="s">
        <v>35</v>
      </c>
      <c r="D718" s="12" t="s">
        <v>398</v>
      </c>
      <c r="E718" s="51" t="s">
        <v>1093</v>
      </c>
      <c r="F718" s="13">
        <v>0.14096064814814815</v>
      </c>
      <c r="G718" s="12" t="str">
        <f t="shared" si="37"/>
        <v>6.46/km</v>
      </c>
      <c r="H718" s="13">
        <f t="shared" si="38"/>
        <v>0.06851851851851852</v>
      </c>
      <c r="I718" s="13">
        <f t="shared" si="39"/>
        <v>0.040868055555555574</v>
      </c>
    </row>
    <row r="719" spans="1:9" ht="15" customHeight="1">
      <c r="A719" s="12">
        <v>715</v>
      </c>
      <c r="B719" s="51" t="s">
        <v>1094</v>
      </c>
      <c r="C719" s="51" t="s">
        <v>24</v>
      </c>
      <c r="D719" s="12" t="s">
        <v>185</v>
      </c>
      <c r="E719" s="51" t="s">
        <v>178</v>
      </c>
      <c r="F719" s="13">
        <v>0.14105324074074074</v>
      </c>
      <c r="G719" s="12" t="str">
        <f t="shared" si="37"/>
        <v>6.46/km</v>
      </c>
      <c r="H719" s="13">
        <f t="shared" si="38"/>
        <v>0.06861111111111111</v>
      </c>
      <c r="I719" s="13">
        <f t="shared" si="39"/>
        <v>0.05719907407407407</v>
      </c>
    </row>
    <row r="720" spans="1:9" ht="15" customHeight="1">
      <c r="A720" s="12">
        <v>716</v>
      </c>
      <c r="B720" s="51" t="s">
        <v>1095</v>
      </c>
      <c r="C720" s="51" t="s">
        <v>903</v>
      </c>
      <c r="D720" s="12" t="s">
        <v>391</v>
      </c>
      <c r="E720" s="51" t="s">
        <v>116</v>
      </c>
      <c r="F720" s="13">
        <v>0.14119212962962963</v>
      </c>
      <c r="G720" s="12" t="str">
        <f t="shared" si="37"/>
        <v>6.47/km</v>
      </c>
      <c r="H720" s="13">
        <f t="shared" si="38"/>
        <v>0.06874999999999999</v>
      </c>
      <c r="I720" s="13">
        <f t="shared" si="39"/>
        <v>0.04140046296296296</v>
      </c>
    </row>
    <row r="721" spans="1:9" ht="15" customHeight="1">
      <c r="A721" s="12">
        <v>717</v>
      </c>
      <c r="B721" s="51" t="s">
        <v>1096</v>
      </c>
      <c r="C721" s="51" t="s">
        <v>18</v>
      </c>
      <c r="D721" s="12" t="s">
        <v>185</v>
      </c>
      <c r="E721" s="51" t="s">
        <v>171</v>
      </c>
      <c r="F721" s="13">
        <v>0.1412152777777778</v>
      </c>
      <c r="G721" s="12" t="str">
        <f t="shared" si="37"/>
        <v>6.47/km</v>
      </c>
      <c r="H721" s="13">
        <f t="shared" si="38"/>
        <v>0.06877314814814815</v>
      </c>
      <c r="I721" s="13">
        <f t="shared" si="39"/>
        <v>0.05736111111111111</v>
      </c>
    </row>
    <row r="722" spans="1:9" ht="15" customHeight="1">
      <c r="A722" s="12">
        <v>718</v>
      </c>
      <c r="B722" s="51" t="s">
        <v>1097</v>
      </c>
      <c r="C722" s="51" t="s">
        <v>22</v>
      </c>
      <c r="D722" s="12" t="s">
        <v>185</v>
      </c>
      <c r="E722" s="51" t="s">
        <v>225</v>
      </c>
      <c r="F722" s="13">
        <v>0.1414236111111111</v>
      </c>
      <c r="G722" s="12" t="str">
        <f t="shared" si="37"/>
        <v>6.47/km</v>
      </c>
      <c r="H722" s="13">
        <f t="shared" si="38"/>
        <v>0.06898148148148146</v>
      </c>
      <c r="I722" s="13">
        <f t="shared" si="39"/>
        <v>0.05756944444444442</v>
      </c>
    </row>
    <row r="723" spans="1:9" ht="15" customHeight="1">
      <c r="A723" s="12">
        <v>719</v>
      </c>
      <c r="B723" s="51" t="s">
        <v>1098</v>
      </c>
      <c r="C723" s="51" t="s">
        <v>550</v>
      </c>
      <c r="D723" s="12" t="s">
        <v>391</v>
      </c>
      <c r="E723" s="51" t="s">
        <v>178</v>
      </c>
      <c r="F723" s="13">
        <v>0.14166666666666666</v>
      </c>
      <c r="G723" s="12" t="str">
        <f t="shared" si="37"/>
        <v>6.48/km</v>
      </c>
      <c r="H723" s="13">
        <f t="shared" si="38"/>
        <v>0.06922453703703703</v>
      </c>
      <c r="I723" s="13">
        <f t="shared" si="39"/>
        <v>0.041874999999999996</v>
      </c>
    </row>
    <row r="724" spans="1:9" ht="15" customHeight="1">
      <c r="A724" s="12">
        <v>720</v>
      </c>
      <c r="B724" s="51" t="s">
        <v>1099</v>
      </c>
      <c r="C724" s="51" t="s">
        <v>1100</v>
      </c>
      <c r="D724" s="12" t="s">
        <v>382</v>
      </c>
      <c r="E724" s="51" t="s">
        <v>1093</v>
      </c>
      <c r="F724" s="13">
        <v>0.14175925925925925</v>
      </c>
      <c r="G724" s="12" t="str">
        <f t="shared" si="37"/>
        <v>6.48/km</v>
      </c>
      <c r="H724" s="13">
        <f t="shared" si="38"/>
        <v>0.06931712962962962</v>
      </c>
      <c r="I724" s="13">
        <f t="shared" si="39"/>
        <v>0.042407407407407394</v>
      </c>
    </row>
    <row r="725" spans="1:9" ht="15" customHeight="1">
      <c r="A725" s="12">
        <v>721</v>
      </c>
      <c r="B725" s="51" t="s">
        <v>1101</v>
      </c>
      <c r="C725" s="51" t="s">
        <v>36</v>
      </c>
      <c r="D725" s="12" t="s">
        <v>185</v>
      </c>
      <c r="E725" s="51" t="s">
        <v>1102</v>
      </c>
      <c r="F725" s="13">
        <v>0.1418287037037037</v>
      </c>
      <c r="G725" s="12" t="str">
        <f t="shared" si="37"/>
        <v>6.48/km</v>
      </c>
      <c r="H725" s="13">
        <f t="shared" si="38"/>
        <v>0.06938657407407407</v>
      </c>
      <c r="I725" s="13">
        <f t="shared" si="39"/>
        <v>0.05797453703703703</v>
      </c>
    </row>
    <row r="726" spans="1:9" ht="15" customHeight="1">
      <c r="A726" s="12">
        <v>722</v>
      </c>
      <c r="B726" s="51" t="s">
        <v>578</v>
      </c>
      <c r="C726" s="51" t="s">
        <v>56</v>
      </c>
      <c r="D726" s="12" t="s">
        <v>157</v>
      </c>
      <c r="E726" s="28" t="s">
        <v>484</v>
      </c>
      <c r="F726" s="13">
        <v>0.14202546296296295</v>
      </c>
      <c r="G726" s="12" t="str">
        <f t="shared" si="37"/>
        <v>6.49/km</v>
      </c>
      <c r="H726" s="13">
        <f t="shared" si="38"/>
        <v>0.06958333333333332</v>
      </c>
      <c r="I726" s="13">
        <f t="shared" si="39"/>
        <v>0.06499999999999999</v>
      </c>
    </row>
    <row r="727" spans="1:9" ht="15" customHeight="1">
      <c r="A727" s="12">
        <v>723</v>
      </c>
      <c r="B727" s="51" t="s">
        <v>1103</v>
      </c>
      <c r="C727" s="51" t="s">
        <v>491</v>
      </c>
      <c r="D727" s="12" t="s">
        <v>185</v>
      </c>
      <c r="E727" s="51" t="s">
        <v>915</v>
      </c>
      <c r="F727" s="13">
        <v>0.1424537037037037</v>
      </c>
      <c r="G727" s="12" t="str">
        <f t="shared" si="37"/>
        <v>6.50/km</v>
      </c>
      <c r="H727" s="13">
        <f t="shared" si="38"/>
        <v>0.07001157407407406</v>
      </c>
      <c r="I727" s="13">
        <f t="shared" si="39"/>
        <v>0.05859953703703702</v>
      </c>
    </row>
    <row r="728" spans="1:9" ht="15" customHeight="1">
      <c r="A728" s="12">
        <v>724</v>
      </c>
      <c r="B728" s="51" t="s">
        <v>1104</v>
      </c>
      <c r="C728" s="51" t="s">
        <v>1105</v>
      </c>
      <c r="D728" s="12" t="s">
        <v>157</v>
      </c>
      <c r="E728" s="51" t="s">
        <v>120</v>
      </c>
      <c r="F728" s="13">
        <v>0.14247685185185185</v>
      </c>
      <c r="G728" s="12" t="str">
        <f t="shared" si="37"/>
        <v>6.50/km</v>
      </c>
      <c r="H728" s="13">
        <f t="shared" si="38"/>
        <v>0.07003472222222222</v>
      </c>
      <c r="I728" s="13">
        <f t="shared" si="39"/>
        <v>0.06545138888888889</v>
      </c>
    </row>
    <row r="729" spans="1:9" ht="15" customHeight="1">
      <c r="A729" s="12">
        <v>725</v>
      </c>
      <c r="B729" s="51" t="s">
        <v>1106</v>
      </c>
      <c r="C729" s="51" t="s">
        <v>21</v>
      </c>
      <c r="D729" s="12" t="s">
        <v>185</v>
      </c>
      <c r="E729" s="51" t="s">
        <v>153</v>
      </c>
      <c r="F729" s="13">
        <v>0.14247685185185185</v>
      </c>
      <c r="G729" s="12" t="str">
        <f t="shared" si="37"/>
        <v>6.50/km</v>
      </c>
      <c r="H729" s="13">
        <f t="shared" si="38"/>
        <v>0.07003472222222222</v>
      </c>
      <c r="I729" s="13">
        <f t="shared" si="39"/>
        <v>0.05862268518518518</v>
      </c>
    </row>
    <row r="730" spans="1:9" ht="15" customHeight="1">
      <c r="A730" s="12">
        <v>726</v>
      </c>
      <c r="B730" s="51" t="s">
        <v>1107</v>
      </c>
      <c r="C730" s="51" t="s">
        <v>16</v>
      </c>
      <c r="D730" s="12" t="s">
        <v>157</v>
      </c>
      <c r="E730" s="51" t="s">
        <v>1108</v>
      </c>
      <c r="F730" s="13">
        <v>0.1427314814814815</v>
      </c>
      <c r="G730" s="12" t="str">
        <f t="shared" si="37"/>
        <v>6.51/km</v>
      </c>
      <c r="H730" s="13">
        <f t="shared" si="38"/>
        <v>0.07028935185185185</v>
      </c>
      <c r="I730" s="13">
        <f t="shared" si="39"/>
        <v>0.06570601851851852</v>
      </c>
    </row>
    <row r="731" spans="1:9" ht="15" customHeight="1">
      <c r="A731" s="12">
        <v>727</v>
      </c>
      <c r="B731" s="51" t="s">
        <v>1109</v>
      </c>
      <c r="C731" s="51" t="s">
        <v>60</v>
      </c>
      <c r="D731" s="12" t="s">
        <v>160</v>
      </c>
      <c r="E731" s="51" t="s">
        <v>1108</v>
      </c>
      <c r="F731" s="13">
        <v>0.1427314814814815</v>
      </c>
      <c r="G731" s="12" t="str">
        <f t="shared" si="37"/>
        <v>6.51/km</v>
      </c>
      <c r="H731" s="13">
        <f t="shared" si="38"/>
        <v>0.07028935185185185</v>
      </c>
      <c r="I731" s="13">
        <f t="shared" si="39"/>
        <v>0.06358796296296297</v>
      </c>
    </row>
    <row r="732" spans="1:9" ht="15" customHeight="1">
      <c r="A732" s="12">
        <v>728</v>
      </c>
      <c r="B732" s="51" t="s">
        <v>1110</v>
      </c>
      <c r="C732" s="51" t="s">
        <v>1111</v>
      </c>
      <c r="D732" s="12" t="s">
        <v>382</v>
      </c>
      <c r="E732" s="51" t="s">
        <v>183</v>
      </c>
      <c r="F732" s="13">
        <v>0.14304398148148148</v>
      </c>
      <c r="G732" s="12" t="str">
        <f t="shared" si="37"/>
        <v>6.52/km</v>
      </c>
      <c r="H732" s="13">
        <f t="shared" si="38"/>
        <v>0.07060185185185185</v>
      </c>
      <c r="I732" s="13">
        <f t="shared" si="39"/>
        <v>0.04369212962962962</v>
      </c>
    </row>
    <row r="733" spans="1:9" ht="15" customHeight="1">
      <c r="A733" s="12">
        <v>729</v>
      </c>
      <c r="B733" s="51" t="s">
        <v>1112</v>
      </c>
      <c r="C733" s="51" t="s">
        <v>11</v>
      </c>
      <c r="D733" s="12" t="s">
        <v>157</v>
      </c>
      <c r="E733" s="51" t="s">
        <v>264</v>
      </c>
      <c r="F733" s="13">
        <v>0.14318287037037036</v>
      </c>
      <c r="G733" s="12" t="str">
        <f t="shared" si="37"/>
        <v>6.52/km</v>
      </c>
      <c r="H733" s="13">
        <f t="shared" si="38"/>
        <v>0.07074074074074073</v>
      </c>
      <c r="I733" s="13">
        <f t="shared" si="39"/>
        <v>0.0661574074074074</v>
      </c>
    </row>
    <row r="734" spans="1:9" ht="15" customHeight="1">
      <c r="A734" s="12">
        <v>730</v>
      </c>
      <c r="B734" s="51" t="s">
        <v>1113</v>
      </c>
      <c r="C734" s="51" t="s">
        <v>24</v>
      </c>
      <c r="D734" s="12" t="s">
        <v>398</v>
      </c>
      <c r="E734" s="51" t="s">
        <v>303</v>
      </c>
      <c r="F734" s="13">
        <v>0.14378472222222222</v>
      </c>
      <c r="G734" s="12" t="str">
        <f t="shared" si="37"/>
        <v>6.54/km</v>
      </c>
      <c r="H734" s="13">
        <f t="shared" si="38"/>
        <v>0.07134259259259258</v>
      </c>
      <c r="I734" s="13">
        <f t="shared" si="39"/>
        <v>0.043692129629629636</v>
      </c>
    </row>
    <row r="735" spans="1:9" ht="15" customHeight="1">
      <c r="A735" s="12">
        <v>731</v>
      </c>
      <c r="B735" s="51" t="s">
        <v>137</v>
      </c>
      <c r="C735" s="51" t="s">
        <v>138</v>
      </c>
      <c r="D735" s="12" t="s">
        <v>617</v>
      </c>
      <c r="E735" s="51" t="s">
        <v>303</v>
      </c>
      <c r="F735" s="13">
        <v>0.14381944444444444</v>
      </c>
      <c r="G735" s="12" t="str">
        <f t="shared" si="37"/>
        <v>6.54/km</v>
      </c>
      <c r="H735" s="13">
        <f t="shared" si="38"/>
        <v>0.07137731481481481</v>
      </c>
      <c r="I735" s="13">
        <f t="shared" si="39"/>
        <v>0.03440972222222222</v>
      </c>
    </row>
    <row r="736" spans="1:9" ht="15" customHeight="1">
      <c r="A736" s="12">
        <v>732</v>
      </c>
      <c r="B736" s="51" t="s">
        <v>140</v>
      </c>
      <c r="C736" s="51" t="s">
        <v>141</v>
      </c>
      <c r="D736" s="12" t="s">
        <v>382</v>
      </c>
      <c r="E736" s="51" t="s">
        <v>303</v>
      </c>
      <c r="F736" s="13">
        <v>0.14381944444444444</v>
      </c>
      <c r="G736" s="12" t="str">
        <f t="shared" si="37"/>
        <v>6.54/km</v>
      </c>
      <c r="H736" s="13">
        <f t="shared" si="38"/>
        <v>0.07137731481481481</v>
      </c>
      <c r="I736" s="13">
        <f t="shared" si="39"/>
        <v>0.044467592592592586</v>
      </c>
    </row>
    <row r="737" spans="1:9" ht="15" customHeight="1">
      <c r="A737" s="12">
        <v>733</v>
      </c>
      <c r="B737" s="51" t="s">
        <v>1114</v>
      </c>
      <c r="C737" s="51" t="s">
        <v>21</v>
      </c>
      <c r="D737" s="12" t="s">
        <v>160</v>
      </c>
      <c r="E737" s="51" t="s">
        <v>163</v>
      </c>
      <c r="F737" s="13">
        <v>0.14399305555555555</v>
      </c>
      <c r="G737" s="12" t="str">
        <f t="shared" si="37"/>
        <v>6.55/km</v>
      </c>
      <c r="H737" s="13">
        <f t="shared" si="38"/>
        <v>0.07155092592592592</v>
      </c>
      <c r="I737" s="13">
        <f t="shared" si="39"/>
        <v>0.06484953703703704</v>
      </c>
    </row>
    <row r="738" spans="1:9" ht="15" customHeight="1">
      <c r="A738" s="12">
        <v>734</v>
      </c>
      <c r="B738" s="51" t="s">
        <v>1115</v>
      </c>
      <c r="C738" s="51" t="s">
        <v>338</v>
      </c>
      <c r="D738" s="12" t="s">
        <v>247</v>
      </c>
      <c r="E738" s="51" t="s">
        <v>153</v>
      </c>
      <c r="F738" s="13">
        <v>0.1440162037037037</v>
      </c>
      <c r="G738" s="12" t="str">
        <f t="shared" si="37"/>
        <v>6.55/km</v>
      </c>
      <c r="H738" s="13">
        <f t="shared" si="38"/>
        <v>0.07157407407407405</v>
      </c>
      <c r="I738" s="13">
        <f t="shared" si="39"/>
        <v>0.054120370370370346</v>
      </c>
    </row>
    <row r="739" spans="1:9" ht="15" customHeight="1">
      <c r="A739" s="12">
        <v>735</v>
      </c>
      <c r="B739" s="51" t="s">
        <v>1116</v>
      </c>
      <c r="C739" s="51" t="s">
        <v>104</v>
      </c>
      <c r="D739" s="12" t="s">
        <v>382</v>
      </c>
      <c r="E739" s="51" t="s">
        <v>153</v>
      </c>
      <c r="F739" s="13">
        <v>0.1440162037037037</v>
      </c>
      <c r="G739" s="12" t="str">
        <f t="shared" si="37"/>
        <v>6.55/km</v>
      </c>
      <c r="H739" s="13">
        <f t="shared" si="38"/>
        <v>0.07157407407407405</v>
      </c>
      <c r="I739" s="13">
        <f t="shared" si="39"/>
        <v>0.04466435185185183</v>
      </c>
    </row>
    <row r="740" spans="1:9" ht="15" customHeight="1">
      <c r="A740" s="12">
        <v>736</v>
      </c>
      <c r="B740" s="51" t="s">
        <v>1117</v>
      </c>
      <c r="C740" s="51" t="s">
        <v>37</v>
      </c>
      <c r="D740" s="12" t="s">
        <v>280</v>
      </c>
      <c r="E740" s="51" t="s">
        <v>153</v>
      </c>
      <c r="F740" s="13">
        <v>0.14402777777777778</v>
      </c>
      <c r="G740" s="12" t="str">
        <f t="shared" si="37"/>
        <v>6.55/km</v>
      </c>
      <c r="H740" s="13">
        <f t="shared" si="38"/>
        <v>0.07158564814814815</v>
      </c>
      <c r="I740" s="13">
        <f t="shared" si="39"/>
        <v>0.051620370370370386</v>
      </c>
    </row>
    <row r="741" spans="1:9" ht="15" customHeight="1">
      <c r="A741" s="12">
        <v>737</v>
      </c>
      <c r="B741" s="51" t="s">
        <v>1118</v>
      </c>
      <c r="C741" s="51" t="s">
        <v>75</v>
      </c>
      <c r="D741" s="12" t="s">
        <v>391</v>
      </c>
      <c r="E741" s="28" t="s">
        <v>105</v>
      </c>
      <c r="F741" s="13">
        <v>0.14452546296296295</v>
      </c>
      <c r="G741" s="12" t="str">
        <f t="shared" si="37"/>
        <v>6.56/km</v>
      </c>
      <c r="H741" s="13">
        <f t="shared" si="38"/>
        <v>0.07208333333333332</v>
      </c>
      <c r="I741" s="13">
        <f t="shared" si="39"/>
        <v>0.044733796296296285</v>
      </c>
    </row>
    <row r="742" spans="1:9" ht="15" customHeight="1">
      <c r="A742" s="19">
        <v>738</v>
      </c>
      <c r="B742" s="53" t="s">
        <v>1119</v>
      </c>
      <c r="C742" s="53" t="s">
        <v>30</v>
      </c>
      <c r="D742" s="19" t="s">
        <v>157</v>
      </c>
      <c r="E742" s="30" t="s">
        <v>74</v>
      </c>
      <c r="F742" s="20">
        <v>0.14478009259259259</v>
      </c>
      <c r="G742" s="19" t="str">
        <f t="shared" si="37"/>
        <v>6.57/km</v>
      </c>
      <c r="H742" s="20">
        <f t="shared" si="38"/>
        <v>0.07233796296296295</v>
      </c>
      <c r="I742" s="20">
        <f t="shared" si="39"/>
        <v>0.06775462962962962</v>
      </c>
    </row>
    <row r="743" spans="1:9" ht="15" customHeight="1">
      <c r="A743" s="12">
        <v>739</v>
      </c>
      <c r="B743" s="51" t="s">
        <v>1120</v>
      </c>
      <c r="C743" s="51" t="s">
        <v>30</v>
      </c>
      <c r="D743" s="12" t="s">
        <v>160</v>
      </c>
      <c r="E743" s="51" t="s">
        <v>1121</v>
      </c>
      <c r="F743" s="13">
        <v>0.14587962962962964</v>
      </c>
      <c r="G743" s="12" t="str">
        <f t="shared" si="37"/>
        <v>7.00/km</v>
      </c>
      <c r="H743" s="13">
        <f t="shared" si="38"/>
        <v>0.0734375</v>
      </c>
      <c r="I743" s="13">
        <f t="shared" si="39"/>
        <v>0.06673611111111112</v>
      </c>
    </row>
    <row r="744" spans="1:9" ht="15" customHeight="1">
      <c r="A744" s="12">
        <v>740</v>
      </c>
      <c r="B744" s="51" t="s">
        <v>1122</v>
      </c>
      <c r="C744" s="51" t="s">
        <v>70</v>
      </c>
      <c r="D744" s="12" t="s">
        <v>228</v>
      </c>
      <c r="E744" s="28" t="s">
        <v>88</v>
      </c>
      <c r="F744" s="13">
        <v>0.1458912037037037</v>
      </c>
      <c r="G744" s="12" t="str">
        <f aca="true" t="shared" si="40" ref="G744:G766">TEXT(INT((HOUR(F744)*3600+MINUTE(F744)*60+SECOND(F744))/$I$3/60),"0")&amp;"."&amp;TEXT(MOD((HOUR(F744)*3600+MINUTE(F744)*60+SECOND(F744))/$I$3,60),"00")&amp;"/km"</f>
        <v>7.00/km</v>
      </c>
      <c r="H744" s="13">
        <f aca="true" t="shared" si="41" ref="H744:H766">F744-$F$5</f>
        <v>0.07344907407407407</v>
      </c>
      <c r="I744" s="13">
        <f t="shared" si="39"/>
        <v>0.05782407407407407</v>
      </c>
    </row>
    <row r="745" spans="1:9" ht="15" customHeight="1">
      <c r="A745" s="12">
        <v>741</v>
      </c>
      <c r="B745" s="51" t="s">
        <v>1123</v>
      </c>
      <c r="C745" s="51" t="s">
        <v>24</v>
      </c>
      <c r="D745" s="12" t="s">
        <v>157</v>
      </c>
      <c r="E745" s="51" t="s">
        <v>83</v>
      </c>
      <c r="F745" s="13">
        <v>0.14596064814814816</v>
      </c>
      <c r="G745" s="12" t="str">
        <f t="shared" si="40"/>
        <v>7.00/km</v>
      </c>
      <c r="H745" s="13">
        <f t="shared" si="41"/>
        <v>0.07351851851851852</v>
      </c>
      <c r="I745" s="13">
        <f t="shared" si="39"/>
        <v>0.0689351851851852</v>
      </c>
    </row>
    <row r="746" spans="1:9" ht="15" customHeight="1">
      <c r="A746" s="12">
        <v>742</v>
      </c>
      <c r="B746" s="51" t="s">
        <v>1124</v>
      </c>
      <c r="C746" s="51" t="s">
        <v>1125</v>
      </c>
      <c r="D746" s="12" t="s">
        <v>155</v>
      </c>
      <c r="E746" s="51" t="s">
        <v>163</v>
      </c>
      <c r="F746" s="13">
        <v>0.1461226851851852</v>
      </c>
      <c r="G746" s="12" t="str">
        <f t="shared" si="40"/>
        <v>7.01/km</v>
      </c>
      <c r="H746" s="13">
        <f t="shared" si="41"/>
        <v>0.07368055555555557</v>
      </c>
      <c r="I746" s="13">
        <f t="shared" si="39"/>
        <v>0.07208333333333335</v>
      </c>
    </row>
    <row r="747" spans="1:9" ht="15" customHeight="1">
      <c r="A747" s="12">
        <v>743</v>
      </c>
      <c r="B747" s="51" t="s">
        <v>1126</v>
      </c>
      <c r="C747" s="51" t="s">
        <v>1127</v>
      </c>
      <c r="D747" s="12" t="s">
        <v>223</v>
      </c>
      <c r="E747" s="51" t="s">
        <v>163</v>
      </c>
      <c r="F747" s="13">
        <v>0.14623842592592592</v>
      </c>
      <c r="G747" s="12" t="str">
        <f t="shared" si="40"/>
        <v>7.01/km</v>
      </c>
      <c r="H747" s="13">
        <f t="shared" si="41"/>
        <v>0.07379629629629629</v>
      </c>
      <c r="I747" s="13">
        <f t="shared" si="39"/>
        <v>0.058483796296296284</v>
      </c>
    </row>
    <row r="748" spans="1:9" ht="15" customHeight="1">
      <c r="A748" s="12">
        <v>744</v>
      </c>
      <c r="B748" s="51" t="s">
        <v>677</v>
      </c>
      <c r="C748" s="51" t="s">
        <v>788</v>
      </c>
      <c r="D748" s="12" t="s">
        <v>391</v>
      </c>
      <c r="E748" s="51" t="s">
        <v>194</v>
      </c>
      <c r="F748" s="13">
        <v>0.14637731481481484</v>
      </c>
      <c r="G748" s="12" t="str">
        <f t="shared" si="40"/>
        <v>7.02/km</v>
      </c>
      <c r="H748" s="13">
        <f t="shared" si="41"/>
        <v>0.0739351851851852</v>
      </c>
      <c r="I748" s="13">
        <f t="shared" si="39"/>
        <v>0.04658564814814817</v>
      </c>
    </row>
    <row r="749" spans="1:9" ht="15" customHeight="1">
      <c r="A749" s="12">
        <v>745</v>
      </c>
      <c r="B749" s="51" t="s">
        <v>927</v>
      </c>
      <c r="C749" s="51" t="s">
        <v>1128</v>
      </c>
      <c r="D749" s="12" t="s">
        <v>157</v>
      </c>
      <c r="E749" s="28" t="s">
        <v>105</v>
      </c>
      <c r="F749" s="13">
        <v>0.1467361111111111</v>
      </c>
      <c r="G749" s="12" t="str">
        <f t="shared" si="40"/>
        <v>7.03/km</v>
      </c>
      <c r="H749" s="13">
        <f t="shared" si="41"/>
        <v>0.07429398148148146</v>
      </c>
      <c r="I749" s="13">
        <f t="shared" si="39"/>
        <v>0.06971064814814813</v>
      </c>
    </row>
    <row r="750" spans="1:9" ht="15" customHeight="1">
      <c r="A750" s="12">
        <v>746</v>
      </c>
      <c r="B750" s="51" t="s">
        <v>801</v>
      </c>
      <c r="C750" s="51" t="s">
        <v>448</v>
      </c>
      <c r="D750" s="12" t="s">
        <v>185</v>
      </c>
      <c r="E750" s="51" t="s">
        <v>352</v>
      </c>
      <c r="F750" s="13">
        <v>0.14690972222222223</v>
      </c>
      <c r="G750" s="12" t="str">
        <f t="shared" si="40"/>
        <v>7.03/km</v>
      </c>
      <c r="H750" s="13">
        <f t="shared" si="41"/>
        <v>0.0744675925925926</v>
      </c>
      <c r="I750" s="13">
        <f t="shared" si="39"/>
        <v>0.06305555555555556</v>
      </c>
    </row>
    <row r="751" spans="1:9" ht="15" customHeight="1">
      <c r="A751" s="12">
        <v>747</v>
      </c>
      <c r="B751" s="51" t="s">
        <v>1129</v>
      </c>
      <c r="C751" s="51" t="s">
        <v>1130</v>
      </c>
      <c r="D751" s="12" t="s">
        <v>228</v>
      </c>
      <c r="E751" s="28" t="s">
        <v>395</v>
      </c>
      <c r="F751" s="13">
        <v>0.1474537037037037</v>
      </c>
      <c r="G751" s="12" t="str">
        <f t="shared" si="40"/>
        <v>7.05/km</v>
      </c>
      <c r="H751" s="13">
        <f t="shared" si="41"/>
        <v>0.07501157407407406</v>
      </c>
      <c r="I751" s="13">
        <f t="shared" si="39"/>
        <v>0.059386574074074064</v>
      </c>
    </row>
    <row r="752" spans="1:9" ht="15" customHeight="1">
      <c r="A752" s="12">
        <v>748</v>
      </c>
      <c r="B752" s="51" t="s">
        <v>1131</v>
      </c>
      <c r="C752" s="51" t="s">
        <v>50</v>
      </c>
      <c r="D752" s="12" t="s">
        <v>160</v>
      </c>
      <c r="E752" s="51" t="s">
        <v>225</v>
      </c>
      <c r="F752" s="13">
        <v>0.1478587962962963</v>
      </c>
      <c r="G752" s="12" t="str">
        <f t="shared" si="40"/>
        <v>7.06/km</v>
      </c>
      <c r="H752" s="13">
        <f t="shared" si="41"/>
        <v>0.07541666666666667</v>
      </c>
      <c r="I752" s="13">
        <f t="shared" si="39"/>
        <v>0.06871527777777779</v>
      </c>
    </row>
    <row r="753" spans="1:9" ht="15" customHeight="1">
      <c r="A753" s="12">
        <v>749</v>
      </c>
      <c r="B753" s="51" t="s">
        <v>1132</v>
      </c>
      <c r="C753" s="51" t="s">
        <v>1133</v>
      </c>
      <c r="D753" s="12" t="s">
        <v>247</v>
      </c>
      <c r="E753" s="51" t="s">
        <v>388</v>
      </c>
      <c r="F753" s="13">
        <v>0.1480787037037037</v>
      </c>
      <c r="G753" s="12" t="str">
        <f t="shared" si="40"/>
        <v>7.06/km</v>
      </c>
      <c r="H753" s="13">
        <f t="shared" si="41"/>
        <v>0.07563657407407408</v>
      </c>
      <c r="I753" s="13">
        <f t="shared" si="39"/>
        <v>0.05818287037037037</v>
      </c>
    </row>
    <row r="754" spans="1:9" ht="15" customHeight="1">
      <c r="A754" s="12">
        <v>750</v>
      </c>
      <c r="B754" s="51" t="s">
        <v>1134</v>
      </c>
      <c r="C754" s="51" t="s">
        <v>908</v>
      </c>
      <c r="D754" s="12" t="s">
        <v>617</v>
      </c>
      <c r="E754" s="51" t="s">
        <v>329</v>
      </c>
      <c r="F754" s="13">
        <v>0.1484375</v>
      </c>
      <c r="G754" s="12" t="str">
        <f t="shared" si="40"/>
        <v>7.08/km</v>
      </c>
      <c r="H754" s="13">
        <f t="shared" si="41"/>
        <v>0.07599537037037037</v>
      </c>
      <c r="I754" s="13">
        <f t="shared" si="39"/>
        <v>0.03902777777777777</v>
      </c>
    </row>
    <row r="755" spans="1:9" ht="15" customHeight="1">
      <c r="A755" s="12">
        <v>751</v>
      </c>
      <c r="B755" s="51" t="s">
        <v>1135</v>
      </c>
      <c r="C755" s="51" t="s">
        <v>20</v>
      </c>
      <c r="D755" s="12" t="s">
        <v>185</v>
      </c>
      <c r="E755" s="51" t="s">
        <v>153</v>
      </c>
      <c r="F755" s="13">
        <v>0.14947916666666666</v>
      </c>
      <c r="G755" s="12" t="str">
        <f t="shared" si="40"/>
        <v>7.11/km</v>
      </c>
      <c r="H755" s="13">
        <f t="shared" si="41"/>
        <v>0.07703703703703703</v>
      </c>
      <c r="I755" s="13">
        <f t="shared" si="39"/>
        <v>0.06562499999999999</v>
      </c>
    </row>
    <row r="756" spans="1:9" ht="15" customHeight="1">
      <c r="A756" s="12">
        <v>752</v>
      </c>
      <c r="B756" s="51" t="s">
        <v>1136</v>
      </c>
      <c r="C756" s="51" t="s">
        <v>256</v>
      </c>
      <c r="D756" s="12" t="s">
        <v>280</v>
      </c>
      <c r="E756" s="51" t="s">
        <v>153</v>
      </c>
      <c r="F756" s="13">
        <v>0.15199074074074073</v>
      </c>
      <c r="G756" s="12" t="str">
        <f t="shared" si="40"/>
        <v>7.18/km</v>
      </c>
      <c r="H756" s="13">
        <f t="shared" si="41"/>
        <v>0.0795486111111111</v>
      </c>
      <c r="I756" s="13">
        <f t="shared" si="39"/>
        <v>0.059583333333333335</v>
      </c>
    </row>
    <row r="757" spans="1:9" ht="15" customHeight="1">
      <c r="A757" s="12">
        <v>753</v>
      </c>
      <c r="B757" s="51" t="s">
        <v>1137</v>
      </c>
      <c r="C757" s="51" t="s">
        <v>338</v>
      </c>
      <c r="D757" s="12" t="s">
        <v>149</v>
      </c>
      <c r="E757" s="51" t="s">
        <v>225</v>
      </c>
      <c r="F757" s="13">
        <v>0.1525</v>
      </c>
      <c r="G757" s="12" t="str">
        <f t="shared" si="40"/>
        <v>7.19/km</v>
      </c>
      <c r="H757" s="13">
        <f t="shared" si="41"/>
        <v>0.08005787037037036</v>
      </c>
      <c r="I757" s="13">
        <f t="shared" si="39"/>
        <v>0.08005787037037036</v>
      </c>
    </row>
    <row r="758" spans="1:9" ht="15" customHeight="1">
      <c r="A758" s="12">
        <v>754</v>
      </c>
      <c r="B758" s="51" t="s">
        <v>212</v>
      </c>
      <c r="C758" s="51" t="s">
        <v>33</v>
      </c>
      <c r="D758" s="12" t="s">
        <v>157</v>
      </c>
      <c r="E758" s="51" t="s">
        <v>225</v>
      </c>
      <c r="F758" s="13">
        <v>0.1538425925925926</v>
      </c>
      <c r="G758" s="12" t="str">
        <f t="shared" si="40"/>
        <v>7.23/km</v>
      </c>
      <c r="H758" s="13">
        <f t="shared" si="41"/>
        <v>0.08140046296296295</v>
      </c>
      <c r="I758" s="13">
        <f t="shared" si="39"/>
        <v>0.07681712962962962</v>
      </c>
    </row>
    <row r="759" spans="1:9" ht="15" customHeight="1">
      <c r="A759" s="12">
        <v>755</v>
      </c>
      <c r="B759" s="51" t="s">
        <v>1138</v>
      </c>
      <c r="C759" s="51" t="s">
        <v>29</v>
      </c>
      <c r="D759" s="12" t="s">
        <v>280</v>
      </c>
      <c r="E759" s="51" t="s">
        <v>153</v>
      </c>
      <c r="F759" s="13">
        <v>0.1540162037037037</v>
      </c>
      <c r="G759" s="12" t="str">
        <f t="shared" si="40"/>
        <v>7.24/km</v>
      </c>
      <c r="H759" s="13">
        <f t="shared" si="41"/>
        <v>0.08157407407407406</v>
      </c>
      <c r="I759" s="13">
        <f t="shared" si="39"/>
        <v>0.0616087962962963</v>
      </c>
    </row>
    <row r="760" spans="1:9" ht="15" customHeight="1">
      <c r="A760" s="19">
        <v>756</v>
      </c>
      <c r="B760" s="53" t="s">
        <v>1139</v>
      </c>
      <c r="C760" s="53" t="s">
        <v>336</v>
      </c>
      <c r="D760" s="19" t="s">
        <v>223</v>
      </c>
      <c r="E760" s="30" t="s">
        <v>74</v>
      </c>
      <c r="F760" s="20">
        <v>0.15420138888888887</v>
      </c>
      <c r="G760" s="19" t="str">
        <f t="shared" si="40"/>
        <v>7.24/km</v>
      </c>
      <c r="H760" s="20">
        <f t="shared" si="41"/>
        <v>0.08175925925925924</v>
      </c>
      <c r="I760" s="20">
        <f t="shared" si="39"/>
        <v>0.06644675925925923</v>
      </c>
    </row>
    <row r="761" spans="1:9" ht="15" customHeight="1">
      <c r="A761" s="12">
        <v>757</v>
      </c>
      <c r="B761" s="51" t="s">
        <v>1140</v>
      </c>
      <c r="C761" s="51" t="s">
        <v>12</v>
      </c>
      <c r="D761" s="12" t="s">
        <v>280</v>
      </c>
      <c r="E761" s="51" t="s">
        <v>323</v>
      </c>
      <c r="F761" s="13">
        <v>0.1549537037037037</v>
      </c>
      <c r="G761" s="12" t="str">
        <f t="shared" si="40"/>
        <v>7.26/km</v>
      </c>
      <c r="H761" s="13">
        <f t="shared" si="41"/>
        <v>0.08251157407407407</v>
      </c>
      <c r="I761" s="13">
        <f t="shared" si="39"/>
        <v>0.06254629629629631</v>
      </c>
    </row>
    <row r="762" spans="1:9" ht="15" customHeight="1">
      <c r="A762" s="12">
        <v>758</v>
      </c>
      <c r="B762" s="51" t="s">
        <v>145</v>
      </c>
      <c r="C762" s="51" t="s">
        <v>30</v>
      </c>
      <c r="D762" s="12" t="s">
        <v>868</v>
      </c>
      <c r="E762" s="51" t="s">
        <v>153</v>
      </c>
      <c r="F762" s="13">
        <v>0.15552083333333333</v>
      </c>
      <c r="G762" s="12" t="str">
        <f t="shared" si="40"/>
        <v>7.28/km</v>
      </c>
      <c r="H762" s="13">
        <f t="shared" si="41"/>
        <v>0.0830787037037037</v>
      </c>
      <c r="I762" s="13">
        <f t="shared" si="39"/>
        <v>0.03688657407407407</v>
      </c>
    </row>
    <row r="763" spans="1:9" ht="15" customHeight="1">
      <c r="A763" s="12">
        <v>759</v>
      </c>
      <c r="B763" s="51" t="s">
        <v>1141</v>
      </c>
      <c r="C763" s="51" t="s">
        <v>73</v>
      </c>
      <c r="D763" s="12" t="s">
        <v>868</v>
      </c>
      <c r="E763" s="28" t="s">
        <v>282</v>
      </c>
      <c r="F763" s="13">
        <v>0.15709490740740742</v>
      </c>
      <c r="G763" s="12" t="str">
        <f t="shared" si="40"/>
        <v>7.32/km</v>
      </c>
      <c r="H763" s="13">
        <f t="shared" si="41"/>
        <v>0.08465277777777779</v>
      </c>
      <c r="I763" s="13">
        <f t="shared" si="39"/>
        <v>0.03846064814814816</v>
      </c>
    </row>
    <row r="764" spans="1:9" ht="15" customHeight="1">
      <c r="A764" s="12">
        <v>760</v>
      </c>
      <c r="B764" s="51" t="s">
        <v>80</v>
      </c>
      <c r="C764" s="51" t="s">
        <v>16</v>
      </c>
      <c r="D764" s="12" t="s">
        <v>157</v>
      </c>
      <c r="E764" s="51" t="s">
        <v>153</v>
      </c>
      <c r="F764" s="13">
        <v>0.16710648148148147</v>
      </c>
      <c r="G764" s="12" t="str">
        <f t="shared" si="40"/>
        <v>8.01/km</v>
      </c>
      <c r="H764" s="13">
        <f t="shared" si="41"/>
        <v>0.09466435185185183</v>
      </c>
      <c r="I764" s="13">
        <f t="shared" si="39"/>
        <v>0.0900810185185185</v>
      </c>
    </row>
    <row r="765" spans="1:9" ht="15" customHeight="1">
      <c r="A765" s="12">
        <v>761</v>
      </c>
      <c r="B765" s="51" t="s">
        <v>1142</v>
      </c>
      <c r="C765" s="51" t="s">
        <v>136</v>
      </c>
      <c r="D765" s="12" t="s">
        <v>1001</v>
      </c>
      <c r="E765" s="51" t="s">
        <v>329</v>
      </c>
      <c r="F765" s="13">
        <v>0.16710648148148147</v>
      </c>
      <c r="G765" s="12" t="str">
        <f t="shared" si="40"/>
        <v>8.01/km</v>
      </c>
      <c r="H765" s="13">
        <f t="shared" si="41"/>
        <v>0.09466435185185183</v>
      </c>
      <c r="I765" s="13">
        <f t="shared" si="39"/>
        <v>0.04028935185185184</v>
      </c>
    </row>
    <row r="766" spans="1:9" ht="15" customHeight="1">
      <c r="A766" s="21">
        <v>762</v>
      </c>
      <c r="B766" s="52" t="s">
        <v>1143</v>
      </c>
      <c r="C766" s="52" t="s">
        <v>60</v>
      </c>
      <c r="D766" s="21" t="s">
        <v>280</v>
      </c>
      <c r="E766" s="52" t="s">
        <v>856</v>
      </c>
      <c r="F766" s="22">
        <v>0.16710648148148147</v>
      </c>
      <c r="G766" s="21" t="str">
        <f t="shared" si="40"/>
        <v>8.01/km</v>
      </c>
      <c r="H766" s="22">
        <f t="shared" si="41"/>
        <v>0.09466435185185183</v>
      </c>
      <c r="I766" s="22">
        <f t="shared" si="39"/>
        <v>0.07469907407407407</v>
      </c>
    </row>
  </sheetData>
  <sheetProtection/>
  <autoFilter ref="A4:I76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5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7" t="str">
        <f>Individuale!A1</f>
        <v>La Trenta del Mare di Roma</v>
      </c>
      <c r="B1" s="48"/>
      <c r="C1" s="49"/>
    </row>
    <row r="2" spans="1:3" ht="24" customHeight="1">
      <c r="A2" s="45" t="str">
        <f>Individuale!A2</f>
        <v>18ª edizione</v>
      </c>
      <c r="B2" s="45"/>
      <c r="C2" s="45"/>
    </row>
    <row r="3" spans="1:3" ht="24" customHeight="1">
      <c r="A3" s="50" t="str">
        <f>Individuale!A3</f>
        <v>Ostia (RM) Italia - Domenica 09/10/2016</v>
      </c>
      <c r="B3" s="50"/>
      <c r="C3" s="50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2">
        <v>1</v>
      </c>
      <c r="B5" s="33" t="s">
        <v>163</v>
      </c>
      <c r="C5" s="34">
        <v>92</v>
      </c>
    </row>
    <row r="6" spans="1:3" ht="15" customHeight="1">
      <c r="A6" s="41">
        <v>2</v>
      </c>
      <c r="B6" s="42" t="s">
        <v>74</v>
      </c>
      <c r="C6" s="43">
        <v>67</v>
      </c>
    </row>
    <row r="7" spans="1:3" ht="15" customHeight="1">
      <c r="A7" s="35">
        <v>3</v>
      </c>
      <c r="B7" s="36" t="s">
        <v>153</v>
      </c>
      <c r="C7" s="37">
        <v>59</v>
      </c>
    </row>
    <row r="8" spans="1:3" ht="15" customHeight="1">
      <c r="A8" s="35">
        <v>4</v>
      </c>
      <c r="B8" s="36" t="s">
        <v>105</v>
      </c>
      <c r="C8" s="37">
        <v>40</v>
      </c>
    </row>
    <row r="9" spans="1:3" ht="15" customHeight="1">
      <c r="A9" s="35">
        <v>5</v>
      </c>
      <c r="B9" s="36" t="s">
        <v>395</v>
      </c>
      <c r="C9" s="37">
        <v>17</v>
      </c>
    </row>
    <row r="10" spans="1:3" ht="15" customHeight="1">
      <c r="A10" s="35">
        <v>6</v>
      </c>
      <c r="B10" s="36" t="s">
        <v>484</v>
      </c>
      <c r="C10" s="37">
        <v>15</v>
      </c>
    </row>
    <row r="11" spans="1:3" ht="15" customHeight="1">
      <c r="A11" s="35">
        <v>7</v>
      </c>
      <c r="B11" s="36" t="s">
        <v>88</v>
      </c>
      <c r="C11" s="37">
        <v>15</v>
      </c>
    </row>
    <row r="12" spans="1:3" ht="15" customHeight="1">
      <c r="A12" s="35">
        <v>8</v>
      </c>
      <c r="B12" s="36" t="s">
        <v>178</v>
      </c>
      <c r="C12" s="37">
        <v>14</v>
      </c>
    </row>
    <row r="13" spans="1:3" ht="15" customHeight="1">
      <c r="A13" s="35">
        <v>9</v>
      </c>
      <c r="B13" s="36" t="s">
        <v>469</v>
      </c>
      <c r="C13" s="37">
        <v>13</v>
      </c>
    </row>
    <row r="14" spans="1:3" ht="15" customHeight="1">
      <c r="A14" s="35">
        <v>10</v>
      </c>
      <c r="B14" s="36" t="s">
        <v>116</v>
      </c>
      <c r="C14" s="37">
        <v>13</v>
      </c>
    </row>
    <row r="15" spans="1:3" ht="15" customHeight="1">
      <c r="A15" s="35">
        <v>11</v>
      </c>
      <c r="B15" s="36" t="s">
        <v>183</v>
      </c>
      <c r="C15" s="37">
        <v>11</v>
      </c>
    </row>
    <row r="16" spans="1:3" ht="15" customHeight="1">
      <c r="A16" s="35">
        <v>12</v>
      </c>
      <c r="B16" s="36" t="s">
        <v>293</v>
      </c>
      <c r="C16" s="37">
        <v>11</v>
      </c>
    </row>
    <row r="17" spans="1:3" ht="15" customHeight="1">
      <c r="A17" s="35">
        <v>13</v>
      </c>
      <c r="B17" s="36" t="s">
        <v>117</v>
      </c>
      <c r="C17" s="37">
        <v>11</v>
      </c>
    </row>
    <row r="18" spans="1:3" ht="15" customHeight="1">
      <c r="A18" s="35">
        <v>14</v>
      </c>
      <c r="B18" s="36" t="s">
        <v>171</v>
      </c>
      <c r="C18" s="37">
        <v>11</v>
      </c>
    </row>
    <row r="19" spans="1:3" ht="15" customHeight="1">
      <c r="A19" s="35">
        <v>15</v>
      </c>
      <c r="B19" s="36" t="s">
        <v>225</v>
      </c>
      <c r="C19" s="37">
        <v>11</v>
      </c>
    </row>
    <row r="20" spans="1:3" ht="15" customHeight="1">
      <c r="A20" s="35">
        <v>16</v>
      </c>
      <c r="B20" s="36" t="s">
        <v>329</v>
      </c>
      <c r="C20" s="37">
        <v>10</v>
      </c>
    </row>
    <row r="21" spans="1:3" ht="15" customHeight="1">
      <c r="A21" s="35">
        <v>17</v>
      </c>
      <c r="B21" s="36" t="s">
        <v>186</v>
      </c>
      <c r="C21" s="37">
        <v>10</v>
      </c>
    </row>
    <row r="22" spans="1:3" ht="15" customHeight="1">
      <c r="A22" s="35">
        <v>18</v>
      </c>
      <c r="B22" s="36" t="s">
        <v>194</v>
      </c>
      <c r="C22" s="37">
        <v>10</v>
      </c>
    </row>
    <row r="23" spans="1:3" ht="15" customHeight="1">
      <c r="A23" s="35">
        <v>19</v>
      </c>
      <c r="B23" s="36" t="s">
        <v>97</v>
      </c>
      <c r="C23" s="37">
        <v>10</v>
      </c>
    </row>
    <row r="24" spans="1:3" ht="15" customHeight="1">
      <c r="A24" s="35">
        <v>20</v>
      </c>
      <c r="B24" s="36" t="s">
        <v>291</v>
      </c>
      <c r="C24" s="37">
        <v>9</v>
      </c>
    </row>
    <row r="25" spans="1:3" ht="15" customHeight="1">
      <c r="A25" s="35">
        <v>21</v>
      </c>
      <c r="B25" s="36" t="s">
        <v>201</v>
      </c>
      <c r="C25" s="37">
        <v>9</v>
      </c>
    </row>
    <row r="26" spans="1:3" ht="15" customHeight="1">
      <c r="A26" s="35">
        <v>22</v>
      </c>
      <c r="B26" s="36" t="s">
        <v>83</v>
      </c>
      <c r="C26" s="37">
        <v>9</v>
      </c>
    </row>
    <row r="27" spans="1:3" ht="15" customHeight="1">
      <c r="A27" s="35">
        <v>23</v>
      </c>
      <c r="B27" s="36" t="s">
        <v>218</v>
      </c>
      <c r="C27" s="37">
        <v>8</v>
      </c>
    </row>
    <row r="28" spans="1:3" ht="15" customHeight="1">
      <c r="A28" s="35">
        <v>24</v>
      </c>
      <c r="B28" s="36" t="s">
        <v>352</v>
      </c>
      <c r="C28" s="37">
        <v>8</v>
      </c>
    </row>
    <row r="29" spans="1:3" ht="15" customHeight="1">
      <c r="A29" s="35">
        <v>25</v>
      </c>
      <c r="B29" s="36" t="s">
        <v>215</v>
      </c>
      <c r="C29" s="37">
        <v>8</v>
      </c>
    </row>
    <row r="30" spans="1:3" ht="15" customHeight="1">
      <c r="A30" s="35">
        <v>26</v>
      </c>
      <c r="B30" s="36" t="s">
        <v>264</v>
      </c>
      <c r="C30" s="37">
        <v>8</v>
      </c>
    </row>
    <row r="31" spans="1:3" ht="15" customHeight="1">
      <c r="A31" s="35">
        <v>27</v>
      </c>
      <c r="B31" s="36" t="s">
        <v>79</v>
      </c>
      <c r="C31" s="37">
        <v>7</v>
      </c>
    </row>
    <row r="32" spans="1:3" ht="12.75">
      <c r="A32" s="35">
        <v>28</v>
      </c>
      <c r="B32" s="36" t="s">
        <v>434</v>
      </c>
      <c r="C32" s="37">
        <v>7</v>
      </c>
    </row>
    <row r="33" spans="1:3" ht="12.75">
      <c r="A33" s="35">
        <v>29</v>
      </c>
      <c r="B33" s="36" t="s">
        <v>1093</v>
      </c>
      <c r="C33" s="37">
        <v>6</v>
      </c>
    </row>
    <row r="34" spans="1:3" ht="12.75">
      <c r="A34" s="35">
        <v>30</v>
      </c>
      <c r="B34" s="36" t="s">
        <v>282</v>
      </c>
      <c r="C34" s="37">
        <v>6</v>
      </c>
    </row>
    <row r="35" spans="1:3" ht="12.75">
      <c r="A35" s="35">
        <v>31</v>
      </c>
      <c r="B35" s="36" t="s">
        <v>210</v>
      </c>
      <c r="C35" s="37">
        <v>6</v>
      </c>
    </row>
    <row r="36" spans="1:3" ht="12.75">
      <c r="A36" s="35">
        <v>32</v>
      </c>
      <c r="B36" s="36" t="s">
        <v>590</v>
      </c>
      <c r="C36" s="37">
        <v>6</v>
      </c>
    </row>
    <row r="37" spans="1:3" ht="12.75">
      <c r="A37" s="35">
        <v>33</v>
      </c>
      <c r="B37" s="36" t="s">
        <v>811</v>
      </c>
      <c r="C37" s="37">
        <v>5</v>
      </c>
    </row>
    <row r="38" spans="1:3" ht="12.75">
      <c r="A38" s="35">
        <v>34</v>
      </c>
      <c r="B38" s="36" t="s">
        <v>316</v>
      </c>
      <c r="C38" s="37">
        <v>5</v>
      </c>
    </row>
    <row r="39" spans="1:3" ht="12.75">
      <c r="A39" s="35">
        <v>35</v>
      </c>
      <c r="B39" s="36" t="s">
        <v>158</v>
      </c>
      <c r="C39" s="37">
        <v>5</v>
      </c>
    </row>
    <row r="40" spans="1:3" ht="15" customHeight="1">
      <c r="A40" s="35">
        <v>36</v>
      </c>
      <c r="B40" s="36" t="s">
        <v>288</v>
      </c>
      <c r="C40" s="37">
        <v>5</v>
      </c>
    </row>
    <row r="41" spans="1:3" ht="15" customHeight="1">
      <c r="A41" s="35">
        <v>37</v>
      </c>
      <c r="B41" s="36" t="s">
        <v>190</v>
      </c>
      <c r="C41" s="37">
        <v>5</v>
      </c>
    </row>
    <row r="42" spans="1:3" ht="15" customHeight="1">
      <c r="A42" s="35">
        <v>38</v>
      </c>
      <c r="B42" s="36" t="s">
        <v>388</v>
      </c>
      <c r="C42" s="37">
        <v>5</v>
      </c>
    </row>
    <row r="43" spans="1:3" ht="15" customHeight="1">
      <c r="A43" s="35">
        <v>39</v>
      </c>
      <c r="B43" s="36" t="s">
        <v>303</v>
      </c>
      <c r="C43" s="37">
        <v>5</v>
      </c>
    </row>
    <row r="44" spans="1:3" ht="15" customHeight="1">
      <c r="A44" s="35">
        <v>40</v>
      </c>
      <c r="B44" s="36" t="s">
        <v>248</v>
      </c>
      <c r="C44" s="37">
        <v>5</v>
      </c>
    </row>
    <row r="45" spans="1:3" ht="15" customHeight="1">
      <c r="A45" s="35">
        <v>41</v>
      </c>
      <c r="B45" s="36" t="s">
        <v>125</v>
      </c>
      <c r="C45" s="37">
        <v>5</v>
      </c>
    </row>
    <row r="46" spans="1:3" ht="15" customHeight="1">
      <c r="A46" s="35">
        <v>42</v>
      </c>
      <c r="B46" s="36" t="s">
        <v>120</v>
      </c>
      <c r="C46" s="37">
        <v>5</v>
      </c>
    </row>
    <row r="47" spans="1:3" ht="15" customHeight="1">
      <c r="A47" s="35">
        <v>43</v>
      </c>
      <c r="B47" s="36" t="s">
        <v>444</v>
      </c>
      <c r="C47" s="37">
        <v>4</v>
      </c>
    </row>
    <row r="48" spans="1:3" ht="15" customHeight="1">
      <c r="A48" s="35">
        <v>44</v>
      </c>
      <c r="B48" s="36" t="s">
        <v>499</v>
      </c>
      <c r="C48" s="37">
        <v>4</v>
      </c>
    </row>
    <row r="49" spans="1:3" ht="15" customHeight="1">
      <c r="A49" s="35">
        <v>45</v>
      </c>
      <c r="B49" s="36" t="s">
        <v>298</v>
      </c>
      <c r="C49" s="37">
        <v>4</v>
      </c>
    </row>
    <row r="50" spans="1:3" ht="15" customHeight="1">
      <c r="A50" s="35">
        <v>46</v>
      </c>
      <c r="B50" s="36" t="s">
        <v>653</v>
      </c>
      <c r="C50" s="37">
        <v>4</v>
      </c>
    </row>
    <row r="51" spans="1:3" ht="15" customHeight="1">
      <c r="A51" s="35">
        <v>47</v>
      </c>
      <c r="B51" s="36" t="s">
        <v>560</v>
      </c>
      <c r="C51" s="37">
        <v>4</v>
      </c>
    </row>
    <row r="52" spans="1:3" ht="15" customHeight="1">
      <c r="A52" s="35">
        <v>48</v>
      </c>
      <c r="B52" s="36" t="s">
        <v>763</v>
      </c>
      <c r="C52" s="37">
        <v>4</v>
      </c>
    </row>
    <row r="53" spans="1:3" ht="15" customHeight="1">
      <c r="A53" s="35">
        <v>49</v>
      </c>
      <c r="B53" s="36" t="s">
        <v>618</v>
      </c>
      <c r="C53" s="37">
        <v>3</v>
      </c>
    </row>
    <row r="54" spans="1:3" ht="15" customHeight="1">
      <c r="A54" s="35">
        <v>50</v>
      </c>
      <c r="B54" s="36" t="s">
        <v>296</v>
      </c>
      <c r="C54" s="37">
        <v>3</v>
      </c>
    </row>
    <row r="55" spans="1:3" ht="15" customHeight="1">
      <c r="A55" s="35">
        <v>51</v>
      </c>
      <c r="B55" s="36" t="s">
        <v>361</v>
      </c>
      <c r="C55" s="37">
        <v>3</v>
      </c>
    </row>
    <row r="56" spans="1:3" ht="15" customHeight="1">
      <c r="A56" s="35">
        <v>52</v>
      </c>
      <c r="B56" s="36" t="s">
        <v>370</v>
      </c>
      <c r="C56" s="37">
        <v>3</v>
      </c>
    </row>
    <row r="57" spans="1:3" ht="15" customHeight="1">
      <c r="A57" s="35">
        <v>53</v>
      </c>
      <c r="B57" s="36" t="s">
        <v>267</v>
      </c>
      <c r="C57" s="37">
        <v>3</v>
      </c>
    </row>
    <row r="58" spans="1:3" ht="15" customHeight="1">
      <c r="A58" s="35">
        <v>54</v>
      </c>
      <c r="B58" s="36" t="s">
        <v>238</v>
      </c>
      <c r="C58" s="37">
        <v>3</v>
      </c>
    </row>
    <row r="59" spans="1:3" ht="15" customHeight="1">
      <c r="A59" s="35">
        <v>55</v>
      </c>
      <c r="B59" s="36" t="s">
        <v>221</v>
      </c>
      <c r="C59" s="37">
        <v>3</v>
      </c>
    </row>
    <row r="60" spans="1:3" ht="15" customHeight="1">
      <c r="A60" s="35">
        <v>56</v>
      </c>
      <c r="B60" s="36" t="s">
        <v>710</v>
      </c>
      <c r="C60" s="37">
        <v>3</v>
      </c>
    </row>
    <row r="61" spans="1:3" ht="15" customHeight="1">
      <c r="A61" s="35">
        <v>57</v>
      </c>
      <c r="B61" s="36" t="s">
        <v>376</v>
      </c>
      <c r="C61" s="37">
        <v>3</v>
      </c>
    </row>
    <row r="62" spans="1:3" ht="15" customHeight="1">
      <c r="A62" s="35">
        <v>58</v>
      </c>
      <c r="B62" s="36" t="s">
        <v>572</v>
      </c>
      <c r="C62" s="37">
        <v>3</v>
      </c>
    </row>
    <row r="63" spans="1:3" ht="15" customHeight="1">
      <c r="A63" s="35">
        <v>59</v>
      </c>
      <c r="B63" s="36" t="s">
        <v>892</v>
      </c>
      <c r="C63" s="37">
        <v>3</v>
      </c>
    </row>
    <row r="64" spans="1:3" ht="15" customHeight="1">
      <c r="A64" s="35">
        <v>60</v>
      </c>
      <c r="B64" s="36" t="s">
        <v>495</v>
      </c>
      <c r="C64" s="37">
        <v>3</v>
      </c>
    </row>
    <row r="65" spans="1:3" ht="15" customHeight="1">
      <c r="A65" s="35">
        <v>61</v>
      </c>
      <c r="B65" s="36" t="s">
        <v>520</v>
      </c>
      <c r="C65" s="37">
        <v>3</v>
      </c>
    </row>
    <row r="66" spans="1:3" ht="15" customHeight="1">
      <c r="A66" s="35">
        <v>62</v>
      </c>
      <c r="B66" s="36" t="s">
        <v>323</v>
      </c>
      <c r="C66" s="37">
        <v>2</v>
      </c>
    </row>
    <row r="67" spans="1:3" ht="15" customHeight="1">
      <c r="A67" s="35">
        <v>63</v>
      </c>
      <c r="B67" s="36" t="s">
        <v>279</v>
      </c>
      <c r="C67" s="37">
        <v>2</v>
      </c>
    </row>
    <row r="68" spans="1:3" ht="15" customHeight="1">
      <c r="A68" s="35">
        <v>64</v>
      </c>
      <c r="B68" s="36" t="s">
        <v>449</v>
      </c>
      <c r="C68" s="37">
        <v>2</v>
      </c>
    </row>
    <row r="69" spans="1:3" ht="15" customHeight="1">
      <c r="A69" s="35">
        <v>65</v>
      </c>
      <c r="B69" s="36" t="s">
        <v>696</v>
      </c>
      <c r="C69" s="37">
        <v>2</v>
      </c>
    </row>
    <row r="70" spans="1:3" ht="15" customHeight="1">
      <c r="A70" s="35">
        <v>66</v>
      </c>
      <c r="B70" s="36" t="s">
        <v>356</v>
      </c>
      <c r="C70" s="37">
        <v>2</v>
      </c>
    </row>
    <row r="71" spans="1:3" ht="15" customHeight="1">
      <c r="A71" s="35">
        <v>67</v>
      </c>
      <c r="B71" s="36" t="s">
        <v>272</v>
      </c>
      <c r="C71" s="37">
        <v>2</v>
      </c>
    </row>
    <row r="72" spans="1:3" ht="15" customHeight="1">
      <c r="A72" s="35">
        <v>68</v>
      </c>
      <c r="B72" s="36" t="s">
        <v>502</v>
      </c>
      <c r="C72" s="37">
        <v>2</v>
      </c>
    </row>
    <row r="73" spans="1:3" ht="15" customHeight="1">
      <c r="A73" s="35">
        <v>69</v>
      </c>
      <c r="B73" s="36" t="s">
        <v>497</v>
      </c>
      <c r="C73" s="37">
        <v>2</v>
      </c>
    </row>
    <row r="74" spans="1:3" ht="15" customHeight="1">
      <c r="A74" s="35">
        <v>70</v>
      </c>
      <c r="B74" s="36" t="s">
        <v>1108</v>
      </c>
      <c r="C74" s="37">
        <v>2</v>
      </c>
    </row>
    <row r="75" spans="1:3" ht="15" customHeight="1">
      <c r="A75" s="35">
        <v>71</v>
      </c>
      <c r="B75" s="36" t="s">
        <v>600</v>
      </c>
      <c r="C75" s="37">
        <v>2</v>
      </c>
    </row>
    <row r="76" spans="1:3" ht="15" customHeight="1">
      <c r="A76" s="35">
        <v>72</v>
      </c>
      <c r="B76" s="36" t="s">
        <v>307</v>
      </c>
      <c r="C76" s="37">
        <v>2</v>
      </c>
    </row>
    <row r="77" spans="1:3" ht="15" customHeight="1">
      <c r="A77" s="35">
        <v>73</v>
      </c>
      <c r="B77" s="36" t="s">
        <v>529</v>
      </c>
      <c r="C77" s="37">
        <v>2</v>
      </c>
    </row>
    <row r="78" spans="1:3" ht="15" customHeight="1">
      <c r="A78" s="35">
        <v>74</v>
      </c>
      <c r="B78" s="36" t="s">
        <v>421</v>
      </c>
      <c r="C78" s="37">
        <v>2</v>
      </c>
    </row>
    <row r="79" spans="1:3" ht="15" customHeight="1">
      <c r="A79" s="35">
        <v>75</v>
      </c>
      <c r="B79" s="36" t="s">
        <v>346</v>
      </c>
      <c r="C79" s="37">
        <v>2</v>
      </c>
    </row>
    <row r="80" spans="1:3" ht="15" customHeight="1">
      <c r="A80" s="35">
        <v>76</v>
      </c>
      <c r="B80" s="36" t="s">
        <v>828</v>
      </c>
      <c r="C80" s="37">
        <v>2</v>
      </c>
    </row>
    <row r="81" spans="1:3" ht="15" customHeight="1">
      <c r="A81" s="35">
        <v>77</v>
      </c>
      <c r="B81" s="36" t="s">
        <v>856</v>
      </c>
      <c r="C81" s="37">
        <v>2</v>
      </c>
    </row>
    <row r="82" spans="1:3" ht="15" customHeight="1">
      <c r="A82" s="35">
        <v>78</v>
      </c>
      <c r="B82" s="36" t="s">
        <v>405</v>
      </c>
      <c r="C82" s="37">
        <v>2</v>
      </c>
    </row>
    <row r="83" spans="1:3" ht="15" customHeight="1">
      <c r="A83" s="35">
        <v>79</v>
      </c>
      <c r="B83" s="36" t="s">
        <v>259</v>
      </c>
      <c r="C83" s="37">
        <v>2</v>
      </c>
    </row>
    <row r="84" spans="1:3" ht="15" customHeight="1">
      <c r="A84" s="35">
        <v>80</v>
      </c>
      <c r="B84" s="36" t="s">
        <v>250</v>
      </c>
      <c r="C84" s="37">
        <v>2</v>
      </c>
    </row>
    <row r="85" spans="1:3" ht="15" customHeight="1">
      <c r="A85" s="35">
        <v>81</v>
      </c>
      <c r="B85" s="36" t="s">
        <v>176</v>
      </c>
      <c r="C85" s="37">
        <v>2</v>
      </c>
    </row>
    <row r="86" spans="1:3" ht="15" customHeight="1">
      <c r="A86" s="35">
        <v>82</v>
      </c>
      <c r="B86" s="36" t="s">
        <v>915</v>
      </c>
      <c r="C86" s="37">
        <v>2</v>
      </c>
    </row>
    <row r="87" spans="1:3" ht="15" customHeight="1">
      <c r="A87" s="35">
        <v>83</v>
      </c>
      <c r="B87" s="36" t="s">
        <v>792</v>
      </c>
      <c r="C87" s="37">
        <v>2</v>
      </c>
    </row>
    <row r="88" spans="1:3" ht="15" customHeight="1">
      <c r="A88" s="35">
        <v>84</v>
      </c>
      <c r="B88" s="36" t="s">
        <v>1041</v>
      </c>
      <c r="C88" s="37">
        <v>2</v>
      </c>
    </row>
    <row r="89" spans="1:3" ht="15" customHeight="1">
      <c r="A89" s="35">
        <v>85</v>
      </c>
      <c r="B89" s="36" t="s">
        <v>197</v>
      </c>
      <c r="C89" s="37">
        <v>2</v>
      </c>
    </row>
    <row r="90" spans="1:3" ht="15" customHeight="1">
      <c r="A90" s="35">
        <v>86</v>
      </c>
      <c r="B90" s="36" t="s">
        <v>727</v>
      </c>
      <c r="C90" s="37">
        <v>2</v>
      </c>
    </row>
    <row r="91" spans="1:3" ht="15" customHeight="1">
      <c r="A91" s="35">
        <v>87</v>
      </c>
      <c r="B91" s="36" t="s">
        <v>1144</v>
      </c>
      <c r="C91" s="37">
        <v>1</v>
      </c>
    </row>
    <row r="92" spans="1:3" ht="15" customHeight="1">
      <c r="A92" s="35">
        <v>88</v>
      </c>
      <c r="B92" s="36" t="s">
        <v>877</v>
      </c>
      <c r="C92" s="37">
        <v>1</v>
      </c>
    </row>
    <row r="93" spans="1:3" ht="15" customHeight="1">
      <c r="A93" s="35">
        <v>89</v>
      </c>
      <c r="B93" s="36" t="s">
        <v>976</v>
      </c>
      <c r="C93" s="37">
        <v>1</v>
      </c>
    </row>
    <row r="94" spans="1:3" ht="15" customHeight="1">
      <c r="A94" s="35">
        <v>90</v>
      </c>
      <c r="B94" s="36" t="s">
        <v>416</v>
      </c>
      <c r="C94" s="37">
        <v>1</v>
      </c>
    </row>
    <row r="95" spans="1:3" ht="15" customHeight="1">
      <c r="A95" s="35">
        <v>91</v>
      </c>
      <c r="B95" s="36" t="s">
        <v>733</v>
      </c>
      <c r="C95" s="37">
        <v>1</v>
      </c>
    </row>
    <row r="96" spans="1:3" ht="15" customHeight="1">
      <c r="A96" s="35">
        <v>92</v>
      </c>
      <c r="B96" s="36" t="s">
        <v>451</v>
      </c>
      <c r="C96" s="37">
        <v>1</v>
      </c>
    </row>
    <row r="97" spans="1:3" ht="15" customHeight="1">
      <c r="A97" s="35">
        <v>93</v>
      </c>
      <c r="B97" s="36" t="s">
        <v>1102</v>
      </c>
      <c r="C97" s="37">
        <v>1</v>
      </c>
    </row>
    <row r="98" spans="1:3" ht="15" customHeight="1">
      <c r="A98" s="35">
        <v>94</v>
      </c>
      <c r="B98" s="36" t="s">
        <v>1145</v>
      </c>
      <c r="C98" s="37">
        <v>1</v>
      </c>
    </row>
    <row r="99" spans="1:3" ht="15" customHeight="1">
      <c r="A99" s="35">
        <v>95</v>
      </c>
      <c r="B99" s="36" t="s">
        <v>181</v>
      </c>
      <c r="C99" s="37">
        <v>1</v>
      </c>
    </row>
    <row r="100" spans="1:3" ht="15" customHeight="1">
      <c r="A100" s="35">
        <v>96</v>
      </c>
      <c r="B100" s="36" t="s">
        <v>161</v>
      </c>
      <c r="C100" s="37">
        <v>1</v>
      </c>
    </row>
    <row r="101" spans="1:3" ht="15" customHeight="1">
      <c r="A101" s="35">
        <v>97</v>
      </c>
      <c r="B101" s="36" t="s">
        <v>410</v>
      </c>
      <c r="C101" s="37">
        <v>1</v>
      </c>
    </row>
    <row r="102" spans="1:3" ht="15" customHeight="1">
      <c r="A102" s="35">
        <v>98</v>
      </c>
      <c r="B102" s="36" t="s">
        <v>859</v>
      </c>
      <c r="C102" s="37">
        <v>1</v>
      </c>
    </row>
    <row r="103" spans="1:3" ht="15" customHeight="1">
      <c r="A103" s="35">
        <v>99</v>
      </c>
      <c r="B103" s="36" t="s">
        <v>609</v>
      </c>
      <c r="C103" s="37">
        <v>1</v>
      </c>
    </row>
    <row r="104" spans="1:3" ht="15" customHeight="1">
      <c r="A104" s="35">
        <v>100</v>
      </c>
      <c r="B104" s="36" t="s">
        <v>156</v>
      </c>
      <c r="C104" s="37">
        <v>1</v>
      </c>
    </row>
    <row r="105" spans="1:3" ht="15" customHeight="1">
      <c r="A105" s="35">
        <v>101</v>
      </c>
      <c r="B105" s="36" t="s">
        <v>569</v>
      </c>
      <c r="C105" s="37">
        <v>1</v>
      </c>
    </row>
    <row r="106" spans="1:3" ht="15" customHeight="1">
      <c r="A106" s="35">
        <v>102</v>
      </c>
      <c r="B106" s="36" t="s">
        <v>234</v>
      </c>
      <c r="C106" s="37">
        <v>1</v>
      </c>
    </row>
    <row r="107" spans="1:3" ht="15" customHeight="1">
      <c r="A107" s="35">
        <v>103</v>
      </c>
      <c r="B107" s="36" t="s">
        <v>853</v>
      </c>
      <c r="C107" s="37">
        <v>1</v>
      </c>
    </row>
    <row r="108" spans="1:3" ht="15" customHeight="1">
      <c r="A108" s="35">
        <v>104</v>
      </c>
      <c r="B108" s="36" t="s">
        <v>173</v>
      </c>
      <c r="C108" s="37">
        <v>1</v>
      </c>
    </row>
    <row r="109" spans="1:3" ht="15" customHeight="1">
      <c r="A109" s="35">
        <v>105</v>
      </c>
      <c r="B109" s="36" t="s">
        <v>1146</v>
      </c>
      <c r="C109" s="37">
        <v>1</v>
      </c>
    </row>
    <row r="110" spans="1:3" ht="15" customHeight="1">
      <c r="A110" s="35">
        <v>106</v>
      </c>
      <c r="B110" s="36" t="s">
        <v>974</v>
      </c>
      <c r="C110" s="37">
        <v>1</v>
      </c>
    </row>
    <row r="111" spans="1:3" ht="15" customHeight="1">
      <c r="A111" s="35">
        <v>107</v>
      </c>
      <c r="B111" s="36" t="s">
        <v>365</v>
      </c>
      <c r="C111" s="37">
        <v>1</v>
      </c>
    </row>
    <row r="112" spans="1:3" ht="15" customHeight="1">
      <c r="A112" s="35">
        <v>108</v>
      </c>
      <c r="B112" s="36" t="s">
        <v>906</v>
      </c>
      <c r="C112" s="37">
        <v>1</v>
      </c>
    </row>
    <row r="113" spans="1:3" ht="15" customHeight="1">
      <c r="A113" s="35">
        <v>109</v>
      </c>
      <c r="B113" s="36" t="s">
        <v>670</v>
      </c>
      <c r="C113" s="37">
        <v>1</v>
      </c>
    </row>
    <row r="114" spans="1:3" ht="15" customHeight="1">
      <c r="A114" s="35">
        <v>110</v>
      </c>
      <c r="B114" s="36" t="s">
        <v>358</v>
      </c>
      <c r="C114" s="37">
        <v>1</v>
      </c>
    </row>
    <row r="115" spans="1:3" ht="15" customHeight="1">
      <c r="A115" s="35">
        <v>111</v>
      </c>
      <c r="B115" s="36" t="s">
        <v>373</v>
      </c>
      <c r="C115" s="37">
        <v>1</v>
      </c>
    </row>
    <row r="116" spans="1:3" ht="15" customHeight="1">
      <c r="A116" s="35">
        <v>112</v>
      </c>
      <c r="B116" s="36" t="s">
        <v>205</v>
      </c>
      <c r="C116" s="37">
        <v>1</v>
      </c>
    </row>
    <row r="117" spans="1:3" ht="15" customHeight="1">
      <c r="A117" s="35">
        <v>113</v>
      </c>
      <c r="B117" s="36" t="s">
        <v>325</v>
      </c>
      <c r="C117" s="37">
        <v>1</v>
      </c>
    </row>
    <row r="118" spans="1:3" ht="15" customHeight="1">
      <c r="A118" s="35">
        <v>114</v>
      </c>
      <c r="B118" s="36" t="s">
        <v>1076</v>
      </c>
      <c r="C118" s="37">
        <v>1</v>
      </c>
    </row>
    <row r="119" spans="1:3" ht="15" customHeight="1">
      <c r="A119" s="35">
        <v>115</v>
      </c>
      <c r="B119" s="36" t="s">
        <v>245</v>
      </c>
      <c r="C119" s="37">
        <v>1</v>
      </c>
    </row>
    <row r="120" spans="1:3" ht="15" customHeight="1">
      <c r="A120" s="35">
        <v>116</v>
      </c>
      <c r="B120" s="36" t="s">
        <v>150</v>
      </c>
      <c r="C120" s="37">
        <v>1</v>
      </c>
    </row>
    <row r="121" spans="1:3" ht="15" customHeight="1">
      <c r="A121" s="35">
        <v>117</v>
      </c>
      <c r="B121" s="36" t="s">
        <v>656</v>
      </c>
      <c r="C121" s="37">
        <v>1</v>
      </c>
    </row>
    <row r="122" spans="1:3" ht="15" customHeight="1">
      <c r="A122" s="35">
        <v>118</v>
      </c>
      <c r="B122" s="36" t="s">
        <v>1147</v>
      </c>
      <c r="C122" s="37">
        <v>1</v>
      </c>
    </row>
    <row r="123" spans="1:3" ht="15" customHeight="1">
      <c r="A123" s="35">
        <v>119</v>
      </c>
      <c r="B123" s="36" t="s">
        <v>803</v>
      </c>
      <c r="C123" s="37">
        <v>1</v>
      </c>
    </row>
    <row r="124" spans="1:3" ht="15" customHeight="1">
      <c r="A124" s="35">
        <v>120</v>
      </c>
      <c r="B124" s="36" t="s">
        <v>993</v>
      </c>
      <c r="C124" s="37">
        <v>1</v>
      </c>
    </row>
    <row r="125" spans="1:3" ht="15" customHeight="1">
      <c r="A125" s="35">
        <v>121</v>
      </c>
      <c r="B125" s="36" t="s">
        <v>166</v>
      </c>
      <c r="C125" s="37">
        <v>1</v>
      </c>
    </row>
    <row r="126" spans="1:3" ht="15" customHeight="1">
      <c r="A126" s="35">
        <v>122</v>
      </c>
      <c r="B126" s="36" t="s">
        <v>946</v>
      </c>
      <c r="C126" s="37">
        <v>1</v>
      </c>
    </row>
    <row r="127" spans="1:3" ht="15" customHeight="1">
      <c r="A127" s="35">
        <v>123</v>
      </c>
      <c r="B127" s="36" t="s">
        <v>574</v>
      </c>
      <c r="C127" s="37">
        <v>1</v>
      </c>
    </row>
    <row r="128" spans="1:3" ht="15" customHeight="1">
      <c r="A128" s="35">
        <v>124</v>
      </c>
      <c r="B128" s="36" t="s">
        <v>532</v>
      </c>
      <c r="C128" s="37">
        <v>1</v>
      </c>
    </row>
    <row r="129" spans="1:3" ht="15" customHeight="1">
      <c r="A129" s="35">
        <v>125</v>
      </c>
      <c r="B129" s="36" t="s">
        <v>319</v>
      </c>
      <c r="C129" s="37">
        <v>1</v>
      </c>
    </row>
    <row r="130" spans="1:3" ht="15" customHeight="1">
      <c r="A130" s="35">
        <v>126</v>
      </c>
      <c r="B130" s="36" t="s">
        <v>740</v>
      </c>
      <c r="C130" s="37">
        <v>1</v>
      </c>
    </row>
    <row r="131" spans="1:3" ht="15" customHeight="1">
      <c r="A131" s="35">
        <v>127</v>
      </c>
      <c r="B131" s="36" t="s">
        <v>753</v>
      </c>
      <c r="C131" s="37">
        <v>1</v>
      </c>
    </row>
    <row r="132" spans="1:3" ht="15" customHeight="1">
      <c r="A132" s="35">
        <v>128</v>
      </c>
      <c r="B132" s="36" t="s">
        <v>832</v>
      </c>
      <c r="C132" s="37">
        <v>1</v>
      </c>
    </row>
    <row r="133" spans="1:3" ht="15" customHeight="1">
      <c r="A133" s="35">
        <v>129</v>
      </c>
      <c r="B133" s="36" t="s">
        <v>1121</v>
      </c>
      <c r="C133" s="37">
        <v>1</v>
      </c>
    </row>
    <row r="134" spans="1:3" ht="15" customHeight="1">
      <c r="A134" s="35">
        <v>130</v>
      </c>
      <c r="B134" s="36" t="s">
        <v>424</v>
      </c>
      <c r="C134" s="37">
        <v>1</v>
      </c>
    </row>
    <row r="135" spans="1:3" ht="15" customHeight="1">
      <c r="A135" s="35">
        <v>131</v>
      </c>
      <c r="B135" s="36" t="s">
        <v>718</v>
      </c>
      <c r="C135" s="37">
        <v>1</v>
      </c>
    </row>
    <row r="136" spans="1:3" ht="15" customHeight="1">
      <c r="A136" s="35">
        <v>132</v>
      </c>
      <c r="B136" s="36" t="s">
        <v>943</v>
      </c>
      <c r="C136" s="37">
        <v>1</v>
      </c>
    </row>
    <row r="137" spans="1:3" ht="15" customHeight="1">
      <c r="A137" s="35">
        <v>133</v>
      </c>
      <c r="B137" s="36" t="s">
        <v>510</v>
      </c>
      <c r="C137" s="37">
        <v>1</v>
      </c>
    </row>
    <row r="138" spans="1:3" ht="15" customHeight="1">
      <c r="A138" s="35">
        <v>134</v>
      </c>
      <c r="B138" s="36" t="s">
        <v>982</v>
      </c>
      <c r="C138" s="37">
        <v>1</v>
      </c>
    </row>
    <row r="139" spans="1:3" ht="15" customHeight="1">
      <c r="A139" s="35">
        <v>135</v>
      </c>
      <c r="B139" s="36" t="s">
        <v>604</v>
      </c>
      <c r="C139" s="37">
        <v>1</v>
      </c>
    </row>
    <row r="140" spans="1:3" ht="15" customHeight="1">
      <c r="A140" s="35">
        <v>136</v>
      </c>
      <c r="B140" s="36" t="s">
        <v>640</v>
      </c>
      <c r="C140" s="37">
        <v>1</v>
      </c>
    </row>
    <row r="141" spans="1:3" ht="15" customHeight="1">
      <c r="A141" s="35">
        <v>137</v>
      </c>
      <c r="B141" s="36" t="s">
        <v>229</v>
      </c>
      <c r="C141" s="37">
        <v>1</v>
      </c>
    </row>
    <row r="142" spans="1:3" ht="15" customHeight="1">
      <c r="A142" s="35">
        <v>138</v>
      </c>
      <c r="B142" s="36" t="s">
        <v>109</v>
      </c>
      <c r="C142" s="37">
        <v>1</v>
      </c>
    </row>
    <row r="143" spans="1:3" ht="15" customHeight="1">
      <c r="A143" s="35">
        <v>139</v>
      </c>
      <c r="B143" s="36" t="s">
        <v>505</v>
      </c>
      <c r="C143" s="37">
        <v>1</v>
      </c>
    </row>
    <row r="144" spans="1:3" ht="15" customHeight="1">
      <c r="A144" s="35">
        <v>140</v>
      </c>
      <c r="B144" s="36" t="s">
        <v>475</v>
      </c>
      <c r="C144" s="37">
        <v>1</v>
      </c>
    </row>
    <row r="145" spans="1:3" ht="15" customHeight="1">
      <c r="A145" s="35">
        <v>141</v>
      </c>
      <c r="B145" s="36" t="s">
        <v>756</v>
      </c>
      <c r="C145" s="37">
        <v>1</v>
      </c>
    </row>
    <row r="146" spans="1:3" ht="15" customHeight="1">
      <c r="A146" s="35">
        <v>142</v>
      </c>
      <c r="B146" s="36" t="s">
        <v>750</v>
      </c>
      <c r="C146" s="37">
        <v>1</v>
      </c>
    </row>
    <row r="147" spans="1:3" ht="15" customHeight="1">
      <c r="A147" s="35">
        <v>143</v>
      </c>
      <c r="B147" s="36" t="s">
        <v>543</v>
      </c>
      <c r="C147" s="37">
        <v>1</v>
      </c>
    </row>
    <row r="148" spans="1:3" ht="15" customHeight="1">
      <c r="A148" s="35">
        <v>144</v>
      </c>
      <c r="B148" s="36" t="s">
        <v>1028</v>
      </c>
      <c r="C148" s="37">
        <v>1</v>
      </c>
    </row>
    <row r="149" spans="1:3" ht="15" customHeight="1">
      <c r="A149" s="35">
        <v>145</v>
      </c>
      <c r="B149" s="36" t="s">
        <v>934</v>
      </c>
      <c r="C149" s="37">
        <v>1</v>
      </c>
    </row>
    <row r="150" spans="1:3" ht="15" customHeight="1">
      <c r="A150" s="35">
        <v>146</v>
      </c>
      <c r="B150" s="36" t="s">
        <v>1073</v>
      </c>
      <c r="C150" s="37">
        <v>1</v>
      </c>
    </row>
    <row r="151" spans="1:3" ht="15" customHeight="1">
      <c r="A151" s="35">
        <v>147</v>
      </c>
      <c r="B151" s="36" t="s">
        <v>814</v>
      </c>
      <c r="C151" s="37">
        <v>1</v>
      </c>
    </row>
    <row r="152" spans="1:3" ht="15" customHeight="1">
      <c r="A152" s="38">
        <v>148</v>
      </c>
      <c r="B152" s="39" t="s">
        <v>798</v>
      </c>
      <c r="C152" s="40">
        <v>1</v>
      </c>
    </row>
  </sheetData>
  <sheetProtection/>
  <autoFilter ref="A4:C5">
    <sortState ref="A5:C152">
      <sortCondition descending="1" sortBy="value" ref="C5:C15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2016-10-13T17:35:45Z</dcterms:modified>
  <cp:category/>
  <cp:version/>
  <cp:contentType/>
  <cp:contentStatus/>
</cp:coreProperties>
</file>