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'Individuale'!$A$4:$I$481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<sst xmlns="http://schemas.openxmlformats.org/spreadsheetml/2006/main" count="2401" uniqueCount="1212">
  <si>
    <t>ROMA</t>
  </si>
  <si>
    <t>PIERINO</t>
  </si>
  <si>
    <t>MAURA</t>
  </si>
  <si>
    <t>MICHELI</t>
  </si>
  <si>
    <t>RAPONI</t>
  </si>
  <si>
    <t>IVANA</t>
  </si>
  <si>
    <t>ANNAMARIA</t>
  </si>
  <si>
    <t>MAIURI</t>
  </si>
  <si>
    <t>D'ANGELO</t>
  </si>
  <si>
    <t>PAOLUCCI</t>
  </si>
  <si>
    <t>CECCACCI</t>
  </si>
  <si>
    <t>ZOMPANTI</t>
  </si>
  <si>
    <t>PROIA</t>
  </si>
  <si>
    <t>CUS URBINO</t>
  </si>
  <si>
    <t>CONTENTA</t>
  </si>
  <si>
    <t>SERAFINELLI</t>
  </si>
  <si>
    <t>MAGNO ROBERTO</t>
  </si>
  <si>
    <t>FALLONI</t>
  </si>
  <si>
    <t>LAPOMARDA</t>
  </si>
  <si>
    <t>MILANO</t>
  </si>
  <si>
    <t>PEPPINO</t>
  </si>
  <si>
    <t>COLALUCA</t>
  </si>
  <si>
    <t>POLISPORTIVA IUSM</t>
  </si>
  <si>
    <t>LANCIA</t>
  </si>
  <si>
    <t>CAPUANO</t>
  </si>
  <si>
    <t>DE FILIPPI</t>
  </si>
  <si>
    <t>CIOCI</t>
  </si>
  <si>
    <t>PANICCIA</t>
  </si>
  <si>
    <t>DI GIUSTINO</t>
  </si>
  <si>
    <t>DE CASTRO</t>
  </si>
  <si>
    <t>FARACI</t>
  </si>
  <si>
    <t>GRZEGORZEWSKI</t>
  </si>
  <si>
    <t>MALANDRUCCO</t>
  </si>
  <si>
    <t>AVERSA</t>
  </si>
  <si>
    <t>UISP LAZIO SUD-EST</t>
  </si>
  <si>
    <t>PETROLE</t>
  </si>
  <si>
    <t>BRIGANTI</t>
  </si>
  <si>
    <t>CARBONE</t>
  </si>
  <si>
    <t>ASCENZI</t>
  </si>
  <si>
    <t>POPOLLA</t>
  </si>
  <si>
    <t>PARIDE</t>
  </si>
  <si>
    <t>BRUNO ENZO</t>
  </si>
  <si>
    <t>PALLADINO</t>
  </si>
  <si>
    <t>SETALE</t>
  </si>
  <si>
    <t>D'APICE</t>
  </si>
  <si>
    <t>GIORGILLI</t>
  </si>
  <si>
    <t>BESTIACO</t>
  </si>
  <si>
    <t>G.S. AMATORI ATLETICA INSIEME</t>
  </si>
  <si>
    <t>LACERRA</t>
  </si>
  <si>
    <t>FIORENZO</t>
  </si>
  <si>
    <t>POL.NAMASTE'TEAM CLUB</t>
  </si>
  <si>
    <t>ZERVOS</t>
  </si>
  <si>
    <t>THI KIM THU</t>
  </si>
  <si>
    <t>TAIETTI</t>
  </si>
  <si>
    <t>TESTANA</t>
  </si>
  <si>
    <t>CAVOLA</t>
  </si>
  <si>
    <t>NATALINA</t>
  </si>
  <si>
    <t>INCITTI</t>
  </si>
  <si>
    <t>PREVIATO</t>
  </si>
  <si>
    <t>MAROTTA</t>
  </si>
  <si>
    <t>SCHIAVI</t>
  </si>
  <si>
    <t>BRUSCHI</t>
  </si>
  <si>
    <t>CONCETTA</t>
  </si>
  <si>
    <t>ZANELLATO</t>
  </si>
  <si>
    <t>BAGAGLINI</t>
  </si>
  <si>
    <t>ARDUIN</t>
  </si>
  <si>
    <t>ZUIN</t>
  </si>
  <si>
    <t>ELIGIO</t>
  </si>
  <si>
    <t>ALBERTA</t>
  </si>
  <si>
    <t>LORENZIN</t>
  </si>
  <si>
    <t>TULLI</t>
  </si>
  <si>
    <t>CIALEI</t>
  </si>
  <si>
    <t>SAVELLI</t>
  </si>
  <si>
    <t>BUCCIARELLI</t>
  </si>
  <si>
    <t>DI GIACOMANTONIO</t>
  </si>
  <si>
    <t>CALDARONI</t>
  </si>
  <si>
    <t>TIBERIA</t>
  </si>
  <si>
    <t>IULIANO</t>
  </si>
  <si>
    <t>CIANFONI</t>
  </si>
  <si>
    <t>VENTURINI</t>
  </si>
  <si>
    <t>STULENS</t>
  </si>
  <si>
    <t>Trail in miniera</t>
  </si>
  <si>
    <t>MAROSTICA</t>
  </si>
  <si>
    <t>ALBINO</t>
  </si>
  <si>
    <t>GIANSANTI</t>
  </si>
  <si>
    <t>ZORZO</t>
  </si>
  <si>
    <t>SARALLO</t>
  </si>
  <si>
    <t>AIELLO</t>
  </si>
  <si>
    <t>VITTI</t>
  </si>
  <si>
    <t>AUGUSTO</t>
  </si>
  <si>
    <t>CASAGRANDE</t>
  </si>
  <si>
    <t>FABIANI</t>
  </si>
  <si>
    <t>DI MARCO</t>
  </si>
  <si>
    <t>NAIMO</t>
  </si>
  <si>
    <t>SPAZIANI</t>
  </si>
  <si>
    <t>MALANDRUCCOLO</t>
  </si>
  <si>
    <t>MIRABILE</t>
  </si>
  <si>
    <t>MENICHELLI</t>
  </si>
  <si>
    <t>ANNA LUISA</t>
  </si>
  <si>
    <t>BERNARDI</t>
  </si>
  <si>
    <t>ENRICA</t>
  </si>
  <si>
    <t>PIERINA</t>
  </si>
  <si>
    <t>MARTINI</t>
  </si>
  <si>
    <t>FILIPPO</t>
  </si>
  <si>
    <t>SILVIO</t>
  </si>
  <si>
    <t>CORRADINI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</si>
  <si>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</si>
  <si>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</si>
  <si>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</si>
  <si>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</si>
  <si>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</si>
  <si>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</si>
  <si>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</si>
  <si>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</si>
  <si>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</si>
  <si>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</si>
  <si>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</si>
  <si>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</si>
  <si>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</si>
  <si>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</si>
  <si>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EMILIANO</t>
  </si>
  <si>
    <t>FABIO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</si>
  <si>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</si>
  <si>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</si>
  <si>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</si>
  <si>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</si>
  <si>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</si>
  <si>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</si>
  <si>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</si>
  <si>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</si>
  <si>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</si>
  <si>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</si>
  <si>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EMANUELE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</si>
  <si>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</si>
  <si>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</si>
  <si>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</si>
  <si>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</si>
  <si>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</si>
  <si>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</si>
  <si>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</si>
  <si>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</si>
  <si>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</si>
  <si>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</si>
  <si>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</si>
  <si>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</si>
  <si>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</si>
  <si>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</si>
  <si>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</si>
  <si>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GIANNI</t>
  </si>
  <si>
    <t>ROSSI</t>
  </si>
  <si>
    <t>STEFANIA</t>
  </si>
  <si>
    <t>MIRKO</t>
  </si>
  <si>
    <t>PAOLA</t>
  </si>
  <si>
    <t>DOMENICO</t>
  </si>
  <si>
    <t>CARMINE</t>
  </si>
  <si>
    <t>MARCELLO</t>
  </si>
  <si>
    <t>MANCINI</t>
  </si>
  <si>
    <t>GIORGIO</t>
  </si>
  <si>
    <t>RICCI</t>
  </si>
  <si>
    <t>VINCENZO</t>
  </si>
  <si>
    <t>LUCIO</t>
  </si>
  <si>
    <t>SERGIO</t>
  </si>
  <si>
    <t>UMBERTO</t>
  </si>
  <si>
    <t>ROBERTA</t>
  </si>
  <si>
    <t>ANNA</t>
  </si>
  <si>
    <t>PASQUALE</t>
  </si>
  <si>
    <t>SIMONA</t>
  </si>
  <si>
    <t>ROMANO</t>
  </si>
  <si>
    <t>GIANCARLO</t>
  </si>
  <si>
    <t>GIOVANNA</t>
  </si>
  <si>
    <t>DANIELA</t>
  </si>
  <si>
    <t>RENATO</t>
  </si>
  <si>
    <t>ROSSANO</t>
  </si>
  <si>
    <t>MARIANI</t>
  </si>
  <si>
    <t>SARA</t>
  </si>
  <si>
    <t>PARISI</t>
  </si>
  <si>
    <t>VITO</t>
  </si>
  <si>
    <t>DE ANGELIS</t>
  </si>
  <si>
    <t>ALBERTO</t>
  </si>
  <si>
    <t>LEONARDO</t>
  </si>
  <si>
    <t>GIANLUCA</t>
  </si>
  <si>
    <t>ALESSIO</t>
  </si>
  <si>
    <t>RICCARDO</t>
  </si>
  <si>
    <t>GAETANO</t>
  </si>
  <si>
    <t>BRUNO</t>
  </si>
  <si>
    <t>SALVATORE</t>
  </si>
  <si>
    <t>FERRARI</t>
  </si>
  <si>
    <t>NICOLA</t>
  </si>
  <si>
    <t>DI GIORGIO</t>
  </si>
  <si>
    <t>CLAUDIA</t>
  </si>
  <si>
    <t>RAFFAELE</t>
  </si>
  <si>
    <t>BARBARA</t>
  </si>
  <si>
    <t>ENZO</t>
  </si>
  <si>
    <t>BATTISTI</t>
  </si>
  <si>
    <t>DE SANTIS</t>
  </si>
  <si>
    <t>FELICE</t>
  </si>
  <si>
    <t>MARIO</t>
  </si>
  <si>
    <t>SANDRO</t>
  </si>
  <si>
    <t>MICHELANGELO</t>
  </si>
  <si>
    <t>DIEGO</t>
  </si>
  <si>
    <t>GIULIANO</t>
  </si>
  <si>
    <t>SONIA</t>
  </si>
  <si>
    <t>CHIARA</t>
  </si>
  <si>
    <t>LEO</t>
  </si>
  <si>
    <t>WALTER</t>
  </si>
  <si>
    <t>COCCIA</t>
  </si>
  <si>
    <t>COLLEFERRO ATLETICA</t>
  </si>
  <si>
    <t>BRUNI</t>
  </si>
  <si>
    <t>CELANI</t>
  </si>
  <si>
    <t>POL. ATLETICA CEPRANO</t>
  </si>
  <si>
    <t>POD. AMATORI MOROLO</t>
  </si>
  <si>
    <t>COZZOLINO</t>
  </si>
  <si>
    <t>LATINA RUNNERS</t>
  </si>
  <si>
    <t>AGOSTINO</t>
  </si>
  <si>
    <t>ATL. ALATRI 2001 I CICLOPI</t>
  </si>
  <si>
    <t>TONINO</t>
  </si>
  <si>
    <t>EMILIO</t>
  </si>
  <si>
    <t>GIORGIA</t>
  </si>
  <si>
    <t>LUISA</t>
  </si>
  <si>
    <t>CRISTINA</t>
  </si>
  <si>
    <t>M_C30</t>
  </si>
  <si>
    <t>FITNESS MONTELLO</t>
  </si>
  <si>
    <t>M_E40</t>
  </si>
  <si>
    <t>M_D35</t>
  </si>
  <si>
    <t>M_A20</t>
  </si>
  <si>
    <t>PAPOCCIA</t>
  </si>
  <si>
    <t>ERRADI</t>
  </si>
  <si>
    <t>RACHID</t>
  </si>
  <si>
    <t>NUOVA PODISTICA LATINA</t>
  </si>
  <si>
    <t>W_C30</t>
  </si>
  <si>
    <t>M_F45</t>
  </si>
  <si>
    <t>TIZIANO</t>
  </si>
  <si>
    <t>ASD ATLETICA AMATORI VELLETRI</t>
  </si>
  <si>
    <t>ATLETICA CECCANO</t>
  </si>
  <si>
    <t>ATL. FROSINONE</t>
  </si>
  <si>
    <t>GIANSANTE</t>
  </si>
  <si>
    <t>TOP RUNNERS CASTELLI ROMANI</t>
  </si>
  <si>
    <t>POL. CIOCIARA ANTONIO FAVA</t>
  </si>
  <si>
    <t>M_G50</t>
  </si>
  <si>
    <t>ATLETICA LATINA</t>
  </si>
  <si>
    <t>CIARMATORE</t>
  </si>
  <si>
    <t>A.S.D. ROCCAGORGA</t>
  </si>
  <si>
    <t>CACCIOTTI</t>
  </si>
  <si>
    <t>ATL. B.GATE RIUNITE SERMONETA</t>
  </si>
  <si>
    <t>FICAROLA</t>
  </si>
  <si>
    <t>ASD PODISTICA AVIS PRIVERNO</t>
  </si>
  <si>
    <t>M_H55</t>
  </si>
  <si>
    <t>MINOTTI</t>
  </si>
  <si>
    <t>ANTONUCCI</t>
  </si>
  <si>
    <t>CATENA</t>
  </si>
  <si>
    <t>QUINTO</t>
  </si>
  <si>
    <t>MARROCCO</t>
  </si>
  <si>
    <t>C. S. La Fontana Atletica</t>
  </si>
  <si>
    <t>VENDITTI</t>
  </si>
  <si>
    <t>OLIMPIA NOVA ATHLETICA NETTUNO</t>
  </si>
  <si>
    <t>W_E40</t>
  </si>
  <si>
    <t>A.S.D. PODISTICA TERRACINA</t>
  </si>
  <si>
    <t>FORTE</t>
  </si>
  <si>
    <t>ATLETICA MONTICELLANA</t>
  </si>
  <si>
    <t>ASD PODISTICA QUESTURA LATINA</t>
  </si>
  <si>
    <t>PODISTICA APRILIA</t>
  </si>
  <si>
    <t>GIOVANNI BATTISTA</t>
  </si>
  <si>
    <t>M_I60</t>
  </si>
  <si>
    <t>ATL. LARIANO RUNNING CLUB</t>
  </si>
  <si>
    <t>ALIBARDI</t>
  </si>
  <si>
    <t>TORELLI</t>
  </si>
  <si>
    <t>FAIOLA</t>
  </si>
  <si>
    <t>VELLUCCI</t>
  </si>
  <si>
    <t>W_A20</t>
  </si>
  <si>
    <t>W_D35</t>
  </si>
  <si>
    <t>ATLETICA HERMADA</t>
  </si>
  <si>
    <t>RASCHIATORE</t>
  </si>
  <si>
    <t>SARTORI</t>
  </si>
  <si>
    <t>M_L65</t>
  </si>
  <si>
    <t>UISP LATINA</t>
  </si>
  <si>
    <t>SUBIACO</t>
  </si>
  <si>
    <t>ROMAGGIOLI</t>
  </si>
  <si>
    <t>ATLETICA SETINA</t>
  </si>
  <si>
    <t>BEVILACQUA</t>
  </si>
  <si>
    <t>CLINO</t>
  </si>
  <si>
    <t>PERNA</t>
  </si>
  <si>
    <t>ANDREOLI</t>
  </si>
  <si>
    <t>DE MARCHIS</t>
  </si>
  <si>
    <t>GERMANO</t>
  </si>
  <si>
    <t>LEANDRI</t>
  </si>
  <si>
    <t>BASSETTI</t>
  </si>
  <si>
    <t>SILVANO</t>
  </si>
  <si>
    <t>CESTRA</t>
  </si>
  <si>
    <t>CATIA</t>
  </si>
  <si>
    <t>NOVELLA</t>
  </si>
  <si>
    <t>TODI</t>
  </si>
  <si>
    <t>BORRO</t>
  </si>
  <si>
    <t>VISCA</t>
  </si>
  <si>
    <t>LUDOVICO</t>
  </si>
  <si>
    <t>COPPA</t>
  </si>
  <si>
    <t>FRATTAROLI</t>
  </si>
  <si>
    <t>DANILO</t>
  </si>
  <si>
    <t>W_H55</t>
  </si>
  <si>
    <t>FERRAIOLI</t>
  </si>
  <si>
    <t>DE MARZI</t>
  </si>
  <si>
    <t>NARDACCI</t>
  </si>
  <si>
    <t>CIANFARANI</t>
  </si>
  <si>
    <t>W_F45</t>
  </si>
  <si>
    <t>SANTUCCI</t>
  </si>
  <si>
    <t>MACIOCE</t>
  </si>
  <si>
    <t>AMATORI ATL. POMEZIA</t>
  </si>
  <si>
    <t>VALERIA</t>
  </si>
  <si>
    <t>RAPALI</t>
  </si>
  <si>
    <t>GIORGI</t>
  </si>
  <si>
    <t>ZONZIN</t>
  </si>
  <si>
    <t>CRESCENZO</t>
  </si>
  <si>
    <t>VITELLI</t>
  </si>
  <si>
    <t>PREGNOLATO</t>
  </si>
  <si>
    <t>CELLUCCI</t>
  </si>
  <si>
    <t>VENERINO</t>
  </si>
  <si>
    <t>CALISI</t>
  </si>
  <si>
    <t>NARDI</t>
  </si>
  <si>
    <t>ADRIANO</t>
  </si>
  <si>
    <t>MANTUANO</t>
  </si>
  <si>
    <t>ABRUSCATO</t>
  </si>
  <si>
    <t>W_G50</t>
  </si>
  <si>
    <t>MONTEFERRI</t>
  </si>
  <si>
    <t>DI TRAPANO</t>
  </si>
  <si>
    <t>CORTESE</t>
  </si>
  <si>
    <t>PIETRO MARIO</t>
  </si>
  <si>
    <t>MICCI</t>
  </si>
  <si>
    <t>MARIANO</t>
  </si>
  <si>
    <t>OVANI</t>
  </si>
  <si>
    <t>DI NOIA</t>
  </si>
  <si>
    <t>MARTINO</t>
  </si>
  <si>
    <t>MOLINARI</t>
  </si>
  <si>
    <t>CALICIOTTI</t>
  </si>
  <si>
    <t>POMPA</t>
  </si>
  <si>
    <t>LANDOLFI</t>
  </si>
  <si>
    <t>FERRACCI</t>
  </si>
  <si>
    <t>ORNELLA</t>
  </si>
  <si>
    <t>SOCCI</t>
  </si>
  <si>
    <t>PETRUCCI</t>
  </si>
  <si>
    <t>PERDICARO</t>
  </si>
  <si>
    <t>PICCHIONI</t>
  </si>
  <si>
    <t>ZAPPATERRA</t>
  </si>
  <si>
    <t>CIAMPRICOTTI</t>
  </si>
  <si>
    <t>MARSELLA</t>
  </si>
  <si>
    <t>SUSANNA</t>
  </si>
  <si>
    <t>CAROCCI</t>
  </si>
  <si>
    <t>MARIA ANTONIETTA</t>
  </si>
  <si>
    <t>SILVAGNI</t>
  </si>
  <si>
    <t>MASTRACCI</t>
  </si>
  <si>
    <t>LIZZIO</t>
  </si>
  <si>
    <t>CARUSO</t>
  </si>
  <si>
    <t>FRETTA</t>
  </si>
  <si>
    <t>FIORELLA</t>
  </si>
  <si>
    <t>ALO'</t>
  </si>
  <si>
    <t>ALGELO</t>
  </si>
  <si>
    <t>FERRANTELLI</t>
  </si>
  <si>
    <t>LUCARINI</t>
  </si>
  <si>
    <t>CIARLA</t>
  </si>
  <si>
    <t>MISITI</t>
  </si>
  <si>
    <t>VACCA</t>
  </si>
  <si>
    <t>SCARDELLATO</t>
  </si>
  <si>
    <t>DUE PONTI SRL</t>
  </si>
  <si>
    <t>CESARE</t>
  </si>
  <si>
    <t>ANNALISA</t>
  </si>
  <si>
    <t>LIBERATI</t>
  </si>
  <si>
    <t>PIERLUIGI</t>
  </si>
  <si>
    <t>VITALE</t>
  </si>
  <si>
    <t>CECCARELLI</t>
  </si>
  <si>
    <t>MARINO</t>
  </si>
  <si>
    <t>LUIGIA</t>
  </si>
  <si>
    <t>RUNNERS CLUB ANAGNI</t>
  </si>
  <si>
    <t>GERARDO</t>
  </si>
  <si>
    <t>PATRIZIO</t>
  </si>
  <si>
    <t>SERENA</t>
  </si>
  <si>
    <t>D'ANDREA</t>
  </si>
  <si>
    <t>DIANA</t>
  </si>
  <si>
    <t>FRAIOLI</t>
  </si>
  <si>
    <t>PIZZUTI</t>
  </si>
  <si>
    <t>DANIEL</t>
  </si>
  <si>
    <t>00:39:26,200</t>
  </si>
  <si>
    <t>00:39:47,700</t>
  </si>
  <si>
    <t>DI GIROLAMO</t>
  </si>
  <si>
    <t>00:40:38,800</t>
  </si>
  <si>
    <t>00:41:02,400</t>
  </si>
  <si>
    <t>00:41:05,700</t>
  </si>
  <si>
    <t>00:41:18,500</t>
  </si>
  <si>
    <t>MERCURI</t>
  </si>
  <si>
    <t>00:41:32,500</t>
  </si>
  <si>
    <t>00:41:48,600</t>
  </si>
  <si>
    <t>00:42:06,700</t>
  </si>
  <si>
    <t>LUDOVISI</t>
  </si>
  <si>
    <t>ATL. ANZIO</t>
  </si>
  <si>
    <t>00:42:28,400</t>
  </si>
  <si>
    <t>00:43:22,500</t>
  </si>
  <si>
    <t>00:43:32,900</t>
  </si>
  <si>
    <t>00:43:52,800</t>
  </si>
  <si>
    <t>VITTORIO</t>
  </si>
  <si>
    <t>00:43:52,900</t>
  </si>
  <si>
    <t>00:44:24,900</t>
  </si>
  <si>
    <t>00:44:32,800</t>
  </si>
  <si>
    <t>FABIETTI</t>
  </si>
  <si>
    <t>00:44:36,900</t>
  </si>
  <si>
    <t>00:44:42,600</t>
  </si>
  <si>
    <t>00:44:45,900</t>
  </si>
  <si>
    <t>00:44:47,400</t>
  </si>
  <si>
    <t>A.S.D. RUNFOREVER</t>
  </si>
  <si>
    <t>00:45:00,400</t>
  </si>
  <si>
    <t>00:45:13,200</t>
  </si>
  <si>
    <t>00:45:32,900</t>
  </si>
  <si>
    <t>00:45:37,500</t>
  </si>
  <si>
    <t>TERRIBLE</t>
  </si>
  <si>
    <t>A.S.D. ATLETICA SORA</t>
  </si>
  <si>
    <t>00:45:42,200</t>
  </si>
  <si>
    <t>00:46:02,800</t>
  </si>
  <si>
    <t>BARRALE</t>
  </si>
  <si>
    <t>GASPARE</t>
  </si>
  <si>
    <t>00:46:04,500</t>
  </si>
  <si>
    <t>TOMAO</t>
  </si>
  <si>
    <t>POLI GOLFO OPES</t>
  </si>
  <si>
    <t>00:46:07,900</t>
  </si>
  <si>
    <t>00:46:09,900</t>
  </si>
  <si>
    <t>ASD TORRICE RUNNERS</t>
  </si>
  <si>
    <t>00:46:16,400</t>
  </si>
  <si>
    <t>COIA</t>
  </si>
  <si>
    <t>00:46:27,200</t>
  </si>
  <si>
    <t>D'AGUANO</t>
  </si>
  <si>
    <t>LORETO</t>
  </si>
  <si>
    <t>00:46:32,100</t>
  </si>
  <si>
    <t>00:46:32,300</t>
  </si>
  <si>
    <t>A.S.D. ATLETICA SABAUDIA</t>
  </si>
  <si>
    <t>00:46:40,200</t>
  </si>
  <si>
    <t>POLVERINO</t>
  </si>
  <si>
    <t>00:46:41,200</t>
  </si>
  <si>
    <t>MARCONI</t>
  </si>
  <si>
    <t>MAGNO</t>
  </si>
  <si>
    <t>00:46:41,800</t>
  </si>
  <si>
    <t>00:46:46,600</t>
  </si>
  <si>
    <t>CASCIOTTI</t>
  </si>
  <si>
    <t>MARIA</t>
  </si>
  <si>
    <t>PODISTICA SOLIDARIETA'</t>
  </si>
  <si>
    <t>00:47:05,100</t>
  </si>
  <si>
    <t>00:47:06,200</t>
  </si>
  <si>
    <t>ROTUNNO</t>
  </si>
  <si>
    <t>ASD FONDI RUNNERS 2010</t>
  </si>
  <si>
    <t>00:47:06,600</t>
  </si>
  <si>
    <t>REMOLO</t>
  </si>
  <si>
    <t>00:47:17,300</t>
  </si>
  <si>
    <t>BAROLLO</t>
  </si>
  <si>
    <t>ATL. CLUB NAUTICO GAETA</t>
  </si>
  <si>
    <t>00:47:23,300</t>
  </si>
  <si>
    <t>BACCINI</t>
  </si>
  <si>
    <t>00:47:34,600</t>
  </si>
  <si>
    <t>TERENZI</t>
  </si>
  <si>
    <t>BENEDETTO</t>
  </si>
  <si>
    <t>00:47:38,600</t>
  </si>
  <si>
    <t>A.S. ROMA ROAD R.CLUB</t>
  </si>
  <si>
    <t>00:47:40,300</t>
  </si>
  <si>
    <t>FIORE</t>
  </si>
  <si>
    <t>FERNANDO</t>
  </si>
  <si>
    <t>00:47:44,200</t>
  </si>
  <si>
    <t>00:47:46,400</t>
  </si>
  <si>
    <t>00:47:47,700</t>
  </si>
  <si>
    <t>WOJCIECHOWSKI</t>
  </si>
  <si>
    <t>MARCIN</t>
  </si>
  <si>
    <t>00:47:51,100</t>
  </si>
  <si>
    <t>FACCHINI</t>
  </si>
  <si>
    <t>ATTILIO</t>
  </si>
  <si>
    <t>00:48:03,300</t>
  </si>
  <si>
    <t>00:48:05,600</t>
  </si>
  <si>
    <t>00:48:08,800</t>
  </si>
  <si>
    <t>GIAMPIETRO</t>
  </si>
  <si>
    <t>AICS</t>
  </si>
  <si>
    <t>00:48:12,100</t>
  </si>
  <si>
    <t>00:48:23,300</t>
  </si>
  <si>
    <t>00:48:27,300</t>
  </si>
  <si>
    <t>00:48:29,100</t>
  </si>
  <si>
    <t>RAGNO</t>
  </si>
  <si>
    <t>OLIMPIC MARINA</t>
  </si>
  <si>
    <t>00:48:37,300</t>
  </si>
  <si>
    <t>00:48:40,700</t>
  </si>
  <si>
    <t>00:48:43,100</t>
  </si>
  <si>
    <t>AMORIELLO</t>
  </si>
  <si>
    <t>00:48:50,900</t>
  </si>
  <si>
    <t>00:48:59,100</t>
  </si>
  <si>
    <t>FERAGNOLI</t>
  </si>
  <si>
    <t>VINCENZO MARCO</t>
  </si>
  <si>
    <t>00:49:05,000</t>
  </si>
  <si>
    <t>00:49:08,000</t>
  </si>
  <si>
    <t>MATTEO</t>
  </si>
  <si>
    <t>00:49:09,900</t>
  </si>
  <si>
    <t>GALIENI</t>
  </si>
  <si>
    <t>SILVESTRO</t>
  </si>
  <si>
    <t>ASD ATLETICA VITA ROMA</t>
  </si>
  <si>
    <t>00:49:12,900</t>
  </si>
  <si>
    <t>CASALE</t>
  </si>
  <si>
    <t>00:49:21,400</t>
  </si>
  <si>
    <t>BRACAGLIA</t>
  </si>
  <si>
    <t>00:49:22,100</t>
  </si>
  <si>
    <t>SABBIA</t>
  </si>
  <si>
    <t>00:49:31,300</t>
  </si>
  <si>
    <t>PAPI</t>
  </si>
  <si>
    <t>00:49:36,700</t>
  </si>
  <si>
    <t>00:49:37,400</t>
  </si>
  <si>
    <t>PANICO</t>
  </si>
  <si>
    <t>ANIELLO</t>
  </si>
  <si>
    <t>00:49:42,000</t>
  </si>
  <si>
    <t>00:49:43,000</t>
  </si>
  <si>
    <t>GIAMPIERO</t>
  </si>
  <si>
    <t>00:49:43,700</t>
  </si>
  <si>
    <t>00:49:45,700</t>
  </si>
  <si>
    <t>00:49:55,400</t>
  </si>
  <si>
    <t>LA POSTA</t>
  </si>
  <si>
    <t>00:49:57,900</t>
  </si>
  <si>
    <t>00:50:01,100</t>
  </si>
  <si>
    <t>PLACIDI</t>
  </si>
  <si>
    <t>00:50:02,300</t>
  </si>
  <si>
    <t>00:50:02,800</t>
  </si>
  <si>
    <t>BOCCIA</t>
  </si>
  <si>
    <t>00:50:09,500</t>
  </si>
  <si>
    <t>00:50:09,800</t>
  </si>
  <si>
    <t>00:50:10,000</t>
  </si>
  <si>
    <t>00:50:12,900</t>
  </si>
  <si>
    <t>SALVATI</t>
  </si>
  <si>
    <t>ARTURO</t>
  </si>
  <si>
    <t>SORA RUNNERS CLUB</t>
  </si>
  <si>
    <t>00:50:15,000</t>
  </si>
  <si>
    <t>00:50:29,700</t>
  </si>
  <si>
    <t>DE PICCOLO</t>
  </si>
  <si>
    <t>00:50:39,400</t>
  </si>
  <si>
    <t>00:50:44,000</t>
  </si>
  <si>
    <t>D'ALESSANDRIS</t>
  </si>
  <si>
    <t>LORENZO</t>
  </si>
  <si>
    <t>00:50:44,700</t>
  </si>
  <si>
    <t>00:50:44,800</t>
  </si>
  <si>
    <t>00:50:47,900</t>
  </si>
  <si>
    <t>OTTAVIANI</t>
  </si>
  <si>
    <t>00:50:59,200</t>
  </si>
  <si>
    <t>00:51:00,700</t>
  </si>
  <si>
    <t>MORLANDO</t>
  </si>
  <si>
    <t>00:51:02,400</t>
  </si>
  <si>
    <t>00:51:04,600</t>
  </si>
  <si>
    <t>BIONDI</t>
  </si>
  <si>
    <t>00:51:15,600</t>
  </si>
  <si>
    <t>00:51:32,900</t>
  </si>
  <si>
    <t>SALTELLI</t>
  </si>
  <si>
    <t>00:51:36,500</t>
  </si>
  <si>
    <t>00:51:38,700</t>
  </si>
  <si>
    <t>00:51:47,400</t>
  </si>
  <si>
    <t>GENOVESI</t>
  </si>
  <si>
    <t>00:51:47,900</t>
  </si>
  <si>
    <t>IADICICCO</t>
  </si>
  <si>
    <t>A.S.D. ATLETICA CALES</t>
  </si>
  <si>
    <t>00:51:52,300</t>
  </si>
  <si>
    <t>00:52:01,400</t>
  </si>
  <si>
    <t>MASTROBATTISTA</t>
  </si>
  <si>
    <t>00:52:04,300</t>
  </si>
  <si>
    <t>PIETRO</t>
  </si>
  <si>
    <t>00:52:09,700</t>
  </si>
  <si>
    <t>00:52:15,200</t>
  </si>
  <si>
    <t>GEORGES</t>
  </si>
  <si>
    <t>CHRISTIAN</t>
  </si>
  <si>
    <t>00:52:20,000</t>
  </si>
  <si>
    <t>00:52:24,300</t>
  </si>
  <si>
    <t>MATURANI</t>
  </si>
  <si>
    <t>ASD MES COLLEFERRO</t>
  </si>
  <si>
    <t>SINIGAGLIA</t>
  </si>
  <si>
    <t>MIRCO</t>
  </si>
  <si>
    <t>00:52:25,500</t>
  </si>
  <si>
    <t>BALDACCHINO</t>
  </si>
  <si>
    <t>00:52:29,200</t>
  </si>
  <si>
    <t>COLATOSTI</t>
  </si>
  <si>
    <t>00:52:32,200</t>
  </si>
  <si>
    <t>AGOSTINI</t>
  </si>
  <si>
    <t>00:52:32,900</t>
  </si>
  <si>
    <t>SORTINO</t>
  </si>
  <si>
    <t>00:52:36,100</t>
  </si>
  <si>
    <t>00:52:37,700</t>
  </si>
  <si>
    <t>00:52:38,400</t>
  </si>
  <si>
    <t>JACOVELLA</t>
  </si>
  <si>
    <t>ROBERT</t>
  </si>
  <si>
    <t>00:52:44,300</t>
  </si>
  <si>
    <t>MINERVINI</t>
  </si>
  <si>
    <t>SAVERIO</t>
  </si>
  <si>
    <t>00:52:44,500</t>
  </si>
  <si>
    <t>CIOTOLI</t>
  </si>
  <si>
    <t>SPORT E FITNESS OUTDOOR</t>
  </si>
  <si>
    <t>00:52:47,100</t>
  </si>
  <si>
    <t>00:52:47,300</t>
  </si>
  <si>
    <t>DI MATTEO</t>
  </si>
  <si>
    <t>ROCCO</t>
  </si>
  <si>
    <t>ASD PRO SPORT AKERY</t>
  </si>
  <si>
    <t>00:52:48,400</t>
  </si>
  <si>
    <t>CORDELLA</t>
  </si>
  <si>
    <t>00:52:50,400</t>
  </si>
  <si>
    <t>FERRANTE</t>
  </si>
  <si>
    <t>TAMARA</t>
  </si>
  <si>
    <t>00:52:55,500</t>
  </si>
  <si>
    <t>LUISON</t>
  </si>
  <si>
    <t>00:52:56,200</t>
  </si>
  <si>
    <t>00:52:57,000</t>
  </si>
  <si>
    <t>00:52:57,700</t>
  </si>
  <si>
    <t>BURAGLIA</t>
  </si>
  <si>
    <t>00:52:58,500</t>
  </si>
  <si>
    <t>MATTONE</t>
  </si>
  <si>
    <t>00:53:08,700</t>
  </si>
  <si>
    <t>00:53:12,600</t>
  </si>
  <si>
    <t>NARDOCCI</t>
  </si>
  <si>
    <t>CSI</t>
  </si>
  <si>
    <t>00:53:14,000</t>
  </si>
  <si>
    <t>00:53:14,800</t>
  </si>
  <si>
    <t>NOCE</t>
  </si>
  <si>
    <t>00:53:15,600</t>
  </si>
  <si>
    <t>PALOMBI</t>
  </si>
  <si>
    <t>00:53:21,600</t>
  </si>
  <si>
    <t>00:53:22,300</t>
  </si>
  <si>
    <t>SCANAVINI</t>
  </si>
  <si>
    <t>00:53:22,900</t>
  </si>
  <si>
    <t>MANCONE</t>
  </si>
  <si>
    <t>00:53:24,100</t>
  </si>
  <si>
    <t>00:53:26,100</t>
  </si>
  <si>
    <t>00:53:26,800</t>
  </si>
  <si>
    <t>00:53:29,100</t>
  </si>
  <si>
    <t>DE SOGUS</t>
  </si>
  <si>
    <t>00:53:30,700</t>
  </si>
  <si>
    <t>VENTURA</t>
  </si>
  <si>
    <t>00:53:30,900</t>
  </si>
  <si>
    <t>00:53:38,600</t>
  </si>
  <si>
    <t>00:53:40,800</t>
  </si>
  <si>
    <t>CRISTIANO</t>
  </si>
  <si>
    <t>00:53:41,300</t>
  </si>
  <si>
    <t>GIORDANI</t>
  </si>
  <si>
    <t>00:53:44,300</t>
  </si>
  <si>
    <t>FABRIZI</t>
  </si>
  <si>
    <t>00:53:49,200</t>
  </si>
  <si>
    <t>SERRACINO</t>
  </si>
  <si>
    <t>00:53:51,300</t>
  </si>
  <si>
    <t>GIOVANNETTI</t>
  </si>
  <si>
    <t>ERNESTO</t>
  </si>
  <si>
    <t>HAPPYRUNNERS CLUB</t>
  </si>
  <si>
    <t>D'ANGELI</t>
  </si>
  <si>
    <t>00:53:57,100</t>
  </si>
  <si>
    <t>00:54:03,200</t>
  </si>
  <si>
    <t>00:54:08,600</t>
  </si>
  <si>
    <t>00:54:14,300</t>
  </si>
  <si>
    <t>SECCI</t>
  </si>
  <si>
    <t>00:54:24,500</t>
  </si>
  <si>
    <t>GOLVELLI</t>
  </si>
  <si>
    <t>00:54:25,600</t>
  </si>
  <si>
    <t>SPADA</t>
  </si>
  <si>
    <t>00:54:26,500</t>
  </si>
  <si>
    <t>00:54:27,800</t>
  </si>
  <si>
    <t>00:54:35,800</t>
  </si>
  <si>
    <t>PODISTICA PONTINIA</t>
  </si>
  <si>
    <t>00:54:39,100</t>
  </si>
  <si>
    <t>COLA</t>
  </si>
  <si>
    <t>00:54:41,700</t>
  </si>
  <si>
    <t>00:54:43,400</t>
  </si>
  <si>
    <t>00:54:49,600</t>
  </si>
  <si>
    <t>00:54:50,900</t>
  </si>
  <si>
    <t>LUZI</t>
  </si>
  <si>
    <t>00:54:53,600</t>
  </si>
  <si>
    <t>DI TOPPA</t>
  </si>
  <si>
    <t>00:54:54,100</t>
  </si>
  <si>
    <t>00:54:57,400</t>
  </si>
  <si>
    <t>FIACCO</t>
  </si>
  <si>
    <t>00:54:58,600</t>
  </si>
  <si>
    <t>00:54:58,900</t>
  </si>
  <si>
    <t>00:55:01,300</t>
  </si>
  <si>
    <t>PLINI</t>
  </si>
  <si>
    <t>G.S. BANCARI ROMANI</t>
  </si>
  <si>
    <t>00:55:02,500</t>
  </si>
  <si>
    <t>CASTELLANO</t>
  </si>
  <si>
    <t>00:55:03,600</t>
  </si>
  <si>
    <t>MASOCCO</t>
  </si>
  <si>
    <t>00:55:04,800</t>
  </si>
  <si>
    <t>CECCHINI</t>
  </si>
  <si>
    <t>MARA</t>
  </si>
  <si>
    <t>00:55:05,900</t>
  </si>
  <si>
    <t>ROMAGNOLI</t>
  </si>
  <si>
    <t>00:55:08,000</t>
  </si>
  <si>
    <t>00:55:09,100</t>
  </si>
  <si>
    <t>DI TROCCHIO</t>
  </si>
  <si>
    <t>00:55:10,700</t>
  </si>
  <si>
    <t>00:55:14,400</t>
  </si>
  <si>
    <t>00:55:17,100</t>
  </si>
  <si>
    <t>MONTEFORTE</t>
  </si>
  <si>
    <t>00:55:18,800</t>
  </si>
  <si>
    <t>TOMASSI</t>
  </si>
  <si>
    <t>GRAZIANO</t>
  </si>
  <si>
    <t>00:55:20,500</t>
  </si>
  <si>
    <t>COLETTA</t>
  </si>
  <si>
    <t>00:55:21,300</t>
  </si>
  <si>
    <t>00:55:22,800</t>
  </si>
  <si>
    <t>00:55:26,300</t>
  </si>
  <si>
    <t>00:55:28,300</t>
  </si>
  <si>
    <t>00:55:32,000</t>
  </si>
  <si>
    <t>TABACCHINO</t>
  </si>
  <si>
    <t>00:55:35,700</t>
  </si>
  <si>
    <t>MICHAEL</t>
  </si>
  <si>
    <t>00:55:36,800</t>
  </si>
  <si>
    <t>00:55:36,900</t>
  </si>
  <si>
    <t>PISANIELLO</t>
  </si>
  <si>
    <t>00:55:37,000</t>
  </si>
  <si>
    <t>00:55:40,800</t>
  </si>
  <si>
    <t>ADDONISIO</t>
  </si>
  <si>
    <t>00:55:50,500</t>
  </si>
  <si>
    <t>00:55:51,100</t>
  </si>
  <si>
    <t>SESSA</t>
  </si>
  <si>
    <t>00:55:53,100</t>
  </si>
  <si>
    <t>FABBRIZI</t>
  </si>
  <si>
    <t>ASD ATLETICA CITTA DEI PAPI</t>
  </si>
  <si>
    <t>00:55:53,400</t>
  </si>
  <si>
    <t>MILIONI</t>
  </si>
  <si>
    <t>00:55:59,700</t>
  </si>
  <si>
    <t>UBALDINI</t>
  </si>
  <si>
    <t>00:56:00,900</t>
  </si>
  <si>
    <t>PLACATI</t>
  </si>
  <si>
    <t>00:56:03,400</t>
  </si>
  <si>
    <t>00:56:03,600</t>
  </si>
  <si>
    <t>00:56:07,100</t>
  </si>
  <si>
    <t>00:56:12,200</t>
  </si>
  <si>
    <t>DI PIRRO</t>
  </si>
  <si>
    <t>NUNZIO</t>
  </si>
  <si>
    <t>00:56:15,300</t>
  </si>
  <si>
    <t>00:56:16,500</t>
  </si>
  <si>
    <t>ALVITI</t>
  </si>
  <si>
    <t>00:56:17,700</t>
  </si>
  <si>
    <t>00:56:19,700</t>
  </si>
  <si>
    <t>00:56:20,500</t>
  </si>
  <si>
    <t>00:56:21,800</t>
  </si>
  <si>
    <t>00:56:23,400</t>
  </si>
  <si>
    <t>MENA RODRIGUEZ</t>
  </si>
  <si>
    <t>DEJANIRA</t>
  </si>
  <si>
    <t>00:56:24,500</t>
  </si>
  <si>
    <t>00:56:25,400</t>
  </si>
  <si>
    <t>MAFFERRI</t>
  </si>
  <si>
    <t>00:56:26,900</t>
  </si>
  <si>
    <t>00:56:30,400</t>
  </si>
  <si>
    <t>00:56:31,200</t>
  </si>
  <si>
    <t>00:56:31,500</t>
  </si>
  <si>
    <t>00:56:34,600</t>
  </si>
  <si>
    <t>00:56:37,800</t>
  </si>
  <si>
    <t>PANZAVOLTA</t>
  </si>
  <si>
    <t>NATASCIA</t>
  </si>
  <si>
    <t>00:56:45,800</t>
  </si>
  <si>
    <t>EGIDI</t>
  </si>
  <si>
    <t>00:56:48,300</t>
  </si>
  <si>
    <t>CHIOMINTO</t>
  </si>
  <si>
    <t>00:56:52,500</t>
  </si>
  <si>
    <t>00:56:52,800</t>
  </si>
  <si>
    <t>00:56:53,400</t>
  </si>
  <si>
    <t>00:56:57,100</t>
  </si>
  <si>
    <t>VINCI</t>
  </si>
  <si>
    <t>00:56:58,100</t>
  </si>
  <si>
    <t>PUGLIESE</t>
  </si>
  <si>
    <t>00:57:01,200</t>
  </si>
  <si>
    <t>00:57:01,500</t>
  </si>
  <si>
    <t>LIRI RUNNERS</t>
  </si>
  <si>
    <t>00:57:03,700</t>
  </si>
  <si>
    <t>DURANTE</t>
  </si>
  <si>
    <t>00:57:07,600</t>
  </si>
  <si>
    <t>SOMMA</t>
  </si>
  <si>
    <t>00:57:08,800</t>
  </si>
  <si>
    <t>SIRIZZOTTI</t>
  </si>
  <si>
    <t>FERNANDO RAFAEL</t>
  </si>
  <si>
    <t>00:57:12,200</t>
  </si>
  <si>
    <t>PULINO</t>
  </si>
  <si>
    <t>ROSARIO</t>
  </si>
  <si>
    <t>G.S. CAT SPORT ROMA</t>
  </si>
  <si>
    <t>00:57:16,700</t>
  </si>
  <si>
    <t>00:57:24,200</t>
  </si>
  <si>
    <t>00:57:24,700</t>
  </si>
  <si>
    <t>FRACCHIOLLA</t>
  </si>
  <si>
    <t>00:57:25,200</t>
  </si>
  <si>
    <t>SOAVE</t>
  </si>
  <si>
    <t>00:57:25,300</t>
  </si>
  <si>
    <t>MARCHEGIANI</t>
  </si>
  <si>
    <t>CRISTIAN</t>
  </si>
  <si>
    <t>00:57:30,100</t>
  </si>
  <si>
    <t>DELL'ORCA</t>
  </si>
  <si>
    <t>00:57:31,600</t>
  </si>
  <si>
    <t>BELLACHIOMA</t>
  </si>
  <si>
    <t>ASD OLIM PALUS LATINA</t>
  </si>
  <si>
    <t>00:57:40,100</t>
  </si>
  <si>
    <t>CHIAPPINI</t>
  </si>
  <si>
    <t>00:57:42,700</t>
  </si>
  <si>
    <t>GIULIOLI</t>
  </si>
  <si>
    <t>00:57:42,900</t>
  </si>
  <si>
    <t>CANTIANI</t>
  </si>
  <si>
    <t>GIANFRANCO</t>
  </si>
  <si>
    <t>TRAIL DEI DUE LAGHI</t>
  </si>
  <si>
    <t>00:57:48,000</t>
  </si>
  <si>
    <t>ABDELLA</t>
  </si>
  <si>
    <t>OMAR</t>
  </si>
  <si>
    <t>00:57:59,000</t>
  </si>
  <si>
    <t>PELLICCIOTTA</t>
  </si>
  <si>
    <t>M_MN</t>
  </si>
  <si>
    <t>00:58:00,200</t>
  </si>
  <si>
    <t>00:58:05,100</t>
  </si>
  <si>
    <t>00:58:05,300</t>
  </si>
  <si>
    <t>FREZZA</t>
  </si>
  <si>
    <t>00:58:07,300</t>
  </si>
  <si>
    <t>LUNGARINI</t>
  </si>
  <si>
    <t>00:58:09,800</t>
  </si>
  <si>
    <t>00:58:19,100</t>
  </si>
  <si>
    <t>00:58:27,700</t>
  </si>
  <si>
    <t>FORHANS TEAM</t>
  </si>
  <si>
    <t>00:58:35,700</t>
  </si>
  <si>
    <t>FIORELLI</t>
  </si>
  <si>
    <t>A.S.D. TOTAL FITNESS NETTUNO</t>
  </si>
  <si>
    <t>00:58:35,900</t>
  </si>
  <si>
    <t>00:58:36,200</t>
  </si>
  <si>
    <t>ARDUINI</t>
  </si>
  <si>
    <t>00:58:48,600</t>
  </si>
  <si>
    <t>PRAVETTONI</t>
  </si>
  <si>
    <t>00:58:51,300</t>
  </si>
  <si>
    <t>MARRA</t>
  </si>
  <si>
    <t>00:58:57,800</t>
  </si>
  <si>
    <t>VERRILLO</t>
  </si>
  <si>
    <t>00:58:58,200</t>
  </si>
  <si>
    <t>00:59:02,000</t>
  </si>
  <si>
    <t>00:59:08,900</t>
  </si>
  <si>
    <t>TEMPESTINI</t>
  </si>
  <si>
    <t>ELISA</t>
  </si>
  <si>
    <t>00:59:09,900</t>
  </si>
  <si>
    <t>00:59:24,500</t>
  </si>
  <si>
    <t>TRABALLONI</t>
  </si>
  <si>
    <t>RENZO</t>
  </si>
  <si>
    <t>00:59:25,700</t>
  </si>
  <si>
    <t>00:59:27,700</t>
  </si>
  <si>
    <t>00:59:32,200</t>
  </si>
  <si>
    <t>00:59:35,300</t>
  </si>
  <si>
    <t>00:59:35,500</t>
  </si>
  <si>
    <t>00:59:35,700</t>
  </si>
  <si>
    <t>STEFANI</t>
  </si>
  <si>
    <t>EFFREM</t>
  </si>
  <si>
    <t>00:59:38,200</t>
  </si>
  <si>
    <t>BARBINI</t>
  </si>
  <si>
    <t>ENRICO</t>
  </si>
  <si>
    <t>00:59:38,400</t>
  </si>
  <si>
    <t>00:59:38,900</t>
  </si>
  <si>
    <t>BORRELLI</t>
  </si>
  <si>
    <t>FEDERICA</t>
  </si>
  <si>
    <t>00:59:40,700</t>
  </si>
  <si>
    <t>CONTE</t>
  </si>
  <si>
    <t>BIAGIO</t>
  </si>
  <si>
    <t>00:59:40,800</t>
  </si>
  <si>
    <t>CORINA</t>
  </si>
  <si>
    <t>ENEA</t>
  </si>
  <si>
    <t>00:59:40,900</t>
  </si>
  <si>
    <t>00:59:42,400</t>
  </si>
  <si>
    <t>GUERRA</t>
  </si>
  <si>
    <t>00:59:43,700</t>
  </si>
  <si>
    <t>00:59:47,900</t>
  </si>
  <si>
    <t>00:59:48,100</t>
  </si>
  <si>
    <t>TOMMASO</t>
  </si>
  <si>
    <t>00:59:48,900</t>
  </si>
  <si>
    <t>00:59:53,200</t>
  </si>
  <si>
    <t>00:59:57,600</t>
  </si>
  <si>
    <t>CECCANO</t>
  </si>
  <si>
    <t>00:59:58,900</t>
  </si>
  <si>
    <t>01:00:02,800</t>
  </si>
  <si>
    <t>01:00:04,500</t>
  </si>
  <si>
    <t>RADICIOLI</t>
  </si>
  <si>
    <t>COSTANTINO</t>
  </si>
  <si>
    <t>01:00:11,100</t>
  </si>
  <si>
    <t>01:00:12,600</t>
  </si>
  <si>
    <t>01:00:13,000</t>
  </si>
  <si>
    <t>PISTOLESI</t>
  </si>
  <si>
    <t>TOMASO</t>
  </si>
  <si>
    <t>01:00:14,300</t>
  </si>
  <si>
    <t>01:00:15,100</t>
  </si>
  <si>
    <t>GIZZI</t>
  </si>
  <si>
    <t>01:00:17,700</t>
  </si>
  <si>
    <t>DE CESARIS</t>
  </si>
  <si>
    <t>01:00:18,400</t>
  </si>
  <si>
    <t>01:00:18,500</t>
  </si>
  <si>
    <t>01:00:20,100</t>
  </si>
  <si>
    <t>01:00:20,500</t>
  </si>
  <si>
    <t>01:00:23,200</t>
  </si>
  <si>
    <t>CIPULLO</t>
  </si>
  <si>
    <t>01:00:23,800</t>
  </si>
  <si>
    <t>01:00:26,500</t>
  </si>
  <si>
    <t>01:00:27,400</t>
  </si>
  <si>
    <t>01:00:27,800</t>
  </si>
  <si>
    <t>SCIARRETTA</t>
  </si>
  <si>
    <t>01:00:30,900</t>
  </si>
  <si>
    <t>CARANTANTE</t>
  </si>
  <si>
    <t>01:00:31,800</t>
  </si>
  <si>
    <t>DEL BROCCO</t>
  </si>
  <si>
    <t>01:00:37,500</t>
  </si>
  <si>
    <t>CASIMIRO</t>
  </si>
  <si>
    <t>01:00:39,100</t>
  </si>
  <si>
    <t>MARZIANTONIO</t>
  </si>
  <si>
    <t>NEVIO</t>
  </si>
  <si>
    <t>01:00:42,700</t>
  </si>
  <si>
    <t>APICELLA</t>
  </si>
  <si>
    <t>DARIO</t>
  </si>
  <si>
    <t>01:00:49,700</t>
  </si>
  <si>
    <t>SANTONI</t>
  </si>
  <si>
    <t>VALTER</t>
  </si>
  <si>
    <t>01:00:50,600</t>
  </si>
  <si>
    <t>BIZZONI</t>
  </si>
  <si>
    <t>01:00:53,800</t>
  </si>
  <si>
    <t>01:01:06,900</t>
  </si>
  <si>
    <t>01:01:08,400</t>
  </si>
  <si>
    <t>PAGLIAROLI</t>
  </si>
  <si>
    <t>01:01:16,300</t>
  </si>
  <si>
    <t>SANZI</t>
  </si>
  <si>
    <t>GABRIELE</t>
  </si>
  <si>
    <t>01:01:16,400</t>
  </si>
  <si>
    <t>ORLANDO</t>
  </si>
  <si>
    <t>01:01:20,900</t>
  </si>
  <si>
    <t>01:01:21,100</t>
  </si>
  <si>
    <t>ROSSINI</t>
  </si>
  <si>
    <t>01:01:29,800</t>
  </si>
  <si>
    <t>01:01:29,900</t>
  </si>
  <si>
    <t>BIANCHETTI</t>
  </si>
  <si>
    <t>01:01:36,100</t>
  </si>
  <si>
    <t>ETTORE</t>
  </si>
  <si>
    <t>01:01:38,100</t>
  </si>
  <si>
    <t>CARPENTIERI</t>
  </si>
  <si>
    <t>ANNUNZIATA</t>
  </si>
  <si>
    <t>APROCIS RUNNERS TEAM</t>
  </si>
  <si>
    <t>01:01:51,500</t>
  </si>
  <si>
    <t>01:01:57,500</t>
  </si>
  <si>
    <t>01:02:00,900</t>
  </si>
  <si>
    <t>01:02:02,500</t>
  </si>
  <si>
    <t>VULPIANI</t>
  </si>
  <si>
    <t>FABIOLA</t>
  </si>
  <si>
    <t>01:02:03,000</t>
  </si>
  <si>
    <t>01:02:04,500</t>
  </si>
  <si>
    <t>01:02:05,000</t>
  </si>
  <si>
    <t>01:02:09,900</t>
  </si>
  <si>
    <t>01:02:14,800</t>
  </si>
  <si>
    <t>MIELE</t>
  </si>
  <si>
    <t>01:02:16,000</t>
  </si>
  <si>
    <t>TROCCIOLA</t>
  </si>
  <si>
    <t>ELISABETTA</t>
  </si>
  <si>
    <t>01:02:32,000</t>
  </si>
  <si>
    <t>ROCCA</t>
  </si>
  <si>
    <t>01:02:32,700</t>
  </si>
  <si>
    <t>GAZZETTA</t>
  </si>
  <si>
    <t>01:02:35,300</t>
  </si>
  <si>
    <t>01:02:44,400</t>
  </si>
  <si>
    <t>EVANGELISTI</t>
  </si>
  <si>
    <t>01:02:44,800</t>
  </si>
  <si>
    <t>01:02:50,500</t>
  </si>
  <si>
    <t>LEOMAZZI</t>
  </si>
  <si>
    <t>01:02:50,600</t>
  </si>
  <si>
    <t>SPERLONGA</t>
  </si>
  <si>
    <t>GISLENO</t>
  </si>
  <si>
    <t>01:02:51,100</t>
  </si>
  <si>
    <t>01:02:52,300</t>
  </si>
  <si>
    <t>NESI</t>
  </si>
  <si>
    <t>01:02:52,700</t>
  </si>
  <si>
    <t>CALICCHIA</t>
  </si>
  <si>
    <t>01:02:56,600</t>
  </si>
  <si>
    <t>SAVONA</t>
  </si>
  <si>
    <t>01:02:58,000</t>
  </si>
  <si>
    <t>CHIANESE</t>
  </si>
  <si>
    <t>VALENTINA</t>
  </si>
  <si>
    <t>01:02:58,400</t>
  </si>
  <si>
    <t>MONTECUOLLO</t>
  </si>
  <si>
    <t>STEFANINO</t>
  </si>
  <si>
    <t>01:02:58,900</t>
  </si>
  <si>
    <t>01:03:09,500</t>
  </si>
  <si>
    <t>01:03:10,200</t>
  </si>
  <si>
    <t>NOTARANGELI</t>
  </si>
  <si>
    <t>01:03:10,600</t>
  </si>
  <si>
    <t>01:03:10,700</t>
  </si>
  <si>
    <t>MARISA</t>
  </si>
  <si>
    <t>01:03:11,100</t>
  </si>
  <si>
    <t>01:03:11,600</t>
  </si>
  <si>
    <t>TORRETTA</t>
  </si>
  <si>
    <t>RICCARDO GIORGIO</t>
  </si>
  <si>
    <t>UISP PRATO</t>
  </si>
  <si>
    <t>01:03:12,700</t>
  </si>
  <si>
    <t>01:03:14,100</t>
  </si>
  <si>
    <t>W_I60</t>
  </si>
  <si>
    <t>01:03:14,200</t>
  </si>
  <si>
    <t>RUSSO</t>
  </si>
  <si>
    <t>SILVIA</t>
  </si>
  <si>
    <t>01:03:19,300</t>
  </si>
  <si>
    <t>BIGOLIN</t>
  </si>
  <si>
    <t>BUONFIGLIO</t>
  </si>
  <si>
    <t>01:03:27,200</t>
  </si>
  <si>
    <t>BATTAGLIA</t>
  </si>
  <si>
    <t>01:03:27,300</t>
  </si>
  <si>
    <t>01:03:29,100</t>
  </si>
  <si>
    <t>01:03:30,800</t>
  </si>
  <si>
    <t>01:03:30,900</t>
  </si>
  <si>
    <t>01:03:34,600</t>
  </si>
  <si>
    <t>01:03:42,600</t>
  </si>
  <si>
    <t>VEGLIANTI</t>
  </si>
  <si>
    <t>01:03:49,700</t>
  </si>
  <si>
    <t>CUCCOVILLO</t>
  </si>
  <si>
    <t>01:03:50,500</t>
  </si>
  <si>
    <t>PUCA</t>
  </si>
  <si>
    <t>01:03:53,400</t>
  </si>
  <si>
    <t>SANAPO</t>
  </si>
  <si>
    <t>ALDO</t>
  </si>
  <si>
    <t>01:03:57,100</t>
  </si>
  <si>
    <t>01:03:59,600</t>
  </si>
  <si>
    <t>01:04:24,000</t>
  </si>
  <si>
    <t>ANTONINI</t>
  </si>
  <si>
    <t>01:04:34,000</t>
  </si>
  <si>
    <t>BUONOCORE</t>
  </si>
  <si>
    <t>MICHELINA</t>
  </si>
  <si>
    <t>01:04:46,000</t>
  </si>
  <si>
    <t>SIGNORE</t>
  </si>
  <si>
    <t>01:04:50,600</t>
  </si>
  <si>
    <t>SIMEONE</t>
  </si>
  <si>
    <t>01:04:54,000</t>
  </si>
  <si>
    <t>01:04:54,300</t>
  </si>
  <si>
    <t>01:04:54,400</t>
  </si>
  <si>
    <t>LA FACE</t>
  </si>
  <si>
    <t>LUCIANA</t>
  </si>
  <si>
    <t>01:05:09,600</t>
  </si>
  <si>
    <t>DE BERNARDIS</t>
  </si>
  <si>
    <t>SABRINA</t>
  </si>
  <si>
    <t>01:05:12,100</t>
  </si>
  <si>
    <t>ZUCCARI</t>
  </si>
  <si>
    <t>01:05:17,700</t>
  </si>
  <si>
    <t>SPEROTTO</t>
  </si>
  <si>
    <t>01:05:18,700</t>
  </si>
  <si>
    <t>01:05:31,100</t>
  </si>
  <si>
    <t>01:05:42,400</t>
  </si>
  <si>
    <t>CERVONI</t>
  </si>
  <si>
    <t>01:05:47,400</t>
  </si>
  <si>
    <t>01:05:55,900</t>
  </si>
  <si>
    <t>CASCAPERA</t>
  </si>
  <si>
    <t>01:05:59,000</t>
  </si>
  <si>
    <t>01:06:01,700</t>
  </si>
  <si>
    <t>01:06:03,600</t>
  </si>
  <si>
    <t>LIBERTINI</t>
  </si>
  <si>
    <t>ULDERICO</t>
  </si>
  <si>
    <t>01:06:03,800</t>
  </si>
  <si>
    <t>COLASANTI</t>
  </si>
  <si>
    <t>DENICE</t>
  </si>
  <si>
    <t>01:06:08,200</t>
  </si>
  <si>
    <t>01:06:08,400</t>
  </si>
  <si>
    <t>ANICETI</t>
  </si>
  <si>
    <t>LBM SPORT TEAM</t>
  </si>
  <si>
    <t>01:06:08,600</t>
  </si>
  <si>
    <t>D'ABROSI</t>
  </si>
  <si>
    <t>01:06:09,700</t>
  </si>
  <si>
    <t>01:06:19,000</t>
  </si>
  <si>
    <t>DI POFI</t>
  </si>
  <si>
    <t>01:06:29,800</t>
  </si>
  <si>
    <t>LARENZA</t>
  </si>
  <si>
    <t>01:06:31,100</t>
  </si>
  <si>
    <t>01:06:41,900</t>
  </si>
  <si>
    <t>01:06:58,200</t>
  </si>
  <si>
    <t>01:07:17,400</t>
  </si>
  <si>
    <t>AZEVEDO</t>
  </si>
  <si>
    <t>LIBIA</t>
  </si>
  <si>
    <t>01:07:21,500</t>
  </si>
  <si>
    <t>GRENGA</t>
  </si>
  <si>
    <t>01:07:55,100</t>
  </si>
  <si>
    <t>01:08:11,100</t>
  </si>
  <si>
    <t>01:08:11,700</t>
  </si>
  <si>
    <t>CEDRONI</t>
  </si>
  <si>
    <t>01:08:11,800</t>
  </si>
  <si>
    <t>01:08:32,600</t>
  </si>
  <si>
    <t>VALLETTA</t>
  </si>
  <si>
    <t>01:08:38,200</t>
  </si>
  <si>
    <t>SALIMENI</t>
  </si>
  <si>
    <t>01:08:43,100</t>
  </si>
  <si>
    <t>01:08:46,000</t>
  </si>
  <si>
    <t>01:08:46,100</t>
  </si>
  <si>
    <t>01:08:46,200</t>
  </si>
  <si>
    <t>NATALIZI</t>
  </si>
  <si>
    <t>01:08:46,400</t>
  </si>
  <si>
    <t>01:09:03,200</t>
  </si>
  <si>
    <t>AMORUSO</t>
  </si>
  <si>
    <t>01:09:04,000</t>
  </si>
  <si>
    <t>ABSI</t>
  </si>
  <si>
    <t>SADIDIN</t>
  </si>
  <si>
    <t>01:09:10,000</t>
  </si>
  <si>
    <t>01:09:10,200</t>
  </si>
  <si>
    <t>01:09:12,400</t>
  </si>
  <si>
    <t>PUCELLO</t>
  </si>
  <si>
    <t>01:09:13,400</t>
  </si>
  <si>
    <t>01:09:13,500</t>
  </si>
  <si>
    <t>BALDESI</t>
  </si>
  <si>
    <t>01:09:19,200</t>
  </si>
  <si>
    <t>01:09:20,100</t>
  </si>
  <si>
    <t>POLETTI</t>
  </si>
  <si>
    <t>01:09:20,300</t>
  </si>
  <si>
    <t>01:09:24,300</t>
  </si>
  <si>
    <t>TAGLIAVENTO</t>
  </si>
  <si>
    <t>LOREDANA</t>
  </si>
  <si>
    <t>01:09:37,400</t>
  </si>
  <si>
    <t>TESTANI</t>
  </si>
  <si>
    <t>ANNA MARIA</t>
  </si>
  <si>
    <t>01:09:43,200</t>
  </si>
  <si>
    <t>01:09:46,200</t>
  </si>
  <si>
    <t>BONORA</t>
  </si>
  <si>
    <t>01:10:17,500</t>
  </si>
  <si>
    <t>01:10:20,300</t>
  </si>
  <si>
    <t>ROSA</t>
  </si>
  <si>
    <t>IVAN</t>
  </si>
  <si>
    <t>01:10:26,200</t>
  </si>
  <si>
    <t>01:10:26,400</t>
  </si>
  <si>
    <t>LANNI</t>
  </si>
  <si>
    <t>01:10:35,200</t>
  </si>
  <si>
    <t>SODANO</t>
  </si>
  <si>
    <t>ROSSANA GIOVANNA</t>
  </si>
  <si>
    <t>ATL. AMATORI FIAT CASSINO</t>
  </si>
  <si>
    <t>01:10:50,800</t>
  </si>
  <si>
    <t>LABBADIA</t>
  </si>
  <si>
    <t>01:11:24,100</t>
  </si>
  <si>
    <t>BEDIN</t>
  </si>
  <si>
    <t>01:11:25,400</t>
  </si>
  <si>
    <t>BUSSOLETTI</t>
  </si>
  <si>
    <t>01:11:28,600</t>
  </si>
  <si>
    <t>DI CARLO</t>
  </si>
  <si>
    <t>01:11:32,500</t>
  </si>
  <si>
    <t>01:11:55,900</t>
  </si>
  <si>
    <t>01:12:07,200</t>
  </si>
  <si>
    <t>01:12:08,400</t>
  </si>
  <si>
    <t>CINTI</t>
  </si>
  <si>
    <t>PFIZER ITALIA RUNNING TEAM</t>
  </si>
  <si>
    <t>01:12:10,400</t>
  </si>
  <si>
    <t>SCHIOPPO</t>
  </si>
  <si>
    <t>01:12:34,700</t>
  </si>
  <si>
    <t>01:12:44,000</t>
  </si>
  <si>
    <t>BARTOLOMUCCI</t>
  </si>
  <si>
    <t>01:13:05,200</t>
  </si>
  <si>
    <t>DI LONARDO</t>
  </si>
  <si>
    <t>01:13:38,400</t>
  </si>
  <si>
    <t>01:13:50,700</t>
  </si>
  <si>
    <t>INNAMORATI</t>
  </si>
  <si>
    <t>01:13:56,000</t>
  </si>
  <si>
    <t>PRIORI</t>
  </si>
  <si>
    <t>01:14:01,200</t>
  </si>
  <si>
    <t>MALLONE</t>
  </si>
  <si>
    <t>01:14:04,700</t>
  </si>
  <si>
    <t>GARRITANO</t>
  </si>
  <si>
    <t>A.S.D. VILLA DE SANCTIS</t>
  </si>
  <si>
    <t>01:14:30,100</t>
  </si>
  <si>
    <t>BONACA</t>
  </si>
  <si>
    <t>PATRIZIA</t>
  </si>
  <si>
    <t>01:14:37,800</t>
  </si>
  <si>
    <t>DE LELLIS</t>
  </si>
  <si>
    <t>01:14:52,700</t>
  </si>
  <si>
    <t>CATALDINA</t>
  </si>
  <si>
    <t>01:14:52,900</t>
  </si>
  <si>
    <t>TAGLIAFERRO</t>
  </si>
  <si>
    <t>01:16:34,200</t>
  </si>
  <si>
    <t>CALIENDO</t>
  </si>
  <si>
    <t>01:16:36,200</t>
  </si>
  <si>
    <t>01:16:36,400</t>
  </si>
  <si>
    <t>DI TOMMASO</t>
  </si>
  <si>
    <t>ELDA</t>
  </si>
  <si>
    <t>01:17:04,200</t>
  </si>
  <si>
    <t>MAMMUCARI</t>
  </si>
  <si>
    <t>01:17:19,600</t>
  </si>
  <si>
    <t>01:17:54,300</t>
  </si>
  <si>
    <t>POCCHIARI</t>
  </si>
  <si>
    <t>MARIATERESA</t>
  </si>
  <si>
    <t>01:18:10,300</t>
  </si>
  <si>
    <t>VIRGILI</t>
  </si>
  <si>
    <t>01:18:20,900</t>
  </si>
  <si>
    <t>IDA</t>
  </si>
  <si>
    <t>01:18:22,000</t>
  </si>
  <si>
    <t>MARK</t>
  </si>
  <si>
    <t>01:18:24,600</t>
  </si>
  <si>
    <t>CESANA</t>
  </si>
  <si>
    <t>01:20:12,700</t>
  </si>
  <si>
    <t>01:20:34,500</t>
  </si>
  <si>
    <t>01:21:20,300</t>
  </si>
  <si>
    <t>01:21:20,900</t>
  </si>
  <si>
    <t>BORTOLETTO</t>
  </si>
  <si>
    <t>01:21:21,200</t>
  </si>
  <si>
    <t>TOMASSINI</t>
  </si>
  <si>
    <t>01:22:11,700</t>
  </si>
  <si>
    <t>MARCON</t>
  </si>
  <si>
    <t>MANUELA</t>
  </si>
  <si>
    <t>01:22:16,700</t>
  </si>
  <si>
    <t>DI RAIMO</t>
  </si>
  <si>
    <t>ISABELLA</t>
  </si>
  <si>
    <t>01:22:16,800</t>
  </si>
  <si>
    <t>GIULIA</t>
  </si>
  <si>
    <t>01:22:18,700</t>
  </si>
  <si>
    <t>PERSICO</t>
  </si>
  <si>
    <t>01:23:07,700</t>
  </si>
  <si>
    <t>LAUDAZI</t>
  </si>
  <si>
    <t>01:23:48,600</t>
  </si>
  <si>
    <t>TESTA</t>
  </si>
  <si>
    <t>MICAELA</t>
  </si>
  <si>
    <t>01:23:48,700</t>
  </si>
  <si>
    <t>01:23:48,900</t>
  </si>
  <si>
    <t>LEONI DI PIETRO</t>
  </si>
  <si>
    <t>01:24:03,600</t>
  </si>
  <si>
    <t>01:24:49,900</t>
  </si>
  <si>
    <t>SALATI</t>
  </si>
  <si>
    <t>01:24:50,300</t>
  </si>
  <si>
    <t>PANFILIO</t>
  </si>
  <si>
    <t>01:24:50,900</t>
  </si>
  <si>
    <t>PELLIZZON</t>
  </si>
  <si>
    <t>MONIA</t>
  </si>
  <si>
    <t>01:25:13,800</t>
  </si>
  <si>
    <t>TUFO</t>
  </si>
  <si>
    <t>01:25:54,000</t>
  </si>
  <si>
    <t>DANIELI</t>
  </si>
  <si>
    <t>01:25:55,100</t>
  </si>
  <si>
    <t>01:25:55,800</t>
  </si>
  <si>
    <t>01:27:08,800</t>
  </si>
  <si>
    <t>01:28:21,400</t>
  </si>
  <si>
    <t>3ª edizione</t>
  </si>
  <si>
    <t>Priverno (LT) Italia - Domenica 25/04/2014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</si>
</sst>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€&quot;\ #,###,##0.00"/>
    <numFmt numFmtId="166" formatCode="#,###,##0.00"/>
    <numFmt numFmtId="167" formatCode="#,###,##0"/>
  </numFmts>
  <fonts count="6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Verdena"/>
      <family val="0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i/>
      <sz val="10"/>
      <color indexed="9"/>
      <name val="Verdena"/>
      <family val="0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ena"/>
      <family val="0"/>
    </font>
    <font>
      <sz val="10"/>
      <color theme="1"/>
      <name val="Verdana"/>
      <family val="2"/>
    </font>
    <font>
      <b/>
      <i/>
      <sz val="10"/>
      <color theme="0"/>
      <name val="Verdena"/>
      <family val="0"/>
    </font>
    <font>
      <b/>
      <i/>
      <sz val="10"/>
      <color theme="0"/>
      <name val="Verdana"/>
      <family val="2"/>
    </font>
    <font>
      <b/>
      <i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2" tint="-0.09994000196456909"/>
      </right>
      <top>
        <color indexed="63"/>
      </top>
      <bottom style="thin">
        <color theme="2" tint="-0.09994000196456909"/>
      </bottom>
    </border>
    <border>
      <left style="thin">
        <color theme="2" tint="-0.09994000196456909"/>
      </left>
      <right style="thin">
        <color theme="2" tint="-0.09994000196456909"/>
      </right>
      <top>
        <color indexed="63"/>
      </top>
      <bottom style="thin">
        <color theme="2" tint="-0.09994000196456909"/>
      </bottom>
    </border>
    <border>
      <left>
        <color indexed="63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>
        <color indexed="63"/>
      </left>
      <right style="thin">
        <color theme="2" tint="-0.09994000196456909"/>
      </right>
      <top style="thin">
        <color theme="2" tint="-0.09994000196456909"/>
      </top>
      <bottom>
        <color indexed="63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theme="2" tint="-0.09994000196456909"/>
      </left>
      <right style="thin"/>
      <top>
        <color indexed="63"/>
      </top>
      <bottom style="thin">
        <color theme="2" tint="-0.09994000196456909"/>
      </bottom>
    </border>
    <border>
      <left style="thin">
        <color theme="2" tint="-0.09994000196456909"/>
      </left>
      <right style="thin"/>
      <top style="thin">
        <color theme="2" tint="-0.09994000196456909"/>
      </top>
      <bottom style="thin">
        <color theme="2" tint="-0.09994000196456909"/>
      </bottom>
    </border>
    <border>
      <left style="thin">
        <color theme="2" tint="-0.09994000196456909"/>
      </left>
      <right style="thin"/>
      <top style="thin">
        <color theme="2" tint="-0.0999400019645690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167" fontId="55" fillId="0" borderId="13" xfId="48" applyNumberFormat="1" applyFont="1" applyFill="1" applyBorder="1" applyAlignment="1">
      <alignment horizontal="center"/>
      <protection/>
    </xf>
    <xf numFmtId="0" fontId="55" fillId="0" borderId="14" xfId="48" applyFont="1" applyFill="1" applyBorder="1" applyAlignment="1">
      <alignment horizontal="left"/>
      <protection/>
    </xf>
    <xf numFmtId="0" fontId="55" fillId="0" borderId="14" xfId="48" applyFont="1" applyFill="1" applyBorder="1" applyAlignment="1">
      <alignment horizontal="center"/>
      <protection/>
    </xf>
    <xf numFmtId="0" fontId="55" fillId="0" borderId="14" xfId="48" applyFont="1" applyFill="1" applyBorder="1" applyAlignment="1">
      <alignment horizontal="right"/>
      <protection/>
    </xf>
    <xf numFmtId="0" fontId="56" fillId="0" borderId="14" xfId="0" applyFont="1" applyFill="1" applyBorder="1" applyAlignment="1">
      <alignment horizontal="center" vertical="center"/>
    </xf>
    <xf numFmtId="21" fontId="56" fillId="0" borderId="14" xfId="0" applyNumberFormat="1" applyFont="1" applyFill="1" applyBorder="1" applyAlignment="1">
      <alignment horizontal="center" vertical="center"/>
    </xf>
    <xf numFmtId="167" fontId="55" fillId="0" borderId="15" xfId="48" applyNumberFormat="1" applyFont="1" applyFill="1" applyBorder="1" applyAlignment="1">
      <alignment horizontal="center"/>
      <protection/>
    </xf>
    <xf numFmtId="0" fontId="55" fillId="0" borderId="16" xfId="48" applyFont="1" applyFill="1" applyBorder="1" applyAlignment="1">
      <alignment horizontal="left"/>
      <protection/>
    </xf>
    <xf numFmtId="0" fontId="55" fillId="0" borderId="16" xfId="48" applyFont="1" applyFill="1" applyBorder="1" applyAlignment="1">
      <alignment horizontal="center"/>
      <protection/>
    </xf>
    <xf numFmtId="0" fontId="55" fillId="0" borderId="16" xfId="48" applyFont="1" applyFill="1" applyBorder="1" applyAlignment="1">
      <alignment horizontal="right"/>
      <protection/>
    </xf>
    <xf numFmtId="0" fontId="56" fillId="0" borderId="16" xfId="0" applyFont="1" applyFill="1" applyBorder="1" applyAlignment="1">
      <alignment horizontal="center" vertical="center"/>
    </xf>
    <xf numFmtId="21" fontId="56" fillId="0" borderId="16" xfId="0" applyNumberFormat="1" applyFont="1" applyFill="1" applyBorder="1" applyAlignment="1">
      <alignment horizontal="center" vertical="center"/>
    </xf>
    <xf numFmtId="167" fontId="55" fillId="0" borderId="17" xfId="48" applyNumberFormat="1" applyFont="1" applyFill="1" applyBorder="1" applyAlignment="1">
      <alignment horizontal="center"/>
      <protection/>
    </xf>
    <xf numFmtId="0" fontId="55" fillId="0" borderId="18" xfId="48" applyFont="1" applyFill="1" applyBorder="1" applyAlignment="1">
      <alignment horizontal="left"/>
      <protection/>
    </xf>
    <xf numFmtId="0" fontId="55" fillId="0" borderId="18" xfId="48" applyFont="1" applyFill="1" applyBorder="1" applyAlignment="1">
      <alignment horizontal="center"/>
      <protection/>
    </xf>
    <xf numFmtId="0" fontId="55" fillId="0" borderId="18" xfId="48" applyFont="1" applyFill="1" applyBorder="1" applyAlignment="1">
      <alignment horizontal="right"/>
      <protection/>
    </xf>
    <xf numFmtId="0" fontId="56" fillId="0" borderId="18" xfId="0" applyFont="1" applyFill="1" applyBorder="1" applyAlignment="1">
      <alignment horizontal="center" vertical="center"/>
    </xf>
    <xf numFmtId="21" fontId="56" fillId="0" borderId="18" xfId="0" applyNumberFormat="1" applyFont="1" applyFill="1" applyBorder="1" applyAlignment="1">
      <alignment horizontal="center" vertical="center"/>
    </xf>
    <xf numFmtId="164" fontId="3" fillId="33" borderId="19" xfId="0" applyNumberFormat="1" applyFont="1" applyFill="1" applyBorder="1" applyAlignment="1">
      <alignment horizontal="center" vertical="center"/>
    </xf>
    <xf numFmtId="21" fontId="56" fillId="0" borderId="20" xfId="0" applyNumberFormat="1" applyFont="1" applyFill="1" applyBorder="1" applyAlignment="1">
      <alignment horizontal="center" vertical="center"/>
    </xf>
    <xf numFmtId="21" fontId="56" fillId="0" borderId="21" xfId="0" applyNumberFormat="1" applyFont="1" applyFill="1" applyBorder="1" applyAlignment="1">
      <alignment horizontal="center" vertical="center"/>
    </xf>
    <xf numFmtId="21" fontId="56" fillId="0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167" fontId="57" fillId="35" borderId="15" xfId="48" applyNumberFormat="1" applyFont="1" applyFill="1" applyBorder="1" applyAlignment="1">
      <alignment horizontal="center"/>
      <protection/>
    </xf>
    <xf numFmtId="0" fontId="57" fillId="35" borderId="16" xfId="48" applyFont="1" applyFill="1" applyBorder="1" applyAlignment="1">
      <alignment horizontal="left"/>
      <protection/>
    </xf>
    <xf numFmtId="0" fontId="57" fillId="35" borderId="16" xfId="48" applyFont="1" applyFill="1" applyBorder="1" applyAlignment="1">
      <alignment horizontal="center"/>
      <protection/>
    </xf>
    <xf numFmtId="0" fontId="57" fillId="35" borderId="16" xfId="48" applyFont="1" applyFill="1" applyBorder="1" applyAlignment="1">
      <alignment horizontal="right"/>
      <protection/>
    </xf>
    <xf numFmtId="0" fontId="58" fillId="35" borderId="16" xfId="0" applyFont="1" applyFill="1" applyBorder="1" applyAlignment="1">
      <alignment horizontal="center" vertical="center"/>
    </xf>
    <xf numFmtId="21" fontId="58" fillId="35" borderId="16" xfId="0" applyNumberFormat="1" applyFont="1" applyFill="1" applyBorder="1" applyAlignment="1">
      <alignment horizontal="center" vertical="center"/>
    </xf>
    <xf numFmtId="21" fontId="58" fillId="35" borderId="21" xfId="0" applyNumberFormat="1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vertical="center"/>
    </xf>
    <xf numFmtId="0" fontId="56" fillId="0" borderId="24" xfId="0" applyNumberFormat="1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vertical="center"/>
    </xf>
    <xf numFmtId="0" fontId="56" fillId="0" borderId="25" xfId="0" applyNumberFormat="1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vertical="center"/>
    </xf>
    <xf numFmtId="0" fontId="59" fillId="0" borderId="25" xfId="0" applyNumberFormat="1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1" fontId="4" fillId="36" borderId="24" xfId="0" applyNumberFormat="1" applyFont="1" applyFill="1" applyBorder="1" applyAlignment="1">
      <alignment horizontal="center" vertical="center" wrapText="1"/>
    </xf>
    <xf numFmtId="1" fontId="5" fillId="36" borderId="24" xfId="0" applyNumberFormat="1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82" sqref="E8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4.140625" style="1" customWidth="1"/>
    <col min="6" max="6" width="15.00390625" style="2" customWidth="1"/>
    <col min="7" max="8" width="10.7109375" style="1" customWidth="1"/>
    <col min="9" max="9" width="10.7109375" style="33" customWidth="1"/>
  </cols>
  <sheetData>
    <row r="1" spans="1:9" ht="45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</row>
    <row r="2" spans="1:9" ht="24" customHeight="1">
      <c r="A2" s="54" t="s">
        <v>1210</v>
      </c>
      <c r="B2" s="54"/>
      <c r="C2" s="54"/>
      <c r="D2" s="54"/>
      <c r="E2" s="54"/>
      <c r="F2" s="54"/>
      <c r="G2" s="54"/>
      <c r="H2" s="54"/>
      <c r="I2" s="54"/>
    </row>
    <row r="3" spans="1:9" ht="24" customHeight="1">
      <c r="A3" s="8" t="s">
        <v>1211</v>
      </c>
      <c r="B3" s="8"/>
      <c r="C3" s="8"/>
      <c r="D3" s="8"/>
      <c r="E3" s="8"/>
      <c r="F3" s="8"/>
      <c r="G3" s="8"/>
      <c r="H3" s="3" t="s">
        <v>107</v>
      </c>
      <c r="I3" s="29">
        <v>10</v>
      </c>
    </row>
    <row r="4" spans="1:9" ht="37.5" customHeight="1">
      <c r="A4" s="55" t="s">
        <v>108</v>
      </c>
      <c r="B4" s="56" t="s">
        <v>109</v>
      </c>
      <c r="C4" s="57" t="s">
        <v>110</v>
      </c>
      <c r="D4" s="57" t="s">
        <v>111</v>
      </c>
      <c r="E4" s="58" t="s">
        <v>112</v>
      </c>
      <c r="F4" s="57" t="s">
        <v>113</v>
      </c>
      <c r="G4" s="57" t="s">
        <v>114</v>
      </c>
      <c r="H4" s="59" t="s">
        <v>115</v>
      </c>
      <c r="I4" s="60" t="s">
        <v>116</v>
      </c>
    </row>
    <row r="5" spans="1:9" s="4" customFormat="1" ht="15" customHeight="1">
      <c r="A5" s="11">
        <v>1</v>
      </c>
      <c r="B5" s="12" t="s">
        <v>226</v>
      </c>
      <c r="C5" s="12" t="s">
        <v>227</v>
      </c>
      <c r="D5" s="13" t="s">
        <v>222</v>
      </c>
      <c r="E5" s="12" t="s">
        <v>206</v>
      </c>
      <c r="F5" s="14" t="s">
        <v>378</v>
      </c>
      <c r="G5" s="15" t="str">
        <f aca="true" t="shared" si="0" ref="G5:G68">TEXT(INT((HOUR(F5)*3600+MINUTE(F5)*60+SECOND(F5))/$I$3/60),"0")&amp;"."&amp;TEXT(MOD((HOUR(F5)*3600+MINUTE(F5)*60+SECOND(F5))/$I$3,60),"00")&amp;"/km"</f>
        <v>3.57/km</v>
      </c>
      <c r="H5" s="16">
        <f aca="true" t="shared" si="1" ref="H5:H68">F5-$F$5</f>
        <v>0</v>
      </c>
      <c r="I5" s="30">
        <f aca="true" t="shared" si="2" ref="I5:I68">F5-INDEX($F$5:$F$559,MATCH(D5,$D$5:$D$559,0))</f>
        <v>0</v>
      </c>
    </row>
    <row r="6" spans="1:9" s="4" customFormat="1" ht="15" customHeight="1">
      <c r="A6" s="17">
        <v>2</v>
      </c>
      <c r="B6" s="18" t="s">
        <v>225</v>
      </c>
      <c r="C6" s="18" t="s">
        <v>199</v>
      </c>
      <c r="D6" s="19" t="s">
        <v>222</v>
      </c>
      <c r="E6" s="18" t="s">
        <v>210</v>
      </c>
      <c r="F6" s="20" t="s">
        <v>379</v>
      </c>
      <c r="G6" s="21" t="str">
        <f t="shared" si="0"/>
        <v>3.59/km</v>
      </c>
      <c r="H6" s="22">
        <f t="shared" si="1"/>
        <v>0.00024884259259259217</v>
      </c>
      <c r="I6" s="31">
        <f t="shared" si="2"/>
        <v>0.00024884259259259217</v>
      </c>
    </row>
    <row r="7" spans="1:9" s="4" customFormat="1" ht="15" customHeight="1">
      <c r="A7" s="17">
        <v>3</v>
      </c>
      <c r="B7" s="18" t="s">
        <v>380</v>
      </c>
      <c r="C7" s="18" t="s">
        <v>159</v>
      </c>
      <c r="D7" s="19" t="s">
        <v>224</v>
      </c>
      <c r="E7" s="18" t="s">
        <v>270</v>
      </c>
      <c r="F7" s="20" t="s">
        <v>381</v>
      </c>
      <c r="G7" s="21" t="str">
        <f t="shared" si="0"/>
        <v>4.04/km</v>
      </c>
      <c r="H7" s="22">
        <f t="shared" si="1"/>
        <v>0.0008402777777777801</v>
      </c>
      <c r="I7" s="31">
        <f t="shared" si="2"/>
        <v>0</v>
      </c>
    </row>
    <row r="8" spans="1:9" s="4" customFormat="1" ht="15" customHeight="1">
      <c r="A8" s="17">
        <v>4</v>
      </c>
      <c r="B8" s="18" t="s">
        <v>14</v>
      </c>
      <c r="C8" s="18" t="s">
        <v>161</v>
      </c>
      <c r="D8" s="19" t="s">
        <v>230</v>
      </c>
      <c r="E8" s="18" t="s">
        <v>241</v>
      </c>
      <c r="F8" s="20" t="s">
        <v>382</v>
      </c>
      <c r="G8" s="21" t="str">
        <f t="shared" si="0"/>
        <v>4.06/km</v>
      </c>
      <c r="H8" s="22">
        <f t="shared" si="1"/>
        <v>0.001113425925925924</v>
      </c>
      <c r="I8" s="31">
        <f t="shared" si="2"/>
        <v>0</v>
      </c>
    </row>
    <row r="9" spans="1:9" s="4" customFormat="1" ht="15" customHeight="1">
      <c r="A9" s="17">
        <v>5</v>
      </c>
      <c r="B9" s="18" t="s">
        <v>207</v>
      </c>
      <c r="C9" s="18" t="s">
        <v>157</v>
      </c>
      <c r="D9" s="19" t="s">
        <v>224</v>
      </c>
      <c r="E9" s="18" t="s">
        <v>13</v>
      </c>
      <c r="F9" s="20" t="s">
        <v>383</v>
      </c>
      <c r="G9" s="21" t="str">
        <f t="shared" si="0"/>
        <v>4.07/km</v>
      </c>
      <c r="H9" s="22">
        <f t="shared" si="1"/>
        <v>0.0011516203703703688</v>
      </c>
      <c r="I9" s="31">
        <f t="shared" si="2"/>
        <v>0.00031134259259258876</v>
      </c>
    </row>
    <row r="10" spans="1:9" s="4" customFormat="1" ht="15" customHeight="1">
      <c r="A10" s="17">
        <v>6</v>
      </c>
      <c r="B10" s="18" t="s">
        <v>240</v>
      </c>
      <c r="C10" s="18" t="s">
        <v>196</v>
      </c>
      <c r="D10" s="19" t="s">
        <v>223</v>
      </c>
      <c r="E10" s="18" t="s">
        <v>241</v>
      </c>
      <c r="F10" s="20" t="s">
        <v>384</v>
      </c>
      <c r="G10" s="21" t="str">
        <f t="shared" si="0"/>
        <v>4.08/km</v>
      </c>
      <c r="H10" s="22">
        <f t="shared" si="1"/>
        <v>0.001299768518518516</v>
      </c>
      <c r="I10" s="31">
        <f t="shared" si="2"/>
        <v>0</v>
      </c>
    </row>
    <row r="11" spans="1:9" s="4" customFormat="1" ht="15" customHeight="1">
      <c r="A11" s="17">
        <v>7</v>
      </c>
      <c r="B11" s="18" t="s">
        <v>385</v>
      </c>
      <c r="C11" s="18" t="s">
        <v>123</v>
      </c>
      <c r="D11" s="19" t="s">
        <v>230</v>
      </c>
      <c r="E11" s="18" t="s">
        <v>243</v>
      </c>
      <c r="F11" s="20" t="s">
        <v>386</v>
      </c>
      <c r="G11" s="21" t="str">
        <f t="shared" si="0"/>
        <v>4.09/km</v>
      </c>
      <c r="H11" s="22">
        <f t="shared" si="1"/>
        <v>0.0014618055555555565</v>
      </c>
      <c r="I11" s="31">
        <f t="shared" si="2"/>
        <v>0.0003483796296296325</v>
      </c>
    </row>
    <row r="12" spans="1:9" s="4" customFormat="1" ht="15" customHeight="1">
      <c r="A12" s="17">
        <v>8</v>
      </c>
      <c r="B12" s="18" t="s">
        <v>244</v>
      </c>
      <c r="C12" s="18" t="s">
        <v>119</v>
      </c>
      <c r="D12" s="19" t="s">
        <v>224</v>
      </c>
      <c r="E12" s="18" t="s">
        <v>245</v>
      </c>
      <c r="F12" s="20" t="s">
        <v>387</v>
      </c>
      <c r="G12" s="21" t="str">
        <f t="shared" si="0"/>
        <v>4.11/km</v>
      </c>
      <c r="H12" s="22">
        <f t="shared" si="1"/>
        <v>0.001648148148148152</v>
      </c>
      <c r="I12" s="31">
        <f t="shared" si="2"/>
        <v>0.000807870370370372</v>
      </c>
    </row>
    <row r="13" spans="1:9" s="4" customFormat="1" ht="15" customHeight="1">
      <c r="A13" s="17">
        <v>9</v>
      </c>
      <c r="B13" s="18" t="s">
        <v>11</v>
      </c>
      <c r="C13" s="18" t="s">
        <v>125</v>
      </c>
      <c r="D13" s="19" t="s">
        <v>230</v>
      </c>
      <c r="E13" s="18" t="s">
        <v>209</v>
      </c>
      <c r="F13" s="20" t="s">
        <v>388</v>
      </c>
      <c r="G13" s="21" t="str">
        <f t="shared" si="0"/>
        <v>4.13/km</v>
      </c>
      <c r="H13" s="22">
        <f t="shared" si="1"/>
        <v>0.0018576388888888878</v>
      </c>
      <c r="I13" s="31">
        <f t="shared" si="2"/>
        <v>0.0007442129629629639</v>
      </c>
    </row>
    <row r="14" spans="1:9" s="4" customFormat="1" ht="15" customHeight="1">
      <c r="A14" s="17">
        <v>10</v>
      </c>
      <c r="B14" s="18" t="s">
        <v>389</v>
      </c>
      <c r="C14" s="18" t="s">
        <v>132</v>
      </c>
      <c r="D14" s="19" t="s">
        <v>220</v>
      </c>
      <c r="E14" s="18" t="s">
        <v>390</v>
      </c>
      <c r="F14" s="20" t="s">
        <v>391</v>
      </c>
      <c r="G14" s="21" t="str">
        <f t="shared" si="0"/>
        <v>4.15/km</v>
      </c>
      <c r="H14" s="22">
        <f t="shared" si="1"/>
        <v>0.002108796296296296</v>
      </c>
      <c r="I14" s="31">
        <f t="shared" si="2"/>
        <v>0</v>
      </c>
    </row>
    <row r="15" spans="1:9" s="4" customFormat="1" ht="15" customHeight="1">
      <c r="A15" s="17">
        <v>11</v>
      </c>
      <c r="B15" s="18" t="s">
        <v>15</v>
      </c>
      <c r="C15" s="18" t="s">
        <v>121</v>
      </c>
      <c r="D15" s="19" t="s">
        <v>223</v>
      </c>
      <c r="E15" s="18" t="s">
        <v>254</v>
      </c>
      <c r="F15" s="20" t="s">
        <v>392</v>
      </c>
      <c r="G15" s="21" t="str">
        <f t="shared" si="0"/>
        <v>4.20/km</v>
      </c>
      <c r="H15" s="22">
        <f t="shared" si="1"/>
        <v>0.0027349537037037047</v>
      </c>
      <c r="I15" s="31">
        <f t="shared" si="2"/>
        <v>0.0014351851851851886</v>
      </c>
    </row>
    <row r="16" spans="1:9" s="4" customFormat="1" ht="15" customHeight="1">
      <c r="A16" s="17">
        <v>12</v>
      </c>
      <c r="B16" s="18" t="s">
        <v>17</v>
      </c>
      <c r="C16" s="18" t="s">
        <v>127</v>
      </c>
      <c r="D16" s="19" t="s">
        <v>223</v>
      </c>
      <c r="E16" s="18" t="s">
        <v>232</v>
      </c>
      <c r="F16" s="20" t="s">
        <v>393</v>
      </c>
      <c r="G16" s="21" t="str">
        <f t="shared" si="0"/>
        <v>4.21/km</v>
      </c>
      <c r="H16" s="22">
        <f t="shared" si="1"/>
        <v>0.0028553240740740726</v>
      </c>
      <c r="I16" s="31">
        <f t="shared" si="2"/>
        <v>0.0015555555555555566</v>
      </c>
    </row>
    <row r="17" spans="1:9" s="4" customFormat="1" ht="15" customHeight="1">
      <c r="A17" s="17">
        <v>13</v>
      </c>
      <c r="B17" s="18" t="s">
        <v>175</v>
      </c>
      <c r="C17" s="18" t="s">
        <v>16</v>
      </c>
      <c r="D17" s="19" t="s">
        <v>238</v>
      </c>
      <c r="E17" s="18" t="s">
        <v>237</v>
      </c>
      <c r="F17" s="20" t="s">
        <v>394</v>
      </c>
      <c r="G17" s="21" t="str">
        <f t="shared" si="0"/>
        <v>4.23/km</v>
      </c>
      <c r="H17" s="22">
        <f t="shared" si="1"/>
        <v>0.00308564814814815</v>
      </c>
      <c r="I17" s="31">
        <f t="shared" si="2"/>
        <v>0</v>
      </c>
    </row>
    <row r="18" spans="1:9" s="4" customFormat="1" ht="15" customHeight="1">
      <c r="A18" s="17">
        <v>14</v>
      </c>
      <c r="B18" s="18" t="s">
        <v>24</v>
      </c>
      <c r="C18" s="18" t="s">
        <v>395</v>
      </c>
      <c r="D18" s="19" t="s">
        <v>223</v>
      </c>
      <c r="E18" s="18" t="s">
        <v>237</v>
      </c>
      <c r="F18" s="20" t="s">
        <v>396</v>
      </c>
      <c r="G18" s="21" t="str">
        <f t="shared" si="0"/>
        <v>4.23/km</v>
      </c>
      <c r="H18" s="22">
        <f t="shared" si="1"/>
        <v>0.003086805555555558</v>
      </c>
      <c r="I18" s="31">
        <f t="shared" si="2"/>
        <v>0.0017870370370370418</v>
      </c>
    </row>
    <row r="19" spans="1:9" s="4" customFormat="1" ht="15" customHeight="1">
      <c r="A19" s="17">
        <v>15</v>
      </c>
      <c r="B19" s="18" t="s">
        <v>257</v>
      </c>
      <c r="C19" s="18" t="s">
        <v>127</v>
      </c>
      <c r="D19" s="19" t="s">
        <v>230</v>
      </c>
      <c r="E19" s="18" t="s">
        <v>258</v>
      </c>
      <c r="F19" s="20" t="s">
        <v>397</v>
      </c>
      <c r="G19" s="21" t="str">
        <f t="shared" si="0"/>
        <v>4.27/km</v>
      </c>
      <c r="H19" s="22">
        <f t="shared" si="1"/>
        <v>0.003457175925925926</v>
      </c>
      <c r="I19" s="31">
        <f t="shared" si="2"/>
        <v>0.002343750000000002</v>
      </c>
    </row>
    <row r="20" spans="1:9" s="4" customFormat="1" ht="15" customHeight="1">
      <c r="A20" s="17">
        <v>16</v>
      </c>
      <c r="B20" s="18" t="s">
        <v>248</v>
      </c>
      <c r="C20" s="18" t="s">
        <v>125</v>
      </c>
      <c r="D20" s="19" t="s">
        <v>223</v>
      </c>
      <c r="E20" s="18" t="s">
        <v>241</v>
      </c>
      <c r="F20" s="20" t="s">
        <v>398</v>
      </c>
      <c r="G20" s="21" t="str">
        <f t="shared" si="0"/>
        <v>4.27/km</v>
      </c>
      <c r="H20" s="22">
        <f t="shared" si="1"/>
        <v>0.0035486111111111135</v>
      </c>
      <c r="I20" s="31">
        <f t="shared" si="2"/>
        <v>0.0022488425925925974</v>
      </c>
    </row>
    <row r="21" spans="1:9" s="4" customFormat="1" ht="15" customHeight="1">
      <c r="A21" s="17">
        <v>17</v>
      </c>
      <c r="B21" s="18" t="s">
        <v>399</v>
      </c>
      <c r="C21" s="18" t="s">
        <v>131</v>
      </c>
      <c r="D21" s="19" t="s">
        <v>222</v>
      </c>
      <c r="E21" s="18" t="s">
        <v>239</v>
      </c>
      <c r="F21" s="20" t="s">
        <v>400</v>
      </c>
      <c r="G21" s="21" t="str">
        <f t="shared" si="0"/>
        <v>4.28/km</v>
      </c>
      <c r="H21" s="22">
        <f t="shared" si="1"/>
        <v>0.003596064814814816</v>
      </c>
      <c r="I21" s="31">
        <f t="shared" si="2"/>
        <v>0.003596064814814816</v>
      </c>
    </row>
    <row r="22" spans="1:9" s="4" customFormat="1" ht="15" customHeight="1">
      <c r="A22" s="17">
        <v>18</v>
      </c>
      <c r="B22" s="18" t="s">
        <v>251</v>
      </c>
      <c r="C22" s="18" t="s">
        <v>215</v>
      </c>
      <c r="D22" s="19" t="s">
        <v>238</v>
      </c>
      <c r="E22" s="18" t="s">
        <v>252</v>
      </c>
      <c r="F22" s="20" t="s">
        <v>401</v>
      </c>
      <c r="G22" s="21" t="str">
        <f t="shared" si="0"/>
        <v>4.28/km</v>
      </c>
      <c r="H22" s="22">
        <f t="shared" si="1"/>
        <v>0.0036620370370370366</v>
      </c>
      <c r="I22" s="31">
        <f t="shared" si="2"/>
        <v>0.0005763888888888867</v>
      </c>
    </row>
    <row r="23" spans="1:9" s="4" customFormat="1" ht="15" customHeight="1">
      <c r="A23" s="17">
        <v>19</v>
      </c>
      <c r="B23" s="18" t="s">
        <v>12</v>
      </c>
      <c r="C23" s="18" t="s">
        <v>159</v>
      </c>
      <c r="D23" s="19" t="s">
        <v>262</v>
      </c>
      <c r="E23" s="18" t="s">
        <v>237</v>
      </c>
      <c r="F23" s="20" t="s">
        <v>402</v>
      </c>
      <c r="G23" s="21" t="str">
        <f t="shared" si="0"/>
        <v>4.29/km</v>
      </c>
      <c r="H23" s="22">
        <f t="shared" si="1"/>
        <v>0.0037002314814814814</v>
      </c>
      <c r="I23" s="31">
        <f t="shared" si="2"/>
        <v>0</v>
      </c>
    </row>
    <row r="24" spans="1:9" s="4" customFormat="1" ht="15" customHeight="1">
      <c r="A24" s="17">
        <v>20</v>
      </c>
      <c r="B24" s="18" t="s">
        <v>18</v>
      </c>
      <c r="C24" s="18" t="s">
        <v>159</v>
      </c>
      <c r="D24" s="19" t="s">
        <v>230</v>
      </c>
      <c r="E24" s="18" t="s">
        <v>369</v>
      </c>
      <c r="F24" s="20" t="s">
        <v>403</v>
      </c>
      <c r="G24" s="21" t="str">
        <f t="shared" si="0"/>
        <v>4.29/km</v>
      </c>
      <c r="H24" s="22">
        <f t="shared" si="1"/>
        <v>0.0037175925925925918</v>
      </c>
      <c r="I24" s="31">
        <f t="shared" si="2"/>
        <v>0.002604166666666668</v>
      </c>
    </row>
    <row r="25" spans="1:9" s="4" customFormat="1" ht="15" customHeight="1">
      <c r="A25" s="17">
        <v>21</v>
      </c>
      <c r="B25" s="18" t="s">
        <v>249</v>
      </c>
      <c r="C25" s="18" t="s">
        <v>250</v>
      </c>
      <c r="D25" s="19" t="s">
        <v>246</v>
      </c>
      <c r="E25" s="18" t="s">
        <v>404</v>
      </c>
      <c r="F25" s="20" t="s">
        <v>405</v>
      </c>
      <c r="G25" s="21" t="str">
        <f t="shared" si="0"/>
        <v>4.30/km</v>
      </c>
      <c r="H25" s="22">
        <f t="shared" si="1"/>
        <v>0.0038680555555555586</v>
      </c>
      <c r="I25" s="31">
        <f t="shared" si="2"/>
        <v>0</v>
      </c>
    </row>
    <row r="26" spans="1:9" s="4" customFormat="1" ht="15" customHeight="1">
      <c r="A26" s="17">
        <v>22</v>
      </c>
      <c r="B26" s="18" t="s">
        <v>167</v>
      </c>
      <c r="C26" s="18" t="s">
        <v>123</v>
      </c>
      <c r="D26" s="19" t="s">
        <v>224</v>
      </c>
      <c r="E26" s="18" t="s">
        <v>228</v>
      </c>
      <c r="F26" s="20" t="s">
        <v>406</v>
      </c>
      <c r="G26" s="21" t="str">
        <f t="shared" si="0"/>
        <v>4.31/km</v>
      </c>
      <c r="H26" s="22">
        <f t="shared" si="1"/>
        <v>0.004016203703703699</v>
      </c>
      <c r="I26" s="31">
        <f t="shared" si="2"/>
        <v>0.003175925925925919</v>
      </c>
    </row>
    <row r="27" spans="1:9" s="4" customFormat="1" ht="15" customHeight="1">
      <c r="A27" s="17">
        <v>23</v>
      </c>
      <c r="B27" s="18" t="s">
        <v>307</v>
      </c>
      <c r="C27" s="18" t="s">
        <v>133</v>
      </c>
      <c r="D27" s="19" t="s">
        <v>238</v>
      </c>
      <c r="E27" s="18" t="s">
        <v>232</v>
      </c>
      <c r="F27" s="20" t="s">
        <v>407</v>
      </c>
      <c r="G27" s="21" t="str">
        <f t="shared" si="0"/>
        <v>4.33/km</v>
      </c>
      <c r="H27" s="22">
        <f t="shared" si="1"/>
        <v>0.004244212962962967</v>
      </c>
      <c r="I27" s="31">
        <f t="shared" si="2"/>
        <v>0.0011585648148148171</v>
      </c>
    </row>
    <row r="28" spans="1:9" s="5" customFormat="1" ht="15" customHeight="1">
      <c r="A28" s="17">
        <v>24</v>
      </c>
      <c r="B28" s="18" t="s">
        <v>19</v>
      </c>
      <c r="C28" s="18" t="s">
        <v>20</v>
      </c>
      <c r="D28" s="19" t="s">
        <v>230</v>
      </c>
      <c r="E28" s="18" t="s">
        <v>233</v>
      </c>
      <c r="F28" s="20" t="s">
        <v>408</v>
      </c>
      <c r="G28" s="21" t="str">
        <f t="shared" si="0"/>
        <v>4.34/km</v>
      </c>
      <c r="H28" s="22">
        <f t="shared" si="1"/>
        <v>0.004297453703703703</v>
      </c>
      <c r="I28" s="31">
        <f t="shared" si="2"/>
        <v>0.0031840277777777787</v>
      </c>
    </row>
    <row r="29" spans="1:9" ht="15" customHeight="1">
      <c r="A29" s="17">
        <v>25</v>
      </c>
      <c r="B29" s="18" t="s">
        <v>409</v>
      </c>
      <c r="C29" s="18" t="s">
        <v>180</v>
      </c>
      <c r="D29" s="19" t="s">
        <v>224</v>
      </c>
      <c r="E29" s="18" t="s">
        <v>410</v>
      </c>
      <c r="F29" s="20" t="s">
        <v>411</v>
      </c>
      <c r="G29" s="21" t="str">
        <f t="shared" si="0"/>
        <v>4.34/km</v>
      </c>
      <c r="H29" s="22">
        <f t="shared" si="1"/>
        <v>0.004351851851851853</v>
      </c>
      <c r="I29" s="31">
        <f t="shared" si="2"/>
        <v>0.003511574074074073</v>
      </c>
    </row>
    <row r="30" spans="1:9" ht="15" customHeight="1">
      <c r="A30" s="17">
        <v>26</v>
      </c>
      <c r="B30" s="18" t="s">
        <v>275</v>
      </c>
      <c r="C30" s="18" t="s">
        <v>216</v>
      </c>
      <c r="D30" s="19" t="s">
        <v>246</v>
      </c>
      <c r="E30" s="18" t="s">
        <v>256</v>
      </c>
      <c r="F30" s="20" t="s">
        <v>412</v>
      </c>
      <c r="G30" s="21" t="str">
        <f t="shared" si="0"/>
        <v>4.36/km</v>
      </c>
      <c r="H30" s="22">
        <f t="shared" si="1"/>
        <v>0.00459027777777778</v>
      </c>
      <c r="I30" s="31">
        <f t="shared" si="2"/>
        <v>0.0007222222222222213</v>
      </c>
    </row>
    <row r="31" spans="1:9" ht="15" customHeight="1">
      <c r="A31" s="17">
        <v>27</v>
      </c>
      <c r="B31" s="18" t="s">
        <v>413</v>
      </c>
      <c r="C31" s="18" t="s">
        <v>414</v>
      </c>
      <c r="D31" s="19" t="s">
        <v>222</v>
      </c>
      <c r="E31" s="18" t="s">
        <v>369</v>
      </c>
      <c r="F31" s="20" t="s">
        <v>415</v>
      </c>
      <c r="G31" s="21" t="str">
        <f t="shared" si="0"/>
        <v>4.37/km</v>
      </c>
      <c r="H31" s="22">
        <f t="shared" si="1"/>
        <v>0.004609953703703703</v>
      </c>
      <c r="I31" s="31">
        <f t="shared" si="2"/>
        <v>0.004609953703703703</v>
      </c>
    </row>
    <row r="32" spans="1:9" ht="15" customHeight="1">
      <c r="A32" s="17">
        <v>28</v>
      </c>
      <c r="B32" s="18" t="s">
        <v>416</v>
      </c>
      <c r="C32" s="18" t="s">
        <v>143</v>
      </c>
      <c r="D32" s="19" t="s">
        <v>238</v>
      </c>
      <c r="E32" s="18" t="s">
        <v>417</v>
      </c>
      <c r="F32" s="20" t="s">
        <v>418</v>
      </c>
      <c r="G32" s="21" t="str">
        <f t="shared" si="0"/>
        <v>4.37/km</v>
      </c>
      <c r="H32" s="22">
        <f t="shared" si="1"/>
        <v>0.004649305555555556</v>
      </c>
      <c r="I32" s="31">
        <f t="shared" si="2"/>
        <v>0.001563657407407406</v>
      </c>
    </row>
    <row r="33" spans="1:9" ht="15" customHeight="1">
      <c r="A33" s="17">
        <v>29</v>
      </c>
      <c r="B33" s="18" t="s">
        <v>330</v>
      </c>
      <c r="C33" s="18" t="s">
        <v>185</v>
      </c>
      <c r="D33" s="19" t="s">
        <v>230</v>
      </c>
      <c r="E33" s="18" t="s">
        <v>277</v>
      </c>
      <c r="F33" s="20" t="s">
        <v>419</v>
      </c>
      <c r="G33" s="21" t="str">
        <f t="shared" si="0"/>
        <v>4.37/km</v>
      </c>
      <c r="H33" s="22">
        <f t="shared" si="1"/>
        <v>0.004672453703703703</v>
      </c>
      <c r="I33" s="31">
        <f t="shared" si="2"/>
        <v>0.003559027777777779</v>
      </c>
    </row>
    <row r="34" spans="1:9" ht="15" customHeight="1">
      <c r="A34" s="17">
        <v>30</v>
      </c>
      <c r="B34" s="18" t="s">
        <v>366</v>
      </c>
      <c r="C34" s="18" t="s">
        <v>127</v>
      </c>
      <c r="D34" s="19" t="s">
        <v>223</v>
      </c>
      <c r="E34" s="18" t="s">
        <v>420</v>
      </c>
      <c r="F34" s="20" t="s">
        <v>421</v>
      </c>
      <c r="G34" s="21" t="str">
        <f t="shared" si="0"/>
        <v>4.38/km</v>
      </c>
      <c r="H34" s="22">
        <f t="shared" si="1"/>
        <v>0.004747685185185185</v>
      </c>
      <c r="I34" s="31">
        <f t="shared" si="2"/>
        <v>0.0034479166666666686</v>
      </c>
    </row>
    <row r="35" spans="1:9" ht="15" customHeight="1">
      <c r="A35" s="17">
        <v>31</v>
      </c>
      <c r="B35" s="18" t="s">
        <v>422</v>
      </c>
      <c r="C35" s="18" t="s">
        <v>147</v>
      </c>
      <c r="D35" s="19" t="s">
        <v>238</v>
      </c>
      <c r="E35" s="18" t="s">
        <v>241</v>
      </c>
      <c r="F35" s="20" t="s">
        <v>423</v>
      </c>
      <c r="G35" s="21" t="str">
        <f t="shared" si="0"/>
        <v>4.39/km</v>
      </c>
      <c r="H35" s="22">
        <f t="shared" si="1"/>
        <v>0.004872685185185185</v>
      </c>
      <c r="I35" s="31">
        <f t="shared" si="2"/>
        <v>0.001787037037037035</v>
      </c>
    </row>
    <row r="36" spans="1:9" ht="15" customHeight="1">
      <c r="A36" s="17">
        <v>32</v>
      </c>
      <c r="B36" s="18" t="s">
        <v>424</v>
      </c>
      <c r="C36" s="18" t="s">
        <v>425</v>
      </c>
      <c r="D36" s="19" t="s">
        <v>222</v>
      </c>
      <c r="E36" s="18" t="s">
        <v>237</v>
      </c>
      <c r="F36" s="20" t="s">
        <v>426</v>
      </c>
      <c r="G36" s="21" t="str">
        <f t="shared" si="0"/>
        <v>4.39/km</v>
      </c>
      <c r="H36" s="22">
        <f t="shared" si="1"/>
        <v>0.0049293981481481446</v>
      </c>
      <c r="I36" s="31">
        <f t="shared" si="2"/>
        <v>0.0049293981481481446</v>
      </c>
    </row>
    <row r="37" spans="1:9" ht="15" customHeight="1">
      <c r="A37" s="17">
        <v>33</v>
      </c>
      <c r="B37" s="18" t="s">
        <v>23</v>
      </c>
      <c r="C37" s="18" t="s">
        <v>377</v>
      </c>
      <c r="D37" s="19" t="s">
        <v>222</v>
      </c>
      <c r="E37" s="18" t="s">
        <v>233</v>
      </c>
      <c r="F37" s="20" t="s">
        <v>427</v>
      </c>
      <c r="G37" s="21" t="str">
        <f t="shared" si="0"/>
        <v>4.39/km</v>
      </c>
      <c r="H37" s="22">
        <f t="shared" si="1"/>
        <v>0.004931712962962961</v>
      </c>
      <c r="I37" s="31">
        <f t="shared" si="2"/>
        <v>0.004931712962962961</v>
      </c>
    </row>
    <row r="38" spans="1:9" ht="15" customHeight="1">
      <c r="A38" s="17">
        <v>34</v>
      </c>
      <c r="B38" s="18" t="s">
        <v>30</v>
      </c>
      <c r="C38" s="18" t="s">
        <v>140</v>
      </c>
      <c r="D38" s="19" t="s">
        <v>222</v>
      </c>
      <c r="E38" s="18" t="s">
        <v>428</v>
      </c>
      <c r="F38" s="20" t="s">
        <v>429</v>
      </c>
      <c r="G38" s="21" t="str">
        <f t="shared" si="0"/>
        <v>4.40/km</v>
      </c>
      <c r="H38" s="22">
        <f t="shared" si="1"/>
        <v>0.005023148148148148</v>
      </c>
      <c r="I38" s="31">
        <f t="shared" si="2"/>
        <v>0.005023148148148148</v>
      </c>
    </row>
    <row r="39" spans="1:9" ht="15" customHeight="1">
      <c r="A39" s="17">
        <v>35</v>
      </c>
      <c r="B39" s="18" t="s">
        <v>430</v>
      </c>
      <c r="C39" s="18" t="s">
        <v>136</v>
      </c>
      <c r="D39" s="19" t="s">
        <v>220</v>
      </c>
      <c r="E39" s="18" t="s">
        <v>428</v>
      </c>
      <c r="F39" s="20" t="s">
        <v>431</v>
      </c>
      <c r="G39" s="21" t="str">
        <f t="shared" si="0"/>
        <v>4.40/km</v>
      </c>
      <c r="H39" s="22">
        <f t="shared" si="1"/>
        <v>0.005034722222222222</v>
      </c>
      <c r="I39" s="31">
        <f t="shared" si="2"/>
        <v>0.0029259259259259256</v>
      </c>
    </row>
    <row r="40" spans="1:9" ht="15" customHeight="1">
      <c r="A40" s="17">
        <v>36</v>
      </c>
      <c r="B40" s="18" t="s">
        <v>432</v>
      </c>
      <c r="C40" s="18" t="s">
        <v>433</v>
      </c>
      <c r="D40" s="19" t="s">
        <v>230</v>
      </c>
      <c r="E40" s="18" t="s">
        <v>369</v>
      </c>
      <c r="F40" s="20" t="s">
        <v>434</v>
      </c>
      <c r="G40" s="21" t="str">
        <f t="shared" si="0"/>
        <v>4.40/km</v>
      </c>
      <c r="H40" s="22">
        <f t="shared" si="1"/>
        <v>0.005041666666666663</v>
      </c>
      <c r="I40" s="31">
        <f t="shared" si="2"/>
        <v>0.003928240740740739</v>
      </c>
    </row>
    <row r="41" spans="1:9" ht="15" customHeight="1">
      <c r="A41" s="17">
        <v>37</v>
      </c>
      <c r="B41" s="18" t="s">
        <v>244</v>
      </c>
      <c r="C41" s="18" t="s">
        <v>317</v>
      </c>
      <c r="D41" s="19" t="s">
        <v>223</v>
      </c>
      <c r="E41" s="18" t="s">
        <v>245</v>
      </c>
      <c r="F41" s="20" t="s">
        <v>435</v>
      </c>
      <c r="G41" s="21" t="str">
        <f t="shared" si="0"/>
        <v>4.41/km</v>
      </c>
      <c r="H41" s="22">
        <f t="shared" si="1"/>
        <v>0.005097222222222222</v>
      </c>
      <c r="I41" s="31">
        <f t="shared" si="2"/>
        <v>0.0037974537037037057</v>
      </c>
    </row>
    <row r="42" spans="1:9" ht="15" customHeight="1">
      <c r="A42" s="34">
        <v>38</v>
      </c>
      <c r="B42" s="35" t="s">
        <v>436</v>
      </c>
      <c r="C42" s="35" t="s">
        <v>437</v>
      </c>
      <c r="D42" s="36" t="s">
        <v>268</v>
      </c>
      <c r="E42" s="35" t="s">
        <v>438</v>
      </c>
      <c r="F42" s="37" t="s">
        <v>439</v>
      </c>
      <c r="G42" s="38" t="str">
        <f t="shared" si="0"/>
        <v>4.43/km</v>
      </c>
      <c r="H42" s="39">
        <f t="shared" si="1"/>
        <v>0.005311342592592593</v>
      </c>
      <c r="I42" s="40">
        <f t="shared" si="2"/>
        <v>0</v>
      </c>
    </row>
    <row r="43" spans="1:9" ht="15" customHeight="1">
      <c r="A43" s="17">
        <v>39</v>
      </c>
      <c r="B43" s="18" t="s">
        <v>413</v>
      </c>
      <c r="C43" s="18" t="s">
        <v>140</v>
      </c>
      <c r="D43" s="19" t="s">
        <v>222</v>
      </c>
      <c r="E43" s="18" t="s">
        <v>369</v>
      </c>
      <c r="F43" s="20" t="s">
        <v>440</v>
      </c>
      <c r="G43" s="21" t="str">
        <f t="shared" si="0"/>
        <v>4.43/km</v>
      </c>
      <c r="H43" s="22">
        <f t="shared" si="1"/>
        <v>0.005324074074074075</v>
      </c>
      <c r="I43" s="31">
        <f t="shared" si="2"/>
        <v>0.005324074074074075</v>
      </c>
    </row>
    <row r="44" spans="1:9" ht="15" customHeight="1">
      <c r="A44" s="17">
        <v>40</v>
      </c>
      <c r="B44" s="18" t="s">
        <v>441</v>
      </c>
      <c r="C44" s="18" t="s">
        <v>118</v>
      </c>
      <c r="D44" s="19" t="s">
        <v>222</v>
      </c>
      <c r="E44" s="18" t="s">
        <v>442</v>
      </c>
      <c r="F44" s="20" t="s">
        <v>443</v>
      </c>
      <c r="G44" s="21" t="str">
        <f t="shared" si="0"/>
        <v>4.43/km</v>
      </c>
      <c r="H44" s="22">
        <f t="shared" si="1"/>
        <v>0.005328703703703707</v>
      </c>
      <c r="I44" s="31">
        <f t="shared" si="2"/>
        <v>0.005328703703703707</v>
      </c>
    </row>
    <row r="45" spans="1:9" ht="15" customHeight="1">
      <c r="A45" s="17">
        <v>41</v>
      </c>
      <c r="B45" s="18" t="s">
        <v>444</v>
      </c>
      <c r="C45" s="18" t="s">
        <v>395</v>
      </c>
      <c r="D45" s="19" t="s">
        <v>224</v>
      </c>
      <c r="E45" s="18" t="s">
        <v>214</v>
      </c>
      <c r="F45" s="20" t="s">
        <v>445</v>
      </c>
      <c r="G45" s="21" t="str">
        <f t="shared" si="0"/>
        <v>4.44/km</v>
      </c>
      <c r="H45" s="22">
        <f t="shared" si="1"/>
        <v>0.005452546296296299</v>
      </c>
      <c r="I45" s="31">
        <f t="shared" si="2"/>
        <v>0.004612268518518519</v>
      </c>
    </row>
    <row r="46" spans="1:9" ht="15" customHeight="1">
      <c r="A46" s="17">
        <v>42</v>
      </c>
      <c r="B46" s="18" t="s">
        <v>446</v>
      </c>
      <c r="C46" s="18" t="s">
        <v>142</v>
      </c>
      <c r="D46" s="19" t="s">
        <v>230</v>
      </c>
      <c r="E46" s="18" t="s">
        <v>447</v>
      </c>
      <c r="F46" s="20" t="s">
        <v>448</v>
      </c>
      <c r="G46" s="21" t="str">
        <f t="shared" si="0"/>
        <v>4.44/km</v>
      </c>
      <c r="H46" s="22">
        <f t="shared" si="1"/>
        <v>0.0055219907407407405</v>
      </c>
      <c r="I46" s="31">
        <f t="shared" si="2"/>
        <v>0.0044085648148148165</v>
      </c>
    </row>
    <row r="47" spans="1:9" ht="15" customHeight="1">
      <c r="A47" s="17">
        <v>43</v>
      </c>
      <c r="B47" s="18" t="s">
        <v>449</v>
      </c>
      <c r="C47" s="18" t="s">
        <v>192</v>
      </c>
      <c r="D47" s="19" t="s">
        <v>246</v>
      </c>
      <c r="E47" s="18" t="s">
        <v>212</v>
      </c>
      <c r="F47" s="20" t="s">
        <v>450</v>
      </c>
      <c r="G47" s="21" t="str">
        <f t="shared" si="0"/>
        <v>4.46/km</v>
      </c>
      <c r="H47" s="22">
        <f t="shared" si="1"/>
        <v>0.005652777777777781</v>
      </c>
      <c r="I47" s="31">
        <f t="shared" si="2"/>
        <v>0.0017847222222222223</v>
      </c>
    </row>
    <row r="48" spans="1:9" ht="15" customHeight="1">
      <c r="A48" s="17">
        <v>44</v>
      </c>
      <c r="B48" s="18" t="s">
        <v>451</v>
      </c>
      <c r="C48" s="18" t="s">
        <v>452</v>
      </c>
      <c r="D48" s="19" t="s">
        <v>246</v>
      </c>
      <c r="E48" s="18" t="s">
        <v>233</v>
      </c>
      <c r="F48" s="20" t="s">
        <v>453</v>
      </c>
      <c r="G48" s="21" t="str">
        <f t="shared" si="0"/>
        <v>4.46/km</v>
      </c>
      <c r="H48" s="22">
        <f t="shared" si="1"/>
        <v>0.005699074074074075</v>
      </c>
      <c r="I48" s="31">
        <f t="shared" si="2"/>
        <v>0.0018310185185185165</v>
      </c>
    </row>
    <row r="49" spans="1:9" ht="15" customHeight="1">
      <c r="A49" s="17">
        <v>45</v>
      </c>
      <c r="B49" s="18" t="s">
        <v>173</v>
      </c>
      <c r="C49" s="18" t="s">
        <v>182</v>
      </c>
      <c r="D49" s="19" t="s">
        <v>222</v>
      </c>
      <c r="E49" s="18" t="s">
        <v>454</v>
      </c>
      <c r="F49" s="20" t="s">
        <v>455</v>
      </c>
      <c r="G49" s="21" t="str">
        <f t="shared" si="0"/>
        <v>4.46/km</v>
      </c>
      <c r="H49" s="22">
        <f t="shared" si="1"/>
        <v>0.005718750000000005</v>
      </c>
      <c r="I49" s="31">
        <f t="shared" si="2"/>
        <v>0.005718750000000005</v>
      </c>
    </row>
    <row r="50" spans="1:9" ht="15" customHeight="1">
      <c r="A50" s="17">
        <v>46</v>
      </c>
      <c r="B50" s="18" t="s">
        <v>456</v>
      </c>
      <c r="C50" s="18" t="s">
        <v>457</v>
      </c>
      <c r="D50" s="19" t="s">
        <v>220</v>
      </c>
      <c r="E50" s="18" t="s">
        <v>256</v>
      </c>
      <c r="F50" s="20" t="s">
        <v>458</v>
      </c>
      <c r="G50" s="21" t="str">
        <f t="shared" si="0"/>
        <v>4.46/km</v>
      </c>
      <c r="H50" s="22">
        <f t="shared" si="1"/>
        <v>0.005763888888888884</v>
      </c>
      <c r="I50" s="31">
        <f t="shared" si="2"/>
        <v>0.0036550925925925883</v>
      </c>
    </row>
    <row r="51" spans="1:9" ht="15" customHeight="1">
      <c r="A51" s="17">
        <v>47</v>
      </c>
      <c r="B51" s="18" t="s">
        <v>211</v>
      </c>
      <c r="C51" s="18" t="s">
        <v>147</v>
      </c>
      <c r="D51" s="19" t="s">
        <v>238</v>
      </c>
      <c r="E51" s="18" t="s">
        <v>237</v>
      </c>
      <c r="F51" s="20" t="s">
        <v>459</v>
      </c>
      <c r="G51" s="21" t="str">
        <f t="shared" si="0"/>
        <v>4.47/km</v>
      </c>
      <c r="H51" s="22">
        <f t="shared" si="1"/>
        <v>0.0057893518518518546</v>
      </c>
      <c r="I51" s="31">
        <f t="shared" si="2"/>
        <v>0.0027037037037037047</v>
      </c>
    </row>
    <row r="52" spans="1:9" ht="15" customHeight="1">
      <c r="A52" s="17">
        <v>48</v>
      </c>
      <c r="B52" s="18" t="s">
        <v>24</v>
      </c>
      <c r="C52" s="18" t="s">
        <v>261</v>
      </c>
      <c r="D52" s="19" t="s">
        <v>262</v>
      </c>
      <c r="E52" s="18" t="s">
        <v>233</v>
      </c>
      <c r="F52" s="20" t="s">
        <v>460</v>
      </c>
      <c r="G52" s="21" t="str">
        <f t="shared" si="0"/>
        <v>4.47/km</v>
      </c>
      <c r="H52" s="22">
        <f t="shared" si="1"/>
        <v>0.005804398148148145</v>
      </c>
      <c r="I52" s="31">
        <f t="shared" si="2"/>
        <v>0.002104166666666664</v>
      </c>
    </row>
    <row r="53" spans="1:9" ht="15" customHeight="1">
      <c r="A53" s="17">
        <v>49</v>
      </c>
      <c r="B53" s="18" t="s">
        <v>461</v>
      </c>
      <c r="C53" s="18" t="s">
        <v>462</v>
      </c>
      <c r="D53" s="19" t="s">
        <v>220</v>
      </c>
      <c r="E53" s="18" t="s">
        <v>243</v>
      </c>
      <c r="F53" s="20" t="s">
        <v>463</v>
      </c>
      <c r="G53" s="21" t="str">
        <f t="shared" si="0"/>
        <v>4.47/km</v>
      </c>
      <c r="H53" s="22">
        <f t="shared" si="1"/>
        <v>0.005843749999999998</v>
      </c>
      <c r="I53" s="31">
        <f t="shared" si="2"/>
        <v>0.003734953703703702</v>
      </c>
    </row>
    <row r="54" spans="1:9" ht="15" customHeight="1">
      <c r="A54" s="17">
        <v>50</v>
      </c>
      <c r="B54" s="18" t="s">
        <v>464</v>
      </c>
      <c r="C54" s="18" t="s">
        <v>465</v>
      </c>
      <c r="D54" s="19" t="s">
        <v>223</v>
      </c>
      <c r="E54" s="18" t="s">
        <v>410</v>
      </c>
      <c r="F54" s="20" t="s">
        <v>466</v>
      </c>
      <c r="G54" s="21" t="str">
        <f t="shared" si="0"/>
        <v>4.48/km</v>
      </c>
      <c r="H54" s="22">
        <f t="shared" si="1"/>
        <v>0.005984953703703704</v>
      </c>
      <c r="I54" s="31">
        <f t="shared" si="2"/>
        <v>0.004685185185185188</v>
      </c>
    </row>
    <row r="55" spans="1:9" ht="15" customHeight="1">
      <c r="A55" s="17">
        <v>51</v>
      </c>
      <c r="B55" s="18" t="s">
        <v>265</v>
      </c>
      <c r="C55" s="18" t="s">
        <v>261</v>
      </c>
      <c r="D55" s="19" t="s">
        <v>246</v>
      </c>
      <c r="E55" s="18" t="s">
        <v>454</v>
      </c>
      <c r="F55" s="20" t="s">
        <v>467</v>
      </c>
      <c r="G55" s="21" t="str">
        <f t="shared" si="0"/>
        <v>4.49/km</v>
      </c>
      <c r="H55" s="22">
        <f t="shared" si="1"/>
        <v>0.006011574074074075</v>
      </c>
      <c r="I55" s="31">
        <f t="shared" si="2"/>
        <v>0.002143518518518517</v>
      </c>
    </row>
    <row r="56" spans="1:9" ht="15" customHeight="1">
      <c r="A56" s="17">
        <v>52</v>
      </c>
      <c r="B56" s="18" t="s">
        <v>25</v>
      </c>
      <c r="C56" s="18" t="s">
        <v>136</v>
      </c>
      <c r="D56" s="19" t="s">
        <v>220</v>
      </c>
      <c r="E56" s="18" t="s">
        <v>369</v>
      </c>
      <c r="F56" s="20" t="s">
        <v>468</v>
      </c>
      <c r="G56" s="21" t="str">
        <f t="shared" si="0"/>
        <v>4.49/km</v>
      </c>
      <c r="H56" s="22">
        <f t="shared" si="1"/>
        <v>0.006048611111111112</v>
      </c>
      <c r="I56" s="31">
        <f t="shared" si="2"/>
        <v>0.003939814814814816</v>
      </c>
    </row>
    <row r="57" spans="1:9" ht="15" customHeight="1">
      <c r="A57" s="17">
        <v>53</v>
      </c>
      <c r="B57" s="18" t="s">
        <v>251</v>
      </c>
      <c r="C57" s="18" t="s">
        <v>469</v>
      </c>
      <c r="D57" s="19" t="s">
        <v>230</v>
      </c>
      <c r="E57" s="18" t="s">
        <v>470</v>
      </c>
      <c r="F57" s="20" t="s">
        <v>471</v>
      </c>
      <c r="G57" s="21" t="str">
        <f t="shared" si="0"/>
        <v>4.49/km</v>
      </c>
      <c r="H57" s="22">
        <f t="shared" si="1"/>
        <v>0.006086805555555557</v>
      </c>
      <c r="I57" s="31">
        <f t="shared" si="2"/>
        <v>0.004973379629629633</v>
      </c>
    </row>
    <row r="58" spans="1:9" ht="15" customHeight="1">
      <c r="A58" s="17">
        <v>54</v>
      </c>
      <c r="B58" s="18" t="s">
        <v>287</v>
      </c>
      <c r="C58" s="18" t="s">
        <v>159</v>
      </c>
      <c r="D58" s="19" t="s">
        <v>222</v>
      </c>
      <c r="E58" s="18" t="s">
        <v>428</v>
      </c>
      <c r="F58" s="20" t="s">
        <v>472</v>
      </c>
      <c r="G58" s="21" t="str">
        <f t="shared" si="0"/>
        <v>4.50/km</v>
      </c>
      <c r="H58" s="22">
        <f t="shared" si="1"/>
        <v>0.006216435185185189</v>
      </c>
      <c r="I58" s="31">
        <f t="shared" si="2"/>
        <v>0.006216435185185189</v>
      </c>
    </row>
    <row r="59" spans="1:9" ht="15" customHeight="1">
      <c r="A59" s="17">
        <v>55</v>
      </c>
      <c r="B59" s="18" t="s">
        <v>311</v>
      </c>
      <c r="C59" s="18" t="s">
        <v>125</v>
      </c>
      <c r="D59" s="19" t="s">
        <v>223</v>
      </c>
      <c r="E59" s="18" t="s">
        <v>277</v>
      </c>
      <c r="F59" s="20" t="s">
        <v>473</v>
      </c>
      <c r="G59" s="21" t="str">
        <f t="shared" si="0"/>
        <v>4.51/km</v>
      </c>
      <c r="H59" s="22">
        <f t="shared" si="1"/>
        <v>0.006262731481481484</v>
      </c>
      <c r="I59" s="31">
        <f t="shared" si="2"/>
        <v>0.004962962962962968</v>
      </c>
    </row>
    <row r="60" spans="1:9" ht="15" customHeight="1">
      <c r="A60" s="17">
        <v>56</v>
      </c>
      <c r="B60" s="18" t="s">
        <v>28</v>
      </c>
      <c r="C60" s="18" t="s">
        <v>127</v>
      </c>
      <c r="D60" s="19" t="s">
        <v>230</v>
      </c>
      <c r="E60" s="18" t="s">
        <v>22</v>
      </c>
      <c r="F60" s="20" t="s">
        <v>474</v>
      </c>
      <c r="G60" s="21" t="str">
        <f t="shared" si="0"/>
        <v>4.51/km</v>
      </c>
      <c r="H60" s="22">
        <f t="shared" si="1"/>
        <v>0.006283564814814815</v>
      </c>
      <c r="I60" s="31">
        <f t="shared" si="2"/>
        <v>0.005170138888888891</v>
      </c>
    </row>
    <row r="61" spans="1:9" ht="15" customHeight="1">
      <c r="A61" s="17">
        <v>57</v>
      </c>
      <c r="B61" s="18" t="s">
        <v>475</v>
      </c>
      <c r="C61" s="18" t="s">
        <v>196</v>
      </c>
      <c r="D61" s="19" t="s">
        <v>222</v>
      </c>
      <c r="E61" s="18" t="s">
        <v>476</v>
      </c>
      <c r="F61" s="20" t="s">
        <v>477</v>
      </c>
      <c r="G61" s="21" t="str">
        <f t="shared" si="0"/>
        <v>4.52/km</v>
      </c>
      <c r="H61" s="22">
        <f t="shared" si="1"/>
        <v>0.006378472222222226</v>
      </c>
      <c r="I61" s="31">
        <f t="shared" si="2"/>
        <v>0.006378472222222226</v>
      </c>
    </row>
    <row r="62" spans="1:9" ht="15" customHeight="1">
      <c r="A62" s="17">
        <v>58</v>
      </c>
      <c r="B62" s="18" t="s">
        <v>158</v>
      </c>
      <c r="C62" s="18" t="s">
        <v>153</v>
      </c>
      <c r="D62" s="19" t="s">
        <v>220</v>
      </c>
      <c r="E62" s="18" t="s">
        <v>369</v>
      </c>
      <c r="F62" s="20" t="s">
        <v>478</v>
      </c>
      <c r="G62" s="21" t="str">
        <f t="shared" si="0"/>
        <v>4.52/km</v>
      </c>
      <c r="H62" s="22">
        <f t="shared" si="1"/>
        <v>0.006417824074074079</v>
      </c>
      <c r="I62" s="31">
        <f t="shared" si="2"/>
        <v>0.004309027777777783</v>
      </c>
    </row>
    <row r="63" spans="1:9" ht="15" customHeight="1">
      <c r="A63" s="17">
        <v>59</v>
      </c>
      <c r="B63" s="18" t="s">
        <v>318</v>
      </c>
      <c r="C63" s="18" t="s">
        <v>135</v>
      </c>
      <c r="D63" s="19" t="s">
        <v>238</v>
      </c>
      <c r="E63" s="18" t="s">
        <v>245</v>
      </c>
      <c r="F63" s="20" t="s">
        <v>479</v>
      </c>
      <c r="G63" s="21" t="str">
        <f t="shared" si="0"/>
        <v>4.52/km</v>
      </c>
      <c r="H63" s="22">
        <f t="shared" si="1"/>
        <v>0.006445601851851852</v>
      </c>
      <c r="I63" s="31">
        <f t="shared" si="2"/>
        <v>0.003359953703703702</v>
      </c>
    </row>
    <row r="64" spans="1:9" ht="15" customHeight="1">
      <c r="A64" s="17">
        <v>60</v>
      </c>
      <c r="B64" s="18" t="s">
        <v>480</v>
      </c>
      <c r="C64" s="18" t="s">
        <v>154</v>
      </c>
      <c r="D64" s="19" t="s">
        <v>230</v>
      </c>
      <c r="E64" s="18" t="s">
        <v>221</v>
      </c>
      <c r="F64" s="20" t="s">
        <v>481</v>
      </c>
      <c r="G64" s="21" t="str">
        <f t="shared" si="0"/>
        <v>4.53/km</v>
      </c>
      <c r="H64" s="22">
        <f t="shared" si="1"/>
        <v>0.006535879629629631</v>
      </c>
      <c r="I64" s="31">
        <f t="shared" si="2"/>
        <v>0.005422453703703707</v>
      </c>
    </row>
    <row r="65" spans="1:9" ht="15" customHeight="1">
      <c r="A65" s="17">
        <v>61</v>
      </c>
      <c r="B65" s="18" t="s">
        <v>294</v>
      </c>
      <c r="C65" s="18" t="s">
        <v>104</v>
      </c>
      <c r="D65" s="19" t="s">
        <v>223</v>
      </c>
      <c r="E65" s="18" t="s">
        <v>258</v>
      </c>
      <c r="F65" s="20" t="s">
        <v>482</v>
      </c>
      <c r="G65" s="21" t="str">
        <f t="shared" si="0"/>
        <v>4.54/km</v>
      </c>
      <c r="H65" s="22">
        <f t="shared" si="1"/>
        <v>0.006630787037037036</v>
      </c>
      <c r="I65" s="31">
        <f t="shared" si="2"/>
        <v>0.00533101851851852</v>
      </c>
    </row>
    <row r="66" spans="1:9" ht="15" customHeight="1">
      <c r="A66" s="17">
        <v>62</v>
      </c>
      <c r="B66" s="18" t="s">
        <v>483</v>
      </c>
      <c r="C66" s="18" t="s">
        <v>484</v>
      </c>
      <c r="D66" s="19" t="s">
        <v>222</v>
      </c>
      <c r="E66" s="18" t="s">
        <v>259</v>
      </c>
      <c r="F66" s="20" t="s">
        <v>485</v>
      </c>
      <c r="G66" s="21" t="str">
        <f t="shared" si="0"/>
        <v>4.55/km</v>
      </c>
      <c r="H66" s="22">
        <f t="shared" si="1"/>
        <v>0.006699074074074076</v>
      </c>
      <c r="I66" s="31">
        <f t="shared" si="2"/>
        <v>0.006699074074074076</v>
      </c>
    </row>
    <row r="67" spans="1:9" ht="15" customHeight="1">
      <c r="A67" s="17">
        <v>63</v>
      </c>
      <c r="B67" s="18" t="s">
        <v>313</v>
      </c>
      <c r="C67" s="18" t="s">
        <v>314</v>
      </c>
      <c r="D67" s="19" t="s">
        <v>238</v>
      </c>
      <c r="E67" s="18" t="s">
        <v>232</v>
      </c>
      <c r="F67" s="20" t="s">
        <v>486</v>
      </c>
      <c r="G67" s="21" t="str">
        <f t="shared" si="0"/>
        <v>4.55/km</v>
      </c>
      <c r="H67" s="22">
        <f t="shared" si="1"/>
        <v>0.006733796296296297</v>
      </c>
      <c r="I67" s="31">
        <f t="shared" si="2"/>
        <v>0.003648148148148147</v>
      </c>
    </row>
    <row r="68" spans="1:9" ht="15" customHeight="1">
      <c r="A68" s="17">
        <v>64</v>
      </c>
      <c r="B68" s="18" t="s">
        <v>57</v>
      </c>
      <c r="C68" s="18" t="s">
        <v>487</v>
      </c>
      <c r="D68" s="19" t="s">
        <v>224</v>
      </c>
      <c r="E68" s="18" t="s">
        <v>233</v>
      </c>
      <c r="F68" s="20" t="s">
        <v>488</v>
      </c>
      <c r="G68" s="21" t="str">
        <f t="shared" si="0"/>
        <v>4.55/km</v>
      </c>
      <c r="H68" s="22">
        <f t="shared" si="1"/>
        <v>0.006755787037037036</v>
      </c>
      <c r="I68" s="31">
        <f t="shared" si="2"/>
        <v>0.005915509259259256</v>
      </c>
    </row>
    <row r="69" spans="1:9" ht="15" customHeight="1">
      <c r="A69" s="17">
        <v>65</v>
      </c>
      <c r="B69" s="18" t="s">
        <v>489</v>
      </c>
      <c r="C69" s="18" t="s">
        <v>490</v>
      </c>
      <c r="D69" s="19" t="s">
        <v>246</v>
      </c>
      <c r="E69" s="18" t="s">
        <v>491</v>
      </c>
      <c r="F69" s="20" t="s">
        <v>492</v>
      </c>
      <c r="G69" s="21" t="str">
        <f aca="true" t="shared" si="3" ref="G69:G132">TEXT(INT((HOUR(F69)*3600+MINUTE(F69)*60+SECOND(F69))/$I$3/60),"0")&amp;"."&amp;TEXT(MOD((HOUR(F69)*3600+MINUTE(F69)*60+SECOND(F69))/$I$3,60),"00")&amp;"/km"</f>
        <v>4.55/km</v>
      </c>
      <c r="H69" s="22">
        <f aca="true" t="shared" si="4" ref="H69:H132">F69-$F$5</f>
        <v>0.0067905092592592635</v>
      </c>
      <c r="I69" s="31">
        <f aca="true" t="shared" si="5" ref="I69:I132">F69-INDEX($F$5:$F$559,MATCH(D69,$D$5:$D$559,0))</f>
        <v>0.002922453703703705</v>
      </c>
    </row>
    <row r="70" spans="1:9" ht="15" customHeight="1">
      <c r="A70" s="17">
        <v>66</v>
      </c>
      <c r="B70" s="18" t="s">
        <v>493</v>
      </c>
      <c r="C70" s="18" t="s">
        <v>180</v>
      </c>
      <c r="D70" s="19" t="s">
        <v>222</v>
      </c>
      <c r="E70" s="18" t="s">
        <v>428</v>
      </c>
      <c r="F70" s="20" t="s">
        <v>494</v>
      </c>
      <c r="G70" s="21" t="str">
        <f t="shared" si="3"/>
        <v>4.56/km</v>
      </c>
      <c r="H70" s="22">
        <f t="shared" si="4"/>
        <v>0.006888888888888892</v>
      </c>
      <c r="I70" s="31">
        <f t="shared" si="5"/>
        <v>0.006888888888888892</v>
      </c>
    </row>
    <row r="71" spans="1:9" ht="15" customHeight="1">
      <c r="A71" s="17">
        <v>67</v>
      </c>
      <c r="B71" s="18" t="s">
        <v>495</v>
      </c>
      <c r="C71" s="18" t="s">
        <v>147</v>
      </c>
      <c r="D71" s="19" t="s">
        <v>223</v>
      </c>
      <c r="E71" s="18" t="s">
        <v>233</v>
      </c>
      <c r="F71" s="20" t="s">
        <v>496</v>
      </c>
      <c r="G71" s="21" t="str">
        <f t="shared" si="3"/>
        <v>4.56/km</v>
      </c>
      <c r="H71" s="22">
        <f t="shared" si="4"/>
        <v>0.006896990740740742</v>
      </c>
      <c r="I71" s="31">
        <f t="shared" si="5"/>
        <v>0.005597222222222226</v>
      </c>
    </row>
    <row r="72" spans="1:9" ht="15" customHeight="1">
      <c r="A72" s="17">
        <v>68</v>
      </c>
      <c r="B72" s="18" t="s">
        <v>497</v>
      </c>
      <c r="C72" s="18" t="s">
        <v>118</v>
      </c>
      <c r="D72" s="19" t="s">
        <v>230</v>
      </c>
      <c r="E72" s="18" t="s">
        <v>210</v>
      </c>
      <c r="F72" s="20" t="s">
        <v>498</v>
      </c>
      <c r="G72" s="21" t="str">
        <f t="shared" si="3"/>
        <v>4.57/km</v>
      </c>
      <c r="H72" s="22">
        <f t="shared" si="4"/>
        <v>0.00700347222222222</v>
      </c>
      <c r="I72" s="31">
        <f t="shared" si="5"/>
        <v>0.005890046296296296</v>
      </c>
    </row>
    <row r="73" spans="1:9" ht="15" customHeight="1">
      <c r="A73" s="17">
        <v>69</v>
      </c>
      <c r="B73" s="18" t="s">
        <v>499</v>
      </c>
      <c r="C73" s="18" t="s">
        <v>122</v>
      </c>
      <c r="D73" s="19" t="s">
        <v>222</v>
      </c>
      <c r="E73" s="18" t="s">
        <v>233</v>
      </c>
      <c r="F73" s="20" t="s">
        <v>500</v>
      </c>
      <c r="G73" s="21" t="str">
        <f t="shared" si="3"/>
        <v>4.58/km</v>
      </c>
      <c r="H73" s="22">
        <f t="shared" si="4"/>
        <v>0.00706597222222222</v>
      </c>
      <c r="I73" s="31">
        <f t="shared" si="5"/>
        <v>0.00706597222222222</v>
      </c>
    </row>
    <row r="74" spans="1:9" ht="15" customHeight="1">
      <c r="A74" s="17">
        <v>70</v>
      </c>
      <c r="B74" s="18" t="s">
        <v>272</v>
      </c>
      <c r="C74" s="18" t="s">
        <v>131</v>
      </c>
      <c r="D74" s="19" t="s">
        <v>220</v>
      </c>
      <c r="E74" s="18" t="s">
        <v>221</v>
      </c>
      <c r="F74" s="20" t="s">
        <v>501</v>
      </c>
      <c r="G74" s="21" t="str">
        <f t="shared" si="3"/>
        <v>4.58/km</v>
      </c>
      <c r="H74" s="22">
        <f t="shared" si="4"/>
        <v>0.007074074074074076</v>
      </c>
      <c r="I74" s="31">
        <f t="shared" si="5"/>
        <v>0.00496527777777778</v>
      </c>
    </row>
    <row r="75" spans="1:9" ht="15" customHeight="1">
      <c r="A75" s="17">
        <v>71</v>
      </c>
      <c r="B75" s="18" t="s">
        <v>502</v>
      </c>
      <c r="C75" s="18" t="s">
        <v>503</v>
      </c>
      <c r="D75" s="19" t="s">
        <v>262</v>
      </c>
      <c r="E75" s="18" t="s">
        <v>428</v>
      </c>
      <c r="F75" s="20" t="s">
        <v>504</v>
      </c>
      <c r="G75" s="21" t="str">
        <f t="shared" si="3"/>
        <v>4.58/km</v>
      </c>
      <c r="H75" s="22">
        <f t="shared" si="4"/>
        <v>0.007127314814814819</v>
      </c>
      <c r="I75" s="31">
        <f t="shared" si="5"/>
        <v>0.0034270833333333375</v>
      </c>
    </row>
    <row r="76" spans="1:9" ht="15" customHeight="1">
      <c r="A76" s="17">
        <v>72</v>
      </c>
      <c r="B76" s="18" t="s">
        <v>33</v>
      </c>
      <c r="C76" s="18" t="s">
        <v>198</v>
      </c>
      <c r="D76" s="19" t="s">
        <v>238</v>
      </c>
      <c r="E76" s="18" t="s">
        <v>233</v>
      </c>
      <c r="F76" s="20" t="s">
        <v>505</v>
      </c>
      <c r="G76" s="21" t="str">
        <f t="shared" si="3"/>
        <v>4.58/km</v>
      </c>
      <c r="H76" s="22">
        <f t="shared" si="4"/>
        <v>0.0071388888888888925</v>
      </c>
      <c r="I76" s="31">
        <f t="shared" si="5"/>
        <v>0.004053240740740743</v>
      </c>
    </row>
    <row r="77" spans="1:9" ht="15" customHeight="1">
      <c r="A77" s="17">
        <v>73</v>
      </c>
      <c r="B77" s="18" t="s">
        <v>253</v>
      </c>
      <c r="C77" s="18" t="s">
        <v>506</v>
      </c>
      <c r="D77" s="19" t="s">
        <v>224</v>
      </c>
      <c r="E77" s="18" t="s">
        <v>369</v>
      </c>
      <c r="F77" s="20" t="s">
        <v>507</v>
      </c>
      <c r="G77" s="21" t="str">
        <f t="shared" si="3"/>
        <v>4.58/km</v>
      </c>
      <c r="H77" s="22">
        <f t="shared" si="4"/>
        <v>0.007146990740740742</v>
      </c>
      <c r="I77" s="31">
        <f t="shared" si="5"/>
        <v>0.006306712962962962</v>
      </c>
    </row>
    <row r="78" spans="1:9" ht="15" customHeight="1">
      <c r="A78" s="17">
        <v>74</v>
      </c>
      <c r="B78" s="18" t="s">
        <v>26</v>
      </c>
      <c r="C78" s="18" t="s">
        <v>183</v>
      </c>
      <c r="D78" s="19" t="s">
        <v>262</v>
      </c>
      <c r="E78" s="18" t="s">
        <v>233</v>
      </c>
      <c r="F78" s="20" t="s">
        <v>508</v>
      </c>
      <c r="G78" s="21" t="str">
        <f t="shared" si="3"/>
        <v>4.59/km</v>
      </c>
      <c r="H78" s="22">
        <f t="shared" si="4"/>
        <v>0.007170138888888896</v>
      </c>
      <c r="I78" s="31">
        <f t="shared" si="5"/>
        <v>0.0034699074074074146</v>
      </c>
    </row>
    <row r="79" spans="1:9" ht="15" customHeight="1">
      <c r="A79" s="17">
        <v>75</v>
      </c>
      <c r="B79" s="18" t="s">
        <v>358</v>
      </c>
      <c r="C79" s="18" t="s">
        <v>180</v>
      </c>
      <c r="D79" s="19" t="s">
        <v>222</v>
      </c>
      <c r="E79" s="18" t="s">
        <v>241</v>
      </c>
      <c r="F79" s="20" t="s">
        <v>509</v>
      </c>
      <c r="G79" s="21" t="str">
        <f t="shared" si="3"/>
        <v>4.60/km</v>
      </c>
      <c r="H79" s="22">
        <f t="shared" si="4"/>
        <v>0.007282407407407408</v>
      </c>
      <c r="I79" s="31">
        <f t="shared" si="5"/>
        <v>0.007282407407407408</v>
      </c>
    </row>
    <row r="80" spans="1:9" ht="15" customHeight="1">
      <c r="A80" s="17">
        <v>76</v>
      </c>
      <c r="B80" s="18" t="s">
        <v>510</v>
      </c>
      <c r="C80" s="18" t="s">
        <v>178</v>
      </c>
      <c r="D80" s="19" t="s">
        <v>223</v>
      </c>
      <c r="E80" s="18" t="s">
        <v>34</v>
      </c>
      <c r="F80" s="20" t="s">
        <v>511</v>
      </c>
      <c r="G80" s="21" t="str">
        <f t="shared" si="3"/>
        <v>4.60/km</v>
      </c>
      <c r="H80" s="22">
        <f t="shared" si="4"/>
        <v>0.007311342592592595</v>
      </c>
      <c r="I80" s="31">
        <f t="shared" si="5"/>
        <v>0.006011574074074079</v>
      </c>
    </row>
    <row r="81" spans="1:9" ht="15" customHeight="1">
      <c r="A81" s="17">
        <v>77</v>
      </c>
      <c r="B81" s="18" t="s">
        <v>295</v>
      </c>
      <c r="C81" s="18" t="s">
        <v>143</v>
      </c>
      <c r="D81" s="19" t="s">
        <v>230</v>
      </c>
      <c r="E81" s="18" t="s">
        <v>212</v>
      </c>
      <c r="F81" s="20" t="s">
        <v>512</v>
      </c>
      <c r="G81" s="21" t="str">
        <f t="shared" si="3"/>
        <v>5.00/km</v>
      </c>
      <c r="H81" s="22">
        <f t="shared" si="4"/>
        <v>0.007348379629629625</v>
      </c>
      <c r="I81" s="31">
        <f t="shared" si="5"/>
        <v>0.006234953703703701</v>
      </c>
    </row>
    <row r="82" spans="1:9" ht="15" customHeight="1">
      <c r="A82" s="34">
        <v>78</v>
      </c>
      <c r="B82" s="35" t="s">
        <v>513</v>
      </c>
      <c r="C82" s="35" t="s">
        <v>121</v>
      </c>
      <c r="D82" s="36" t="s">
        <v>220</v>
      </c>
      <c r="E82" s="35" t="s">
        <v>438</v>
      </c>
      <c r="F82" s="37" t="s">
        <v>514</v>
      </c>
      <c r="G82" s="38" t="str">
        <f t="shared" si="3"/>
        <v>5.00/km</v>
      </c>
      <c r="H82" s="39">
        <f t="shared" si="4"/>
        <v>0.0073622685185185215</v>
      </c>
      <c r="I82" s="40">
        <f t="shared" si="5"/>
        <v>0.005253472222222225</v>
      </c>
    </row>
    <row r="83" spans="1:9" ht="15" customHeight="1">
      <c r="A83" s="17">
        <v>79</v>
      </c>
      <c r="B83" s="18" t="s">
        <v>21</v>
      </c>
      <c r="C83" s="18" t="s">
        <v>161</v>
      </c>
      <c r="D83" s="19" t="s">
        <v>262</v>
      </c>
      <c r="E83" s="18" t="s">
        <v>210</v>
      </c>
      <c r="F83" s="20" t="s">
        <v>515</v>
      </c>
      <c r="G83" s="21" t="str">
        <f t="shared" si="3"/>
        <v>5.00/km</v>
      </c>
      <c r="H83" s="22">
        <f t="shared" si="4"/>
        <v>0.007368055555555555</v>
      </c>
      <c r="I83" s="31">
        <f t="shared" si="5"/>
        <v>0.0036678240740740733</v>
      </c>
    </row>
    <row r="84" spans="1:9" ht="15" customHeight="1">
      <c r="A84" s="17">
        <v>80</v>
      </c>
      <c r="B84" s="18" t="s">
        <v>516</v>
      </c>
      <c r="C84" s="18" t="s">
        <v>127</v>
      </c>
      <c r="D84" s="19" t="s">
        <v>223</v>
      </c>
      <c r="E84" s="18" t="s">
        <v>420</v>
      </c>
      <c r="F84" s="20" t="s">
        <v>517</v>
      </c>
      <c r="G84" s="21" t="str">
        <f t="shared" si="3"/>
        <v>5.01/km</v>
      </c>
      <c r="H84" s="22">
        <f t="shared" si="4"/>
        <v>0.0074456018518518526</v>
      </c>
      <c r="I84" s="31">
        <f t="shared" si="5"/>
        <v>0.0061458333333333365</v>
      </c>
    </row>
    <row r="85" spans="1:9" ht="15" customHeight="1">
      <c r="A85" s="17">
        <v>81</v>
      </c>
      <c r="B85" s="18" t="s">
        <v>3</v>
      </c>
      <c r="C85" s="18" t="s">
        <v>196</v>
      </c>
      <c r="D85" s="19" t="s">
        <v>246</v>
      </c>
      <c r="E85" s="18" t="s">
        <v>233</v>
      </c>
      <c r="F85" s="20" t="s">
        <v>518</v>
      </c>
      <c r="G85" s="21" t="str">
        <f t="shared" si="3"/>
        <v>5.01/km</v>
      </c>
      <c r="H85" s="22">
        <f t="shared" si="4"/>
        <v>0.007449074074074077</v>
      </c>
      <c r="I85" s="31">
        <f t="shared" si="5"/>
        <v>0.003581018518518518</v>
      </c>
    </row>
    <row r="86" spans="1:9" ht="15" customHeight="1">
      <c r="A86" s="17">
        <v>82</v>
      </c>
      <c r="B86" s="18" t="s">
        <v>10</v>
      </c>
      <c r="C86" s="18" t="s">
        <v>197</v>
      </c>
      <c r="D86" s="19" t="s">
        <v>222</v>
      </c>
      <c r="E86" s="18" t="s">
        <v>209</v>
      </c>
      <c r="F86" s="20" t="s">
        <v>519</v>
      </c>
      <c r="G86" s="21" t="str">
        <f t="shared" si="3"/>
        <v>5.01/km</v>
      </c>
      <c r="H86" s="22">
        <f t="shared" si="4"/>
        <v>0.007451388888888886</v>
      </c>
      <c r="I86" s="31">
        <f t="shared" si="5"/>
        <v>0.007451388888888886</v>
      </c>
    </row>
    <row r="87" spans="1:9" ht="15" customHeight="1">
      <c r="A87" s="17">
        <v>83</v>
      </c>
      <c r="B87" s="18" t="s">
        <v>253</v>
      </c>
      <c r="C87" s="18" t="s">
        <v>185</v>
      </c>
      <c r="D87" s="19" t="s">
        <v>223</v>
      </c>
      <c r="E87" s="18" t="s">
        <v>442</v>
      </c>
      <c r="F87" s="20" t="s">
        <v>520</v>
      </c>
      <c r="G87" s="21" t="str">
        <f t="shared" si="3"/>
        <v>5.01/km</v>
      </c>
      <c r="H87" s="22">
        <f t="shared" si="4"/>
        <v>0.0074849537037037055</v>
      </c>
      <c r="I87" s="31">
        <f t="shared" si="5"/>
        <v>0.006185185185185189</v>
      </c>
    </row>
    <row r="88" spans="1:9" ht="15" customHeight="1">
      <c r="A88" s="17">
        <v>84</v>
      </c>
      <c r="B88" s="18" t="s">
        <v>521</v>
      </c>
      <c r="C88" s="18" t="s">
        <v>522</v>
      </c>
      <c r="D88" s="19" t="s">
        <v>222</v>
      </c>
      <c r="E88" s="18" t="s">
        <v>523</v>
      </c>
      <c r="F88" s="20" t="s">
        <v>524</v>
      </c>
      <c r="G88" s="21" t="str">
        <f t="shared" si="3"/>
        <v>5.02/km</v>
      </c>
      <c r="H88" s="22">
        <f t="shared" si="4"/>
        <v>0.007509259259259261</v>
      </c>
      <c r="I88" s="31">
        <f t="shared" si="5"/>
        <v>0.007509259259259261</v>
      </c>
    </row>
    <row r="89" spans="1:9" ht="15" customHeight="1">
      <c r="A89" s="17">
        <v>85</v>
      </c>
      <c r="B89" s="18" t="s">
        <v>102</v>
      </c>
      <c r="C89" s="18" t="s">
        <v>196</v>
      </c>
      <c r="D89" s="19" t="s">
        <v>230</v>
      </c>
      <c r="E89" s="18" t="s">
        <v>233</v>
      </c>
      <c r="F89" s="20" t="s">
        <v>525</v>
      </c>
      <c r="G89" s="21" t="str">
        <f t="shared" si="3"/>
        <v>5.03/km</v>
      </c>
      <c r="H89" s="22">
        <f t="shared" si="4"/>
        <v>0.007679398148148147</v>
      </c>
      <c r="I89" s="31">
        <f t="shared" si="5"/>
        <v>0.006565972222222223</v>
      </c>
    </row>
    <row r="90" spans="1:9" ht="15" customHeight="1">
      <c r="A90" s="17">
        <v>86</v>
      </c>
      <c r="B90" s="18" t="s">
        <v>526</v>
      </c>
      <c r="C90" s="18" t="s">
        <v>151</v>
      </c>
      <c r="D90" s="19" t="s">
        <v>224</v>
      </c>
      <c r="E90" s="18" t="s">
        <v>428</v>
      </c>
      <c r="F90" s="20" t="s">
        <v>527</v>
      </c>
      <c r="G90" s="21" t="str">
        <f t="shared" si="3"/>
        <v>5.04/km</v>
      </c>
      <c r="H90" s="22">
        <f t="shared" si="4"/>
        <v>0.0077916666666666655</v>
      </c>
      <c r="I90" s="31">
        <f t="shared" si="5"/>
        <v>0.006951388888888885</v>
      </c>
    </row>
    <row r="91" spans="1:9" ht="15" customHeight="1">
      <c r="A91" s="17">
        <v>87</v>
      </c>
      <c r="B91" s="18" t="s">
        <v>289</v>
      </c>
      <c r="C91" s="18" t="s">
        <v>121</v>
      </c>
      <c r="D91" s="19" t="s">
        <v>238</v>
      </c>
      <c r="E91" s="18" t="s">
        <v>221</v>
      </c>
      <c r="F91" s="20" t="s">
        <v>528</v>
      </c>
      <c r="G91" s="21" t="str">
        <f t="shared" si="3"/>
        <v>5.04/km</v>
      </c>
      <c r="H91" s="22">
        <f t="shared" si="4"/>
        <v>0.007844907407407408</v>
      </c>
      <c r="I91" s="31">
        <f t="shared" si="5"/>
        <v>0.004759259259259258</v>
      </c>
    </row>
    <row r="92" spans="1:9" ht="15" customHeight="1">
      <c r="A92" s="17">
        <v>88</v>
      </c>
      <c r="B92" s="18" t="s">
        <v>529</v>
      </c>
      <c r="C92" s="18" t="s">
        <v>530</v>
      </c>
      <c r="D92" s="19" t="s">
        <v>224</v>
      </c>
      <c r="E92" s="18" t="s">
        <v>369</v>
      </c>
      <c r="F92" s="20" t="s">
        <v>531</v>
      </c>
      <c r="G92" s="21" t="str">
        <f t="shared" si="3"/>
        <v>5.05/km</v>
      </c>
      <c r="H92" s="22">
        <f t="shared" si="4"/>
        <v>0.007853009259259257</v>
      </c>
      <c r="I92" s="31">
        <f t="shared" si="5"/>
        <v>0.007012731481481477</v>
      </c>
    </row>
    <row r="93" spans="1:9" ht="15" customHeight="1">
      <c r="A93" s="17">
        <v>89</v>
      </c>
      <c r="B93" s="18" t="s">
        <v>88</v>
      </c>
      <c r="C93" s="18" t="s">
        <v>139</v>
      </c>
      <c r="D93" s="19" t="s">
        <v>238</v>
      </c>
      <c r="E93" s="18" t="s">
        <v>270</v>
      </c>
      <c r="F93" s="20" t="s">
        <v>532</v>
      </c>
      <c r="G93" s="21" t="str">
        <f t="shared" si="3"/>
        <v>5.05/km</v>
      </c>
      <c r="H93" s="22">
        <f t="shared" si="4"/>
        <v>0.007854166666666672</v>
      </c>
      <c r="I93" s="31">
        <f t="shared" si="5"/>
        <v>0.004768518518518523</v>
      </c>
    </row>
    <row r="94" spans="1:9" ht="15" customHeight="1">
      <c r="A94" s="17">
        <v>90</v>
      </c>
      <c r="B94" s="18" t="s">
        <v>292</v>
      </c>
      <c r="C94" s="18" t="s">
        <v>293</v>
      </c>
      <c r="D94" s="19" t="s">
        <v>223</v>
      </c>
      <c r="E94" s="18" t="s">
        <v>245</v>
      </c>
      <c r="F94" s="20" t="s">
        <v>533</v>
      </c>
      <c r="G94" s="21" t="str">
        <f t="shared" si="3"/>
        <v>5.05/km</v>
      </c>
      <c r="H94" s="22">
        <f t="shared" si="4"/>
        <v>0.007890046296296294</v>
      </c>
      <c r="I94" s="31">
        <f t="shared" si="5"/>
        <v>0.006590277777777778</v>
      </c>
    </row>
    <row r="95" spans="1:9" ht="15" customHeight="1">
      <c r="A95" s="17">
        <v>91</v>
      </c>
      <c r="B95" s="18" t="s">
        <v>534</v>
      </c>
      <c r="C95" s="18" t="s">
        <v>126</v>
      </c>
      <c r="D95" s="19" t="s">
        <v>230</v>
      </c>
      <c r="E95" s="18" t="s">
        <v>390</v>
      </c>
      <c r="F95" s="20" t="s">
        <v>535</v>
      </c>
      <c r="G95" s="21" t="str">
        <f t="shared" si="3"/>
        <v>5.06/km</v>
      </c>
      <c r="H95" s="22">
        <f t="shared" si="4"/>
        <v>0.008020833333333335</v>
      </c>
      <c r="I95" s="31">
        <f t="shared" si="5"/>
        <v>0.006907407407407411</v>
      </c>
    </row>
    <row r="96" spans="1:9" ht="15" customHeight="1">
      <c r="A96" s="17">
        <v>92</v>
      </c>
      <c r="B96" s="18" t="s">
        <v>284</v>
      </c>
      <c r="C96" s="18" t="s">
        <v>189</v>
      </c>
      <c r="D96" s="19" t="s">
        <v>268</v>
      </c>
      <c r="E96" s="18" t="s">
        <v>232</v>
      </c>
      <c r="F96" s="20" t="s">
        <v>536</v>
      </c>
      <c r="G96" s="21" t="str">
        <f t="shared" si="3"/>
        <v>5.06/km</v>
      </c>
      <c r="H96" s="22">
        <f t="shared" si="4"/>
        <v>0.008038194444444442</v>
      </c>
      <c r="I96" s="31">
        <f t="shared" si="5"/>
        <v>0.0027268518518518484</v>
      </c>
    </row>
    <row r="97" spans="1:9" ht="15" customHeight="1">
      <c r="A97" s="17">
        <v>93</v>
      </c>
      <c r="B97" s="18" t="s">
        <v>537</v>
      </c>
      <c r="C97" s="18" t="s">
        <v>137</v>
      </c>
      <c r="D97" s="19" t="s">
        <v>230</v>
      </c>
      <c r="E97" s="18" t="s">
        <v>476</v>
      </c>
      <c r="F97" s="20" t="s">
        <v>538</v>
      </c>
      <c r="G97" s="21" t="str">
        <f t="shared" si="3"/>
        <v>5.06/km</v>
      </c>
      <c r="H97" s="22">
        <f t="shared" si="4"/>
        <v>0.008057870370370371</v>
      </c>
      <c r="I97" s="31">
        <f t="shared" si="5"/>
        <v>0.0069444444444444475</v>
      </c>
    </row>
    <row r="98" spans="1:9" ht="15" customHeight="1">
      <c r="A98" s="17">
        <v>94</v>
      </c>
      <c r="B98" s="18" t="s">
        <v>337</v>
      </c>
      <c r="C98" s="18" t="s">
        <v>147</v>
      </c>
      <c r="D98" s="19" t="s">
        <v>222</v>
      </c>
      <c r="E98" s="18" t="s">
        <v>428</v>
      </c>
      <c r="F98" s="20" t="s">
        <v>539</v>
      </c>
      <c r="G98" s="21" t="str">
        <f t="shared" si="3"/>
        <v>5.07/km</v>
      </c>
      <c r="H98" s="22">
        <f t="shared" si="4"/>
        <v>0.008083333333333335</v>
      </c>
      <c r="I98" s="31">
        <f t="shared" si="5"/>
        <v>0.008083333333333335</v>
      </c>
    </row>
    <row r="99" spans="1:9" ht="15" customHeight="1">
      <c r="A99" s="17">
        <v>95</v>
      </c>
      <c r="B99" s="18" t="s">
        <v>540</v>
      </c>
      <c r="C99" s="18" t="s">
        <v>138</v>
      </c>
      <c r="D99" s="19" t="s">
        <v>222</v>
      </c>
      <c r="E99" s="18" t="s">
        <v>369</v>
      </c>
      <c r="F99" s="20" t="s">
        <v>541</v>
      </c>
      <c r="G99" s="21" t="str">
        <f t="shared" si="3"/>
        <v>5.08/km</v>
      </c>
      <c r="H99" s="22">
        <f t="shared" si="4"/>
        <v>0.008210648148148144</v>
      </c>
      <c r="I99" s="31">
        <f t="shared" si="5"/>
        <v>0.008210648148148144</v>
      </c>
    </row>
    <row r="100" spans="1:9" ht="15" customHeight="1">
      <c r="A100" s="17">
        <v>96</v>
      </c>
      <c r="B100" s="18" t="s">
        <v>264</v>
      </c>
      <c r="C100" s="18" t="s">
        <v>129</v>
      </c>
      <c r="D100" s="19" t="s">
        <v>222</v>
      </c>
      <c r="E100" s="18" t="s">
        <v>221</v>
      </c>
      <c r="F100" s="20" t="s">
        <v>541</v>
      </c>
      <c r="G100" s="21" t="str">
        <f t="shared" si="3"/>
        <v>5.08/km</v>
      </c>
      <c r="H100" s="22">
        <f t="shared" si="4"/>
        <v>0.008210648148148144</v>
      </c>
      <c r="I100" s="31">
        <f t="shared" si="5"/>
        <v>0.008210648148148144</v>
      </c>
    </row>
    <row r="101" spans="1:9" ht="15" customHeight="1">
      <c r="A101" s="17">
        <v>97</v>
      </c>
      <c r="B101" s="18" t="s">
        <v>2</v>
      </c>
      <c r="C101" s="18" t="s">
        <v>147</v>
      </c>
      <c r="D101" s="19" t="s">
        <v>223</v>
      </c>
      <c r="E101" s="18" t="s">
        <v>233</v>
      </c>
      <c r="F101" s="20" t="s">
        <v>542</v>
      </c>
      <c r="G101" s="21" t="str">
        <f t="shared" si="3"/>
        <v>5.09/km</v>
      </c>
      <c r="H101" s="22">
        <f t="shared" si="4"/>
        <v>0.008410879629629633</v>
      </c>
      <c r="I101" s="31">
        <f t="shared" si="5"/>
        <v>0.007111111111111117</v>
      </c>
    </row>
    <row r="102" spans="1:9" ht="15" customHeight="1">
      <c r="A102" s="17">
        <v>98</v>
      </c>
      <c r="B102" s="18" t="s">
        <v>543</v>
      </c>
      <c r="C102" s="18" t="s">
        <v>123</v>
      </c>
      <c r="D102" s="19" t="s">
        <v>222</v>
      </c>
      <c r="E102" s="18" t="s">
        <v>34</v>
      </c>
      <c r="F102" s="20" t="s">
        <v>544</v>
      </c>
      <c r="G102" s="21" t="str">
        <f t="shared" si="3"/>
        <v>5.10/km</v>
      </c>
      <c r="H102" s="22">
        <f t="shared" si="4"/>
        <v>0.008452546296296295</v>
      </c>
      <c r="I102" s="31">
        <f t="shared" si="5"/>
        <v>0.008452546296296295</v>
      </c>
    </row>
    <row r="103" spans="1:9" ht="15" customHeight="1">
      <c r="A103" s="17">
        <v>99</v>
      </c>
      <c r="B103" s="18" t="s">
        <v>43</v>
      </c>
      <c r="C103" s="18" t="s">
        <v>147</v>
      </c>
      <c r="D103" s="19" t="s">
        <v>262</v>
      </c>
      <c r="E103" s="18" t="s">
        <v>214</v>
      </c>
      <c r="F103" s="20" t="s">
        <v>545</v>
      </c>
      <c r="G103" s="21" t="str">
        <f t="shared" si="3"/>
        <v>5.10/km</v>
      </c>
      <c r="H103" s="22">
        <f t="shared" si="4"/>
        <v>0.008478009259259258</v>
      </c>
      <c r="I103" s="31">
        <f t="shared" si="5"/>
        <v>0.004777777777777777</v>
      </c>
    </row>
    <row r="104" spans="1:9" ht="15" customHeight="1">
      <c r="A104" s="17">
        <v>100</v>
      </c>
      <c r="B104" s="18" t="s">
        <v>29</v>
      </c>
      <c r="C104" s="18" t="s">
        <v>148</v>
      </c>
      <c r="D104" s="19" t="s">
        <v>222</v>
      </c>
      <c r="E104" s="18" t="s">
        <v>258</v>
      </c>
      <c r="F104" s="20" t="s">
        <v>546</v>
      </c>
      <c r="G104" s="21" t="str">
        <f t="shared" si="3"/>
        <v>5.11/km</v>
      </c>
      <c r="H104" s="22">
        <f t="shared" si="4"/>
        <v>0.008578703703703703</v>
      </c>
      <c r="I104" s="31">
        <f t="shared" si="5"/>
        <v>0.008578703703703703</v>
      </c>
    </row>
    <row r="105" spans="1:9" ht="15" customHeight="1">
      <c r="A105" s="17">
        <v>101</v>
      </c>
      <c r="B105" s="18" t="s">
        <v>547</v>
      </c>
      <c r="C105" s="18" t="s">
        <v>465</v>
      </c>
      <c r="D105" s="19" t="s">
        <v>238</v>
      </c>
      <c r="E105" s="18" t="s">
        <v>233</v>
      </c>
      <c r="F105" s="20" t="s">
        <v>548</v>
      </c>
      <c r="G105" s="21" t="str">
        <f t="shared" si="3"/>
        <v>5.11/km</v>
      </c>
      <c r="H105" s="22">
        <f t="shared" si="4"/>
        <v>0.008584490740740743</v>
      </c>
      <c r="I105" s="31">
        <f t="shared" si="5"/>
        <v>0.005498842592592593</v>
      </c>
    </row>
    <row r="106" spans="1:9" ht="15" customHeight="1">
      <c r="A106" s="17">
        <v>102</v>
      </c>
      <c r="B106" s="18" t="s">
        <v>549</v>
      </c>
      <c r="C106" s="18" t="s">
        <v>160</v>
      </c>
      <c r="D106" s="19" t="s">
        <v>230</v>
      </c>
      <c r="E106" s="18" t="s">
        <v>550</v>
      </c>
      <c r="F106" s="20" t="s">
        <v>551</v>
      </c>
      <c r="G106" s="21" t="str">
        <f t="shared" si="3"/>
        <v>5.11/km</v>
      </c>
      <c r="H106" s="22">
        <f t="shared" si="4"/>
        <v>0.00863541666666667</v>
      </c>
      <c r="I106" s="31">
        <f t="shared" si="5"/>
        <v>0.007521990740740746</v>
      </c>
    </row>
    <row r="107" spans="1:9" ht="15" customHeight="1">
      <c r="A107" s="17">
        <v>103</v>
      </c>
      <c r="B107" s="18" t="s">
        <v>177</v>
      </c>
      <c r="C107" s="18" t="s">
        <v>135</v>
      </c>
      <c r="D107" s="19" t="s">
        <v>246</v>
      </c>
      <c r="E107" s="18" t="s">
        <v>274</v>
      </c>
      <c r="F107" s="20" t="s">
        <v>552</v>
      </c>
      <c r="G107" s="21" t="str">
        <f t="shared" si="3"/>
        <v>5.12/km</v>
      </c>
      <c r="H107" s="22">
        <f t="shared" si="4"/>
        <v>0.00874074074074074</v>
      </c>
      <c r="I107" s="31">
        <f t="shared" si="5"/>
        <v>0.004872685185185181</v>
      </c>
    </row>
    <row r="108" spans="1:9" ht="15" customHeight="1">
      <c r="A108" s="17">
        <v>104</v>
      </c>
      <c r="B108" s="18" t="s">
        <v>553</v>
      </c>
      <c r="C108" s="18" t="s">
        <v>145</v>
      </c>
      <c r="D108" s="19" t="s">
        <v>230</v>
      </c>
      <c r="E108" s="18" t="s">
        <v>252</v>
      </c>
      <c r="F108" s="20" t="s">
        <v>554</v>
      </c>
      <c r="G108" s="21" t="str">
        <f t="shared" si="3"/>
        <v>5.12/km</v>
      </c>
      <c r="H108" s="22">
        <f t="shared" si="4"/>
        <v>0.008774305555555553</v>
      </c>
      <c r="I108" s="31">
        <f t="shared" si="5"/>
        <v>0.007660879629629629</v>
      </c>
    </row>
    <row r="109" spans="1:9" ht="15" customHeight="1">
      <c r="A109" s="17">
        <v>105</v>
      </c>
      <c r="B109" s="18" t="s">
        <v>9</v>
      </c>
      <c r="C109" s="18" t="s">
        <v>555</v>
      </c>
      <c r="D109" s="19" t="s">
        <v>222</v>
      </c>
      <c r="E109" s="18" t="s">
        <v>233</v>
      </c>
      <c r="F109" s="20" t="s">
        <v>556</v>
      </c>
      <c r="G109" s="21" t="str">
        <f t="shared" si="3"/>
        <v>5.13/km</v>
      </c>
      <c r="H109" s="22">
        <f t="shared" si="4"/>
        <v>0.00883680555555556</v>
      </c>
      <c r="I109" s="31">
        <f t="shared" si="5"/>
        <v>0.00883680555555556</v>
      </c>
    </row>
    <row r="110" spans="1:9" ht="15" customHeight="1">
      <c r="A110" s="17">
        <v>106</v>
      </c>
      <c r="B110" s="18" t="s">
        <v>290</v>
      </c>
      <c r="C110" s="18" t="s">
        <v>306</v>
      </c>
      <c r="D110" s="19" t="s">
        <v>229</v>
      </c>
      <c r="E110" s="18" t="s">
        <v>245</v>
      </c>
      <c r="F110" s="20" t="s">
        <v>557</v>
      </c>
      <c r="G110" s="21" t="str">
        <f t="shared" si="3"/>
        <v>5.14/km</v>
      </c>
      <c r="H110" s="22">
        <f t="shared" si="4"/>
        <v>0.00890046296296296</v>
      </c>
      <c r="I110" s="31">
        <f t="shared" si="5"/>
        <v>0</v>
      </c>
    </row>
    <row r="111" spans="1:9" ht="15" customHeight="1">
      <c r="A111" s="17">
        <v>107</v>
      </c>
      <c r="B111" s="18" t="s">
        <v>558</v>
      </c>
      <c r="C111" s="18" t="s">
        <v>559</v>
      </c>
      <c r="D111" s="19" t="s">
        <v>220</v>
      </c>
      <c r="E111" s="18" t="s">
        <v>237</v>
      </c>
      <c r="F111" s="20" t="s">
        <v>560</v>
      </c>
      <c r="G111" s="21" t="str">
        <f t="shared" si="3"/>
        <v>5.14/km</v>
      </c>
      <c r="H111" s="22">
        <f t="shared" si="4"/>
        <v>0.00895601851851852</v>
      </c>
      <c r="I111" s="31">
        <f t="shared" si="5"/>
        <v>0.006847222222222223</v>
      </c>
    </row>
    <row r="112" spans="1:9" ht="15" customHeight="1">
      <c r="A112" s="17">
        <v>108</v>
      </c>
      <c r="B112" s="18" t="s">
        <v>264</v>
      </c>
      <c r="C112" s="18" t="s">
        <v>231</v>
      </c>
      <c r="D112" s="19" t="s">
        <v>222</v>
      </c>
      <c r="E112" s="18" t="s">
        <v>221</v>
      </c>
      <c r="F112" s="20" t="s">
        <v>561</v>
      </c>
      <c r="G112" s="21" t="str">
        <f t="shared" si="3"/>
        <v>5.14/km</v>
      </c>
      <c r="H112" s="22">
        <f t="shared" si="4"/>
        <v>0.009005787037037038</v>
      </c>
      <c r="I112" s="31">
        <f t="shared" si="5"/>
        <v>0.009005787037037038</v>
      </c>
    </row>
    <row r="113" spans="1:9" ht="15" customHeight="1">
      <c r="A113" s="17">
        <v>109</v>
      </c>
      <c r="B113" s="18" t="s">
        <v>562</v>
      </c>
      <c r="C113" s="18" t="s">
        <v>136</v>
      </c>
      <c r="D113" s="19" t="s">
        <v>238</v>
      </c>
      <c r="E113" s="18" t="s">
        <v>563</v>
      </c>
      <c r="F113" s="20" t="s">
        <v>561</v>
      </c>
      <c r="G113" s="21" t="str">
        <f t="shared" si="3"/>
        <v>5.14/km</v>
      </c>
      <c r="H113" s="22">
        <f t="shared" si="4"/>
        <v>0.009005787037037038</v>
      </c>
      <c r="I113" s="31">
        <f t="shared" si="5"/>
        <v>0.005920138888888888</v>
      </c>
    </row>
    <row r="114" spans="1:9" ht="15" customHeight="1">
      <c r="A114" s="17">
        <v>110</v>
      </c>
      <c r="B114" s="18" t="s">
        <v>564</v>
      </c>
      <c r="C114" s="18" t="s">
        <v>565</v>
      </c>
      <c r="D114" s="19" t="s">
        <v>223</v>
      </c>
      <c r="E114" s="18" t="s">
        <v>221</v>
      </c>
      <c r="F114" s="20" t="s">
        <v>566</v>
      </c>
      <c r="G114" s="21" t="str">
        <f t="shared" si="3"/>
        <v>5.15/km</v>
      </c>
      <c r="H114" s="22">
        <f t="shared" si="4"/>
        <v>0.00901967592592592</v>
      </c>
      <c r="I114" s="31">
        <f t="shared" si="5"/>
        <v>0.0077199074074074045</v>
      </c>
    </row>
    <row r="115" spans="1:9" ht="15" customHeight="1">
      <c r="A115" s="17">
        <v>111</v>
      </c>
      <c r="B115" s="18" t="s">
        <v>567</v>
      </c>
      <c r="C115" s="18" t="s">
        <v>197</v>
      </c>
      <c r="D115" s="19" t="s">
        <v>246</v>
      </c>
      <c r="E115" s="18" t="s">
        <v>239</v>
      </c>
      <c r="F115" s="20" t="s">
        <v>568</v>
      </c>
      <c r="G115" s="21" t="str">
        <f t="shared" si="3"/>
        <v>5.15/km</v>
      </c>
      <c r="H115" s="22">
        <f t="shared" si="4"/>
        <v>0.009062499999999998</v>
      </c>
      <c r="I115" s="31">
        <f t="shared" si="5"/>
        <v>0.005194444444444439</v>
      </c>
    </row>
    <row r="116" spans="1:9" ht="15" customHeight="1">
      <c r="A116" s="17">
        <v>112</v>
      </c>
      <c r="B116" s="18" t="s">
        <v>569</v>
      </c>
      <c r="C116" s="18" t="s">
        <v>129</v>
      </c>
      <c r="D116" s="19" t="s">
        <v>230</v>
      </c>
      <c r="E116" s="18" t="s">
        <v>209</v>
      </c>
      <c r="F116" s="20" t="s">
        <v>570</v>
      </c>
      <c r="G116" s="21" t="str">
        <f t="shared" si="3"/>
        <v>5.15/km</v>
      </c>
      <c r="H116" s="22">
        <f t="shared" si="4"/>
        <v>0.009097222222222225</v>
      </c>
      <c r="I116" s="31">
        <f t="shared" si="5"/>
        <v>0.007983796296296301</v>
      </c>
    </row>
    <row r="117" spans="1:9" ht="15" customHeight="1">
      <c r="A117" s="17">
        <v>113</v>
      </c>
      <c r="B117" s="18" t="s">
        <v>571</v>
      </c>
      <c r="C117" s="18" t="s">
        <v>131</v>
      </c>
      <c r="D117" s="19" t="s">
        <v>224</v>
      </c>
      <c r="E117" s="18" t="s">
        <v>233</v>
      </c>
      <c r="F117" s="20" t="s">
        <v>572</v>
      </c>
      <c r="G117" s="21" t="str">
        <f t="shared" si="3"/>
        <v>5.15/km</v>
      </c>
      <c r="H117" s="22">
        <f t="shared" si="4"/>
        <v>0.009105324074074075</v>
      </c>
      <c r="I117" s="31">
        <f t="shared" si="5"/>
        <v>0.008265046296296295</v>
      </c>
    </row>
    <row r="118" spans="1:9" ht="15" customHeight="1">
      <c r="A118" s="34">
        <v>114</v>
      </c>
      <c r="B118" s="35" t="s">
        <v>573</v>
      </c>
      <c r="C118" s="35" t="s">
        <v>306</v>
      </c>
      <c r="D118" s="36" t="s">
        <v>269</v>
      </c>
      <c r="E118" s="35" t="s">
        <v>438</v>
      </c>
      <c r="F118" s="37" t="s">
        <v>574</v>
      </c>
      <c r="G118" s="38" t="str">
        <f t="shared" si="3"/>
        <v>5.16/km</v>
      </c>
      <c r="H118" s="39">
        <f t="shared" si="4"/>
        <v>0.009142361111111112</v>
      </c>
      <c r="I118" s="40">
        <f t="shared" si="5"/>
        <v>0</v>
      </c>
    </row>
    <row r="119" spans="1:9" ht="15" customHeight="1">
      <c r="A119" s="17">
        <v>115</v>
      </c>
      <c r="B119" s="18" t="s">
        <v>0</v>
      </c>
      <c r="C119" s="18" t="s">
        <v>195</v>
      </c>
      <c r="D119" s="19" t="s">
        <v>273</v>
      </c>
      <c r="E119" s="18" t="s">
        <v>233</v>
      </c>
      <c r="F119" s="20" t="s">
        <v>575</v>
      </c>
      <c r="G119" s="21" t="str">
        <f t="shared" si="3"/>
        <v>5.16/km</v>
      </c>
      <c r="H119" s="22">
        <f t="shared" si="4"/>
        <v>0.009160879629629626</v>
      </c>
      <c r="I119" s="31">
        <f t="shared" si="5"/>
        <v>0</v>
      </c>
    </row>
    <row r="120" spans="1:9" ht="15" customHeight="1">
      <c r="A120" s="17">
        <v>116</v>
      </c>
      <c r="B120" s="18" t="s">
        <v>39</v>
      </c>
      <c r="C120" s="18" t="s">
        <v>40</v>
      </c>
      <c r="D120" s="19" t="s">
        <v>223</v>
      </c>
      <c r="E120" s="18" t="s">
        <v>233</v>
      </c>
      <c r="F120" s="20" t="s">
        <v>576</v>
      </c>
      <c r="G120" s="21" t="str">
        <f t="shared" si="3"/>
        <v>5.16/km</v>
      </c>
      <c r="H120" s="22">
        <f t="shared" si="4"/>
        <v>0.009168981481481483</v>
      </c>
      <c r="I120" s="31">
        <f t="shared" si="5"/>
        <v>0.007869212962962967</v>
      </c>
    </row>
    <row r="121" spans="1:9" ht="15" customHeight="1">
      <c r="A121" s="17">
        <v>117</v>
      </c>
      <c r="B121" s="18" t="s">
        <v>577</v>
      </c>
      <c r="C121" s="18" t="s">
        <v>578</v>
      </c>
      <c r="D121" s="19" t="s">
        <v>220</v>
      </c>
      <c r="E121" s="18" t="s">
        <v>237</v>
      </c>
      <c r="F121" s="20" t="s">
        <v>579</v>
      </c>
      <c r="G121" s="21" t="str">
        <f t="shared" si="3"/>
        <v>5.16/km</v>
      </c>
      <c r="H121" s="22">
        <f t="shared" si="4"/>
        <v>0.009237268518518516</v>
      </c>
      <c r="I121" s="31">
        <f t="shared" si="5"/>
        <v>0.00712847222222222</v>
      </c>
    </row>
    <row r="122" spans="1:9" ht="15" customHeight="1">
      <c r="A122" s="17">
        <v>118</v>
      </c>
      <c r="B122" s="18" t="s">
        <v>580</v>
      </c>
      <c r="C122" s="18" t="s">
        <v>581</v>
      </c>
      <c r="D122" s="19" t="s">
        <v>230</v>
      </c>
      <c r="E122" s="18" t="s">
        <v>428</v>
      </c>
      <c r="F122" s="20" t="s">
        <v>582</v>
      </c>
      <c r="G122" s="21" t="str">
        <f t="shared" si="3"/>
        <v>5.17/km</v>
      </c>
      <c r="H122" s="22">
        <f t="shared" si="4"/>
        <v>0.009239583333333332</v>
      </c>
      <c r="I122" s="31">
        <f t="shared" si="5"/>
        <v>0.008126157407407408</v>
      </c>
    </row>
    <row r="123" spans="1:9" ht="15" customHeight="1">
      <c r="A123" s="17">
        <v>119</v>
      </c>
      <c r="B123" s="18" t="s">
        <v>583</v>
      </c>
      <c r="C123" s="18" t="s">
        <v>136</v>
      </c>
      <c r="D123" s="19" t="s">
        <v>246</v>
      </c>
      <c r="E123" s="18" t="s">
        <v>584</v>
      </c>
      <c r="F123" s="20" t="s">
        <v>585</v>
      </c>
      <c r="G123" s="21" t="str">
        <f t="shared" si="3"/>
        <v>5.17/km</v>
      </c>
      <c r="H123" s="22">
        <f t="shared" si="4"/>
        <v>0.00926967592592592</v>
      </c>
      <c r="I123" s="31">
        <f t="shared" si="5"/>
        <v>0.005401620370370362</v>
      </c>
    </row>
    <row r="124" spans="1:9" ht="15" customHeight="1">
      <c r="A124" s="17">
        <v>120</v>
      </c>
      <c r="B124" s="18" t="s">
        <v>32</v>
      </c>
      <c r="C124" s="18" t="s">
        <v>1</v>
      </c>
      <c r="D124" s="19" t="s">
        <v>262</v>
      </c>
      <c r="E124" s="18" t="s">
        <v>206</v>
      </c>
      <c r="F124" s="20" t="s">
        <v>586</v>
      </c>
      <c r="G124" s="21" t="str">
        <f t="shared" si="3"/>
        <v>5.17/km</v>
      </c>
      <c r="H124" s="22">
        <f t="shared" si="4"/>
        <v>0.009271990740740744</v>
      </c>
      <c r="I124" s="31">
        <f t="shared" si="5"/>
        <v>0.005571759259259262</v>
      </c>
    </row>
    <row r="125" spans="1:9" ht="15" customHeight="1">
      <c r="A125" s="17">
        <v>121</v>
      </c>
      <c r="B125" s="18" t="s">
        <v>587</v>
      </c>
      <c r="C125" s="18" t="s">
        <v>588</v>
      </c>
      <c r="D125" s="19" t="s">
        <v>222</v>
      </c>
      <c r="E125" s="18" t="s">
        <v>589</v>
      </c>
      <c r="F125" s="20" t="s">
        <v>590</v>
      </c>
      <c r="G125" s="21" t="str">
        <f t="shared" si="3"/>
        <v>5.17/km</v>
      </c>
      <c r="H125" s="22">
        <f t="shared" si="4"/>
        <v>0.009284722222222219</v>
      </c>
      <c r="I125" s="31">
        <f t="shared" si="5"/>
        <v>0.009284722222222219</v>
      </c>
    </row>
    <row r="126" spans="1:9" ht="15" customHeight="1">
      <c r="A126" s="17">
        <v>122</v>
      </c>
      <c r="B126" s="18" t="s">
        <v>591</v>
      </c>
      <c r="C126" s="18" t="s">
        <v>128</v>
      </c>
      <c r="D126" s="19" t="s">
        <v>238</v>
      </c>
      <c r="E126" s="18" t="s">
        <v>404</v>
      </c>
      <c r="F126" s="20" t="s">
        <v>592</v>
      </c>
      <c r="G126" s="21" t="str">
        <f t="shared" si="3"/>
        <v>5.17/km</v>
      </c>
      <c r="H126" s="22">
        <f t="shared" si="4"/>
        <v>0.009307870370370373</v>
      </c>
      <c r="I126" s="31">
        <f t="shared" si="5"/>
        <v>0.006222222222222223</v>
      </c>
    </row>
    <row r="127" spans="1:9" ht="15" customHeight="1">
      <c r="A127" s="17">
        <v>123</v>
      </c>
      <c r="B127" s="18" t="s">
        <v>593</v>
      </c>
      <c r="C127" s="18" t="s">
        <v>594</v>
      </c>
      <c r="D127" s="19" t="s">
        <v>255</v>
      </c>
      <c r="E127" s="18" t="s">
        <v>214</v>
      </c>
      <c r="F127" s="20" t="s">
        <v>595</v>
      </c>
      <c r="G127" s="21" t="str">
        <f t="shared" si="3"/>
        <v>5.18/km</v>
      </c>
      <c r="H127" s="22">
        <f t="shared" si="4"/>
        <v>0.009366898148148149</v>
      </c>
      <c r="I127" s="31">
        <f t="shared" si="5"/>
        <v>0</v>
      </c>
    </row>
    <row r="128" spans="1:9" ht="15" customHeight="1">
      <c r="A128" s="17">
        <v>124</v>
      </c>
      <c r="B128" s="18" t="s">
        <v>596</v>
      </c>
      <c r="C128" s="18" t="s">
        <v>180</v>
      </c>
      <c r="D128" s="19" t="s">
        <v>223</v>
      </c>
      <c r="E128" s="18" t="s">
        <v>221</v>
      </c>
      <c r="F128" s="20" t="s">
        <v>597</v>
      </c>
      <c r="G128" s="21" t="str">
        <f t="shared" si="3"/>
        <v>5.18/km</v>
      </c>
      <c r="H128" s="22">
        <f t="shared" si="4"/>
        <v>0.009375000000000005</v>
      </c>
      <c r="I128" s="31">
        <f t="shared" si="5"/>
        <v>0.008075231481481489</v>
      </c>
    </row>
    <row r="129" spans="1:9" ht="15" customHeight="1">
      <c r="A129" s="17">
        <v>125</v>
      </c>
      <c r="B129" s="18" t="s">
        <v>36</v>
      </c>
      <c r="C129" s="18" t="s">
        <v>147</v>
      </c>
      <c r="D129" s="19" t="s">
        <v>273</v>
      </c>
      <c r="E129" s="18" t="s">
        <v>206</v>
      </c>
      <c r="F129" s="20" t="s">
        <v>598</v>
      </c>
      <c r="G129" s="21" t="str">
        <f t="shared" si="3"/>
        <v>5.18/km</v>
      </c>
      <c r="H129" s="22">
        <f t="shared" si="4"/>
        <v>0.009384259259259262</v>
      </c>
      <c r="I129" s="31">
        <f t="shared" si="5"/>
        <v>0.00022337962962963587</v>
      </c>
    </row>
    <row r="130" spans="1:9" ht="15" customHeight="1">
      <c r="A130" s="17">
        <v>126</v>
      </c>
      <c r="B130" s="18" t="s">
        <v>308</v>
      </c>
      <c r="C130" s="18" t="s">
        <v>125</v>
      </c>
      <c r="D130" s="19" t="s">
        <v>223</v>
      </c>
      <c r="E130" s="18" t="s">
        <v>221</v>
      </c>
      <c r="F130" s="20" t="s">
        <v>599</v>
      </c>
      <c r="G130" s="21" t="str">
        <f t="shared" si="3"/>
        <v>5.18/km</v>
      </c>
      <c r="H130" s="22">
        <f t="shared" si="4"/>
        <v>0.009392361111111112</v>
      </c>
      <c r="I130" s="31">
        <f t="shared" si="5"/>
        <v>0.008092592592592596</v>
      </c>
    </row>
    <row r="131" spans="1:9" ht="15" customHeight="1">
      <c r="A131" s="17">
        <v>127</v>
      </c>
      <c r="B131" s="18" t="s">
        <v>600</v>
      </c>
      <c r="C131" s="18" t="s">
        <v>143</v>
      </c>
      <c r="D131" s="19" t="s">
        <v>223</v>
      </c>
      <c r="E131" s="18" t="s">
        <v>369</v>
      </c>
      <c r="F131" s="20" t="s">
        <v>601</v>
      </c>
      <c r="G131" s="21" t="str">
        <f t="shared" si="3"/>
        <v>5.18/km</v>
      </c>
      <c r="H131" s="22">
        <f t="shared" si="4"/>
        <v>0.00940162037037037</v>
      </c>
      <c r="I131" s="31">
        <f t="shared" si="5"/>
        <v>0.008101851851851853</v>
      </c>
    </row>
    <row r="132" spans="1:9" ht="15" customHeight="1">
      <c r="A132" s="17">
        <v>128</v>
      </c>
      <c r="B132" s="18" t="s">
        <v>602</v>
      </c>
      <c r="C132" s="18" t="s">
        <v>159</v>
      </c>
      <c r="D132" s="19" t="s">
        <v>230</v>
      </c>
      <c r="E132" s="18" t="s">
        <v>233</v>
      </c>
      <c r="F132" s="20" t="s">
        <v>603</v>
      </c>
      <c r="G132" s="21" t="str">
        <f t="shared" si="3"/>
        <v>5.19/km</v>
      </c>
      <c r="H132" s="22">
        <f t="shared" si="4"/>
        <v>0.009519675925925928</v>
      </c>
      <c r="I132" s="31">
        <f t="shared" si="5"/>
        <v>0.008406250000000004</v>
      </c>
    </row>
    <row r="133" spans="1:9" ht="15" customHeight="1">
      <c r="A133" s="17">
        <v>129</v>
      </c>
      <c r="B133" s="18" t="s">
        <v>300</v>
      </c>
      <c r="C133" s="18" t="s">
        <v>140</v>
      </c>
      <c r="D133" s="19" t="s">
        <v>222</v>
      </c>
      <c r="E133" s="18" t="s">
        <v>404</v>
      </c>
      <c r="F133" s="20" t="s">
        <v>604</v>
      </c>
      <c r="G133" s="21" t="str">
        <f aca="true" t="shared" si="6" ref="G133:G196">TEXT(INT((HOUR(F133)*3600+MINUTE(F133)*60+SECOND(F133))/$I$3/60),"0")&amp;"."&amp;TEXT(MOD((HOUR(F133)*3600+MINUTE(F133)*60+SECOND(F133))/$I$3,60),"00")&amp;"/km"</f>
        <v>5.19/km</v>
      </c>
      <c r="H133" s="22">
        <f aca="true" t="shared" si="7" ref="H133:H196">F133-$F$5</f>
        <v>0.009564814814814814</v>
      </c>
      <c r="I133" s="31">
        <f aca="true" t="shared" si="8" ref="I133:I196">F133-INDEX($F$5:$F$559,MATCH(D133,$D$5:$D$559,0))</f>
        <v>0.009564814814814814</v>
      </c>
    </row>
    <row r="134" spans="1:9" ht="15" customHeight="1">
      <c r="A134" s="17">
        <v>130</v>
      </c>
      <c r="B134" s="18" t="s">
        <v>605</v>
      </c>
      <c r="C134" s="18" t="s">
        <v>182</v>
      </c>
      <c r="D134" s="19" t="s">
        <v>220</v>
      </c>
      <c r="E134" s="18" t="s">
        <v>606</v>
      </c>
      <c r="F134" s="20" t="s">
        <v>607</v>
      </c>
      <c r="G134" s="21" t="str">
        <f t="shared" si="6"/>
        <v>5.19/km</v>
      </c>
      <c r="H134" s="22">
        <f t="shared" si="7"/>
        <v>0.00958101851851852</v>
      </c>
      <c r="I134" s="31">
        <f t="shared" si="8"/>
        <v>0.007472222222222224</v>
      </c>
    </row>
    <row r="135" spans="1:9" ht="15" customHeight="1">
      <c r="A135" s="17">
        <v>131</v>
      </c>
      <c r="B135" s="18" t="s">
        <v>282</v>
      </c>
      <c r="C135" s="18" t="s">
        <v>283</v>
      </c>
      <c r="D135" s="19" t="s">
        <v>230</v>
      </c>
      <c r="E135" s="18" t="s">
        <v>245</v>
      </c>
      <c r="F135" s="20" t="s">
        <v>608</v>
      </c>
      <c r="G135" s="21" t="str">
        <f t="shared" si="6"/>
        <v>5.20/km</v>
      </c>
      <c r="H135" s="22">
        <f t="shared" si="7"/>
        <v>0.009590277777777777</v>
      </c>
      <c r="I135" s="31">
        <f t="shared" si="8"/>
        <v>0.008476851851851853</v>
      </c>
    </row>
    <row r="136" spans="1:9" ht="15" customHeight="1">
      <c r="A136" s="17">
        <v>132</v>
      </c>
      <c r="B136" s="18" t="s">
        <v>609</v>
      </c>
      <c r="C136" s="18" t="s">
        <v>127</v>
      </c>
      <c r="D136" s="19" t="s">
        <v>222</v>
      </c>
      <c r="E136" s="18" t="s">
        <v>420</v>
      </c>
      <c r="F136" s="20" t="s">
        <v>610</v>
      </c>
      <c r="G136" s="21" t="str">
        <f t="shared" si="6"/>
        <v>5.20/km</v>
      </c>
      <c r="H136" s="22">
        <f t="shared" si="7"/>
        <v>0.009599537037037035</v>
      </c>
      <c r="I136" s="31">
        <f t="shared" si="8"/>
        <v>0.009599537037037035</v>
      </c>
    </row>
    <row r="137" spans="1:9" ht="15" customHeight="1">
      <c r="A137" s="17">
        <v>133</v>
      </c>
      <c r="B137" s="18" t="s">
        <v>611</v>
      </c>
      <c r="C137" s="18" t="s">
        <v>153</v>
      </c>
      <c r="D137" s="19" t="s">
        <v>223</v>
      </c>
      <c r="E137" s="18" t="s">
        <v>241</v>
      </c>
      <c r="F137" s="20" t="s">
        <v>612</v>
      </c>
      <c r="G137" s="21" t="str">
        <f t="shared" si="6"/>
        <v>5.20/km</v>
      </c>
      <c r="H137" s="22">
        <f t="shared" si="7"/>
        <v>0.009668981481481483</v>
      </c>
      <c r="I137" s="31">
        <f t="shared" si="8"/>
        <v>0.008369212962962967</v>
      </c>
    </row>
    <row r="138" spans="1:9" ht="15" customHeight="1">
      <c r="A138" s="17">
        <v>134</v>
      </c>
      <c r="B138" s="18" t="s">
        <v>278</v>
      </c>
      <c r="C138" s="18" t="s">
        <v>279</v>
      </c>
      <c r="D138" s="19" t="s">
        <v>222</v>
      </c>
      <c r="E138" s="18" t="s">
        <v>241</v>
      </c>
      <c r="F138" s="20" t="s">
        <v>613</v>
      </c>
      <c r="G138" s="21" t="str">
        <f t="shared" si="6"/>
        <v>5.20/km</v>
      </c>
      <c r="H138" s="22">
        <f t="shared" si="7"/>
        <v>0.009677083333333333</v>
      </c>
      <c r="I138" s="31">
        <f t="shared" si="8"/>
        <v>0.009677083333333333</v>
      </c>
    </row>
    <row r="139" spans="1:9" ht="15" customHeight="1">
      <c r="A139" s="17">
        <v>135</v>
      </c>
      <c r="B139" s="18" t="s">
        <v>614</v>
      </c>
      <c r="C139" s="18" t="s">
        <v>127</v>
      </c>
      <c r="D139" s="19" t="s">
        <v>223</v>
      </c>
      <c r="E139" s="18" t="s">
        <v>428</v>
      </c>
      <c r="F139" s="20" t="s">
        <v>615</v>
      </c>
      <c r="G139" s="21" t="str">
        <f t="shared" si="6"/>
        <v>5.20/km</v>
      </c>
      <c r="H139" s="22">
        <f t="shared" si="7"/>
        <v>0.009684027777777781</v>
      </c>
      <c r="I139" s="31">
        <f t="shared" si="8"/>
        <v>0.008384259259259265</v>
      </c>
    </row>
    <row r="140" spans="1:9" ht="15" customHeight="1">
      <c r="A140" s="17">
        <v>136</v>
      </c>
      <c r="B140" s="18" t="s">
        <v>616</v>
      </c>
      <c r="C140" s="18" t="s">
        <v>147</v>
      </c>
      <c r="D140" s="19" t="s">
        <v>230</v>
      </c>
      <c r="E140" s="18" t="s">
        <v>428</v>
      </c>
      <c r="F140" s="20" t="s">
        <v>617</v>
      </c>
      <c r="G140" s="21" t="str">
        <f t="shared" si="6"/>
        <v>5.20/km</v>
      </c>
      <c r="H140" s="22">
        <f t="shared" si="7"/>
        <v>0.009697916666666664</v>
      </c>
      <c r="I140" s="31">
        <f t="shared" si="8"/>
        <v>0.00858449074074074</v>
      </c>
    </row>
    <row r="141" spans="1:9" ht="15" customHeight="1">
      <c r="A141" s="17">
        <v>137</v>
      </c>
      <c r="B141" s="18" t="s">
        <v>325</v>
      </c>
      <c r="C141" s="18" t="s">
        <v>326</v>
      </c>
      <c r="D141" s="19" t="s">
        <v>238</v>
      </c>
      <c r="E141" s="18" t="s">
        <v>258</v>
      </c>
      <c r="F141" s="20" t="s">
        <v>618</v>
      </c>
      <c r="G141" s="21" t="str">
        <f t="shared" si="6"/>
        <v>5.21/km</v>
      </c>
      <c r="H141" s="22">
        <f t="shared" si="7"/>
        <v>0.009721064814814818</v>
      </c>
      <c r="I141" s="31">
        <f t="shared" si="8"/>
        <v>0.006635416666666668</v>
      </c>
    </row>
    <row r="142" spans="1:9" ht="15" customHeight="1">
      <c r="A142" s="17">
        <v>138</v>
      </c>
      <c r="B142" s="18" t="s">
        <v>88</v>
      </c>
      <c r="C142" s="18" t="s">
        <v>565</v>
      </c>
      <c r="D142" s="19" t="s">
        <v>224</v>
      </c>
      <c r="E142" s="18" t="s">
        <v>237</v>
      </c>
      <c r="F142" s="20" t="s">
        <v>619</v>
      </c>
      <c r="G142" s="21" t="str">
        <f t="shared" si="6"/>
        <v>5.21/km</v>
      </c>
      <c r="H142" s="22">
        <f t="shared" si="7"/>
        <v>0.009729166666666667</v>
      </c>
      <c r="I142" s="31">
        <f t="shared" si="8"/>
        <v>0.008888888888888887</v>
      </c>
    </row>
    <row r="143" spans="1:9" ht="15" customHeight="1">
      <c r="A143" s="17">
        <v>139</v>
      </c>
      <c r="B143" s="18" t="s">
        <v>319</v>
      </c>
      <c r="C143" s="18" t="s">
        <v>117</v>
      </c>
      <c r="D143" s="19" t="s">
        <v>238</v>
      </c>
      <c r="E143" s="18" t="s">
        <v>258</v>
      </c>
      <c r="F143" s="20" t="s">
        <v>620</v>
      </c>
      <c r="G143" s="21" t="str">
        <f t="shared" si="6"/>
        <v>5.21/km</v>
      </c>
      <c r="H143" s="22">
        <f t="shared" si="7"/>
        <v>0.009755787037037039</v>
      </c>
      <c r="I143" s="31">
        <f t="shared" si="8"/>
        <v>0.006670138888888889</v>
      </c>
    </row>
    <row r="144" spans="1:9" ht="15" customHeight="1">
      <c r="A144" s="34">
        <v>140</v>
      </c>
      <c r="B144" s="35" t="s">
        <v>621</v>
      </c>
      <c r="C144" s="35" t="s">
        <v>187</v>
      </c>
      <c r="D144" s="36" t="s">
        <v>223</v>
      </c>
      <c r="E144" s="35" t="s">
        <v>438</v>
      </c>
      <c r="F144" s="37" t="s">
        <v>622</v>
      </c>
      <c r="G144" s="38" t="str">
        <f t="shared" si="6"/>
        <v>5.21/km</v>
      </c>
      <c r="H144" s="39">
        <f t="shared" si="7"/>
        <v>0.009774305555555553</v>
      </c>
      <c r="I144" s="40">
        <f t="shared" si="8"/>
        <v>0.008474537037037037</v>
      </c>
    </row>
    <row r="145" spans="1:9" ht="15" customHeight="1">
      <c r="A145" s="17">
        <v>141</v>
      </c>
      <c r="B145" s="18" t="s">
        <v>623</v>
      </c>
      <c r="C145" s="18" t="s">
        <v>147</v>
      </c>
      <c r="D145" s="19" t="s">
        <v>223</v>
      </c>
      <c r="E145" s="18" t="s">
        <v>428</v>
      </c>
      <c r="F145" s="20" t="s">
        <v>624</v>
      </c>
      <c r="G145" s="21" t="str">
        <f t="shared" si="6"/>
        <v>5.21/km</v>
      </c>
      <c r="H145" s="22">
        <f t="shared" si="7"/>
        <v>0.00977662037037037</v>
      </c>
      <c r="I145" s="31">
        <f t="shared" si="8"/>
        <v>0.008476851851851853</v>
      </c>
    </row>
    <row r="146" spans="1:9" ht="15" customHeight="1">
      <c r="A146" s="17">
        <v>142</v>
      </c>
      <c r="B146" s="18" t="s">
        <v>319</v>
      </c>
      <c r="C146" s="18" t="s">
        <v>135</v>
      </c>
      <c r="D146" s="19" t="s">
        <v>238</v>
      </c>
      <c r="E146" s="18" t="s">
        <v>258</v>
      </c>
      <c r="F146" s="20" t="s">
        <v>625</v>
      </c>
      <c r="G146" s="21" t="str">
        <f t="shared" si="6"/>
        <v>5.22/km</v>
      </c>
      <c r="H146" s="22">
        <f t="shared" si="7"/>
        <v>0.009865740740740741</v>
      </c>
      <c r="I146" s="31">
        <f t="shared" si="8"/>
        <v>0.006780092592592591</v>
      </c>
    </row>
    <row r="147" spans="1:9" ht="15" customHeight="1">
      <c r="A147" s="17">
        <v>143</v>
      </c>
      <c r="B147" s="18" t="s">
        <v>287</v>
      </c>
      <c r="C147" s="18" t="s">
        <v>127</v>
      </c>
      <c r="D147" s="19" t="s">
        <v>230</v>
      </c>
      <c r="E147" s="18" t="s">
        <v>50</v>
      </c>
      <c r="F147" s="20" t="s">
        <v>626</v>
      </c>
      <c r="G147" s="21" t="str">
        <f t="shared" si="6"/>
        <v>5.22/km</v>
      </c>
      <c r="H147" s="22">
        <f t="shared" si="7"/>
        <v>0.009891203703703704</v>
      </c>
      <c r="I147" s="31">
        <f t="shared" si="8"/>
        <v>0.00877777777777778</v>
      </c>
    </row>
    <row r="148" spans="1:9" ht="15" customHeight="1">
      <c r="A148" s="17">
        <v>144</v>
      </c>
      <c r="B148" s="18" t="s">
        <v>516</v>
      </c>
      <c r="C148" s="18" t="s">
        <v>627</v>
      </c>
      <c r="D148" s="19" t="s">
        <v>222</v>
      </c>
      <c r="E148" s="18" t="s">
        <v>420</v>
      </c>
      <c r="F148" s="20" t="s">
        <v>628</v>
      </c>
      <c r="G148" s="21" t="str">
        <f t="shared" si="6"/>
        <v>5.22/km</v>
      </c>
      <c r="H148" s="22">
        <f t="shared" si="7"/>
        <v>0.009896990740740737</v>
      </c>
      <c r="I148" s="31">
        <f t="shared" si="8"/>
        <v>0.009896990740740737</v>
      </c>
    </row>
    <row r="149" spans="1:9" ht="15" customHeight="1">
      <c r="A149" s="17">
        <v>145</v>
      </c>
      <c r="B149" s="18" t="s">
        <v>629</v>
      </c>
      <c r="C149" s="18" t="s">
        <v>135</v>
      </c>
      <c r="D149" s="19" t="s">
        <v>223</v>
      </c>
      <c r="E149" s="18" t="s">
        <v>245</v>
      </c>
      <c r="F149" s="20" t="s">
        <v>630</v>
      </c>
      <c r="G149" s="21" t="str">
        <f t="shared" si="6"/>
        <v>5.22/km</v>
      </c>
      <c r="H149" s="22">
        <f t="shared" si="7"/>
        <v>0.009931712962962965</v>
      </c>
      <c r="I149" s="31">
        <f t="shared" si="8"/>
        <v>0.008631944444444449</v>
      </c>
    </row>
    <row r="150" spans="1:9" ht="15" customHeight="1">
      <c r="A150" s="17">
        <v>146</v>
      </c>
      <c r="B150" s="18" t="s">
        <v>631</v>
      </c>
      <c r="C150" s="18" t="s">
        <v>134</v>
      </c>
      <c r="D150" s="19" t="s">
        <v>224</v>
      </c>
      <c r="E150" s="18" t="s">
        <v>369</v>
      </c>
      <c r="F150" s="20" t="s">
        <v>632</v>
      </c>
      <c r="G150" s="21" t="str">
        <f t="shared" si="6"/>
        <v>5.23/km</v>
      </c>
      <c r="H150" s="22">
        <f t="shared" si="7"/>
        <v>0.009988425925925925</v>
      </c>
      <c r="I150" s="31">
        <f t="shared" si="8"/>
        <v>0.009148148148148145</v>
      </c>
    </row>
    <row r="151" spans="1:9" ht="15" customHeight="1">
      <c r="A151" s="34">
        <v>147</v>
      </c>
      <c r="B151" s="35" t="s">
        <v>633</v>
      </c>
      <c r="C151" s="35" t="s">
        <v>137</v>
      </c>
      <c r="D151" s="36" t="s">
        <v>238</v>
      </c>
      <c r="E151" s="35" t="s">
        <v>438</v>
      </c>
      <c r="F151" s="37" t="s">
        <v>634</v>
      </c>
      <c r="G151" s="38" t="str">
        <f t="shared" si="6"/>
        <v>5.23/km</v>
      </c>
      <c r="H151" s="39">
        <f t="shared" si="7"/>
        <v>0.01001273148148148</v>
      </c>
      <c r="I151" s="40">
        <f t="shared" si="8"/>
        <v>0.00692708333333333</v>
      </c>
    </row>
    <row r="152" spans="1:9" ht="15" customHeight="1">
      <c r="A152" s="17">
        <v>148</v>
      </c>
      <c r="B152" s="18" t="s">
        <v>635</v>
      </c>
      <c r="C152" s="18" t="s">
        <v>636</v>
      </c>
      <c r="D152" s="19" t="s">
        <v>230</v>
      </c>
      <c r="E152" s="18" t="s">
        <v>637</v>
      </c>
      <c r="F152" s="20" t="s">
        <v>634</v>
      </c>
      <c r="G152" s="21" t="str">
        <f t="shared" si="6"/>
        <v>5.23/km</v>
      </c>
      <c r="H152" s="22">
        <f t="shared" si="7"/>
        <v>0.01001273148148148</v>
      </c>
      <c r="I152" s="31">
        <f t="shared" si="8"/>
        <v>0.008899305555555556</v>
      </c>
    </row>
    <row r="153" spans="1:9" ht="15" customHeight="1">
      <c r="A153" s="17">
        <v>149</v>
      </c>
      <c r="B153" s="18" t="s">
        <v>638</v>
      </c>
      <c r="C153" s="18" t="s">
        <v>144</v>
      </c>
      <c r="D153" s="19" t="s">
        <v>262</v>
      </c>
      <c r="E153" s="18" t="s">
        <v>369</v>
      </c>
      <c r="F153" s="20" t="s">
        <v>639</v>
      </c>
      <c r="G153" s="21" t="str">
        <f t="shared" si="6"/>
        <v>5.24/km</v>
      </c>
      <c r="H153" s="22">
        <f t="shared" si="7"/>
        <v>0.010079861111111112</v>
      </c>
      <c r="I153" s="31">
        <f t="shared" si="8"/>
        <v>0.006379629629629631</v>
      </c>
    </row>
    <row r="154" spans="1:9" ht="15" customHeight="1">
      <c r="A154" s="17">
        <v>150</v>
      </c>
      <c r="B154" s="18" t="s">
        <v>609</v>
      </c>
      <c r="C154" s="18" t="s">
        <v>370</v>
      </c>
      <c r="D154" s="19" t="s">
        <v>223</v>
      </c>
      <c r="E154" s="18" t="s">
        <v>420</v>
      </c>
      <c r="F154" s="20" t="s">
        <v>640</v>
      </c>
      <c r="G154" s="21" t="str">
        <f t="shared" si="6"/>
        <v>5.24/km</v>
      </c>
      <c r="H154" s="22">
        <f t="shared" si="7"/>
        <v>0.010150462962962969</v>
      </c>
      <c r="I154" s="31">
        <f t="shared" si="8"/>
        <v>0.008850694444444453</v>
      </c>
    </row>
    <row r="155" spans="1:9" ht="15" customHeight="1">
      <c r="A155" s="17">
        <v>151</v>
      </c>
      <c r="B155" s="18" t="s">
        <v>37</v>
      </c>
      <c r="C155" s="18" t="s">
        <v>147</v>
      </c>
      <c r="D155" s="19" t="s">
        <v>230</v>
      </c>
      <c r="E155" s="18" t="s">
        <v>245</v>
      </c>
      <c r="F155" s="20" t="s">
        <v>641</v>
      </c>
      <c r="G155" s="21" t="str">
        <f t="shared" si="6"/>
        <v>5.25/km</v>
      </c>
      <c r="H155" s="22">
        <f t="shared" si="7"/>
        <v>0.010212962962962962</v>
      </c>
      <c r="I155" s="31">
        <f t="shared" si="8"/>
        <v>0.009099537037037038</v>
      </c>
    </row>
    <row r="156" spans="1:9" ht="15" customHeight="1">
      <c r="A156" s="17">
        <v>152</v>
      </c>
      <c r="B156" s="18" t="s">
        <v>299</v>
      </c>
      <c r="C156" s="18" t="s">
        <v>133</v>
      </c>
      <c r="D156" s="19" t="s">
        <v>238</v>
      </c>
      <c r="E156" s="18" t="s">
        <v>236</v>
      </c>
      <c r="F156" s="20" t="s">
        <v>642</v>
      </c>
      <c r="G156" s="21" t="str">
        <f t="shared" si="6"/>
        <v>5.25/km</v>
      </c>
      <c r="H156" s="22">
        <f t="shared" si="7"/>
        <v>0.010278935185185186</v>
      </c>
      <c r="I156" s="31">
        <f t="shared" si="8"/>
        <v>0.007193287037037036</v>
      </c>
    </row>
    <row r="157" spans="1:9" ht="15" customHeight="1">
      <c r="A157" s="17">
        <v>153</v>
      </c>
      <c r="B157" s="18" t="s">
        <v>643</v>
      </c>
      <c r="C157" s="18" t="s">
        <v>197</v>
      </c>
      <c r="D157" s="19" t="s">
        <v>223</v>
      </c>
      <c r="E157" s="18" t="s">
        <v>428</v>
      </c>
      <c r="F157" s="20" t="s">
        <v>644</v>
      </c>
      <c r="G157" s="21" t="str">
        <f t="shared" si="6"/>
        <v>5.26/km</v>
      </c>
      <c r="H157" s="22">
        <f t="shared" si="7"/>
        <v>0.010396990740740738</v>
      </c>
      <c r="I157" s="31">
        <f t="shared" si="8"/>
        <v>0.009097222222222222</v>
      </c>
    </row>
    <row r="158" spans="1:9" ht="15" customHeight="1">
      <c r="A158" s="34">
        <v>154</v>
      </c>
      <c r="B158" s="35" t="s">
        <v>645</v>
      </c>
      <c r="C158" s="35" t="s">
        <v>145</v>
      </c>
      <c r="D158" s="36" t="s">
        <v>262</v>
      </c>
      <c r="E158" s="35" t="s">
        <v>438</v>
      </c>
      <c r="F158" s="37" t="s">
        <v>646</v>
      </c>
      <c r="G158" s="38" t="str">
        <f t="shared" si="6"/>
        <v>5.27/km</v>
      </c>
      <c r="H158" s="39">
        <f t="shared" si="7"/>
        <v>0.010409722222222226</v>
      </c>
      <c r="I158" s="40">
        <f t="shared" si="8"/>
        <v>0.006709490740740745</v>
      </c>
    </row>
    <row r="159" spans="1:9" ht="15" customHeight="1">
      <c r="A159" s="17">
        <v>155</v>
      </c>
      <c r="B159" s="18" t="s">
        <v>647</v>
      </c>
      <c r="C159" s="18" t="s">
        <v>128</v>
      </c>
      <c r="D159" s="19" t="s">
        <v>238</v>
      </c>
      <c r="E159" s="18" t="s">
        <v>237</v>
      </c>
      <c r="F159" s="20" t="s">
        <v>648</v>
      </c>
      <c r="G159" s="21" t="str">
        <f t="shared" si="6"/>
        <v>5.27/km</v>
      </c>
      <c r="H159" s="22">
        <f t="shared" si="7"/>
        <v>0.010420138888888892</v>
      </c>
      <c r="I159" s="31">
        <f t="shared" si="8"/>
        <v>0.007334490740740742</v>
      </c>
    </row>
    <row r="160" spans="1:9" ht="15" customHeight="1">
      <c r="A160" s="17">
        <v>156</v>
      </c>
      <c r="B160" s="18" t="s">
        <v>315</v>
      </c>
      <c r="C160" s="18" t="s">
        <v>196</v>
      </c>
      <c r="D160" s="19" t="s">
        <v>262</v>
      </c>
      <c r="E160" s="18" t="s">
        <v>428</v>
      </c>
      <c r="F160" s="20" t="s">
        <v>649</v>
      </c>
      <c r="G160" s="21" t="str">
        <f t="shared" si="6"/>
        <v>5.27/km</v>
      </c>
      <c r="H160" s="22">
        <f t="shared" si="7"/>
        <v>0.010435185185185183</v>
      </c>
      <c r="I160" s="31">
        <f t="shared" si="8"/>
        <v>0.006734953703703701</v>
      </c>
    </row>
    <row r="161" spans="1:9" ht="15" customHeight="1">
      <c r="A161" s="17">
        <v>157</v>
      </c>
      <c r="B161" s="18" t="s">
        <v>253</v>
      </c>
      <c r="C161" s="18" t="s">
        <v>128</v>
      </c>
      <c r="D161" s="19" t="s">
        <v>220</v>
      </c>
      <c r="E161" s="18" t="s">
        <v>369</v>
      </c>
      <c r="F161" s="20" t="s">
        <v>650</v>
      </c>
      <c r="G161" s="21" t="str">
        <f t="shared" si="6"/>
        <v>5.28/km</v>
      </c>
      <c r="H161" s="22">
        <f t="shared" si="7"/>
        <v>0.010527777777777778</v>
      </c>
      <c r="I161" s="31">
        <f t="shared" si="8"/>
        <v>0.008418981481481482</v>
      </c>
    </row>
    <row r="162" spans="1:9" ht="15" customHeight="1">
      <c r="A162" s="17">
        <v>158</v>
      </c>
      <c r="B162" s="18" t="s">
        <v>327</v>
      </c>
      <c r="C162" s="18" t="s">
        <v>127</v>
      </c>
      <c r="D162" s="19" t="s">
        <v>223</v>
      </c>
      <c r="E162" s="18" t="s">
        <v>651</v>
      </c>
      <c r="F162" s="20" t="s">
        <v>652</v>
      </c>
      <c r="G162" s="21" t="str">
        <f t="shared" si="6"/>
        <v>5.28/km</v>
      </c>
      <c r="H162" s="22">
        <f t="shared" si="7"/>
        <v>0.010565972222222216</v>
      </c>
      <c r="I162" s="31">
        <f t="shared" si="8"/>
        <v>0.0092662037037037</v>
      </c>
    </row>
    <row r="163" spans="1:9" ht="15" customHeight="1">
      <c r="A163" s="17">
        <v>159</v>
      </c>
      <c r="B163" s="18" t="s">
        <v>653</v>
      </c>
      <c r="C163" s="18" t="s">
        <v>122</v>
      </c>
      <c r="D163" s="19" t="s">
        <v>222</v>
      </c>
      <c r="E163" s="18" t="s">
        <v>260</v>
      </c>
      <c r="F163" s="20" t="s">
        <v>654</v>
      </c>
      <c r="G163" s="21" t="str">
        <f t="shared" si="6"/>
        <v>5.28/km</v>
      </c>
      <c r="H163" s="22">
        <f t="shared" si="7"/>
        <v>0.010596064814814812</v>
      </c>
      <c r="I163" s="31">
        <f t="shared" si="8"/>
        <v>0.010596064814814812</v>
      </c>
    </row>
    <row r="164" spans="1:9" ht="15" customHeight="1">
      <c r="A164" s="17">
        <v>160</v>
      </c>
      <c r="B164" s="18" t="s">
        <v>45</v>
      </c>
      <c r="C164" s="18" t="s">
        <v>135</v>
      </c>
      <c r="D164" s="19" t="s">
        <v>238</v>
      </c>
      <c r="E164" s="18" t="s">
        <v>369</v>
      </c>
      <c r="F164" s="20" t="s">
        <v>655</v>
      </c>
      <c r="G164" s="21" t="str">
        <f t="shared" si="6"/>
        <v>5.28/km</v>
      </c>
      <c r="H164" s="22">
        <f t="shared" si="7"/>
        <v>0.010615740740740742</v>
      </c>
      <c r="I164" s="31">
        <f t="shared" si="8"/>
        <v>0.007530092592592592</v>
      </c>
    </row>
    <row r="165" spans="1:9" ht="15" customHeight="1">
      <c r="A165" s="34">
        <v>161</v>
      </c>
      <c r="B165" s="35" t="s">
        <v>194</v>
      </c>
      <c r="C165" s="35" t="s">
        <v>138</v>
      </c>
      <c r="D165" s="36" t="s">
        <v>222</v>
      </c>
      <c r="E165" s="35" t="s">
        <v>438</v>
      </c>
      <c r="F165" s="37" t="s">
        <v>656</v>
      </c>
      <c r="G165" s="38" t="str">
        <f t="shared" si="6"/>
        <v>5.29/km</v>
      </c>
      <c r="H165" s="39">
        <f t="shared" si="7"/>
        <v>0.010687499999999999</v>
      </c>
      <c r="I165" s="40">
        <f t="shared" si="8"/>
        <v>0.010687499999999999</v>
      </c>
    </row>
    <row r="166" spans="1:9" ht="15" customHeight="1">
      <c r="A166" s="17">
        <v>162</v>
      </c>
      <c r="B166" s="18" t="s">
        <v>337</v>
      </c>
      <c r="C166" s="18" t="s">
        <v>195</v>
      </c>
      <c r="D166" s="19" t="s">
        <v>238</v>
      </c>
      <c r="E166" s="18" t="s">
        <v>428</v>
      </c>
      <c r="F166" s="20" t="s">
        <v>657</v>
      </c>
      <c r="G166" s="21" t="str">
        <f t="shared" si="6"/>
        <v>5.29/km</v>
      </c>
      <c r="H166" s="22">
        <f t="shared" si="7"/>
        <v>0.010702546296296297</v>
      </c>
      <c r="I166" s="31">
        <f t="shared" si="8"/>
        <v>0.007616898148148147</v>
      </c>
    </row>
    <row r="167" spans="1:9" ht="15" customHeight="1">
      <c r="A167" s="17">
        <v>163</v>
      </c>
      <c r="B167" s="18" t="s">
        <v>658</v>
      </c>
      <c r="C167" s="18" t="s">
        <v>147</v>
      </c>
      <c r="D167" s="19" t="s">
        <v>238</v>
      </c>
      <c r="E167" s="18" t="s">
        <v>233</v>
      </c>
      <c r="F167" s="20" t="s">
        <v>659</v>
      </c>
      <c r="G167" s="21" t="str">
        <f t="shared" si="6"/>
        <v>5.29/km</v>
      </c>
      <c r="H167" s="22">
        <f t="shared" si="7"/>
        <v>0.010733796296296293</v>
      </c>
      <c r="I167" s="31">
        <f t="shared" si="8"/>
        <v>0.0076481481481481435</v>
      </c>
    </row>
    <row r="168" spans="1:9" ht="15" customHeight="1">
      <c r="A168" s="17">
        <v>164</v>
      </c>
      <c r="B168" s="18" t="s">
        <v>660</v>
      </c>
      <c r="C168" s="18" t="s">
        <v>361</v>
      </c>
      <c r="D168" s="19" t="s">
        <v>238</v>
      </c>
      <c r="E168" s="18" t="s">
        <v>277</v>
      </c>
      <c r="F168" s="20" t="s">
        <v>661</v>
      </c>
      <c r="G168" s="21" t="str">
        <f t="shared" si="6"/>
        <v>5.29/km</v>
      </c>
      <c r="H168" s="22">
        <f t="shared" si="7"/>
        <v>0.010739583333333334</v>
      </c>
      <c r="I168" s="31">
        <f t="shared" si="8"/>
        <v>0.007653935185185184</v>
      </c>
    </row>
    <row r="169" spans="1:9" ht="15" customHeight="1">
      <c r="A169" s="17">
        <v>165</v>
      </c>
      <c r="B169" s="18" t="s">
        <v>291</v>
      </c>
      <c r="C169" s="18" t="s">
        <v>122</v>
      </c>
      <c r="D169" s="19" t="s">
        <v>238</v>
      </c>
      <c r="E169" s="18" t="s">
        <v>232</v>
      </c>
      <c r="F169" s="20" t="s">
        <v>662</v>
      </c>
      <c r="G169" s="21" t="str">
        <f t="shared" si="6"/>
        <v>5.30/km</v>
      </c>
      <c r="H169" s="22">
        <f t="shared" si="7"/>
        <v>0.010777777777777772</v>
      </c>
      <c r="I169" s="31">
        <f t="shared" si="8"/>
        <v>0.007692129629629622</v>
      </c>
    </row>
    <row r="170" spans="1:9" ht="15" customHeight="1">
      <c r="A170" s="17">
        <v>166</v>
      </c>
      <c r="B170" s="18" t="s">
        <v>663</v>
      </c>
      <c r="C170" s="18" t="s">
        <v>117</v>
      </c>
      <c r="D170" s="19" t="s">
        <v>238</v>
      </c>
      <c r="E170" s="18" t="s">
        <v>233</v>
      </c>
      <c r="F170" s="20" t="s">
        <v>664</v>
      </c>
      <c r="G170" s="21" t="str">
        <f t="shared" si="6"/>
        <v>5.30/km</v>
      </c>
      <c r="H170" s="22">
        <f t="shared" si="7"/>
        <v>0.010791666666666668</v>
      </c>
      <c r="I170" s="31">
        <f t="shared" si="8"/>
        <v>0.007706018518518518</v>
      </c>
    </row>
    <row r="171" spans="1:9" ht="15" customHeight="1">
      <c r="A171" s="17">
        <v>167</v>
      </c>
      <c r="B171" s="18" t="s">
        <v>73</v>
      </c>
      <c r="C171" s="18" t="s">
        <v>129</v>
      </c>
      <c r="D171" s="19" t="s">
        <v>262</v>
      </c>
      <c r="E171" s="18" t="s">
        <v>233</v>
      </c>
      <c r="F171" s="20" t="s">
        <v>665</v>
      </c>
      <c r="G171" s="21" t="str">
        <f t="shared" si="6"/>
        <v>5.30/km</v>
      </c>
      <c r="H171" s="22">
        <f t="shared" si="7"/>
        <v>0.010795138888888892</v>
      </c>
      <c r="I171" s="31">
        <f t="shared" si="8"/>
        <v>0.007094907407407411</v>
      </c>
    </row>
    <row r="172" spans="1:9" ht="15" customHeight="1">
      <c r="A172" s="17">
        <v>168</v>
      </c>
      <c r="B172" s="18" t="s">
        <v>38</v>
      </c>
      <c r="C172" s="18" t="s">
        <v>138</v>
      </c>
      <c r="D172" s="19" t="s">
        <v>222</v>
      </c>
      <c r="E172" s="18" t="s">
        <v>369</v>
      </c>
      <c r="F172" s="20" t="s">
        <v>666</v>
      </c>
      <c r="G172" s="21" t="str">
        <f t="shared" si="6"/>
        <v>5.30/km</v>
      </c>
      <c r="H172" s="22">
        <f t="shared" si="7"/>
        <v>0.010822916666666665</v>
      </c>
      <c r="I172" s="31">
        <f t="shared" si="8"/>
        <v>0.010822916666666665</v>
      </c>
    </row>
    <row r="173" spans="1:9" ht="15" customHeight="1">
      <c r="A173" s="17">
        <v>169</v>
      </c>
      <c r="B173" s="18" t="s">
        <v>667</v>
      </c>
      <c r="C173" s="18" t="s">
        <v>180</v>
      </c>
      <c r="D173" s="19" t="s">
        <v>222</v>
      </c>
      <c r="E173" s="18" t="s">
        <v>668</v>
      </c>
      <c r="F173" s="20" t="s">
        <v>669</v>
      </c>
      <c r="G173" s="21" t="str">
        <f t="shared" si="6"/>
        <v>5.30/km</v>
      </c>
      <c r="H173" s="22">
        <f t="shared" si="7"/>
        <v>0.010836805555555554</v>
      </c>
      <c r="I173" s="31">
        <f t="shared" si="8"/>
        <v>0.010836805555555554</v>
      </c>
    </row>
    <row r="174" spans="1:9" ht="15" customHeight="1">
      <c r="A174" s="17">
        <v>170</v>
      </c>
      <c r="B174" s="18" t="s">
        <v>670</v>
      </c>
      <c r="C174" s="18" t="s">
        <v>143</v>
      </c>
      <c r="D174" s="19" t="s">
        <v>220</v>
      </c>
      <c r="E174" s="18" t="s">
        <v>270</v>
      </c>
      <c r="F174" s="20" t="s">
        <v>671</v>
      </c>
      <c r="G174" s="21" t="str">
        <f t="shared" si="6"/>
        <v>5.30/km</v>
      </c>
      <c r="H174" s="22">
        <f t="shared" si="7"/>
        <v>0.010849537037037043</v>
      </c>
      <c r="I174" s="31">
        <f t="shared" si="8"/>
        <v>0.008740740740740747</v>
      </c>
    </row>
    <row r="175" spans="1:9" ht="15" customHeight="1">
      <c r="A175" s="17">
        <v>171</v>
      </c>
      <c r="B175" s="18" t="s">
        <v>672</v>
      </c>
      <c r="C175" s="18" t="s">
        <v>124</v>
      </c>
      <c r="D175" s="19" t="s">
        <v>238</v>
      </c>
      <c r="E175" s="18" t="s">
        <v>245</v>
      </c>
      <c r="F175" s="20" t="s">
        <v>673</v>
      </c>
      <c r="G175" s="21" t="str">
        <f t="shared" si="6"/>
        <v>5.31/km</v>
      </c>
      <c r="H175" s="22">
        <f t="shared" si="7"/>
        <v>0.010863425925925926</v>
      </c>
      <c r="I175" s="31">
        <f t="shared" si="8"/>
        <v>0.007777777777777776</v>
      </c>
    </row>
    <row r="176" spans="1:9" ht="15" customHeight="1">
      <c r="A176" s="17">
        <v>172</v>
      </c>
      <c r="B176" s="18" t="s">
        <v>674</v>
      </c>
      <c r="C176" s="18" t="s">
        <v>675</v>
      </c>
      <c r="D176" s="19" t="s">
        <v>255</v>
      </c>
      <c r="E176" s="18" t="s">
        <v>232</v>
      </c>
      <c r="F176" s="20" t="s">
        <v>676</v>
      </c>
      <c r="G176" s="21" t="str">
        <f t="shared" si="6"/>
        <v>5.31/km</v>
      </c>
      <c r="H176" s="22">
        <f t="shared" si="7"/>
        <v>0.010876157407407407</v>
      </c>
      <c r="I176" s="31">
        <f t="shared" si="8"/>
        <v>0.0015092592592592588</v>
      </c>
    </row>
    <row r="177" spans="1:9" ht="15" customHeight="1">
      <c r="A177" s="17">
        <v>173</v>
      </c>
      <c r="B177" s="18" t="s">
        <v>677</v>
      </c>
      <c r="C177" s="18" t="s">
        <v>125</v>
      </c>
      <c r="D177" s="19" t="s">
        <v>222</v>
      </c>
      <c r="E177" s="18" t="s">
        <v>550</v>
      </c>
      <c r="F177" s="20" t="s">
        <v>678</v>
      </c>
      <c r="G177" s="21" t="str">
        <f t="shared" si="6"/>
        <v>5.31/km</v>
      </c>
      <c r="H177" s="22">
        <f t="shared" si="7"/>
        <v>0.010900462962962962</v>
      </c>
      <c r="I177" s="31">
        <f t="shared" si="8"/>
        <v>0.010900462962962962</v>
      </c>
    </row>
    <row r="178" spans="1:9" ht="15" customHeight="1">
      <c r="A178" s="17">
        <v>174</v>
      </c>
      <c r="B178" s="18" t="s">
        <v>205</v>
      </c>
      <c r="C178" s="18" t="s">
        <v>134</v>
      </c>
      <c r="D178" s="19" t="s">
        <v>222</v>
      </c>
      <c r="E178" s="18" t="s">
        <v>209</v>
      </c>
      <c r="F178" s="20" t="s">
        <v>679</v>
      </c>
      <c r="G178" s="21" t="str">
        <f t="shared" si="6"/>
        <v>5.31/km</v>
      </c>
      <c r="H178" s="22">
        <f t="shared" si="7"/>
        <v>0.010913194444444444</v>
      </c>
      <c r="I178" s="31">
        <f t="shared" si="8"/>
        <v>0.010913194444444444</v>
      </c>
    </row>
    <row r="179" spans="1:9" ht="15" customHeight="1">
      <c r="A179" s="17">
        <v>175</v>
      </c>
      <c r="B179" s="18" t="s">
        <v>680</v>
      </c>
      <c r="C179" s="18" t="s">
        <v>184</v>
      </c>
      <c r="D179" s="19" t="s">
        <v>238</v>
      </c>
      <c r="E179" s="18" t="s">
        <v>442</v>
      </c>
      <c r="F179" s="20" t="s">
        <v>681</v>
      </c>
      <c r="G179" s="21" t="str">
        <f t="shared" si="6"/>
        <v>5.31/km</v>
      </c>
      <c r="H179" s="22">
        <f t="shared" si="7"/>
        <v>0.010931712962962966</v>
      </c>
      <c r="I179" s="31">
        <f t="shared" si="8"/>
        <v>0.007846064814814816</v>
      </c>
    </row>
    <row r="180" spans="1:9" ht="15" customHeight="1">
      <c r="A180" s="17">
        <v>176</v>
      </c>
      <c r="B180" s="18" t="s">
        <v>152</v>
      </c>
      <c r="C180" s="18" t="s">
        <v>130</v>
      </c>
      <c r="D180" s="19" t="s">
        <v>222</v>
      </c>
      <c r="E180" s="18" t="s">
        <v>428</v>
      </c>
      <c r="F180" s="20" t="s">
        <v>682</v>
      </c>
      <c r="G180" s="21" t="str">
        <f t="shared" si="6"/>
        <v>5.31/km</v>
      </c>
      <c r="H180" s="22">
        <f t="shared" si="7"/>
        <v>0.010974537037037043</v>
      </c>
      <c r="I180" s="31">
        <f t="shared" si="8"/>
        <v>0.010974537037037043</v>
      </c>
    </row>
    <row r="181" spans="1:9" ht="15" customHeight="1">
      <c r="A181" s="17">
        <v>177</v>
      </c>
      <c r="B181" s="18" t="s">
        <v>51</v>
      </c>
      <c r="C181" s="18" t="s">
        <v>52</v>
      </c>
      <c r="D181" s="19" t="s">
        <v>302</v>
      </c>
      <c r="E181" s="18" t="s">
        <v>47</v>
      </c>
      <c r="F181" s="20" t="s">
        <v>683</v>
      </c>
      <c r="G181" s="21" t="str">
        <f t="shared" si="6"/>
        <v>5.32/km</v>
      </c>
      <c r="H181" s="22">
        <f t="shared" si="7"/>
        <v>0.01100578703703704</v>
      </c>
      <c r="I181" s="31">
        <f t="shared" si="8"/>
        <v>0</v>
      </c>
    </row>
    <row r="182" spans="1:9" ht="15" customHeight="1">
      <c r="A182" s="17">
        <v>178</v>
      </c>
      <c r="B182" s="18" t="s">
        <v>684</v>
      </c>
      <c r="C182" s="18" t="s">
        <v>185</v>
      </c>
      <c r="D182" s="19" t="s">
        <v>238</v>
      </c>
      <c r="E182" s="18" t="s">
        <v>209</v>
      </c>
      <c r="F182" s="20" t="s">
        <v>685</v>
      </c>
      <c r="G182" s="21" t="str">
        <f t="shared" si="6"/>
        <v>5.32/km</v>
      </c>
      <c r="H182" s="22">
        <f t="shared" si="7"/>
        <v>0.011025462962962963</v>
      </c>
      <c r="I182" s="31">
        <f t="shared" si="8"/>
        <v>0.007939814814814813</v>
      </c>
    </row>
    <row r="183" spans="1:9" ht="15" customHeight="1">
      <c r="A183" s="17">
        <v>179</v>
      </c>
      <c r="B183" s="18" t="s">
        <v>686</v>
      </c>
      <c r="C183" s="18" t="s">
        <v>687</v>
      </c>
      <c r="D183" s="19" t="s">
        <v>230</v>
      </c>
      <c r="E183" s="18" t="s">
        <v>221</v>
      </c>
      <c r="F183" s="20" t="s">
        <v>688</v>
      </c>
      <c r="G183" s="21" t="str">
        <f t="shared" si="6"/>
        <v>5.32/km</v>
      </c>
      <c r="H183" s="22">
        <f t="shared" si="7"/>
        <v>0.011045138888888893</v>
      </c>
      <c r="I183" s="31">
        <f t="shared" si="8"/>
        <v>0.009931712962962969</v>
      </c>
    </row>
    <row r="184" spans="1:9" ht="15" customHeight="1">
      <c r="A184" s="17">
        <v>180</v>
      </c>
      <c r="B184" s="18" t="s">
        <v>689</v>
      </c>
      <c r="C184" s="18" t="s">
        <v>139</v>
      </c>
      <c r="D184" s="19" t="s">
        <v>262</v>
      </c>
      <c r="E184" s="18" t="s">
        <v>233</v>
      </c>
      <c r="F184" s="20" t="s">
        <v>690</v>
      </c>
      <c r="G184" s="21" t="str">
        <f t="shared" si="6"/>
        <v>5.32/km</v>
      </c>
      <c r="H184" s="22">
        <f t="shared" si="7"/>
        <v>0.01105439814814815</v>
      </c>
      <c r="I184" s="31">
        <f t="shared" si="8"/>
        <v>0.007354166666666669</v>
      </c>
    </row>
    <row r="185" spans="1:9" ht="15" customHeight="1">
      <c r="A185" s="17">
        <v>181</v>
      </c>
      <c r="B185" s="18" t="s">
        <v>375</v>
      </c>
      <c r="C185" s="18" t="s">
        <v>56</v>
      </c>
      <c r="D185" s="19" t="s">
        <v>229</v>
      </c>
      <c r="E185" s="18" t="s">
        <v>237</v>
      </c>
      <c r="F185" s="20" t="s">
        <v>691</v>
      </c>
      <c r="G185" s="21" t="str">
        <f t="shared" si="6"/>
        <v>5.32/km</v>
      </c>
      <c r="H185" s="22">
        <f t="shared" si="7"/>
        <v>0.011071759259259264</v>
      </c>
      <c r="I185" s="31">
        <f t="shared" si="8"/>
        <v>0.002171296296296303</v>
      </c>
    </row>
    <row r="186" spans="1:9" ht="15" customHeight="1">
      <c r="A186" s="17">
        <v>182</v>
      </c>
      <c r="B186" s="18" t="s">
        <v>55</v>
      </c>
      <c r="C186" s="18" t="s">
        <v>166</v>
      </c>
      <c r="D186" s="19" t="s">
        <v>268</v>
      </c>
      <c r="E186" s="18" t="s">
        <v>232</v>
      </c>
      <c r="F186" s="20" t="s">
        <v>692</v>
      </c>
      <c r="G186" s="21" t="str">
        <f t="shared" si="6"/>
        <v>5.33/km</v>
      </c>
      <c r="H186" s="22">
        <f t="shared" si="7"/>
        <v>0.011112268518518518</v>
      </c>
      <c r="I186" s="31">
        <f t="shared" si="8"/>
        <v>0.005800925925925925</v>
      </c>
    </row>
    <row r="187" spans="1:9" ht="15" customHeight="1">
      <c r="A187" s="17">
        <v>183</v>
      </c>
      <c r="B187" s="18" t="s">
        <v>46</v>
      </c>
      <c r="C187" s="18" t="s">
        <v>367</v>
      </c>
      <c r="D187" s="19" t="s">
        <v>262</v>
      </c>
      <c r="E187" s="18" t="s">
        <v>47</v>
      </c>
      <c r="F187" s="20" t="s">
        <v>693</v>
      </c>
      <c r="G187" s="21" t="str">
        <f t="shared" si="6"/>
        <v>5.33/km</v>
      </c>
      <c r="H187" s="22">
        <f t="shared" si="7"/>
        <v>0.011135416666666665</v>
      </c>
      <c r="I187" s="31">
        <f t="shared" si="8"/>
        <v>0.0074351851851851836</v>
      </c>
    </row>
    <row r="188" spans="1:9" ht="15" customHeight="1">
      <c r="A188" s="17">
        <v>184</v>
      </c>
      <c r="B188" s="18" t="s">
        <v>7</v>
      </c>
      <c r="C188" s="18" t="s">
        <v>145</v>
      </c>
      <c r="D188" s="19" t="s">
        <v>222</v>
      </c>
      <c r="E188" s="18" t="s">
        <v>233</v>
      </c>
      <c r="F188" s="20" t="s">
        <v>694</v>
      </c>
      <c r="G188" s="21" t="str">
        <f t="shared" si="6"/>
        <v>5.33/km</v>
      </c>
      <c r="H188" s="22">
        <f t="shared" si="7"/>
        <v>0.011178240740740742</v>
      </c>
      <c r="I188" s="31">
        <f t="shared" si="8"/>
        <v>0.011178240740740742</v>
      </c>
    </row>
    <row r="189" spans="1:9" ht="15" customHeight="1">
      <c r="A189" s="17">
        <v>185</v>
      </c>
      <c r="B189" s="18" t="s">
        <v>695</v>
      </c>
      <c r="C189" s="18" t="s">
        <v>627</v>
      </c>
      <c r="D189" s="19" t="s">
        <v>220</v>
      </c>
      <c r="E189" s="18" t="s">
        <v>233</v>
      </c>
      <c r="F189" s="20" t="s">
        <v>696</v>
      </c>
      <c r="G189" s="21" t="str">
        <f t="shared" si="6"/>
        <v>5.34/km</v>
      </c>
      <c r="H189" s="22">
        <f t="shared" si="7"/>
        <v>0.011221064814814812</v>
      </c>
      <c r="I189" s="31">
        <f t="shared" si="8"/>
        <v>0.009112268518518516</v>
      </c>
    </row>
    <row r="190" spans="1:9" ht="15" customHeight="1">
      <c r="A190" s="17">
        <v>186</v>
      </c>
      <c r="B190" s="18" t="s">
        <v>31</v>
      </c>
      <c r="C190" s="18" t="s">
        <v>697</v>
      </c>
      <c r="D190" s="19" t="s">
        <v>223</v>
      </c>
      <c r="E190" s="18" t="s">
        <v>369</v>
      </c>
      <c r="F190" s="20" t="s">
        <v>698</v>
      </c>
      <c r="G190" s="21" t="str">
        <f t="shared" si="6"/>
        <v>5.34/km</v>
      </c>
      <c r="H190" s="22">
        <f t="shared" si="7"/>
        <v>0.011233796296296294</v>
      </c>
      <c r="I190" s="31">
        <f t="shared" si="8"/>
        <v>0.009934027777777778</v>
      </c>
    </row>
    <row r="191" spans="1:9" ht="15" customHeight="1">
      <c r="A191" s="17">
        <v>187</v>
      </c>
      <c r="B191" s="18" t="s">
        <v>44</v>
      </c>
      <c r="C191" s="18" t="s">
        <v>6</v>
      </c>
      <c r="D191" s="19" t="s">
        <v>269</v>
      </c>
      <c r="E191" s="18" t="s">
        <v>22</v>
      </c>
      <c r="F191" s="20" t="s">
        <v>699</v>
      </c>
      <c r="G191" s="21" t="str">
        <f t="shared" si="6"/>
        <v>5.34/km</v>
      </c>
      <c r="H191" s="22">
        <f t="shared" si="7"/>
        <v>0.011234953703703709</v>
      </c>
      <c r="I191" s="31">
        <f t="shared" si="8"/>
        <v>0.0020925925925925973</v>
      </c>
    </row>
    <row r="192" spans="1:9" ht="15" customHeight="1">
      <c r="A192" s="17">
        <v>188</v>
      </c>
      <c r="B192" s="18" t="s">
        <v>700</v>
      </c>
      <c r="C192" s="18" t="s">
        <v>157</v>
      </c>
      <c r="D192" s="19" t="s">
        <v>230</v>
      </c>
      <c r="E192" s="18" t="s">
        <v>206</v>
      </c>
      <c r="F192" s="20" t="s">
        <v>701</v>
      </c>
      <c r="G192" s="21" t="str">
        <f t="shared" si="6"/>
        <v>5.34/km</v>
      </c>
      <c r="H192" s="22">
        <f t="shared" si="7"/>
        <v>0.01123611111111111</v>
      </c>
      <c r="I192" s="31">
        <f t="shared" si="8"/>
        <v>0.010122685185185186</v>
      </c>
    </row>
    <row r="193" spans="1:9" ht="15" customHeight="1">
      <c r="A193" s="17">
        <v>189</v>
      </c>
      <c r="B193" s="18" t="s">
        <v>53</v>
      </c>
      <c r="C193" s="18" t="s">
        <v>137</v>
      </c>
      <c r="D193" s="19" t="s">
        <v>222</v>
      </c>
      <c r="E193" s="18" t="s">
        <v>241</v>
      </c>
      <c r="F193" s="20" t="s">
        <v>702</v>
      </c>
      <c r="G193" s="21" t="str">
        <f t="shared" si="6"/>
        <v>5.34/km</v>
      </c>
      <c r="H193" s="22">
        <f t="shared" si="7"/>
        <v>0.011280092592592595</v>
      </c>
      <c r="I193" s="31">
        <f t="shared" si="8"/>
        <v>0.011280092592592595</v>
      </c>
    </row>
    <row r="194" spans="1:9" ht="15" customHeight="1">
      <c r="A194" s="17">
        <v>190</v>
      </c>
      <c r="B194" s="18" t="s">
        <v>703</v>
      </c>
      <c r="C194" s="18" t="s">
        <v>288</v>
      </c>
      <c r="D194" s="19" t="s">
        <v>255</v>
      </c>
      <c r="E194" s="18" t="s">
        <v>221</v>
      </c>
      <c r="F194" s="20" t="s">
        <v>704</v>
      </c>
      <c r="G194" s="21" t="str">
        <f t="shared" si="6"/>
        <v>5.35/km</v>
      </c>
      <c r="H194" s="22">
        <f t="shared" si="7"/>
        <v>0.011392361111111114</v>
      </c>
      <c r="I194" s="31">
        <f t="shared" si="8"/>
        <v>0.002025462962962965</v>
      </c>
    </row>
    <row r="195" spans="1:9" ht="15" customHeight="1">
      <c r="A195" s="17">
        <v>191</v>
      </c>
      <c r="B195" s="18" t="s">
        <v>300</v>
      </c>
      <c r="C195" s="18" t="s">
        <v>139</v>
      </c>
      <c r="D195" s="19" t="s">
        <v>230</v>
      </c>
      <c r="E195" s="18" t="s">
        <v>241</v>
      </c>
      <c r="F195" s="20" t="s">
        <v>705</v>
      </c>
      <c r="G195" s="21" t="str">
        <f t="shared" si="6"/>
        <v>5.35/km</v>
      </c>
      <c r="H195" s="22">
        <f t="shared" si="7"/>
        <v>0.011399305555555555</v>
      </c>
      <c r="I195" s="31">
        <f t="shared" si="8"/>
        <v>0.010285879629629631</v>
      </c>
    </row>
    <row r="196" spans="1:9" ht="15" customHeight="1">
      <c r="A196" s="17">
        <v>192</v>
      </c>
      <c r="B196" s="18" t="s">
        <v>706</v>
      </c>
      <c r="C196" s="18" t="s">
        <v>142</v>
      </c>
      <c r="D196" s="19" t="s">
        <v>230</v>
      </c>
      <c r="E196" s="18" t="s">
        <v>256</v>
      </c>
      <c r="F196" s="20" t="s">
        <v>707</v>
      </c>
      <c r="G196" s="21" t="str">
        <f t="shared" si="6"/>
        <v>5.35/km</v>
      </c>
      <c r="H196" s="22">
        <f t="shared" si="7"/>
        <v>0.011422453703703702</v>
      </c>
      <c r="I196" s="31">
        <f t="shared" si="8"/>
        <v>0.010309027777777778</v>
      </c>
    </row>
    <row r="197" spans="1:9" ht="15" customHeight="1">
      <c r="A197" s="17">
        <v>193</v>
      </c>
      <c r="B197" s="18" t="s">
        <v>708</v>
      </c>
      <c r="C197" s="18" t="s">
        <v>117</v>
      </c>
      <c r="D197" s="19" t="s">
        <v>262</v>
      </c>
      <c r="E197" s="18" t="s">
        <v>709</v>
      </c>
      <c r="F197" s="20" t="s">
        <v>710</v>
      </c>
      <c r="G197" s="21" t="str">
        <f aca="true" t="shared" si="9" ref="G197:G260">TEXT(INT((HOUR(F197)*3600+MINUTE(F197)*60+SECOND(F197))/$I$3/60),"0")&amp;"."&amp;TEXT(MOD((HOUR(F197)*3600+MINUTE(F197)*60+SECOND(F197))/$I$3,60),"00")&amp;"/km"</f>
        <v>5.35/km</v>
      </c>
      <c r="H197" s="22">
        <f aca="true" t="shared" si="10" ref="H197:H260">F197-$F$5</f>
        <v>0.011425925925925926</v>
      </c>
      <c r="I197" s="31">
        <f aca="true" t="shared" si="11" ref="I197:I260">F197-INDEX($F$5:$F$559,MATCH(D197,$D$5:$D$559,0))</f>
        <v>0.007725694444444445</v>
      </c>
    </row>
    <row r="198" spans="1:9" ht="15" customHeight="1">
      <c r="A198" s="17">
        <v>194</v>
      </c>
      <c r="B198" s="18" t="s">
        <v>711</v>
      </c>
      <c r="C198" s="18" t="s">
        <v>142</v>
      </c>
      <c r="D198" s="19" t="s">
        <v>223</v>
      </c>
      <c r="E198" s="18" t="s">
        <v>410</v>
      </c>
      <c r="F198" s="20" t="s">
        <v>712</v>
      </c>
      <c r="G198" s="21" t="str">
        <f t="shared" si="9"/>
        <v>5.36/km</v>
      </c>
      <c r="H198" s="22">
        <f t="shared" si="10"/>
        <v>0.011498842592592592</v>
      </c>
      <c r="I198" s="31">
        <f t="shared" si="11"/>
        <v>0.010199074074074076</v>
      </c>
    </row>
    <row r="199" spans="1:9" ht="15" customHeight="1">
      <c r="A199" s="34">
        <v>195</v>
      </c>
      <c r="B199" s="35" t="s">
        <v>713</v>
      </c>
      <c r="C199" s="35" t="s">
        <v>128</v>
      </c>
      <c r="D199" s="36" t="s">
        <v>222</v>
      </c>
      <c r="E199" s="35" t="s">
        <v>438</v>
      </c>
      <c r="F199" s="37" t="s">
        <v>714</v>
      </c>
      <c r="G199" s="38" t="str">
        <f t="shared" si="9"/>
        <v>5.36/km</v>
      </c>
      <c r="H199" s="39">
        <f t="shared" si="10"/>
        <v>0.011512731481481481</v>
      </c>
      <c r="I199" s="40">
        <f t="shared" si="11"/>
        <v>0.011512731481481481</v>
      </c>
    </row>
    <row r="200" spans="1:9" ht="15" customHeight="1">
      <c r="A200" s="17">
        <v>196</v>
      </c>
      <c r="B200" s="18" t="s">
        <v>715</v>
      </c>
      <c r="C200" s="18" t="s">
        <v>163</v>
      </c>
      <c r="D200" s="19" t="s">
        <v>268</v>
      </c>
      <c r="E200" s="18" t="s">
        <v>428</v>
      </c>
      <c r="F200" s="20" t="s">
        <v>716</v>
      </c>
      <c r="G200" s="21" t="str">
        <f t="shared" si="9"/>
        <v>5.36/km</v>
      </c>
      <c r="H200" s="22">
        <f t="shared" si="10"/>
        <v>0.011541666666666669</v>
      </c>
      <c r="I200" s="31">
        <f t="shared" si="11"/>
        <v>0.006230324074074076</v>
      </c>
    </row>
    <row r="201" spans="1:9" ht="15" customHeight="1">
      <c r="A201" s="17">
        <v>197</v>
      </c>
      <c r="B201" s="18" t="s">
        <v>609</v>
      </c>
      <c r="C201" s="18" t="s">
        <v>132</v>
      </c>
      <c r="D201" s="19" t="s">
        <v>223</v>
      </c>
      <c r="E201" s="18" t="s">
        <v>369</v>
      </c>
      <c r="F201" s="20" t="s">
        <v>717</v>
      </c>
      <c r="G201" s="21" t="str">
        <f t="shared" si="9"/>
        <v>5.36/km</v>
      </c>
      <c r="H201" s="22">
        <f t="shared" si="10"/>
        <v>0.011543981481481485</v>
      </c>
      <c r="I201" s="31">
        <f t="shared" si="11"/>
        <v>0.010244212962962969</v>
      </c>
    </row>
    <row r="202" spans="1:9" ht="15" customHeight="1">
      <c r="A202" s="17">
        <v>198</v>
      </c>
      <c r="B202" s="18" t="s">
        <v>271</v>
      </c>
      <c r="C202" s="18" t="s">
        <v>151</v>
      </c>
      <c r="D202" s="19" t="s">
        <v>223</v>
      </c>
      <c r="E202" s="18" t="s">
        <v>221</v>
      </c>
      <c r="F202" s="20" t="s">
        <v>718</v>
      </c>
      <c r="G202" s="21" t="str">
        <f t="shared" si="9"/>
        <v>5.37/km</v>
      </c>
      <c r="H202" s="22">
        <f t="shared" si="10"/>
        <v>0.011584490740740739</v>
      </c>
      <c r="I202" s="31">
        <f t="shared" si="11"/>
        <v>0.010284722222222223</v>
      </c>
    </row>
    <row r="203" spans="1:9" ht="15" customHeight="1">
      <c r="A203" s="17">
        <v>199</v>
      </c>
      <c r="B203" s="18" t="s">
        <v>90</v>
      </c>
      <c r="C203" s="18" t="s">
        <v>176</v>
      </c>
      <c r="D203" s="19" t="s">
        <v>230</v>
      </c>
      <c r="E203" s="18" t="s">
        <v>221</v>
      </c>
      <c r="F203" s="20" t="s">
        <v>719</v>
      </c>
      <c r="G203" s="21" t="str">
        <f t="shared" si="9"/>
        <v>5.37/km</v>
      </c>
      <c r="H203" s="22">
        <f t="shared" si="10"/>
        <v>0.011643518518518522</v>
      </c>
      <c r="I203" s="31">
        <f t="shared" si="11"/>
        <v>0.010530092592592598</v>
      </c>
    </row>
    <row r="204" spans="1:9" ht="15" customHeight="1">
      <c r="A204" s="17">
        <v>200</v>
      </c>
      <c r="B204" s="18" t="s">
        <v>720</v>
      </c>
      <c r="C204" s="18" t="s">
        <v>721</v>
      </c>
      <c r="D204" s="19" t="s">
        <v>222</v>
      </c>
      <c r="E204" s="18" t="s">
        <v>259</v>
      </c>
      <c r="F204" s="20" t="s">
        <v>722</v>
      </c>
      <c r="G204" s="21" t="str">
        <f t="shared" si="9"/>
        <v>5.38/km</v>
      </c>
      <c r="H204" s="22">
        <f t="shared" si="10"/>
        <v>0.01167939814814815</v>
      </c>
      <c r="I204" s="31">
        <f t="shared" si="11"/>
        <v>0.01167939814814815</v>
      </c>
    </row>
    <row r="205" spans="1:9" ht="15" customHeight="1">
      <c r="A205" s="17">
        <v>201</v>
      </c>
      <c r="B205" s="18" t="s">
        <v>366</v>
      </c>
      <c r="C205" s="18" t="s">
        <v>142</v>
      </c>
      <c r="D205" s="19" t="s">
        <v>246</v>
      </c>
      <c r="E205" s="18" t="s">
        <v>491</v>
      </c>
      <c r="F205" s="20" t="s">
        <v>723</v>
      </c>
      <c r="G205" s="21" t="str">
        <f t="shared" si="9"/>
        <v>5.38/km</v>
      </c>
      <c r="H205" s="22">
        <f t="shared" si="10"/>
        <v>0.011693287037037033</v>
      </c>
      <c r="I205" s="31">
        <f t="shared" si="11"/>
        <v>0.007825231481481475</v>
      </c>
    </row>
    <row r="206" spans="1:9" ht="15" customHeight="1">
      <c r="A206" s="17">
        <v>202</v>
      </c>
      <c r="B206" s="18" t="s">
        <v>724</v>
      </c>
      <c r="C206" s="18" t="s">
        <v>123</v>
      </c>
      <c r="D206" s="19" t="s">
        <v>224</v>
      </c>
      <c r="E206" s="18" t="s">
        <v>241</v>
      </c>
      <c r="F206" s="20" t="s">
        <v>725</v>
      </c>
      <c r="G206" s="21" t="str">
        <f t="shared" si="9"/>
        <v>5.38/km</v>
      </c>
      <c r="H206" s="22">
        <f t="shared" si="10"/>
        <v>0.01170717592592593</v>
      </c>
      <c r="I206" s="31">
        <f t="shared" si="11"/>
        <v>0.01086689814814815</v>
      </c>
    </row>
    <row r="207" spans="1:9" ht="15" customHeight="1">
      <c r="A207" s="17">
        <v>203</v>
      </c>
      <c r="B207" s="18" t="s">
        <v>267</v>
      </c>
      <c r="C207" s="18" t="s">
        <v>103</v>
      </c>
      <c r="D207" s="19" t="s">
        <v>230</v>
      </c>
      <c r="E207" s="18" t="s">
        <v>245</v>
      </c>
      <c r="F207" s="20" t="s">
        <v>726</v>
      </c>
      <c r="G207" s="21" t="str">
        <f t="shared" si="9"/>
        <v>5.38/km</v>
      </c>
      <c r="H207" s="22">
        <f t="shared" si="10"/>
        <v>0.011730324074074077</v>
      </c>
      <c r="I207" s="31">
        <f t="shared" si="11"/>
        <v>0.010616898148148153</v>
      </c>
    </row>
    <row r="208" spans="1:9" ht="15" customHeight="1">
      <c r="A208" s="17">
        <v>204</v>
      </c>
      <c r="B208" s="18" t="s">
        <v>10</v>
      </c>
      <c r="C208" s="18" t="s">
        <v>147</v>
      </c>
      <c r="D208" s="19" t="s">
        <v>238</v>
      </c>
      <c r="E208" s="18" t="s">
        <v>245</v>
      </c>
      <c r="F208" s="20" t="s">
        <v>727</v>
      </c>
      <c r="G208" s="21" t="str">
        <f t="shared" si="9"/>
        <v>5.38/km</v>
      </c>
      <c r="H208" s="22">
        <f t="shared" si="10"/>
        <v>0.011739583333333335</v>
      </c>
      <c r="I208" s="31">
        <f t="shared" si="11"/>
        <v>0.008653935185185185</v>
      </c>
    </row>
    <row r="209" spans="1:9" ht="15" customHeight="1">
      <c r="A209" s="17">
        <v>205</v>
      </c>
      <c r="B209" s="18" t="s">
        <v>562</v>
      </c>
      <c r="C209" s="18" t="s">
        <v>196</v>
      </c>
      <c r="D209" s="19" t="s">
        <v>230</v>
      </c>
      <c r="E209" s="18" t="s">
        <v>563</v>
      </c>
      <c r="F209" s="20" t="s">
        <v>728</v>
      </c>
      <c r="G209" s="21" t="str">
        <f t="shared" si="9"/>
        <v>5.38/km</v>
      </c>
      <c r="H209" s="22">
        <f t="shared" si="10"/>
        <v>0.011754629629629632</v>
      </c>
      <c r="I209" s="31">
        <f t="shared" si="11"/>
        <v>0.010641203703703708</v>
      </c>
    </row>
    <row r="210" spans="1:9" ht="15" customHeight="1">
      <c r="A210" s="17">
        <v>206</v>
      </c>
      <c r="B210" s="18" t="s">
        <v>346</v>
      </c>
      <c r="C210" s="18" t="s">
        <v>125</v>
      </c>
      <c r="D210" s="19" t="s">
        <v>223</v>
      </c>
      <c r="E210" s="18" t="s">
        <v>245</v>
      </c>
      <c r="F210" s="20" t="s">
        <v>729</v>
      </c>
      <c r="G210" s="21" t="str">
        <f t="shared" si="9"/>
        <v>5.38/km</v>
      </c>
      <c r="H210" s="22">
        <f t="shared" si="10"/>
        <v>0.011773148148148147</v>
      </c>
      <c r="I210" s="31">
        <f t="shared" si="11"/>
        <v>0.010473379629629631</v>
      </c>
    </row>
    <row r="211" spans="1:9" ht="15" customHeight="1">
      <c r="A211" s="17">
        <v>207</v>
      </c>
      <c r="B211" s="18" t="s">
        <v>730</v>
      </c>
      <c r="C211" s="18" t="s">
        <v>731</v>
      </c>
      <c r="D211" s="19" t="s">
        <v>269</v>
      </c>
      <c r="E211" s="18" t="s">
        <v>428</v>
      </c>
      <c r="F211" s="20" t="s">
        <v>732</v>
      </c>
      <c r="G211" s="21" t="str">
        <f t="shared" si="9"/>
        <v>5.38/km</v>
      </c>
      <c r="H211" s="22">
        <f t="shared" si="10"/>
        <v>0.011785879629629629</v>
      </c>
      <c r="I211" s="31">
        <f t="shared" si="11"/>
        <v>0.0026435185185185173</v>
      </c>
    </row>
    <row r="212" spans="1:9" ht="15" customHeight="1">
      <c r="A212" s="17">
        <v>208</v>
      </c>
      <c r="B212" s="18" t="s">
        <v>340</v>
      </c>
      <c r="C212" s="18" t="s">
        <v>131</v>
      </c>
      <c r="D212" s="19" t="s">
        <v>222</v>
      </c>
      <c r="E212" s="18" t="s">
        <v>221</v>
      </c>
      <c r="F212" s="20" t="s">
        <v>733</v>
      </c>
      <c r="G212" s="21" t="str">
        <f t="shared" si="9"/>
        <v>5.39/km</v>
      </c>
      <c r="H212" s="22">
        <f t="shared" si="10"/>
        <v>0.011796296296296294</v>
      </c>
      <c r="I212" s="31">
        <f t="shared" si="11"/>
        <v>0.011796296296296294</v>
      </c>
    </row>
    <row r="213" spans="1:9" ht="15" customHeight="1">
      <c r="A213" s="17">
        <v>209</v>
      </c>
      <c r="B213" s="18" t="s">
        <v>734</v>
      </c>
      <c r="C213" s="18" t="s">
        <v>117</v>
      </c>
      <c r="D213" s="19" t="s">
        <v>246</v>
      </c>
      <c r="E213" s="18" t="s">
        <v>234</v>
      </c>
      <c r="F213" s="20" t="s">
        <v>735</v>
      </c>
      <c r="G213" s="21" t="str">
        <f t="shared" si="9"/>
        <v>5.39/km</v>
      </c>
      <c r="H213" s="22">
        <f t="shared" si="10"/>
        <v>0.011813657407407408</v>
      </c>
      <c r="I213" s="31">
        <f t="shared" si="11"/>
        <v>0.00794560185185185</v>
      </c>
    </row>
    <row r="214" spans="1:9" ht="15" customHeight="1">
      <c r="A214" s="17">
        <v>210</v>
      </c>
      <c r="B214" s="18" t="s">
        <v>42</v>
      </c>
      <c r="C214" s="18" t="s">
        <v>198</v>
      </c>
      <c r="D214" s="19" t="s">
        <v>246</v>
      </c>
      <c r="E214" s="18" t="s">
        <v>209</v>
      </c>
      <c r="F214" s="20" t="s">
        <v>736</v>
      </c>
      <c r="G214" s="21" t="str">
        <f t="shared" si="9"/>
        <v>5.39/km</v>
      </c>
      <c r="H214" s="22">
        <f t="shared" si="10"/>
        <v>0.011854166666666669</v>
      </c>
      <c r="I214" s="31">
        <f t="shared" si="11"/>
        <v>0.00798611111111111</v>
      </c>
    </row>
    <row r="215" spans="1:9" ht="15" customHeight="1">
      <c r="A215" s="17">
        <v>211</v>
      </c>
      <c r="B215" s="18" t="s">
        <v>321</v>
      </c>
      <c r="C215" s="18" t="s">
        <v>133</v>
      </c>
      <c r="D215" s="19" t="s">
        <v>230</v>
      </c>
      <c r="E215" s="18" t="s">
        <v>232</v>
      </c>
      <c r="F215" s="20" t="s">
        <v>737</v>
      </c>
      <c r="G215" s="21" t="str">
        <f t="shared" si="9"/>
        <v>5.39/km</v>
      </c>
      <c r="H215" s="22">
        <f t="shared" si="10"/>
        <v>0.011863425925925927</v>
      </c>
      <c r="I215" s="31">
        <f t="shared" si="11"/>
        <v>0.010750000000000003</v>
      </c>
    </row>
    <row r="216" spans="1:9" ht="15" customHeight="1">
      <c r="A216" s="17">
        <v>212</v>
      </c>
      <c r="B216" s="18" t="s">
        <v>334</v>
      </c>
      <c r="C216" s="18" t="s">
        <v>368</v>
      </c>
      <c r="D216" s="19" t="s">
        <v>255</v>
      </c>
      <c r="E216" s="18" t="s">
        <v>245</v>
      </c>
      <c r="F216" s="20" t="s">
        <v>738</v>
      </c>
      <c r="G216" s="21" t="str">
        <f t="shared" si="9"/>
        <v>5.39/km</v>
      </c>
      <c r="H216" s="22">
        <f t="shared" si="10"/>
        <v>0.011866898148148144</v>
      </c>
      <c r="I216" s="31">
        <f t="shared" si="11"/>
        <v>0.0024999999999999953</v>
      </c>
    </row>
    <row r="217" spans="1:9" ht="15" customHeight="1">
      <c r="A217" s="17">
        <v>213</v>
      </c>
      <c r="B217" s="18" t="s">
        <v>290</v>
      </c>
      <c r="C217" s="18" t="s">
        <v>165</v>
      </c>
      <c r="D217" s="19" t="s">
        <v>246</v>
      </c>
      <c r="E217" s="18" t="s">
        <v>245</v>
      </c>
      <c r="F217" s="20" t="s">
        <v>739</v>
      </c>
      <c r="G217" s="21" t="str">
        <f t="shared" si="9"/>
        <v>5.40/km</v>
      </c>
      <c r="H217" s="22">
        <f t="shared" si="10"/>
        <v>0.01190277777777778</v>
      </c>
      <c r="I217" s="31">
        <f t="shared" si="11"/>
        <v>0.008034722222222221</v>
      </c>
    </row>
    <row r="218" spans="1:9" ht="15" customHeight="1">
      <c r="A218" s="17">
        <v>214</v>
      </c>
      <c r="B218" s="18" t="s">
        <v>359</v>
      </c>
      <c r="C218" s="18" t="s">
        <v>180</v>
      </c>
      <c r="D218" s="19" t="s">
        <v>222</v>
      </c>
      <c r="E218" s="18" t="s">
        <v>428</v>
      </c>
      <c r="F218" s="20" t="s">
        <v>740</v>
      </c>
      <c r="G218" s="21" t="str">
        <f t="shared" si="9"/>
        <v>5.40/km</v>
      </c>
      <c r="H218" s="22">
        <f t="shared" si="10"/>
        <v>0.011939814814814816</v>
      </c>
      <c r="I218" s="31">
        <f t="shared" si="11"/>
        <v>0.011939814814814816</v>
      </c>
    </row>
    <row r="219" spans="1:9" ht="15" customHeight="1">
      <c r="A219" s="17">
        <v>215</v>
      </c>
      <c r="B219" s="18" t="s">
        <v>741</v>
      </c>
      <c r="C219" s="18" t="s">
        <v>742</v>
      </c>
      <c r="D219" s="19" t="s">
        <v>229</v>
      </c>
      <c r="E219" s="18" t="s">
        <v>476</v>
      </c>
      <c r="F219" s="20" t="s">
        <v>743</v>
      </c>
      <c r="G219" s="21" t="str">
        <f t="shared" si="9"/>
        <v>5.41/km</v>
      </c>
      <c r="H219" s="22">
        <f t="shared" si="10"/>
        <v>0.012032407407407405</v>
      </c>
      <c r="I219" s="31">
        <f t="shared" si="11"/>
        <v>0.003131944444444444</v>
      </c>
    </row>
    <row r="220" spans="1:9" ht="15" customHeight="1">
      <c r="A220" s="17">
        <v>216</v>
      </c>
      <c r="B220" s="18" t="s">
        <v>744</v>
      </c>
      <c r="C220" s="18" t="s">
        <v>122</v>
      </c>
      <c r="D220" s="19" t="s">
        <v>230</v>
      </c>
      <c r="E220" s="18" t="s">
        <v>428</v>
      </c>
      <c r="F220" s="20" t="s">
        <v>745</v>
      </c>
      <c r="G220" s="21" t="str">
        <f t="shared" si="9"/>
        <v>5.41/km</v>
      </c>
      <c r="H220" s="22">
        <f t="shared" si="10"/>
        <v>0.012061342592592592</v>
      </c>
      <c r="I220" s="31">
        <f t="shared" si="11"/>
        <v>0.010947916666666668</v>
      </c>
    </row>
    <row r="221" spans="1:9" ht="15" customHeight="1">
      <c r="A221" s="17">
        <v>217</v>
      </c>
      <c r="B221" s="18" t="s">
        <v>746</v>
      </c>
      <c r="C221" s="18" t="s">
        <v>231</v>
      </c>
      <c r="D221" s="19" t="s">
        <v>238</v>
      </c>
      <c r="E221" s="18" t="s">
        <v>263</v>
      </c>
      <c r="F221" s="20" t="s">
        <v>747</v>
      </c>
      <c r="G221" s="21" t="str">
        <f t="shared" si="9"/>
        <v>5.41/km</v>
      </c>
      <c r="H221" s="22">
        <f t="shared" si="10"/>
        <v>0.012109953703703703</v>
      </c>
      <c r="I221" s="31">
        <f t="shared" si="11"/>
        <v>0.009024305555555553</v>
      </c>
    </row>
    <row r="222" spans="1:9" ht="15" customHeight="1">
      <c r="A222" s="17">
        <v>218</v>
      </c>
      <c r="B222" s="18" t="s">
        <v>276</v>
      </c>
      <c r="C222" s="18" t="s">
        <v>197</v>
      </c>
      <c r="D222" s="19" t="s">
        <v>262</v>
      </c>
      <c r="E222" s="18" t="s">
        <v>263</v>
      </c>
      <c r="F222" s="20" t="s">
        <v>748</v>
      </c>
      <c r="G222" s="21" t="str">
        <f t="shared" si="9"/>
        <v>5.41/km</v>
      </c>
      <c r="H222" s="22">
        <f t="shared" si="10"/>
        <v>0.012113425925925927</v>
      </c>
      <c r="I222" s="31">
        <f t="shared" si="11"/>
        <v>0.008413194444444445</v>
      </c>
    </row>
    <row r="223" spans="1:9" ht="15" customHeight="1">
      <c r="A223" s="17">
        <v>219</v>
      </c>
      <c r="B223" s="18" t="s">
        <v>334</v>
      </c>
      <c r="C223" s="18" t="s">
        <v>335</v>
      </c>
      <c r="D223" s="19" t="s">
        <v>302</v>
      </c>
      <c r="E223" s="18" t="s">
        <v>245</v>
      </c>
      <c r="F223" s="20" t="s">
        <v>749</v>
      </c>
      <c r="G223" s="21" t="str">
        <f t="shared" si="9"/>
        <v>5.41/km</v>
      </c>
      <c r="H223" s="22">
        <f t="shared" si="10"/>
        <v>0.012120370370370375</v>
      </c>
      <c r="I223" s="31">
        <f t="shared" si="11"/>
        <v>0.0011145833333333355</v>
      </c>
    </row>
    <row r="224" spans="1:9" ht="15" customHeight="1">
      <c r="A224" s="17">
        <v>220</v>
      </c>
      <c r="B224" s="18" t="s">
        <v>309</v>
      </c>
      <c r="C224" s="18" t="s">
        <v>161</v>
      </c>
      <c r="D224" s="19" t="s">
        <v>238</v>
      </c>
      <c r="E224" s="18" t="s">
        <v>221</v>
      </c>
      <c r="F224" s="20" t="s">
        <v>750</v>
      </c>
      <c r="G224" s="21" t="str">
        <f t="shared" si="9"/>
        <v>5.42/km</v>
      </c>
      <c r="H224" s="22">
        <f t="shared" si="10"/>
        <v>0.012163194444444445</v>
      </c>
      <c r="I224" s="31">
        <f t="shared" si="11"/>
        <v>0.009077546296296295</v>
      </c>
    </row>
    <row r="225" spans="1:9" ht="15" customHeight="1">
      <c r="A225" s="17">
        <v>221</v>
      </c>
      <c r="B225" s="18" t="s">
        <v>751</v>
      </c>
      <c r="C225" s="18" t="s">
        <v>128</v>
      </c>
      <c r="D225" s="19" t="s">
        <v>222</v>
      </c>
      <c r="E225" s="18" t="s">
        <v>233</v>
      </c>
      <c r="F225" s="20" t="s">
        <v>752</v>
      </c>
      <c r="G225" s="21" t="str">
        <f t="shared" si="9"/>
        <v>5.42/km</v>
      </c>
      <c r="H225" s="22">
        <f t="shared" si="10"/>
        <v>0.012174768518518519</v>
      </c>
      <c r="I225" s="31">
        <f t="shared" si="11"/>
        <v>0.012174768518518519</v>
      </c>
    </row>
    <row r="226" spans="1:9" ht="15" customHeight="1">
      <c r="A226" s="17">
        <v>222</v>
      </c>
      <c r="B226" s="18" t="s">
        <v>753</v>
      </c>
      <c r="C226" s="18" t="s">
        <v>117</v>
      </c>
      <c r="D226" s="19" t="s">
        <v>238</v>
      </c>
      <c r="E226" s="18" t="s">
        <v>360</v>
      </c>
      <c r="F226" s="20" t="s">
        <v>754</v>
      </c>
      <c r="G226" s="21" t="str">
        <f t="shared" si="9"/>
        <v>5.42/km</v>
      </c>
      <c r="H226" s="22">
        <f t="shared" si="10"/>
        <v>0.012210648148148148</v>
      </c>
      <c r="I226" s="31">
        <f t="shared" si="11"/>
        <v>0.009124999999999998</v>
      </c>
    </row>
    <row r="227" spans="1:9" ht="15" customHeight="1">
      <c r="A227" s="17">
        <v>223</v>
      </c>
      <c r="B227" s="18" t="s">
        <v>365</v>
      </c>
      <c r="C227" s="18" t="s">
        <v>362</v>
      </c>
      <c r="D227" s="19" t="s">
        <v>255</v>
      </c>
      <c r="E227" s="18" t="s">
        <v>360</v>
      </c>
      <c r="F227" s="20" t="s">
        <v>755</v>
      </c>
      <c r="G227" s="21" t="str">
        <f t="shared" si="9"/>
        <v>5.42/km</v>
      </c>
      <c r="H227" s="22">
        <f t="shared" si="10"/>
        <v>0.012214120370370372</v>
      </c>
      <c r="I227" s="31">
        <f t="shared" si="11"/>
        <v>0.002847222222222223</v>
      </c>
    </row>
    <row r="228" spans="1:9" ht="15" customHeight="1">
      <c r="A228" s="17">
        <v>224</v>
      </c>
      <c r="B228" s="18" t="s">
        <v>4</v>
      </c>
      <c r="C228" s="18" t="s">
        <v>364</v>
      </c>
      <c r="D228" s="19" t="s">
        <v>222</v>
      </c>
      <c r="E228" s="18" t="s">
        <v>756</v>
      </c>
      <c r="F228" s="20" t="s">
        <v>757</v>
      </c>
      <c r="G228" s="21" t="str">
        <f t="shared" si="9"/>
        <v>5.42/km</v>
      </c>
      <c r="H228" s="22">
        <f t="shared" si="10"/>
        <v>0.012239583333333335</v>
      </c>
      <c r="I228" s="31">
        <f t="shared" si="11"/>
        <v>0.012239583333333335</v>
      </c>
    </row>
    <row r="229" spans="1:9" ht="15" customHeight="1">
      <c r="A229" s="17">
        <v>225</v>
      </c>
      <c r="B229" s="18" t="s">
        <v>758</v>
      </c>
      <c r="C229" s="18" t="s">
        <v>122</v>
      </c>
      <c r="D229" s="19" t="s">
        <v>230</v>
      </c>
      <c r="E229" s="18" t="s">
        <v>234</v>
      </c>
      <c r="F229" s="20" t="s">
        <v>759</v>
      </c>
      <c r="G229" s="21" t="str">
        <f t="shared" si="9"/>
        <v>5.43/km</v>
      </c>
      <c r="H229" s="22">
        <f t="shared" si="10"/>
        <v>0.012284722222222221</v>
      </c>
      <c r="I229" s="31">
        <f t="shared" si="11"/>
        <v>0.011171296296296297</v>
      </c>
    </row>
    <row r="230" spans="1:9" ht="15" customHeight="1">
      <c r="A230" s="17">
        <v>226</v>
      </c>
      <c r="B230" s="18" t="s">
        <v>760</v>
      </c>
      <c r="C230" s="18" t="s">
        <v>142</v>
      </c>
      <c r="D230" s="19" t="s">
        <v>223</v>
      </c>
      <c r="E230" s="18" t="s">
        <v>651</v>
      </c>
      <c r="F230" s="20" t="s">
        <v>761</v>
      </c>
      <c r="G230" s="21" t="str">
        <f t="shared" si="9"/>
        <v>5.43/km</v>
      </c>
      <c r="H230" s="22">
        <f t="shared" si="10"/>
        <v>0.01229861111111111</v>
      </c>
      <c r="I230" s="31">
        <f t="shared" si="11"/>
        <v>0.010998842592592595</v>
      </c>
    </row>
    <row r="231" spans="1:9" ht="15" customHeight="1">
      <c r="A231" s="17">
        <v>227</v>
      </c>
      <c r="B231" s="18" t="s">
        <v>762</v>
      </c>
      <c r="C231" s="18" t="s">
        <v>763</v>
      </c>
      <c r="D231" s="19" t="s">
        <v>222</v>
      </c>
      <c r="E231" s="18" t="s">
        <v>470</v>
      </c>
      <c r="F231" s="20" t="s">
        <v>764</v>
      </c>
      <c r="G231" s="21" t="str">
        <f t="shared" si="9"/>
        <v>5.43/km</v>
      </c>
      <c r="H231" s="22">
        <f t="shared" si="10"/>
        <v>0.012337962962962964</v>
      </c>
      <c r="I231" s="31">
        <f t="shared" si="11"/>
        <v>0.012337962962962964</v>
      </c>
    </row>
    <row r="232" spans="1:9" ht="15" customHeight="1">
      <c r="A232" s="17">
        <v>228</v>
      </c>
      <c r="B232" s="18" t="s">
        <v>765</v>
      </c>
      <c r="C232" s="18" t="s">
        <v>766</v>
      </c>
      <c r="D232" s="19" t="s">
        <v>230</v>
      </c>
      <c r="E232" s="18" t="s">
        <v>767</v>
      </c>
      <c r="F232" s="20" t="s">
        <v>768</v>
      </c>
      <c r="G232" s="21" t="str">
        <f t="shared" si="9"/>
        <v>5.44/km</v>
      </c>
      <c r="H232" s="22">
        <f t="shared" si="10"/>
        <v>0.012390046296296298</v>
      </c>
      <c r="I232" s="31">
        <f t="shared" si="11"/>
        <v>0.011276620370370374</v>
      </c>
    </row>
    <row r="233" spans="1:9" ht="15" customHeight="1">
      <c r="A233" s="17">
        <v>229</v>
      </c>
      <c r="B233" s="18" t="s">
        <v>301</v>
      </c>
      <c r="C233" s="18" t="s">
        <v>219</v>
      </c>
      <c r="D233" s="19" t="s">
        <v>302</v>
      </c>
      <c r="E233" s="18" t="s">
        <v>232</v>
      </c>
      <c r="F233" s="20" t="s">
        <v>769</v>
      </c>
      <c r="G233" s="21" t="str">
        <f t="shared" si="9"/>
        <v>5.44/km</v>
      </c>
      <c r="H233" s="22">
        <f t="shared" si="10"/>
        <v>0.012476851851851854</v>
      </c>
      <c r="I233" s="31">
        <f t="shared" si="11"/>
        <v>0.001471064814814814</v>
      </c>
    </row>
    <row r="234" spans="1:9" ht="15" customHeight="1">
      <c r="A234" s="17">
        <v>230</v>
      </c>
      <c r="B234" s="18" t="s">
        <v>304</v>
      </c>
      <c r="C234" s="18" t="s">
        <v>142</v>
      </c>
      <c r="D234" s="19" t="s">
        <v>238</v>
      </c>
      <c r="E234" s="18" t="s">
        <v>305</v>
      </c>
      <c r="F234" s="20" t="s">
        <v>770</v>
      </c>
      <c r="G234" s="21" t="str">
        <f t="shared" si="9"/>
        <v>5.45/km</v>
      </c>
      <c r="H234" s="22">
        <f t="shared" si="10"/>
        <v>0.012482638888888894</v>
      </c>
      <c r="I234" s="31">
        <f t="shared" si="11"/>
        <v>0.009396990740740744</v>
      </c>
    </row>
    <row r="235" spans="1:9" ht="15" customHeight="1">
      <c r="A235" s="17">
        <v>231</v>
      </c>
      <c r="B235" s="18" t="s">
        <v>771</v>
      </c>
      <c r="C235" s="18" t="s">
        <v>150</v>
      </c>
      <c r="D235" s="19" t="s">
        <v>255</v>
      </c>
      <c r="E235" s="18" t="s">
        <v>221</v>
      </c>
      <c r="F235" s="20" t="s">
        <v>772</v>
      </c>
      <c r="G235" s="21" t="str">
        <f t="shared" si="9"/>
        <v>5.45/km</v>
      </c>
      <c r="H235" s="22">
        <f t="shared" si="10"/>
        <v>0.012488425925925927</v>
      </c>
      <c r="I235" s="31">
        <f t="shared" si="11"/>
        <v>0.0031215277777777786</v>
      </c>
    </row>
    <row r="236" spans="1:9" ht="15" customHeight="1">
      <c r="A236" s="17">
        <v>232</v>
      </c>
      <c r="B236" s="18" t="s">
        <v>773</v>
      </c>
      <c r="C236" s="18" t="s">
        <v>139</v>
      </c>
      <c r="D236" s="19" t="s">
        <v>223</v>
      </c>
      <c r="E236" s="18" t="s">
        <v>221</v>
      </c>
      <c r="F236" s="20" t="s">
        <v>774</v>
      </c>
      <c r="G236" s="21" t="str">
        <f t="shared" si="9"/>
        <v>5.45/km</v>
      </c>
      <c r="H236" s="22">
        <f t="shared" si="10"/>
        <v>0.012489583333333335</v>
      </c>
      <c r="I236" s="31">
        <f t="shared" si="11"/>
        <v>0.011189814814814819</v>
      </c>
    </row>
    <row r="237" spans="1:9" ht="15" customHeight="1">
      <c r="A237" s="17">
        <v>233</v>
      </c>
      <c r="B237" s="18" t="s">
        <v>775</v>
      </c>
      <c r="C237" s="18" t="s">
        <v>776</v>
      </c>
      <c r="D237" s="19" t="s">
        <v>222</v>
      </c>
      <c r="E237" s="18" t="s">
        <v>651</v>
      </c>
      <c r="F237" s="20" t="s">
        <v>777</v>
      </c>
      <c r="G237" s="21" t="str">
        <f t="shared" si="9"/>
        <v>5.45/km</v>
      </c>
      <c r="H237" s="22">
        <f t="shared" si="10"/>
        <v>0.012545138888888887</v>
      </c>
      <c r="I237" s="31">
        <f t="shared" si="11"/>
        <v>0.012545138888888887</v>
      </c>
    </row>
    <row r="238" spans="1:9" ht="15" customHeight="1">
      <c r="A238" s="17">
        <v>234</v>
      </c>
      <c r="B238" s="18" t="s">
        <v>778</v>
      </c>
      <c r="C238" s="18" t="s">
        <v>157</v>
      </c>
      <c r="D238" s="19" t="s">
        <v>238</v>
      </c>
      <c r="E238" s="18" t="s">
        <v>221</v>
      </c>
      <c r="F238" s="20" t="s">
        <v>779</v>
      </c>
      <c r="G238" s="21" t="str">
        <f t="shared" si="9"/>
        <v>5.45/km</v>
      </c>
      <c r="H238" s="22">
        <f t="shared" si="10"/>
        <v>0.0125625</v>
      </c>
      <c r="I238" s="31">
        <f t="shared" si="11"/>
        <v>0.009476851851851851</v>
      </c>
    </row>
    <row r="239" spans="1:9" ht="15" customHeight="1">
      <c r="A239" s="17">
        <v>235</v>
      </c>
      <c r="B239" s="18" t="s">
        <v>780</v>
      </c>
      <c r="C239" s="18" t="s">
        <v>145</v>
      </c>
      <c r="D239" s="19" t="s">
        <v>230</v>
      </c>
      <c r="E239" s="18" t="s">
        <v>781</v>
      </c>
      <c r="F239" s="20" t="s">
        <v>782</v>
      </c>
      <c r="G239" s="21" t="str">
        <f t="shared" si="9"/>
        <v>5.46/km</v>
      </c>
      <c r="H239" s="22">
        <f t="shared" si="10"/>
        <v>0.012660879629629637</v>
      </c>
      <c r="I239" s="31">
        <f t="shared" si="11"/>
        <v>0.011547453703703713</v>
      </c>
    </row>
    <row r="240" spans="1:9" ht="15" customHeight="1">
      <c r="A240" s="17">
        <v>236</v>
      </c>
      <c r="B240" s="18" t="s">
        <v>783</v>
      </c>
      <c r="C240" s="18" t="s">
        <v>118</v>
      </c>
      <c r="D240" s="19" t="s">
        <v>222</v>
      </c>
      <c r="E240" s="18" t="s">
        <v>233</v>
      </c>
      <c r="F240" s="20" t="s">
        <v>784</v>
      </c>
      <c r="G240" s="21" t="str">
        <f t="shared" si="9"/>
        <v>5.46/km</v>
      </c>
      <c r="H240" s="22">
        <f t="shared" si="10"/>
        <v>0.012690972222222218</v>
      </c>
      <c r="I240" s="31">
        <f t="shared" si="11"/>
        <v>0.012690972222222218</v>
      </c>
    </row>
    <row r="241" spans="1:9" ht="15" customHeight="1">
      <c r="A241" s="17">
        <v>237</v>
      </c>
      <c r="B241" s="18" t="s">
        <v>785</v>
      </c>
      <c r="C241" s="18" t="s">
        <v>131</v>
      </c>
      <c r="D241" s="19" t="s">
        <v>222</v>
      </c>
      <c r="E241" s="18" t="s">
        <v>239</v>
      </c>
      <c r="F241" s="20" t="s">
        <v>786</v>
      </c>
      <c r="G241" s="21" t="str">
        <f t="shared" si="9"/>
        <v>5.46/km</v>
      </c>
      <c r="H241" s="22">
        <f t="shared" si="10"/>
        <v>0.012693287037037041</v>
      </c>
      <c r="I241" s="31">
        <f t="shared" si="11"/>
        <v>0.012693287037037041</v>
      </c>
    </row>
    <row r="242" spans="1:9" ht="15" customHeight="1">
      <c r="A242" s="17">
        <v>238</v>
      </c>
      <c r="B242" s="18" t="s">
        <v>787</v>
      </c>
      <c r="C242" s="18" t="s">
        <v>788</v>
      </c>
      <c r="D242" s="19" t="s">
        <v>273</v>
      </c>
      <c r="E242" s="18" t="s">
        <v>789</v>
      </c>
      <c r="F242" s="20" t="s">
        <v>790</v>
      </c>
      <c r="G242" s="21" t="str">
        <f t="shared" si="9"/>
        <v>5.47/km</v>
      </c>
      <c r="H242" s="22">
        <f t="shared" si="10"/>
        <v>0.01275231481481481</v>
      </c>
      <c r="I242" s="31">
        <f t="shared" si="11"/>
        <v>0.0035914351851851836</v>
      </c>
    </row>
    <row r="243" spans="1:9" ht="15" customHeight="1">
      <c r="A243" s="17">
        <v>239</v>
      </c>
      <c r="B243" s="18" t="s">
        <v>791</v>
      </c>
      <c r="C243" s="18" t="s">
        <v>792</v>
      </c>
      <c r="D243" s="19" t="s">
        <v>223</v>
      </c>
      <c r="E243" s="18" t="s">
        <v>369</v>
      </c>
      <c r="F243" s="20" t="s">
        <v>793</v>
      </c>
      <c r="G243" s="21" t="str">
        <f t="shared" si="9"/>
        <v>5.48/km</v>
      </c>
      <c r="H243" s="22">
        <f t="shared" si="10"/>
        <v>0.012879629629629626</v>
      </c>
      <c r="I243" s="31">
        <f t="shared" si="11"/>
        <v>0.01157986111111111</v>
      </c>
    </row>
    <row r="244" spans="1:9" ht="15" customHeight="1">
      <c r="A244" s="17">
        <v>240</v>
      </c>
      <c r="B244" s="18" t="s">
        <v>794</v>
      </c>
      <c r="C244" s="18" t="s">
        <v>153</v>
      </c>
      <c r="D244" s="19" t="s">
        <v>795</v>
      </c>
      <c r="E244" s="18" t="s">
        <v>233</v>
      </c>
      <c r="F244" s="20" t="s">
        <v>796</v>
      </c>
      <c r="G244" s="21" t="str">
        <f t="shared" si="9"/>
        <v>5.48/km</v>
      </c>
      <c r="H244" s="22">
        <f t="shared" si="10"/>
        <v>0.012893518518518516</v>
      </c>
      <c r="I244" s="31">
        <f t="shared" si="11"/>
        <v>0</v>
      </c>
    </row>
    <row r="245" spans="1:9" ht="15" customHeight="1">
      <c r="A245" s="17">
        <v>241</v>
      </c>
      <c r="B245" s="18" t="s">
        <v>193</v>
      </c>
      <c r="C245" s="18" t="s">
        <v>200</v>
      </c>
      <c r="D245" s="19" t="s">
        <v>273</v>
      </c>
      <c r="E245" s="18" t="s">
        <v>206</v>
      </c>
      <c r="F245" s="20" t="s">
        <v>797</v>
      </c>
      <c r="G245" s="21" t="str">
        <f t="shared" si="9"/>
        <v>5.49/km</v>
      </c>
      <c r="H245" s="22">
        <f t="shared" si="10"/>
        <v>0.012950231481481483</v>
      </c>
      <c r="I245" s="31">
        <f t="shared" si="11"/>
        <v>0.0037893518518518562</v>
      </c>
    </row>
    <row r="246" spans="1:9" ht="15" customHeight="1">
      <c r="A246" s="17">
        <v>242</v>
      </c>
      <c r="B246" s="18" t="s">
        <v>242</v>
      </c>
      <c r="C246" s="18" t="s">
        <v>213</v>
      </c>
      <c r="D246" s="19" t="s">
        <v>223</v>
      </c>
      <c r="E246" s="18" t="s">
        <v>563</v>
      </c>
      <c r="F246" s="20" t="s">
        <v>798</v>
      </c>
      <c r="G246" s="21" t="str">
        <f t="shared" si="9"/>
        <v>5.49/km</v>
      </c>
      <c r="H246" s="22">
        <f t="shared" si="10"/>
        <v>0.012952546296296299</v>
      </c>
      <c r="I246" s="31">
        <f t="shared" si="11"/>
        <v>0.011652777777777783</v>
      </c>
    </row>
    <row r="247" spans="1:9" ht="15" customHeight="1">
      <c r="A247" s="17">
        <v>243</v>
      </c>
      <c r="B247" s="18" t="s">
        <v>799</v>
      </c>
      <c r="C247" s="18" t="s">
        <v>130</v>
      </c>
      <c r="D247" s="19" t="s">
        <v>246</v>
      </c>
      <c r="E247" s="18" t="s">
        <v>237</v>
      </c>
      <c r="F247" s="20" t="s">
        <v>800</v>
      </c>
      <c r="G247" s="21" t="str">
        <f t="shared" si="9"/>
        <v>5.49/km</v>
      </c>
      <c r="H247" s="22">
        <f t="shared" si="10"/>
        <v>0.012975694444444446</v>
      </c>
      <c r="I247" s="31">
        <f t="shared" si="11"/>
        <v>0.009107638888888887</v>
      </c>
    </row>
    <row r="248" spans="1:9" ht="15" customHeight="1">
      <c r="A248" s="17">
        <v>244</v>
      </c>
      <c r="B248" s="18" t="s">
        <v>801</v>
      </c>
      <c r="C248" s="18" t="s">
        <v>126</v>
      </c>
      <c r="D248" s="19" t="s">
        <v>246</v>
      </c>
      <c r="E248" s="18" t="s">
        <v>263</v>
      </c>
      <c r="F248" s="20" t="s">
        <v>802</v>
      </c>
      <c r="G248" s="21" t="str">
        <f t="shared" si="9"/>
        <v>5.49/km</v>
      </c>
      <c r="H248" s="22">
        <f t="shared" si="10"/>
        <v>0.013004629629629626</v>
      </c>
      <c r="I248" s="31">
        <f t="shared" si="11"/>
        <v>0.009136574074074068</v>
      </c>
    </row>
    <row r="249" spans="1:9" ht="15" customHeight="1">
      <c r="A249" s="17">
        <v>245</v>
      </c>
      <c r="B249" s="18" t="s">
        <v>63</v>
      </c>
      <c r="C249" s="18" t="s">
        <v>163</v>
      </c>
      <c r="D249" s="19" t="s">
        <v>269</v>
      </c>
      <c r="E249" s="18" t="s">
        <v>270</v>
      </c>
      <c r="F249" s="20" t="s">
        <v>803</v>
      </c>
      <c r="G249" s="21" t="str">
        <f t="shared" si="9"/>
        <v>5.50/km</v>
      </c>
      <c r="H249" s="22">
        <f t="shared" si="10"/>
        <v>0.01311226851851852</v>
      </c>
      <c r="I249" s="31">
        <f t="shared" si="11"/>
        <v>0.003969907407407408</v>
      </c>
    </row>
    <row r="250" spans="1:9" ht="15" customHeight="1">
      <c r="A250" s="17">
        <v>246</v>
      </c>
      <c r="B250" s="18" t="s">
        <v>64</v>
      </c>
      <c r="C250" s="18" t="s">
        <v>136</v>
      </c>
      <c r="D250" s="19" t="s">
        <v>238</v>
      </c>
      <c r="E250" s="18" t="s">
        <v>232</v>
      </c>
      <c r="F250" s="20" t="s">
        <v>804</v>
      </c>
      <c r="G250" s="21" t="str">
        <f t="shared" si="9"/>
        <v>5.51/km</v>
      </c>
      <c r="H250" s="22">
        <f t="shared" si="10"/>
        <v>0.013211805555555556</v>
      </c>
      <c r="I250" s="31">
        <f t="shared" si="11"/>
        <v>0.010126157407407407</v>
      </c>
    </row>
    <row r="251" spans="1:9" ht="15" customHeight="1">
      <c r="A251" s="17">
        <v>247</v>
      </c>
      <c r="B251" s="18" t="s">
        <v>94</v>
      </c>
      <c r="C251" s="18" t="s">
        <v>123</v>
      </c>
      <c r="D251" s="19" t="s">
        <v>230</v>
      </c>
      <c r="E251" s="18" t="s">
        <v>805</v>
      </c>
      <c r="F251" s="20" t="s">
        <v>806</v>
      </c>
      <c r="G251" s="21" t="str">
        <f t="shared" si="9"/>
        <v>5.52/km</v>
      </c>
      <c r="H251" s="22">
        <f t="shared" si="10"/>
        <v>0.013304398148148152</v>
      </c>
      <c r="I251" s="31">
        <f t="shared" si="11"/>
        <v>0.012190972222222228</v>
      </c>
    </row>
    <row r="252" spans="1:9" ht="15" customHeight="1">
      <c r="A252" s="17">
        <v>248</v>
      </c>
      <c r="B252" s="18" t="s">
        <v>807</v>
      </c>
      <c r="C252" s="18" t="s">
        <v>183</v>
      </c>
      <c r="D252" s="19" t="s">
        <v>238</v>
      </c>
      <c r="E252" s="18" t="s">
        <v>808</v>
      </c>
      <c r="F252" s="20" t="s">
        <v>809</v>
      </c>
      <c r="G252" s="21" t="str">
        <f t="shared" si="9"/>
        <v>5.52/km</v>
      </c>
      <c r="H252" s="22">
        <f t="shared" si="10"/>
        <v>0.013306712962962968</v>
      </c>
      <c r="I252" s="31">
        <f t="shared" si="11"/>
        <v>0.010221064814814818</v>
      </c>
    </row>
    <row r="253" spans="1:9" ht="15" customHeight="1">
      <c r="A253" s="17">
        <v>249</v>
      </c>
      <c r="B253" s="18" t="s">
        <v>61</v>
      </c>
      <c r="C253" s="18" t="s">
        <v>62</v>
      </c>
      <c r="D253" s="19" t="s">
        <v>302</v>
      </c>
      <c r="E253" s="18" t="s">
        <v>277</v>
      </c>
      <c r="F253" s="20" t="s">
        <v>810</v>
      </c>
      <c r="G253" s="21" t="str">
        <f t="shared" si="9"/>
        <v>5.52/km</v>
      </c>
      <c r="H253" s="22">
        <f t="shared" si="10"/>
        <v>0.013310185185185185</v>
      </c>
      <c r="I253" s="31">
        <f t="shared" si="11"/>
        <v>0.0023043981481481457</v>
      </c>
    </row>
    <row r="254" spans="1:9" ht="15" customHeight="1">
      <c r="A254" s="17">
        <v>250</v>
      </c>
      <c r="B254" s="18" t="s">
        <v>811</v>
      </c>
      <c r="C254" s="18" t="s">
        <v>125</v>
      </c>
      <c r="D254" s="19" t="s">
        <v>230</v>
      </c>
      <c r="E254" s="18" t="s">
        <v>420</v>
      </c>
      <c r="F254" s="20" t="s">
        <v>812</v>
      </c>
      <c r="G254" s="21" t="str">
        <f t="shared" si="9"/>
        <v>5.53/km</v>
      </c>
      <c r="H254" s="22">
        <f t="shared" si="10"/>
        <v>0.013453703703703707</v>
      </c>
      <c r="I254" s="31">
        <f t="shared" si="11"/>
        <v>0.012340277777777783</v>
      </c>
    </row>
    <row r="255" spans="1:9" ht="15" customHeight="1">
      <c r="A255" s="17">
        <v>251</v>
      </c>
      <c r="B255" s="18" t="s">
        <v>813</v>
      </c>
      <c r="C255" s="18" t="s">
        <v>530</v>
      </c>
      <c r="D255" s="19" t="s">
        <v>220</v>
      </c>
      <c r="E255" s="18" t="s">
        <v>50</v>
      </c>
      <c r="F255" s="20" t="s">
        <v>814</v>
      </c>
      <c r="G255" s="21" t="str">
        <f t="shared" si="9"/>
        <v>5.53/km</v>
      </c>
      <c r="H255" s="22">
        <f t="shared" si="10"/>
        <v>0.013484953703703704</v>
      </c>
      <c r="I255" s="31">
        <f t="shared" si="11"/>
        <v>0.011376157407407408</v>
      </c>
    </row>
    <row r="256" spans="1:9" ht="15" customHeight="1">
      <c r="A256" s="17">
        <v>252</v>
      </c>
      <c r="B256" s="18" t="s">
        <v>815</v>
      </c>
      <c r="C256" s="18" t="s">
        <v>126</v>
      </c>
      <c r="D256" s="19" t="s">
        <v>220</v>
      </c>
      <c r="E256" s="18" t="s">
        <v>221</v>
      </c>
      <c r="F256" s="20" t="s">
        <v>816</v>
      </c>
      <c r="G256" s="21" t="str">
        <f t="shared" si="9"/>
        <v>5.54/km</v>
      </c>
      <c r="H256" s="22">
        <f t="shared" si="10"/>
        <v>0.013560185185185186</v>
      </c>
      <c r="I256" s="31">
        <f t="shared" si="11"/>
        <v>0.01145138888888889</v>
      </c>
    </row>
    <row r="257" spans="1:9" ht="15" customHeight="1">
      <c r="A257" s="17">
        <v>253</v>
      </c>
      <c r="B257" s="18" t="s">
        <v>817</v>
      </c>
      <c r="C257" s="18" t="s">
        <v>159</v>
      </c>
      <c r="D257" s="19" t="s">
        <v>223</v>
      </c>
      <c r="E257" s="18" t="s">
        <v>428</v>
      </c>
      <c r="F257" s="20" t="s">
        <v>818</v>
      </c>
      <c r="G257" s="21" t="str">
        <f t="shared" si="9"/>
        <v>5.54/km</v>
      </c>
      <c r="H257" s="22">
        <f t="shared" si="10"/>
        <v>0.013564814814814818</v>
      </c>
      <c r="I257" s="31">
        <f t="shared" si="11"/>
        <v>0.012265046296296302</v>
      </c>
    </row>
    <row r="258" spans="1:9" ht="15" customHeight="1">
      <c r="A258" s="34">
        <v>254</v>
      </c>
      <c r="B258" s="35" t="s">
        <v>367</v>
      </c>
      <c r="C258" s="35" t="s">
        <v>147</v>
      </c>
      <c r="D258" s="36" t="s">
        <v>223</v>
      </c>
      <c r="E258" s="35" t="s">
        <v>438</v>
      </c>
      <c r="F258" s="37" t="s">
        <v>819</v>
      </c>
      <c r="G258" s="38" t="str">
        <f t="shared" si="9"/>
        <v>5.54/km</v>
      </c>
      <c r="H258" s="39">
        <f t="shared" si="10"/>
        <v>0.013608796296296296</v>
      </c>
      <c r="I258" s="40">
        <f t="shared" si="11"/>
        <v>0.01230902777777778</v>
      </c>
    </row>
    <row r="259" spans="1:9" ht="15" customHeight="1">
      <c r="A259" s="17">
        <v>255</v>
      </c>
      <c r="B259" s="18" t="s">
        <v>95</v>
      </c>
      <c r="C259" s="18" t="s">
        <v>127</v>
      </c>
      <c r="D259" s="19" t="s">
        <v>230</v>
      </c>
      <c r="E259" s="18" t="s">
        <v>209</v>
      </c>
      <c r="F259" s="20" t="s">
        <v>820</v>
      </c>
      <c r="G259" s="21" t="str">
        <f t="shared" si="9"/>
        <v>5.55/km</v>
      </c>
      <c r="H259" s="22">
        <f t="shared" si="10"/>
        <v>0.01368865740740741</v>
      </c>
      <c r="I259" s="31">
        <f t="shared" si="11"/>
        <v>0.012575231481481486</v>
      </c>
    </row>
    <row r="260" spans="1:9" ht="15" customHeight="1">
      <c r="A260" s="34">
        <v>256</v>
      </c>
      <c r="B260" s="35" t="s">
        <v>821</v>
      </c>
      <c r="C260" s="35" t="s">
        <v>822</v>
      </c>
      <c r="D260" s="36" t="s">
        <v>320</v>
      </c>
      <c r="E260" s="35" t="s">
        <v>438</v>
      </c>
      <c r="F260" s="37" t="s">
        <v>823</v>
      </c>
      <c r="G260" s="38" t="str">
        <f t="shared" si="9"/>
        <v>5.55/km</v>
      </c>
      <c r="H260" s="39">
        <f t="shared" si="10"/>
        <v>0.013700231481481483</v>
      </c>
      <c r="I260" s="40">
        <f t="shared" si="11"/>
        <v>0</v>
      </c>
    </row>
    <row r="261" spans="1:9" ht="15" customHeight="1">
      <c r="A261" s="17">
        <v>257</v>
      </c>
      <c r="B261" s="18" t="s">
        <v>349</v>
      </c>
      <c r="C261" s="18" t="s">
        <v>296</v>
      </c>
      <c r="D261" s="19" t="s">
        <v>223</v>
      </c>
      <c r="E261" s="18" t="s">
        <v>245</v>
      </c>
      <c r="F261" s="20" t="s">
        <v>824</v>
      </c>
      <c r="G261" s="21" t="str">
        <f aca="true" t="shared" si="12" ref="G261:G291">TEXT(INT((HOUR(F261)*3600+MINUTE(F261)*60+SECOND(F261))/$I$3/60),"0")&amp;"."&amp;TEXT(MOD((HOUR(F261)*3600+MINUTE(F261)*60+SECOND(F261))/$I$3,60),"00")&amp;"/km"</f>
        <v>5.57/km</v>
      </c>
      <c r="H261" s="22">
        <f aca="true" t="shared" si="13" ref="H261:H291">F261-$F$5</f>
        <v>0.013869212962962962</v>
      </c>
      <c r="I261" s="31">
        <f aca="true" t="shared" si="14" ref="I261:I324">F261-INDEX($F$5:$F$559,MATCH(D261,$D$5:$D$559,0))</f>
        <v>0.012569444444444446</v>
      </c>
    </row>
    <row r="262" spans="1:9" ht="15" customHeight="1">
      <c r="A262" s="17">
        <v>258</v>
      </c>
      <c r="B262" s="18" t="s">
        <v>825</v>
      </c>
      <c r="C262" s="18" t="s">
        <v>826</v>
      </c>
      <c r="D262" s="19" t="s">
        <v>246</v>
      </c>
      <c r="E262" s="18" t="s">
        <v>404</v>
      </c>
      <c r="F262" s="20" t="s">
        <v>827</v>
      </c>
      <c r="G262" s="21" t="str">
        <f t="shared" si="12"/>
        <v>5.57/km</v>
      </c>
      <c r="H262" s="22">
        <f t="shared" si="13"/>
        <v>0.013883101851851851</v>
      </c>
      <c r="I262" s="31">
        <f t="shared" si="14"/>
        <v>0.010015046296296293</v>
      </c>
    </row>
    <row r="263" spans="1:9" ht="15" customHeight="1">
      <c r="A263" s="17">
        <v>259</v>
      </c>
      <c r="B263" s="18" t="s">
        <v>66</v>
      </c>
      <c r="C263" s="18" t="s">
        <v>123</v>
      </c>
      <c r="D263" s="19" t="s">
        <v>222</v>
      </c>
      <c r="E263" s="18" t="s">
        <v>651</v>
      </c>
      <c r="F263" s="20" t="s">
        <v>828</v>
      </c>
      <c r="G263" s="21" t="str">
        <f t="shared" si="12"/>
        <v>5.57/km</v>
      </c>
      <c r="H263" s="22">
        <f t="shared" si="13"/>
        <v>0.013906249999999998</v>
      </c>
      <c r="I263" s="31">
        <f t="shared" si="14"/>
        <v>0.013906249999999998</v>
      </c>
    </row>
    <row r="264" spans="1:9" ht="15" customHeight="1">
      <c r="A264" s="17">
        <v>260</v>
      </c>
      <c r="B264" s="18" t="s">
        <v>177</v>
      </c>
      <c r="C264" s="18" t="s">
        <v>162</v>
      </c>
      <c r="D264" s="19" t="s">
        <v>230</v>
      </c>
      <c r="E264" s="18" t="s">
        <v>277</v>
      </c>
      <c r="F264" s="20" t="s">
        <v>829</v>
      </c>
      <c r="G264" s="21" t="str">
        <f t="shared" si="12"/>
        <v>5.57/km</v>
      </c>
      <c r="H264" s="22">
        <f t="shared" si="13"/>
        <v>0.013958333333333333</v>
      </c>
      <c r="I264" s="31">
        <f t="shared" si="14"/>
        <v>0.012844907407407409</v>
      </c>
    </row>
    <row r="265" spans="1:9" ht="15" customHeight="1">
      <c r="A265" s="17">
        <v>261</v>
      </c>
      <c r="B265" s="18" t="s">
        <v>323</v>
      </c>
      <c r="C265" s="18" t="s">
        <v>324</v>
      </c>
      <c r="D265" s="19" t="s">
        <v>230</v>
      </c>
      <c r="E265" s="18" t="s">
        <v>428</v>
      </c>
      <c r="F265" s="20" t="s">
        <v>830</v>
      </c>
      <c r="G265" s="21" t="str">
        <f t="shared" si="12"/>
        <v>5.58/km</v>
      </c>
      <c r="H265" s="22">
        <f t="shared" si="13"/>
        <v>0.013994212962962962</v>
      </c>
      <c r="I265" s="31">
        <f t="shared" si="14"/>
        <v>0.012880787037037038</v>
      </c>
    </row>
    <row r="266" spans="1:9" ht="15" customHeight="1">
      <c r="A266" s="17">
        <v>262</v>
      </c>
      <c r="B266" s="18" t="s">
        <v>316</v>
      </c>
      <c r="C266" s="18" t="s">
        <v>213</v>
      </c>
      <c r="D266" s="19" t="s">
        <v>273</v>
      </c>
      <c r="E266" s="18" t="s">
        <v>277</v>
      </c>
      <c r="F266" s="20" t="s">
        <v>831</v>
      </c>
      <c r="G266" s="21" t="str">
        <f t="shared" si="12"/>
        <v>5.58/km</v>
      </c>
      <c r="H266" s="22">
        <f t="shared" si="13"/>
        <v>0.013996527777777778</v>
      </c>
      <c r="I266" s="31">
        <f t="shared" si="14"/>
        <v>0.004835648148148151</v>
      </c>
    </row>
    <row r="267" spans="1:9" ht="15" customHeight="1">
      <c r="A267" s="17">
        <v>263</v>
      </c>
      <c r="B267" s="18" t="s">
        <v>193</v>
      </c>
      <c r="C267" s="18" t="s">
        <v>136</v>
      </c>
      <c r="D267" s="19" t="s">
        <v>230</v>
      </c>
      <c r="E267" s="18" t="s">
        <v>241</v>
      </c>
      <c r="F267" s="20" t="s">
        <v>832</v>
      </c>
      <c r="G267" s="21" t="str">
        <f t="shared" si="12"/>
        <v>5.58/km</v>
      </c>
      <c r="H267" s="22">
        <f t="shared" si="13"/>
        <v>0.013998842592592594</v>
      </c>
      <c r="I267" s="31">
        <f t="shared" si="14"/>
        <v>0.01288541666666667</v>
      </c>
    </row>
    <row r="268" spans="1:9" ht="15" customHeight="1">
      <c r="A268" s="17">
        <v>264</v>
      </c>
      <c r="B268" s="18" t="s">
        <v>833</v>
      </c>
      <c r="C268" s="18" t="s">
        <v>834</v>
      </c>
      <c r="D268" s="19" t="s">
        <v>222</v>
      </c>
      <c r="E268" s="18" t="s">
        <v>241</v>
      </c>
      <c r="F268" s="20" t="s">
        <v>835</v>
      </c>
      <c r="G268" s="21" t="str">
        <f t="shared" si="12"/>
        <v>5.58/km</v>
      </c>
      <c r="H268" s="22">
        <f t="shared" si="13"/>
        <v>0.014027777777777781</v>
      </c>
      <c r="I268" s="31">
        <f t="shared" si="14"/>
        <v>0.014027777777777781</v>
      </c>
    </row>
    <row r="269" spans="1:9" ht="15" customHeight="1">
      <c r="A269" s="17">
        <v>265</v>
      </c>
      <c r="B269" s="18" t="s">
        <v>836</v>
      </c>
      <c r="C269" s="18" t="s">
        <v>837</v>
      </c>
      <c r="D269" s="19" t="s">
        <v>230</v>
      </c>
      <c r="E269" s="18" t="s">
        <v>781</v>
      </c>
      <c r="F269" s="20" t="s">
        <v>838</v>
      </c>
      <c r="G269" s="21" t="str">
        <f t="shared" si="12"/>
        <v>5.58/km</v>
      </c>
      <c r="H269" s="22">
        <f t="shared" si="13"/>
        <v>0.01403009259259259</v>
      </c>
      <c r="I269" s="31">
        <f t="shared" si="14"/>
        <v>0.012916666666666667</v>
      </c>
    </row>
    <row r="270" spans="1:9" ht="15" customHeight="1">
      <c r="A270" s="17">
        <v>266</v>
      </c>
      <c r="B270" s="18" t="s">
        <v>18</v>
      </c>
      <c r="C270" s="18" t="s">
        <v>179</v>
      </c>
      <c r="D270" s="19" t="s">
        <v>230</v>
      </c>
      <c r="E270" s="18" t="s">
        <v>369</v>
      </c>
      <c r="F270" s="20" t="s">
        <v>839</v>
      </c>
      <c r="G270" s="21" t="str">
        <f t="shared" si="12"/>
        <v>5.58/km</v>
      </c>
      <c r="H270" s="22">
        <f t="shared" si="13"/>
        <v>0.01403587962962963</v>
      </c>
      <c r="I270" s="31">
        <f t="shared" si="14"/>
        <v>0.012922453703703707</v>
      </c>
    </row>
    <row r="271" spans="1:9" ht="15" customHeight="1">
      <c r="A271" s="17">
        <v>267</v>
      </c>
      <c r="B271" s="18" t="s">
        <v>840</v>
      </c>
      <c r="C271" s="18" t="s">
        <v>841</v>
      </c>
      <c r="D271" s="19" t="s">
        <v>268</v>
      </c>
      <c r="E271" s="18" t="s">
        <v>221</v>
      </c>
      <c r="F271" s="20" t="s">
        <v>842</v>
      </c>
      <c r="G271" s="21" t="str">
        <f t="shared" si="12"/>
        <v>5.58/km</v>
      </c>
      <c r="H271" s="22">
        <f t="shared" si="13"/>
        <v>0.014056712962962969</v>
      </c>
      <c r="I271" s="31">
        <f t="shared" si="14"/>
        <v>0.008745370370370376</v>
      </c>
    </row>
    <row r="272" spans="1:9" ht="15" customHeight="1">
      <c r="A272" s="17">
        <v>268</v>
      </c>
      <c r="B272" s="18" t="s">
        <v>843</v>
      </c>
      <c r="C272" s="18" t="s">
        <v>844</v>
      </c>
      <c r="D272" s="19" t="s">
        <v>238</v>
      </c>
      <c r="E272" s="18" t="s">
        <v>442</v>
      </c>
      <c r="F272" s="20" t="s">
        <v>845</v>
      </c>
      <c r="G272" s="21" t="str">
        <f t="shared" si="12"/>
        <v>5.58/km</v>
      </c>
      <c r="H272" s="22">
        <f t="shared" si="13"/>
        <v>0.01405787037037037</v>
      </c>
      <c r="I272" s="31">
        <f t="shared" si="14"/>
        <v>0.01097222222222222</v>
      </c>
    </row>
    <row r="273" spans="1:9" ht="15" customHeight="1">
      <c r="A273" s="17">
        <v>269</v>
      </c>
      <c r="B273" s="18" t="s">
        <v>846</v>
      </c>
      <c r="C273" s="18" t="s">
        <v>847</v>
      </c>
      <c r="D273" s="19" t="s">
        <v>238</v>
      </c>
      <c r="E273" s="18" t="s">
        <v>442</v>
      </c>
      <c r="F273" s="20" t="s">
        <v>848</v>
      </c>
      <c r="G273" s="21" t="str">
        <f t="shared" si="12"/>
        <v>5.58/km</v>
      </c>
      <c r="H273" s="22">
        <f t="shared" si="13"/>
        <v>0.014059027777777778</v>
      </c>
      <c r="I273" s="31">
        <f t="shared" si="14"/>
        <v>0.010973379629629628</v>
      </c>
    </row>
    <row r="274" spans="1:9" ht="15" customHeight="1">
      <c r="A274" s="17">
        <v>270</v>
      </c>
      <c r="B274" s="18" t="s">
        <v>341</v>
      </c>
      <c r="C274" s="18" t="s">
        <v>136</v>
      </c>
      <c r="D274" s="19" t="s">
        <v>223</v>
      </c>
      <c r="E274" s="18" t="s">
        <v>221</v>
      </c>
      <c r="F274" s="20" t="s">
        <v>849</v>
      </c>
      <c r="G274" s="21" t="str">
        <f t="shared" si="12"/>
        <v>5.58/km</v>
      </c>
      <c r="H274" s="22">
        <f t="shared" si="13"/>
        <v>0.014076388888888885</v>
      </c>
      <c r="I274" s="31">
        <f t="shared" si="14"/>
        <v>0.012776620370370369</v>
      </c>
    </row>
    <row r="275" spans="1:9" ht="15" customHeight="1">
      <c r="A275" s="17">
        <v>271</v>
      </c>
      <c r="B275" s="18" t="s">
        <v>850</v>
      </c>
      <c r="C275" s="18" t="s">
        <v>125</v>
      </c>
      <c r="D275" s="19" t="s">
        <v>224</v>
      </c>
      <c r="E275" s="18" t="s">
        <v>221</v>
      </c>
      <c r="F275" s="20" t="s">
        <v>851</v>
      </c>
      <c r="G275" s="21" t="str">
        <f t="shared" si="12"/>
        <v>5.58/km</v>
      </c>
      <c r="H275" s="22">
        <f t="shared" si="13"/>
        <v>0.014091435185185183</v>
      </c>
      <c r="I275" s="31">
        <f t="shared" si="14"/>
        <v>0.013251157407407402</v>
      </c>
    </row>
    <row r="276" spans="1:9" ht="15" customHeight="1">
      <c r="A276" s="17">
        <v>272</v>
      </c>
      <c r="B276" s="18" t="s">
        <v>186</v>
      </c>
      <c r="C276" s="18" t="s">
        <v>117</v>
      </c>
      <c r="D276" s="19" t="s">
        <v>246</v>
      </c>
      <c r="E276" s="18" t="s">
        <v>245</v>
      </c>
      <c r="F276" s="20" t="s">
        <v>852</v>
      </c>
      <c r="G276" s="21" t="str">
        <f t="shared" si="12"/>
        <v>5.59/km</v>
      </c>
      <c r="H276" s="22">
        <f t="shared" si="13"/>
        <v>0.014140046296296293</v>
      </c>
      <c r="I276" s="31">
        <f t="shared" si="14"/>
        <v>0.010271990740740734</v>
      </c>
    </row>
    <row r="277" spans="1:9" ht="15" customHeight="1">
      <c r="A277" s="17">
        <v>273</v>
      </c>
      <c r="B277" s="18" t="s">
        <v>7</v>
      </c>
      <c r="C277" s="18" t="s">
        <v>5</v>
      </c>
      <c r="D277" s="19" t="s">
        <v>297</v>
      </c>
      <c r="E277" s="18" t="s">
        <v>237</v>
      </c>
      <c r="F277" s="20" t="s">
        <v>853</v>
      </c>
      <c r="G277" s="21" t="str">
        <f t="shared" si="12"/>
        <v>5.59/km</v>
      </c>
      <c r="H277" s="22">
        <f t="shared" si="13"/>
        <v>0.014142361111111109</v>
      </c>
      <c r="I277" s="31">
        <f t="shared" si="14"/>
        <v>0</v>
      </c>
    </row>
    <row r="278" spans="1:9" ht="15" customHeight="1">
      <c r="A278" s="17">
        <v>274</v>
      </c>
      <c r="B278" s="18" t="s">
        <v>807</v>
      </c>
      <c r="C278" s="18" t="s">
        <v>854</v>
      </c>
      <c r="D278" s="19" t="s">
        <v>246</v>
      </c>
      <c r="E278" s="18" t="s">
        <v>237</v>
      </c>
      <c r="F278" s="20" t="s">
        <v>855</v>
      </c>
      <c r="G278" s="21" t="str">
        <f t="shared" si="12"/>
        <v>5.59/km</v>
      </c>
      <c r="H278" s="22">
        <f t="shared" si="13"/>
        <v>0.014151620370370373</v>
      </c>
      <c r="I278" s="31">
        <f t="shared" si="14"/>
        <v>0.010283564814814815</v>
      </c>
    </row>
    <row r="279" spans="1:9" ht="15" customHeight="1">
      <c r="A279" s="17">
        <v>275</v>
      </c>
      <c r="B279" s="18" t="s">
        <v>4</v>
      </c>
      <c r="C279" s="18" t="s">
        <v>163</v>
      </c>
      <c r="D279" s="19" t="s">
        <v>302</v>
      </c>
      <c r="E279" s="18" t="s">
        <v>563</v>
      </c>
      <c r="F279" s="20" t="s">
        <v>856</v>
      </c>
      <c r="G279" s="21" t="str">
        <f t="shared" si="12"/>
        <v>5.59/km</v>
      </c>
      <c r="H279" s="22">
        <f t="shared" si="13"/>
        <v>0.014201388888888892</v>
      </c>
      <c r="I279" s="31">
        <f t="shared" si="14"/>
        <v>0.0031956018518518522</v>
      </c>
    </row>
    <row r="280" spans="1:9" ht="15" customHeight="1">
      <c r="A280" s="17">
        <v>276</v>
      </c>
      <c r="B280" s="18" t="s">
        <v>312</v>
      </c>
      <c r="C280" s="18" t="s">
        <v>178</v>
      </c>
      <c r="D280" s="19" t="s">
        <v>230</v>
      </c>
      <c r="E280" s="18" t="s">
        <v>243</v>
      </c>
      <c r="F280" s="20" t="s">
        <v>857</v>
      </c>
      <c r="G280" s="21" t="str">
        <f t="shared" si="12"/>
        <v>5.60/km</v>
      </c>
      <c r="H280" s="22">
        <f t="shared" si="13"/>
        <v>0.014252314814814811</v>
      </c>
      <c r="I280" s="31">
        <f t="shared" si="14"/>
        <v>0.013138888888888887</v>
      </c>
    </row>
    <row r="281" spans="1:9" ht="15" customHeight="1">
      <c r="A281" s="17">
        <v>277</v>
      </c>
      <c r="B281" s="18" t="s">
        <v>858</v>
      </c>
      <c r="C281" s="18" t="s">
        <v>129</v>
      </c>
      <c r="D281" s="19" t="s">
        <v>230</v>
      </c>
      <c r="E281" s="18" t="s">
        <v>221</v>
      </c>
      <c r="F281" s="20" t="s">
        <v>859</v>
      </c>
      <c r="G281" s="21" t="str">
        <f t="shared" si="12"/>
        <v>5.60/km</v>
      </c>
      <c r="H281" s="22">
        <f t="shared" si="13"/>
        <v>0.01426736111111111</v>
      </c>
      <c r="I281" s="31">
        <f t="shared" si="14"/>
        <v>0.013153935185185185</v>
      </c>
    </row>
    <row r="282" spans="1:9" ht="15" customHeight="1">
      <c r="A282" s="17">
        <v>278</v>
      </c>
      <c r="B282" s="18" t="s">
        <v>333</v>
      </c>
      <c r="C282" s="18" t="s">
        <v>118</v>
      </c>
      <c r="D282" s="19" t="s">
        <v>220</v>
      </c>
      <c r="E282" s="18" t="s">
        <v>221</v>
      </c>
      <c r="F282" s="20" t="s">
        <v>860</v>
      </c>
      <c r="G282" s="21" t="str">
        <f t="shared" si="12"/>
        <v>6.00/km</v>
      </c>
      <c r="H282" s="22">
        <f t="shared" si="13"/>
        <v>0.014312500000000002</v>
      </c>
      <c r="I282" s="31">
        <f t="shared" si="14"/>
        <v>0.012203703703703706</v>
      </c>
    </row>
    <row r="283" spans="1:9" ht="15" customHeight="1">
      <c r="A283" s="17">
        <v>279</v>
      </c>
      <c r="B283" s="18" t="s">
        <v>330</v>
      </c>
      <c r="C283" s="18" t="s">
        <v>155</v>
      </c>
      <c r="D283" s="19" t="s">
        <v>262</v>
      </c>
      <c r="E283" s="18" t="s">
        <v>277</v>
      </c>
      <c r="F283" s="20" t="s">
        <v>861</v>
      </c>
      <c r="G283" s="21" t="str">
        <f t="shared" si="12"/>
        <v>6.00/km</v>
      </c>
      <c r="H283" s="22">
        <f t="shared" si="13"/>
        <v>0.014332175925925925</v>
      </c>
      <c r="I283" s="31">
        <f t="shared" si="14"/>
        <v>0.010631944444444444</v>
      </c>
    </row>
    <row r="284" spans="1:9" ht="15" customHeight="1">
      <c r="A284" s="17">
        <v>280</v>
      </c>
      <c r="B284" s="18" t="s">
        <v>862</v>
      </c>
      <c r="C284" s="18" t="s">
        <v>863</v>
      </c>
      <c r="D284" s="19" t="s">
        <v>238</v>
      </c>
      <c r="E284" s="18" t="s">
        <v>221</v>
      </c>
      <c r="F284" s="20" t="s">
        <v>864</v>
      </c>
      <c r="G284" s="21" t="str">
        <f t="shared" si="12"/>
        <v>6.01/km</v>
      </c>
      <c r="H284" s="22">
        <f t="shared" si="13"/>
        <v>0.014408564814814815</v>
      </c>
      <c r="I284" s="31">
        <f t="shared" si="14"/>
        <v>0.011322916666666665</v>
      </c>
    </row>
    <row r="285" spans="1:9" ht="15" customHeight="1">
      <c r="A285" s="17">
        <v>281</v>
      </c>
      <c r="B285" s="18" t="s">
        <v>54</v>
      </c>
      <c r="C285" s="18" t="s">
        <v>145</v>
      </c>
      <c r="D285" s="19" t="s">
        <v>238</v>
      </c>
      <c r="E285" s="18" t="s">
        <v>756</v>
      </c>
      <c r="F285" s="20" t="s">
        <v>865</v>
      </c>
      <c r="G285" s="21" t="str">
        <f t="shared" si="12"/>
        <v>6.01/km</v>
      </c>
      <c r="H285" s="22">
        <f t="shared" si="13"/>
        <v>0.014425925925925929</v>
      </c>
      <c r="I285" s="31">
        <f t="shared" si="14"/>
        <v>0.011340277777777779</v>
      </c>
    </row>
    <row r="286" spans="1:9" ht="15" customHeight="1">
      <c r="A286" s="17">
        <v>282</v>
      </c>
      <c r="B286" s="18" t="s">
        <v>348</v>
      </c>
      <c r="C286" s="18" t="s">
        <v>179</v>
      </c>
      <c r="D286" s="19" t="s">
        <v>262</v>
      </c>
      <c r="E286" s="18" t="s">
        <v>428</v>
      </c>
      <c r="F286" s="20" t="s">
        <v>866</v>
      </c>
      <c r="G286" s="21" t="str">
        <f t="shared" si="12"/>
        <v>6.01/km</v>
      </c>
      <c r="H286" s="22">
        <f t="shared" si="13"/>
        <v>0.014430555555555554</v>
      </c>
      <c r="I286" s="31">
        <f t="shared" si="14"/>
        <v>0.010730324074074073</v>
      </c>
    </row>
    <row r="287" spans="1:9" ht="15" customHeight="1">
      <c r="A287" s="17">
        <v>283</v>
      </c>
      <c r="B287" s="18" t="s">
        <v>867</v>
      </c>
      <c r="C287" s="18" t="s">
        <v>868</v>
      </c>
      <c r="D287" s="19" t="s">
        <v>222</v>
      </c>
      <c r="E287" s="18" t="s">
        <v>209</v>
      </c>
      <c r="F287" s="20" t="s">
        <v>869</v>
      </c>
      <c r="G287" s="21" t="str">
        <f t="shared" si="12"/>
        <v>6.01/km</v>
      </c>
      <c r="H287" s="22">
        <f t="shared" si="13"/>
        <v>0.014445601851851852</v>
      </c>
      <c r="I287" s="31">
        <f t="shared" si="14"/>
        <v>0.014445601851851852</v>
      </c>
    </row>
    <row r="288" spans="1:9" ht="15" customHeight="1">
      <c r="A288" s="17">
        <v>284</v>
      </c>
      <c r="B288" s="18" t="s">
        <v>60</v>
      </c>
      <c r="C288" s="18" t="s">
        <v>159</v>
      </c>
      <c r="D288" s="19" t="s">
        <v>273</v>
      </c>
      <c r="E288" s="18" t="s">
        <v>210</v>
      </c>
      <c r="F288" s="20" t="s">
        <v>870</v>
      </c>
      <c r="G288" s="21" t="str">
        <f t="shared" si="12"/>
        <v>6.02/km</v>
      </c>
      <c r="H288" s="22">
        <f t="shared" si="13"/>
        <v>0.01445486111111111</v>
      </c>
      <c r="I288" s="31">
        <f t="shared" si="14"/>
        <v>0.005293981481481483</v>
      </c>
    </row>
    <row r="289" spans="1:9" ht="15" customHeight="1">
      <c r="A289" s="17">
        <v>285</v>
      </c>
      <c r="B289" s="18" t="s">
        <v>871</v>
      </c>
      <c r="C289" s="18" t="s">
        <v>283</v>
      </c>
      <c r="D289" s="19" t="s">
        <v>246</v>
      </c>
      <c r="E289" s="18" t="s">
        <v>245</v>
      </c>
      <c r="F289" s="20" t="s">
        <v>872</v>
      </c>
      <c r="G289" s="21" t="str">
        <f t="shared" si="12"/>
        <v>6.02/km</v>
      </c>
      <c r="H289" s="22">
        <f t="shared" si="13"/>
        <v>0.014484953703703705</v>
      </c>
      <c r="I289" s="31">
        <f t="shared" si="14"/>
        <v>0.010616898148148146</v>
      </c>
    </row>
    <row r="290" spans="1:9" ht="15" customHeight="1">
      <c r="A290" s="17">
        <v>286</v>
      </c>
      <c r="B290" s="18" t="s">
        <v>873</v>
      </c>
      <c r="C290" s="18" t="s">
        <v>136</v>
      </c>
      <c r="D290" s="19" t="s">
        <v>246</v>
      </c>
      <c r="E290" s="18" t="s">
        <v>369</v>
      </c>
      <c r="F290" s="20" t="s">
        <v>874</v>
      </c>
      <c r="G290" s="21" t="str">
        <f t="shared" si="12"/>
        <v>6.02/km</v>
      </c>
      <c r="H290" s="22">
        <f t="shared" si="13"/>
        <v>0.014493055555555554</v>
      </c>
      <c r="I290" s="31">
        <f t="shared" si="14"/>
        <v>0.010624999999999996</v>
      </c>
    </row>
    <row r="291" spans="1:9" ht="15" customHeight="1">
      <c r="A291" s="17">
        <v>287</v>
      </c>
      <c r="B291" s="18" t="s">
        <v>873</v>
      </c>
      <c r="C291" s="18" t="s">
        <v>182</v>
      </c>
      <c r="D291" s="19" t="s">
        <v>222</v>
      </c>
      <c r="E291" s="18" t="s">
        <v>369</v>
      </c>
      <c r="F291" s="20" t="s">
        <v>875</v>
      </c>
      <c r="G291" s="21" t="str">
        <f t="shared" si="12"/>
        <v>6.02/km</v>
      </c>
      <c r="H291" s="22">
        <f t="shared" si="13"/>
        <v>0.014494212962962962</v>
      </c>
      <c r="I291" s="31">
        <f t="shared" si="14"/>
        <v>0.014494212962962962</v>
      </c>
    </row>
    <row r="292" spans="1:9" ht="15" customHeight="1">
      <c r="A292" s="17">
        <v>288</v>
      </c>
      <c r="B292" s="18" t="s">
        <v>354</v>
      </c>
      <c r="C292" s="18" t="s">
        <v>159</v>
      </c>
      <c r="D292" s="19" t="s">
        <v>223</v>
      </c>
      <c r="E292" s="18" t="s">
        <v>277</v>
      </c>
      <c r="F292" s="20" t="s">
        <v>876</v>
      </c>
      <c r="G292" s="21" t="str">
        <f aca="true" t="shared" si="15" ref="G292:G355">TEXT(INT((HOUR(F292)*3600+MINUTE(F292)*60+SECOND(F292))/$I$3/60),"0")&amp;"."&amp;TEXT(MOD((HOUR(F292)*3600+MINUTE(F292)*60+SECOND(F292))/$I$3,60),"00")&amp;"/km"</f>
        <v>6.02/km</v>
      </c>
      <c r="H292" s="22">
        <f aca="true" t="shared" si="16" ref="H292:H355">F292-$F$5</f>
        <v>0.014512731481481477</v>
      </c>
      <c r="I292" s="31">
        <f t="shared" si="14"/>
        <v>0.013212962962962961</v>
      </c>
    </row>
    <row r="293" spans="1:9" ht="15" customHeight="1">
      <c r="A293" s="17">
        <v>289</v>
      </c>
      <c r="B293" s="18" t="s">
        <v>292</v>
      </c>
      <c r="C293" s="18" t="s">
        <v>141</v>
      </c>
      <c r="D293" s="19" t="s">
        <v>220</v>
      </c>
      <c r="E293" s="18" t="s">
        <v>651</v>
      </c>
      <c r="F293" s="20" t="s">
        <v>877</v>
      </c>
      <c r="G293" s="21" t="str">
        <f t="shared" si="15"/>
        <v>6.02/km</v>
      </c>
      <c r="H293" s="22">
        <f t="shared" si="16"/>
        <v>0.01451736111111111</v>
      </c>
      <c r="I293" s="31">
        <f t="shared" si="14"/>
        <v>0.012408564814814813</v>
      </c>
    </row>
    <row r="294" spans="1:9" ht="15" customHeight="1">
      <c r="A294" s="17">
        <v>290</v>
      </c>
      <c r="B294" s="18" t="s">
        <v>342</v>
      </c>
      <c r="C294" s="18" t="s">
        <v>139</v>
      </c>
      <c r="D294" s="19" t="s">
        <v>246</v>
      </c>
      <c r="E294" s="18" t="s">
        <v>277</v>
      </c>
      <c r="F294" s="20" t="s">
        <v>877</v>
      </c>
      <c r="G294" s="21" t="str">
        <f t="shared" si="15"/>
        <v>6.02/km</v>
      </c>
      <c r="H294" s="22">
        <f t="shared" si="16"/>
        <v>0.01451736111111111</v>
      </c>
      <c r="I294" s="31">
        <f t="shared" si="14"/>
        <v>0.01064930555555555</v>
      </c>
    </row>
    <row r="295" spans="1:9" ht="15" customHeight="1">
      <c r="A295" s="17">
        <v>291</v>
      </c>
      <c r="B295" s="18" t="s">
        <v>344</v>
      </c>
      <c r="C295" s="18" t="s">
        <v>345</v>
      </c>
      <c r="D295" s="19" t="s">
        <v>255</v>
      </c>
      <c r="E295" s="18" t="s">
        <v>277</v>
      </c>
      <c r="F295" s="20" t="s">
        <v>878</v>
      </c>
      <c r="G295" s="21" t="str">
        <f t="shared" si="15"/>
        <v>6.02/km</v>
      </c>
      <c r="H295" s="22">
        <f t="shared" si="16"/>
        <v>0.014548611111111113</v>
      </c>
      <c r="I295" s="31">
        <f t="shared" si="14"/>
        <v>0.005181712962962964</v>
      </c>
    </row>
    <row r="296" spans="1:9" ht="15" customHeight="1">
      <c r="A296" s="17">
        <v>292</v>
      </c>
      <c r="B296" s="18" t="s">
        <v>879</v>
      </c>
      <c r="C296" s="18" t="s">
        <v>147</v>
      </c>
      <c r="D296" s="19" t="s">
        <v>222</v>
      </c>
      <c r="E296" s="18" t="s">
        <v>428</v>
      </c>
      <c r="F296" s="20" t="s">
        <v>880</v>
      </c>
      <c r="G296" s="21" t="str">
        <f t="shared" si="15"/>
        <v>6.02/km</v>
      </c>
      <c r="H296" s="22">
        <f t="shared" si="16"/>
        <v>0.014555555555555554</v>
      </c>
      <c r="I296" s="31">
        <f t="shared" si="14"/>
        <v>0.014555555555555554</v>
      </c>
    </row>
    <row r="297" spans="1:9" ht="15" customHeight="1">
      <c r="A297" s="17">
        <v>293</v>
      </c>
      <c r="B297" s="18" t="s">
        <v>303</v>
      </c>
      <c r="C297" s="18" t="s">
        <v>144</v>
      </c>
      <c r="D297" s="19" t="s">
        <v>246</v>
      </c>
      <c r="E297" s="18" t="s">
        <v>428</v>
      </c>
      <c r="F297" s="20" t="s">
        <v>880</v>
      </c>
      <c r="G297" s="21" t="str">
        <f t="shared" si="15"/>
        <v>6.02/km</v>
      </c>
      <c r="H297" s="22">
        <f t="shared" si="16"/>
        <v>0.014555555555555554</v>
      </c>
      <c r="I297" s="31">
        <f t="shared" si="14"/>
        <v>0.010687499999999996</v>
      </c>
    </row>
    <row r="298" spans="1:9" ht="15" customHeight="1">
      <c r="A298" s="17">
        <v>294</v>
      </c>
      <c r="B298" s="18" t="s">
        <v>374</v>
      </c>
      <c r="C298" s="18" t="s">
        <v>172</v>
      </c>
      <c r="D298" s="19" t="s">
        <v>222</v>
      </c>
      <c r="E298" s="18" t="s">
        <v>233</v>
      </c>
      <c r="F298" s="20" t="s">
        <v>881</v>
      </c>
      <c r="G298" s="21" t="str">
        <f t="shared" si="15"/>
        <v>6.03/km</v>
      </c>
      <c r="H298" s="22">
        <f t="shared" si="16"/>
        <v>0.014586805555555558</v>
      </c>
      <c r="I298" s="31">
        <f t="shared" si="14"/>
        <v>0.014586805555555558</v>
      </c>
    </row>
    <row r="299" spans="1:9" ht="15" customHeight="1">
      <c r="A299" s="17">
        <v>295</v>
      </c>
      <c r="B299" s="18" t="s">
        <v>58</v>
      </c>
      <c r="C299" s="18" t="s">
        <v>204</v>
      </c>
      <c r="D299" s="19" t="s">
        <v>220</v>
      </c>
      <c r="E299" s="18" t="s">
        <v>428</v>
      </c>
      <c r="F299" s="20" t="s">
        <v>882</v>
      </c>
      <c r="G299" s="21" t="str">
        <f t="shared" si="15"/>
        <v>6.03/km</v>
      </c>
      <c r="H299" s="22">
        <f t="shared" si="16"/>
        <v>0.014597222222222216</v>
      </c>
      <c r="I299" s="31">
        <f t="shared" si="14"/>
        <v>0.01248842592592592</v>
      </c>
    </row>
    <row r="300" spans="1:9" ht="15" customHeight="1">
      <c r="A300" s="17">
        <v>296</v>
      </c>
      <c r="B300" s="18" t="s">
        <v>328</v>
      </c>
      <c r="C300" s="18" t="s">
        <v>329</v>
      </c>
      <c r="D300" s="19" t="s">
        <v>238</v>
      </c>
      <c r="E300" s="18" t="s">
        <v>260</v>
      </c>
      <c r="F300" s="20" t="s">
        <v>883</v>
      </c>
      <c r="G300" s="21" t="str">
        <f t="shared" si="15"/>
        <v>6.03/km</v>
      </c>
      <c r="H300" s="22">
        <f t="shared" si="16"/>
        <v>0.014601851851851849</v>
      </c>
      <c r="I300" s="31">
        <f t="shared" si="14"/>
        <v>0.011516203703703699</v>
      </c>
    </row>
    <row r="301" spans="1:9" ht="15" customHeight="1">
      <c r="A301" s="17">
        <v>297</v>
      </c>
      <c r="B301" s="18" t="s">
        <v>884</v>
      </c>
      <c r="C301" s="18" t="s">
        <v>117</v>
      </c>
      <c r="D301" s="19" t="s">
        <v>220</v>
      </c>
      <c r="E301" s="18" t="s">
        <v>476</v>
      </c>
      <c r="F301" s="20" t="s">
        <v>885</v>
      </c>
      <c r="G301" s="21" t="str">
        <f t="shared" si="15"/>
        <v>6.03/km</v>
      </c>
      <c r="H301" s="22">
        <f t="shared" si="16"/>
        <v>0.014637731481481484</v>
      </c>
      <c r="I301" s="31">
        <f t="shared" si="14"/>
        <v>0.012528935185185188</v>
      </c>
    </row>
    <row r="302" spans="1:9" ht="15" customHeight="1">
      <c r="A302" s="17">
        <v>298</v>
      </c>
      <c r="B302" s="18" t="s">
        <v>886</v>
      </c>
      <c r="C302" s="18" t="s">
        <v>122</v>
      </c>
      <c r="D302" s="19" t="s">
        <v>222</v>
      </c>
      <c r="E302" s="18" t="s">
        <v>270</v>
      </c>
      <c r="F302" s="20" t="s">
        <v>887</v>
      </c>
      <c r="G302" s="21" t="str">
        <f t="shared" si="15"/>
        <v>6.03/km</v>
      </c>
      <c r="H302" s="22">
        <f t="shared" si="16"/>
        <v>0.014648148148148143</v>
      </c>
      <c r="I302" s="31">
        <f t="shared" si="14"/>
        <v>0.014648148148148143</v>
      </c>
    </row>
    <row r="303" spans="1:9" ht="15" customHeight="1">
      <c r="A303" s="17">
        <v>299</v>
      </c>
      <c r="B303" s="18" t="s">
        <v>888</v>
      </c>
      <c r="C303" s="18" t="s">
        <v>118</v>
      </c>
      <c r="D303" s="19" t="s">
        <v>220</v>
      </c>
      <c r="E303" s="18" t="s">
        <v>233</v>
      </c>
      <c r="F303" s="20" t="s">
        <v>889</v>
      </c>
      <c r="G303" s="21" t="str">
        <f t="shared" si="15"/>
        <v>6.04/km</v>
      </c>
      <c r="H303" s="22">
        <f t="shared" si="16"/>
        <v>0.014714120370370374</v>
      </c>
      <c r="I303" s="31">
        <f t="shared" si="14"/>
        <v>0.012605324074074078</v>
      </c>
    </row>
    <row r="304" spans="1:9" ht="15" customHeight="1">
      <c r="A304" s="17">
        <v>300</v>
      </c>
      <c r="B304" s="18" t="s">
        <v>194</v>
      </c>
      <c r="C304" s="18" t="s">
        <v>890</v>
      </c>
      <c r="D304" s="19" t="s">
        <v>230</v>
      </c>
      <c r="E304" s="18" t="s">
        <v>369</v>
      </c>
      <c r="F304" s="20" t="s">
        <v>891</v>
      </c>
      <c r="G304" s="21" t="str">
        <f t="shared" si="15"/>
        <v>6.04/km</v>
      </c>
      <c r="H304" s="22">
        <f t="shared" si="16"/>
        <v>0.014732638888888896</v>
      </c>
      <c r="I304" s="31">
        <f t="shared" si="14"/>
        <v>0.013619212962962972</v>
      </c>
    </row>
    <row r="305" spans="1:9" ht="15" customHeight="1">
      <c r="A305" s="17">
        <v>301</v>
      </c>
      <c r="B305" s="18" t="s">
        <v>892</v>
      </c>
      <c r="C305" s="18" t="s">
        <v>893</v>
      </c>
      <c r="D305" s="19" t="s">
        <v>262</v>
      </c>
      <c r="E305" s="18" t="s">
        <v>233</v>
      </c>
      <c r="F305" s="20" t="s">
        <v>894</v>
      </c>
      <c r="G305" s="21" t="str">
        <f t="shared" si="15"/>
        <v>6.04/km</v>
      </c>
      <c r="H305" s="22">
        <f t="shared" si="16"/>
        <v>0.014774305555555558</v>
      </c>
      <c r="I305" s="31">
        <f t="shared" si="14"/>
        <v>0.011074074074074076</v>
      </c>
    </row>
    <row r="306" spans="1:9" ht="15" customHeight="1">
      <c r="A306" s="34">
        <v>302</v>
      </c>
      <c r="B306" s="35" t="s">
        <v>895</v>
      </c>
      <c r="C306" s="35" t="s">
        <v>896</v>
      </c>
      <c r="D306" s="36" t="s">
        <v>220</v>
      </c>
      <c r="E306" s="35" t="s">
        <v>438</v>
      </c>
      <c r="F306" s="37" t="s">
        <v>897</v>
      </c>
      <c r="G306" s="38" t="str">
        <f t="shared" si="15"/>
        <v>6.05/km</v>
      </c>
      <c r="H306" s="39">
        <f t="shared" si="16"/>
        <v>0.01485532407407408</v>
      </c>
      <c r="I306" s="40">
        <f t="shared" si="14"/>
        <v>0.012746527777777784</v>
      </c>
    </row>
    <row r="307" spans="1:9" ht="15" customHeight="1">
      <c r="A307" s="34">
        <v>303</v>
      </c>
      <c r="B307" s="35" t="s">
        <v>898</v>
      </c>
      <c r="C307" s="35" t="s">
        <v>899</v>
      </c>
      <c r="D307" s="36" t="s">
        <v>238</v>
      </c>
      <c r="E307" s="35" t="s">
        <v>438</v>
      </c>
      <c r="F307" s="37" t="s">
        <v>900</v>
      </c>
      <c r="G307" s="38" t="str">
        <f t="shared" si="15"/>
        <v>6.05/km</v>
      </c>
      <c r="H307" s="39">
        <f t="shared" si="16"/>
        <v>0.014865740740740738</v>
      </c>
      <c r="I307" s="40">
        <f t="shared" si="14"/>
        <v>0.011780092592592589</v>
      </c>
    </row>
    <row r="308" spans="1:9" ht="15" customHeight="1">
      <c r="A308" s="17">
        <v>304</v>
      </c>
      <c r="B308" s="18" t="s">
        <v>901</v>
      </c>
      <c r="C308" s="18" t="s">
        <v>136</v>
      </c>
      <c r="D308" s="19" t="s">
        <v>222</v>
      </c>
      <c r="E308" s="18" t="s">
        <v>221</v>
      </c>
      <c r="F308" s="20" t="s">
        <v>902</v>
      </c>
      <c r="G308" s="21" t="str">
        <f t="shared" si="15"/>
        <v>6.05/km</v>
      </c>
      <c r="H308" s="22">
        <f t="shared" si="16"/>
        <v>0.014902777777777775</v>
      </c>
      <c r="I308" s="31">
        <f t="shared" si="14"/>
        <v>0.014902777777777775</v>
      </c>
    </row>
    <row r="309" spans="1:9" ht="15" customHeight="1">
      <c r="A309" s="17">
        <v>305</v>
      </c>
      <c r="B309" s="18" t="s">
        <v>332</v>
      </c>
      <c r="C309" s="18" t="s">
        <v>166</v>
      </c>
      <c r="D309" s="19" t="s">
        <v>302</v>
      </c>
      <c r="E309" s="18" t="s">
        <v>221</v>
      </c>
      <c r="F309" s="20" t="s">
        <v>903</v>
      </c>
      <c r="G309" s="21" t="str">
        <f t="shared" si="15"/>
        <v>6.07/km</v>
      </c>
      <c r="H309" s="22">
        <f t="shared" si="16"/>
        <v>0.015054398148148154</v>
      </c>
      <c r="I309" s="31">
        <f t="shared" si="14"/>
        <v>0.004048611111111114</v>
      </c>
    </row>
    <row r="310" spans="1:9" ht="15" customHeight="1">
      <c r="A310" s="17">
        <v>306</v>
      </c>
      <c r="B310" s="18" t="s">
        <v>82</v>
      </c>
      <c r="C310" s="18" t="s">
        <v>83</v>
      </c>
      <c r="D310" s="19" t="s">
        <v>246</v>
      </c>
      <c r="E310" s="18" t="s">
        <v>270</v>
      </c>
      <c r="F310" s="20" t="s">
        <v>904</v>
      </c>
      <c r="G310" s="21" t="str">
        <f t="shared" si="15"/>
        <v>6.07/km</v>
      </c>
      <c r="H310" s="22">
        <f t="shared" si="16"/>
        <v>0.015071759259259253</v>
      </c>
      <c r="I310" s="31">
        <f t="shared" si="14"/>
        <v>0.011203703703703695</v>
      </c>
    </row>
    <row r="311" spans="1:9" ht="15" customHeight="1">
      <c r="A311" s="17">
        <v>307</v>
      </c>
      <c r="B311" s="18" t="s">
        <v>905</v>
      </c>
      <c r="C311" s="18" t="s">
        <v>180</v>
      </c>
      <c r="D311" s="19" t="s">
        <v>223</v>
      </c>
      <c r="E311" s="18" t="s">
        <v>428</v>
      </c>
      <c r="F311" s="20" t="s">
        <v>906</v>
      </c>
      <c r="G311" s="21" t="str">
        <f t="shared" si="15"/>
        <v>6.08/km</v>
      </c>
      <c r="H311" s="22">
        <f t="shared" si="16"/>
        <v>0.015163194444444448</v>
      </c>
      <c r="I311" s="31">
        <f t="shared" si="14"/>
        <v>0.013863425925925932</v>
      </c>
    </row>
    <row r="312" spans="1:9" ht="15" customHeight="1">
      <c r="A312" s="17">
        <v>308</v>
      </c>
      <c r="B312" s="18" t="s">
        <v>907</v>
      </c>
      <c r="C312" s="18" t="s">
        <v>908</v>
      </c>
      <c r="D312" s="19" t="s">
        <v>223</v>
      </c>
      <c r="E312" s="18" t="s">
        <v>428</v>
      </c>
      <c r="F312" s="20" t="s">
        <v>909</v>
      </c>
      <c r="G312" s="21" t="str">
        <f t="shared" si="15"/>
        <v>6.08/km</v>
      </c>
      <c r="H312" s="22">
        <f t="shared" si="16"/>
        <v>0.015164351851851856</v>
      </c>
      <c r="I312" s="31">
        <f t="shared" si="14"/>
        <v>0.01386458333333334</v>
      </c>
    </row>
    <row r="313" spans="1:9" ht="15" customHeight="1">
      <c r="A313" s="17">
        <v>309</v>
      </c>
      <c r="B313" s="18" t="s">
        <v>173</v>
      </c>
      <c r="C313" s="18" t="s">
        <v>910</v>
      </c>
      <c r="D313" s="19" t="s">
        <v>246</v>
      </c>
      <c r="E313" s="18" t="s">
        <v>781</v>
      </c>
      <c r="F313" s="20" t="s">
        <v>911</v>
      </c>
      <c r="G313" s="21" t="str">
        <f t="shared" si="15"/>
        <v>6.08/km</v>
      </c>
      <c r="H313" s="22">
        <f t="shared" si="16"/>
        <v>0.015216435185185184</v>
      </c>
      <c r="I313" s="31">
        <f t="shared" si="14"/>
        <v>0.011348379629629625</v>
      </c>
    </row>
    <row r="314" spans="1:9" ht="15" customHeight="1">
      <c r="A314" s="17">
        <v>310</v>
      </c>
      <c r="B314" s="18" t="s">
        <v>674</v>
      </c>
      <c r="C314" s="18" t="s">
        <v>142</v>
      </c>
      <c r="D314" s="19" t="s">
        <v>238</v>
      </c>
      <c r="E314" s="18" t="s">
        <v>668</v>
      </c>
      <c r="F314" s="20" t="s">
        <v>912</v>
      </c>
      <c r="G314" s="21" t="str">
        <f t="shared" si="15"/>
        <v>6.08/km</v>
      </c>
      <c r="H314" s="22">
        <f t="shared" si="16"/>
        <v>0.01521875</v>
      </c>
      <c r="I314" s="31">
        <f t="shared" si="14"/>
        <v>0.01213310185185185</v>
      </c>
    </row>
    <row r="315" spans="1:9" ht="15" customHeight="1">
      <c r="A315" s="17">
        <v>311</v>
      </c>
      <c r="B315" s="18" t="s">
        <v>913</v>
      </c>
      <c r="C315" s="18" t="s">
        <v>487</v>
      </c>
      <c r="D315" s="19" t="s">
        <v>224</v>
      </c>
      <c r="E315" s="18" t="s">
        <v>270</v>
      </c>
      <c r="F315" s="20" t="s">
        <v>914</v>
      </c>
      <c r="G315" s="21" t="str">
        <f t="shared" si="15"/>
        <v>6.09/km</v>
      </c>
      <c r="H315" s="22">
        <f t="shared" si="16"/>
        <v>0.015319444444444445</v>
      </c>
      <c r="I315" s="31">
        <f t="shared" si="14"/>
        <v>0.014479166666666664</v>
      </c>
    </row>
    <row r="316" spans="1:9" ht="15" customHeight="1">
      <c r="A316" s="17">
        <v>312</v>
      </c>
      <c r="B316" s="18" t="s">
        <v>275</v>
      </c>
      <c r="C316" s="18" t="s">
        <v>174</v>
      </c>
      <c r="D316" s="19" t="s">
        <v>229</v>
      </c>
      <c r="E316" s="18" t="s">
        <v>651</v>
      </c>
      <c r="F316" s="20" t="s">
        <v>915</v>
      </c>
      <c r="G316" s="21" t="str">
        <f t="shared" si="15"/>
        <v>6.09/km</v>
      </c>
      <c r="H316" s="22">
        <f t="shared" si="16"/>
        <v>0.015320601851851853</v>
      </c>
      <c r="I316" s="31">
        <f t="shared" si="14"/>
        <v>0.006420138888888892</v>
      </c>
    </row>
    <row r="317" spans="1:9" ht="15" customHeight="1">
      <c r="A317" s="34">
        <v>313</v>
      </c>
      <c r="B317" s="35" t="s">
        <v>916</v>
      </c>
      <c r="C317" s="35" t="s">
        <v>437</v>
      </c>
      <c r="D317" s="36" t="s">
        <v>302</v>
      </c>
      <c r="E317" s="35" t="s">
        <v>438</v>
      </c>
      <c r="F317" s="37" t="s">
        <v>917</v>
      </c>
      <c r="G317" s="38" t="str">
        <f t="shared" si="15"/>
        <v>6.10/km</v>
      </c>
      <c r="H317" s="39">
        <f t="shared" si="16"/>
        <v>0.01539236111111111</v>
      </c>
      <c r="I317" s="40">
        <f t="shared" si="14"/>
        <v>0.0043865740740740705</v>
      </c>
    </row>
    <row r="318" spans="1:9" ht="15" customHeight="1">
      <c r="A318" s="34">
        <v>314</v>
      </c>
      <c r="B318" s="35" t="s">
        <v>645</v>
      </c>
      <c r="C318" s="35" t="s">
        <v>918</v>
      </c>
      <c r="D318" s="36" t="s">
        <v>262</v>
      </c>
      <c r="E318" s="35" t="s">
        <v>438</v>
      </c>
      <c r="F318" s="37" t="s">
        <v>919</v>
      </c>
      <c r="G318" s="38" t="str">
        <f t="shared" si="15"/>
        <v>6.10/km</v>
      </c>
      <c r="H318" s="39">
        <f t="shared" si="16"/>
        <v>0.015415509259259257</v>
      </c>
      <c r="I318" s="40">
        <f t="shared" si="14"/>
        <v>0.011715277777777776</v>
      </c>
    </row>
    <row r="319" spans="1:9" ht="15" customHeight="1">
      <c r="A319" s="17">
        <v>315</v>
      </c>
      <c r="B319" s="18" t="s">
        <v>920</v>
      </c>
      <c r="C319" s="18" t="s">
        <v>921</v>
      </c>
      <c r="D319" s="19" t="s">
        <v>297</v>
      </c>
      <c r="E319" s="18" t="s">
        <v>922</v>
      </c>
      <c r="F319" s="20" t="s">
        <v>923</v>
      </c>
      <c r="G319" s="21" t="str">
        <f t="shared" si="15"/>
        <v>6.11/km</v>
      </c>
      <c r="H319" s="22">
        <f t="shared" si="16"/>
        <v>0.015570601851851853</v>
      </c>
      <c r="I319" s="31">
        <f t="shared" si="14"/>
        <v>0.0014282407407407438</v>
      </c>
    </row>
    <row r="320" spans="1:9" ht="15" customHeight="1">
      <c r="A320" s="17">
        <v>316</v>
      </c>
      <c r="B320" s="18" t="s">
        <v>356</v>
      </c>
      <c r="C320" s="18" t="s">
        <v>67</v>
      </c>
      <c r="D320" s="19" t="s">
        <v>246</v>
      </c>
      <c r="E320" s="18" t="s">
        <v>232</v>
      </c>
      <c r="F320" s="20" t="s">
        <v>924</v>
      </c>
      <c r="G320" s="21" t="str">
        <f t="shared" si="15"/>
        <v>6.12/km</v>
      </c>
      <c r="H320" s="22">
        <f t="shared" si="16"/>
        <v>0.015640046296296294</v>
      </c>
      <c r="I320" s="31">
        <f t="shared" si="14"/>
        <v>0.011771990740740736</v>
      </c>
    </row>
    <row r="321" spans="1:9" ht="15" customHeight="1">
      <c r="A321" s="17">
        <v>317</v>
      </c>
      <c r="B321" s="18" t="s">
        <v>363</v>
      </c>
      <c r="C321" s="18" t="s">
        <v>128</v>
      </c>
      <c r="D321" s="19" t="s">
        <v>230</v>
      </c>
      <c r="E321" s="18" t="s">
        <v>221</v>
      </c>
      <c r="F321" s="20" t="s">
        <v>925</v>
      </c>
      <c r="G321" s="21" t="str">
        <f t="shared" si="15"/>
        <v>6.12/km</v>
      </c>
      <c r="H321" s="22">
        <f t="shared" si="16"/>
        <v>0.015679398148148147</v>
      </c>
      <c r="I321" s="31">
        <f t="shared" si="14"/>
        <v>0.014565972222222223</v>
      </c>
    </row>
    <row r="322" spans="1:9" ht="15" customHeight="1">
      <c r="A322" s="17">
        <v>318</v>
      </c>
      <c r="B322" s="18" t="s">
        <v>88</v>
      </c>
      <c r="C322" s="18" t="s">
        <v>136</v>
      </c>
      <c r="D322" s="19" t="s">
        <v>222</v>
      </c>
      <c r="E322" s="18" t="s">
        <v>428</v>
      </c>
      <c r="F322" s="20" t="s">
        <v>926</v>
      </c>
      <c r="G322" s="21" t="str">
        <f t="shared" si="15"/>
        <v>6.12/km</v>
      </c>
      <c r="H322" s="22">
        <f t="shared" si="16"/>
        <v>0.01569791666666667</v>
      </c>
      <c r="I322" s="31">
        <f t="shared" si="14"/>
        <v>0.01569791666666667</v>
      </c>
    </row>
    <row r="323" spans="1:9" ht="15" customHeight="1">
      <c r="A323" s="17">
        <v>319</v>
      </c>
      <c r="B323" s="18" t="s">
        <v>927</v>
      </c>
      <c r="C323" s="18" t="s">
        <v>928</v>
      </c>
      <c r="D323" s="19" t="s">
        <v>255</v>
      </c>
      <c r="E323" s="18" t="s">
        <v>404</v>
      </c>
      <c r="F323" s="20" t="s">
        <v>929</v>
      </c>
      <c r="G323" s="21" t="str">
        <f t="shared" si="15"/>
        <v>6.12/km</v>
      </c>
      <c r="H323" s="22">
        <f t="shared" si="16"/>
        <v>0.015703703703703702</v>
      </c>
      <c r="I323" s="31">
        <f t="shared" si="14"/>
        <v>0.006336805555555554</v>
      </c>
    </row>
    <row r="324" spans="1:9" ht="15" customHeight="1">
      <c r="A324" s="17">
        <v>320</v>
      </c>
      <c r="B324" s="18" t="s">
        <v>322</v>
      </c>
      <c r="C324" s="18" t="s">
        <v>145</v>
      </c>
      <c r="D324" s="19" t="s">
        <v>238</v>
      </c>
      <c r="E324" s="18" t="s">
        <v>277</v>
      </c>
      <c r="F324" s="20" t="s">
        <v>930</v>
      </c>
      <c r="G324" s="21" t="str">
        <f t="shared" si="15"/>
        <v>6.13/km</v>
      </c>
      <c r="H324" s="22">
        <f t="shared" si="16"/>
        <v>0.015721064814814816</v>
      </c>
      <c r="I324" s="31">
        <f t="shared" si="14"/>
        <v>0.012635416666666666</v>
      </c>
    </row>
    <row r="325" spans="1:9" ht="15" customHeight="1">
      <c r="A325" s="17">
        <v>321</v>
      </c>
      <c r="B325" s="18" t="s">
        <v>86</v>
      </c>
      <c r="C325" s="18" t="s">
        <v>147</v>
      </c>
      <c r="D325" s="19" t="s">
        <v>262</v>
      </c>
      <c r="E325" s="18" t="s">
        <v>277</v>
      </c>
      <c r="F325" s="20" t="s">
        <v>931</v>
      </c>
      <c r="G325" s="21" t="str">
        <f t="shared" si="15"/>
        <v>6.13/km</v>
      </c>
      <c r="H325" s="22">
        <f t="shared" si="16"/>
        <v>0.015726851851851856</v>
      </c>
      <c r="I325" s="31">
        <f aca="true" t="shared" si="17" ref="I325:I388">F325-INDEX($F$5:$F$559,MATCH(D325,$D$5:$D$559,0))</f>
        <v>0.012026620370370375</v>
      </c>
    </row>
    <row r="326" spans="1:9" ht="15" customHeight="1">
      <c r="A326" s="17">
        <v>322</v>
      </c>
      <c r="B326" s="18" t="s">
        <v>347</v>
      </c>
      <c r="C326" s="18" t="s">
        <v>123</v>
      </c>
      <c r="D326" s="19" t="s">
        <v>230</v>
      </c>
      <c r="E326" s="18" t="s">
        <v>245</v>
      </c>
      <c r="F326" s="20" t="s">
        <v>932</v>
      </c>
      <c r="G326" s="21" t="str">
        <f t="shared" si="15"/>
        <v>6.13/km</v>
      </c>
      <c r="H326" s="22">
        <f t="shared" si="16"/>
        <v>0.01578356481481481</v>
      </c>
      <c r="I326" s="31">
        <f t="shared" si="17"/>
        <v>0.014670138888888885</v>
      </c>
    </row>
    <row r="327" spans="1:9" ht="15" customHeight="1">
      <c r="A327" s="17">
        <v>323</v>
      </c>
      <c r="B327" s="18" t="s">
        <v>149</v>
      </c>
      <c r="C327" s="18" t="s">
        <v>201</v>
      </c>
      <c r="D327" s="19" t="s">
        <v>302</v>
      </c>
      <c r="E327" s="18" t="s">
        <v>369</v>
      </c>
      <c r="F327" s="20" t="s">
        <v>933</v>
      </c>
      <c r="G327" s="21" t="str">
        <f t="shared" si="15"/>
        <v>6.14/km</v>
      </c>
      <c r="H327" s="22">
        <f t="shared" si="16"/>
        <v>0.015840277777777776</v>
      </c>
      <c r="I327" s="31">
        <f t="shared" si="17"/>
        <v>0.004834490740740736</v>
      </c>
    </row>
    <row r="328" spans="1:9" ht="15" customHeight="1">
      <c r="A328" s="17">
        <v>324</v>
      </c>
      <c r="B328" s="18" t="s">
        <v>934</v>
      </c>
      <c r="C328" s="18" t="s">
        <v>142</v>
      </c>
      <c r="D328" s="19" t="s">
        <v>222</v>
      </c>
      <c r="E328" s="18" t="s">
        <v>476</v>
      </c>
      <c r="F328" s="20" t="s">
        <v>935</v>
      </c>
      <c r="G328" s="21" t="str">
        <f t="shared" si="15"/>
        <v>6.14/km</v>
      </c>
      <c r="H328" s="22">
        <f t="shared" si="16"/>
        <v>0.015854166666666666</v>
      </c>
      <c r="I328" s="31">
        <f t="shared" si="17"/>
        <v>0.015854166666666666</v>
      </c>
    </row>
    <row r="329" spans="1:9" ht="15" customHeight="1">
      <c r="A329" s="17">
        <v>325</v>
      </c>
      <c r="B329" s="18" t="s">
        <v>936</v>
      </c>
      <c r="C329" s="18" t="s">
        <v>937</v>
      </c>
      <c r="D329" s="19" t="s">
        <v>302</v>
      </c>
      <c r="E329" s="18" t="s">
        <v>476</v>
      </c>
      <c r="F329" s="20" t="s">
        <v>938</v>
      </c>
      <c r="G329" s="21" t="str">
        <f t="shared" si="15"/>
        <v>6.15/km</v>
      </c>
      <c r="H329" s="22">
        <f t="shared" si="16"/>
        <v>0.01603935185185185</v>
      </c>
      <c r="I329" s="31">
        <f t="shared" si="17"/>
        <v>0.00503356481481481</v>
      </c>
    </row>
    <row r="330" spans="1:9" ht="15" customHeight="1">
      <c r="A330" s="17">
        <v>326</v>
      </c>
      <c r="B330" s="18" t="s">
        <v>939</v>
      </c>
      <c r="C330" s="18" t="s">
        <v>136</v>
      </c>
      <c r="D330" s="19" t="s">
        <v>262</v>
      </c>
      <c r="E330" s="18" t="s">
        <v>491</v>
      </c>
      <c r="F330" s="20" t="s">
        <v>940</v>
      </c>
      <c r="G330" s="21" t="str">
        <f t="shared" si="15"/>
        <v>6.15/km</v>
      </c>
      <c r="H330" s="22">
        <f t="shared" si="16"/>
        <v>0.016047453703703706</v>
      </c>
      <c r="I330" s="31">
        <f t="shared" si="17"/>
        <v>0.012347222222222225</v>
      </c>
    </row>
    <row r="331" spans="1:9" ht="15" customHeight="1">
      <c r="A331" s="17">
        <v>327</v>
      </c>
      <c r="B331" s="18" t="s">
        <v>941</v>
      </c>
      <c r="C331" s="18" t="s">
        <v>180</v>
      </c>
      <c r="D331" s="19" t="s">
        <v>223</v>
      </c>
      <c r="E331" s="18" t="s">
        <v>221</v>
      </c>
      <c r="F331" s="20" t="s">
        <v>942</v>
      </c>
      <c r="G331" s="21" t="str">
        <f t="shared" si="15"/>
        <v>6.16/km</v>
      </c>
      <c r="H331" s="22">
        <f t="shared" si="16"/>
        <v>0.016077546296296295</v>
      </c>
      <c r="I331" s="31">
        <f t="shared" si="17"/>
        <v>0.014777777777777779</v>
      </c>
    </row>
    <row r="332" spans="1:9" ht="15" customHeight="1">
      <c r="A332" s="17">
        <v>328</v>
      </c>
      <c r="B332" s="18" t="s">
        <v>336</v>
      </c>
      <c r="C332" s="18" t="s">
        <v>121</v>
      </c>
      <c r="D332" s="19" t="s">
        <v>262</v>
      </c>
      <c r="E332" s="18" t="s">
        <v>260</v>
      </c>
      <c r="F332" s="20" t="s">
        <v>943</v>
      </c>
      <c r="G332" s="21" t="str">
        <f t="shared" si="15"/>
        <v>6.16/km</v>
      </c>
      <c r="H332" s="22">
        <f t="shared" si="16"/>
        <v>0.016182870370370372</v>
      </c>
      <c r="I332" s="31">
        <f t="shared" si="17"/>
        <v>0.01248263888888889</v>
      </c>
    </row>
    <row r="333" spans="1:9" ht="15" customHeight="1">
      <c r="A333" s="17">
        <v>329</v>
      </c>
      <c r="B333" s="18" t="s">
        <v>944</v>
      </c>
      <c r="C333" s="18" t="s">
        <v>854</v>
      </c>
      <c r="D333" s="19" t="s">
        <v>262</v>
      </c>
      <c r="E333" s="18" t="s">
        <v>584</v>
      </c>
      <c r="F333" s="20" t="s">
        <v>945</v>
      </c>
      <c r="G333" s="21" t="str">
        <f t="shared" si="15"/>
        <v>6.17/km</v>
      </c>
      <c r="H333" s="22">
        <f t="shared" si="16"/>
        <v>0.016187499999999997</v>
      </c>
      <c r="I333" s="31">
        <f t="shared" si="17"/>
        <v>0.012487268518518516</v>
      </c>
    </row>
    <row r="334" spans="1:9" ht="15" customHeight="1">
      <c r="A334" s="17">
        <v>330</v>
      </c>
      <c r="B334" s="18" t="s">
        <v>69</v>
      </c>
      <c r="C334" s="18" t="s">
        <v>171</v>
      </c>
      <c r="D334" s="19" t="s">
        <v>262</v>
      </c>
      <c r="E334" s="18" t="s">
        <v>221</v>
      </c>
      <c r="F334" s="20" t="s">
        <v>946</v>
      </c>
      <c r="G334" s="21" t="str">
        <f t="shared" si="15"/>
        <v>6.17/km</v>
      </c>
      <c r="H334" s="22">
        <f t="shared" si="16"/>
        <v>0.016253472222222228</v>
      </c>
      <c r="I334" s="31">
        <f t="shared" si="17"/>
        <v>0.012553240740740747</v>
      </c>
    </row>
    <row r="335" spans="1:9" ht="15" customHeight="1">
      <c r="A335" s="17">
        <v>331</v>
      </c>
      <c r="B335" s="18" t="s">
        <v>947</v>
      </c>
      <c r="C335" s="18" t="s">
        <v>161</v>
      </c>
      <c r="D335" s="19" t="s">
        <v>238</v>
      </c>
      <c r="E335" s="18" t="s">
        <v>221</v>
      </c>
      <c r="F335" s="20" t="s">
        <v>948</v>
      </c>
      <c r="G335" s="21" t="str">
        <f t="shared" si="15"/>
        <v>6.17/km</v>
      </c>
      <c r="H335" s="22">
        <f t="shared" si="16"/>
        <v>0.01625462962962963</v>
      </c>
      <c r="I335" s="31">
        <f t="shared" si="17"/>
        <v>0.01316898148148148</v>
      </c>
    </row>
    <row r="336" spans="1:9" ht="15" customHeight="1">
      <c r="A336" s="17">
        <v>332</v>
      </c>
      <c r="B336" s="18" t="s">
        <v>949</v>
      </c>
      <c r="C336" s="18" t="s">
        <v>950</v>
      </c>
      <c r="D336" s="19" t="s">
        <v>230</v>
      </c>
      <c r="E336" s="18" t="s">
        <v>221</v>
      </c>
      <c r="F336" s="20" t="s">
        <v>951</v>
      </c>
      <c r="G336" s="21" t="str">
        <f t="shared" si="15"/>
        <v>6.17/km</v>
      </c>
      <c r="H336" s="22">
        <f t="shared" si="16"/>
        <v>0.01626041666666667</v>
      </c>
      <c r="I336" s="31">
        <f t="shared" si="17"/>
        <v>0.015146990740740746</v>
      </c>
    </row>
    <row r="337" spans="1:9" ht="15" customHeight="1">
      <c r="A337" s="34">
        <v>333</v>
      </c>
      <c r="B337" s="35" t="s">
        <v>186</v>
      </c>
      <c r="C337" s="35" t="s">
        <v>134</v>
      </c>
      <c r="D337" s="36" t="s">
        <v>223</v>
      </c>
      <c r="E337" s="35" t="s">
        <v>438</v>
      </c>
      <c r="F337" s="37" t="s">
        <v>952</v>
      </c>
      <c r="G337" s="38" t="str">
        <f t="shared" si="15"/>
        <v>6.17/km</v>
      </c>
      <c r="H337" s="39">
        <f t="shared" si="16"/>
        <v>0.01627430555555556</v>
      </c>
      <c r="I337" s="40">
        <f t="shared" si="17"/>
        <v>0.014974537037037043</v>
      </c>
    </row>
    <row r="338" spans="1:9" ht="15" customHeight="1">
      <c r="A338" s="17">
        <v>334</v>
      </c>
      <c r="B338" s="18" t="s">
        <v>953</v>
      </c>
      <c r="C338" s="18" t="s">
        <v>151</v>
      </c>
      <c r="D338" s="19" t="s">
        <v>223</v>
      </c>
      <c r="E338" s="18" t="s">
        <v>239</v>
      </c>
      <c r="F338" s="20" t="s">
        <v>954</v>
      </c>
      <c r="G338" s="21" t="str">
        <f t="shared" si="15"/>
        <v>6.17/km</v>
      </c>
      <c r="H338" s="22">
        <f t="shared" si="16"/>
        <v>0.01627893518518519</v>
      </c>
      <c r="I338" s="31">
        <f t="shared" si="17"/>
        <v>0.014979166666666675</v>
      </c>
    </row>
    <row r="339" spans="1:9" ht="15" customHeight="1">
      <c r="A339" s="17">
        <v>335</v>
      </c>
      <c r="B339" s="18" t="s">
        <v>955</v>
      </c>
      <c r="C339" s="18" t="s">
        <v>135</v>
      </c>
      <c r="D339" s="19" t="s">
        <v>262</v>
      </c>
      <c r="E339" s="18" t="s">
        <v>234</v>
      </c>
      <c r="F339" s="20" t="s">
        <v>956</v>
      </c>
      <c r="G339" s="21" t="str">
        <f t="shared" si="15"/>
        <v>6.18/km</v>
      </c>
      <c r="H339" s="22">
        <f t="shared" si="16"/>
        <v>0.016324074074074078</v>
      </c>
      <c r="I339" s="31">
        <f t="shared" si="17"/>
        <v>0.012623842592592596</v>
      </c>
    </row>
    <row r="340" spans="1:9" ht="15" customHeight="1">
      <c r="A340" s="17">
        <v>336</v>
      </c>
      <c r="B340" s="18" t="s">
        <v>957</v>
      </c>
      <c r="C340" s="18" t="s">
        <v>138</v>
      </c>
      <c r="D340" s="19" t="s">
        <v>238</v>
      </c>
      <c r="E340" s="18" t="s">
        <v>234</v>
      </c>
      <c r="F340" s="20" t="s">
        <v>958</v>
      </c>
      <c r="G340" s="21" t="str">
        <f t="shared" si="15"/>
        <v>6.18/km</v>
      </c>
      <c r="H340" s="22">
        <f t="shared" si="16"/>
        <v>0.016340277777777776</v>
      </c>
      <c r="I340" s="31">
        <f t="shared" si="17"/>
        <v>0.013254629629629627</v>
      </c>
    </row>
    <row r="341" spans="1:9" ht="15" customHeight="1">
      <c r="A341" s="17">
        <v>337</v>
      </c>
      <c r="B341" s="18" t="s">
        <v>959</v>
      </c>
      <c r="C341" s="18" t="s">
        <v>960</v>
      </c>
      <c r="D341" s="19" t="s">
        <v>269</v>
      </c>
      <c r="E341" s="18" t="s">
        <v>476</v>
      </c>
      <c r="F341" s="20" t="s">
        <v>961</v>
      </c>
      <c r="G341" s="21" t="str">
        <f t="shared" si="15"/>
        <v>6.18/km</v>
      </c>
      <c r="H341" s="22">
        <f t="shared" si="16"/>
        <v>0.01634490740740741</v>
      </c>
      <c r="I341" s="31">
        <f t="shared" si="17"/>
        <v>0.007202546296296297</v>
      </c>
    </row>
    <row r="342" spans="1:9" ht="15" customHeight="1">
      <c r="A342" s="17">
        <v>338</v>
      </c>
      <c r="B342" s="18" t="s">
        <v>962</v>
      </c>
      <c r="C342" s="18" t="s">
        <v>963</v>
      </c>
      <c r="D342" s="19" t="s">
        <v>230</v>
      </c>
      <c r="E342" s="18" t="s">
        <v>476</v>
      </c>
      <c r="F342" s="20" t="s">
        <v>964</v>
      </c>
      <c r="G342" s="21" t="str">
        <f t="shared" si="15"/>
        <v>6.18/km</v>
      </c>
      <c r="H342" s="22">
        <f t="shared" si="16"/>
        <v>0.01635069444444445</v>
      </c>
      <c r="I342" s="31">
        <f t="shared" si="17"/>
        <v>0.015237268518518525</v>
      </c>
    </row>
    <row r="343" spans="1:9" ht="15" customHeight="1">
      <c r="A343" s="17">
        <v>339</v>
      </c>
      <c r="B343" s="18" t="s">
        <v>356</v>
      </c>
      <c r="C343" s="18" t="s">
        <v>68</v>
      </c>
      <c r="D343" s="19" t="s">
        <v>297</v>
      </c>
      <c r="E343" s="18" t="s">
        <v>232</v>
      </c>
      <c r="F343" s="20" t="s">
        <v>965</v>
      </c>
      <c r="G343" s="21" t="str">
        <f t="shared" si="15"/>
        <v>6.19/km</v>
      </c>
      <c r="H343" s="22">
        <f t="shared" si="16"/>
        <v>0.016473379629629633</v>
      </c>
      <c r="I343" s="31">
        <f t="shared" si="17"/>
        <v>0.002331018518518524</v>
      </c>
    </row>
    <row r="344" spans="1:9" ht="15" customHeight="1">
      <c r="A344" s="17">
        <v>340</v>
      </c>
      <c r="B344" s="18" t="s">
        <v>373</v>
      </c>
      <c r="C344" s="18" t="s">
        <v>184</v>
      </c>
      <c r="D344" s="19" t="s">
        <v>238</v>
      </c>
      <c r="E344" s="18" t="s">
        <v>232</v>
      </c>
      <c r="F344" s="20" t="s">
        <v>966</v>
      </c>
      <c r="G344" s="21" t="str">
        <f t="shared" si="15"/>
        <v>6.19/km</v>
      </c>
      <c r="H344" s="22">
        <f t="shared" si="16"/>
        <v>0.016481481481481482</v>
      </c>
      <c r="I344" s="31">
        <f t="shared" si="17"/>
        <v>0.013395833333333333</v>
      </c>
    </row>
    <row r="345" spans="1:9" ht="15" customHeight="1">
      <c r="A345" s="17">
        <v>341</v>
      </c>
      <c r="B345" s="18" t="s">
        <v>967</v>
      </c>
      <c r="C345" s="18" t="s">
        <v>854</v>
      </c>
      <c r="D345" s="19" t="s">
        <v>246</v>
      </c>
      <c r="E345" s="18" t="s">
        <v>237</v>
      </c>
      <c r="F345" s="20" t="s">
        <v>968</v>
      </c>
      <c r="G345" s="21" t="str">
        <f t="shared" si="15"/>
        <v>6.19/km</v>
      </c>
      <c r="H345" s="22">
        <f t="shared" si="16"/>
        <v>0.016486111111111115</v>
      </c>
      <c r="I345" s="31">
        <f t="shared" si="17"/>
        <v>0.012618055555555556</v>
      </c>
    </row>
    <row r="346" spans="1:9" ht="15" customHeight="1">
      <c r="A346" s="17">
        <v>342</v>
      </c>
      <c r="B346" s="18" t="s">
        <v>57</v>
      </c>
      <c r="C346" s="18" t="s">
        <v>121</v>
      </c>
      <c r="D346" s="19" t="s">
        <v>222</v>
      </c>
      <c r="E346" s="18" t="s">
        <v>233</v>
      </c>
      <c r="F346" s="20" t="s">
        <v>969</v>
      </c>
      <c r="G346" s="21" t="str">
        <f t="shared" si="15"/>
        <v>6.19/km</v>
      </c>
      <c r="H346" s="22">
        <f t="shared" si="16"/>
        <v>0.016487268518518516</v>
      </c>
      <c r="I346" s="31">
        <f t="shared" si="17"/>
        <v>0.016487268518518516</v>
      </c>
    </row>
    <row r="347" spans="1:9" ht="15" customHeight="1">
      <c r="A347" s="17">
        <v>343</v>
      </c>
      <c r="B347" s="18" t="s">
        <v>76</v>
      </c>
      <c r="C347" s="18" t="s">
        <v>218</v>
      </c>
      <c r="D347" s="19" t="s">
        <v>302</v>
      </c>
      <c r="E347" s="18" t="s">
        <v>233</v>
      </c>
      <c r="F347" s="20" t="s">
        <v>969</v>
      </c>
      <c r="G347" s="21" t="str">
        <f t="shared" si="15"/>
        <v>6.19/km</v>
      </c>
      <c r="H347" s="22">
        <f t="shared" si="16"/>
        <v>0.016487268518518516</v>
      </c>
      <c r="I347" s="31">
        <f t="shared" si="17"/>
        <v>0.005481481481481476</v>
      </c>
    </row>
    <row r="348" spans="1:9" ht="15" customHeight="1">
      <c r="A348" s="17">
        <v>344</v>
      </c>
      <c r="B348" s="18" t="s">
        <v>281</v>
      </c>
      <c r="C348" s="18" t="s">
        <v>970</v>
      </c>
      <c r="D348" s="19" t="s">
        <v>268</v>
      </c>
      <c r="E348" s="18" t="s">
        <v>245</v>
      </c>
      <c r="F348" s="20" t="s">
        <v>971</v>
      </c>
      <c r="G348" s="21" t="str">
        <f t="shared" si="15"/>
        <v>6.19/km</v>
      </c>
      <c r="H348" s="22">
        <f t="shared" si="16"/>
        <v>0.016491898148148148</v>
      </c>
      <c r="I348" s="31">
        <f t="shared" si="17"/>
        <v>0.011180555555555555</v>
      </c>
    </row>
    <row r="349" spans="1:9" ht="15" customHeight="1">
      <c r="A349" s="17">
        <v>345</v>
      </c>
      <c r="B349" s="18" t="s">
        <v>235</v>
      </c>
      <c r="C349" s="18" t="s">
        <v>157</v>
      </c>
      <c r="D349" s="19" t="s">
        <v>273</v>
      </c>
      <c r="E349" s="18" t="s">
        <v>232</v>
      </c>
      <c r="F349" s="20" t="s">
        <v>972</v>
      </c>
      <c r="G349" s="21" t="str">
        <f t="shared" si="15"/>
        <v>6.19/km</v>
      </c>
      <c r="H349" s="22">
        <f t="shared" si="16"/>
        <v>0.016497685185185188</v>
      </c>
      <c r="I349" s="31">
        <f t="shared" si="17"/>
        <v>0.007336805555555562</v>
      </c>
    </row>
    <row r="350" spans="1:9" ht="15" customHeight="1">
      <c r="A350" s="17">
        <v>346</v>
      </c>
      <c r="B350" s="18" t="s">
        <v>973</v>
      </c>
      <c r="C350" s="18" t="s">
        <v>974</v>
      </c>
      <c r="D350" s="19" t="s">
        <v>230</v>
      </c>
      <c r="E350" s="18" t="s">
        <v>975</v>
      </c>
      <c r="F350" s="20" t="s">
        <v>976</v>
      </c>
      <c r="G350" s="21" t="str">
        <f t="shared" si="15"/>
        <v>6.19/km</v>
      </c>
      <c r="H350" s="22">
        <f t="shared" si="16"/>
        <v>0.01651041666666667</v>
      </c>
      <c r="I350" s="31">
        <f t="shared" si="17"/>
        <v>0.015396990740740746</v>
      </c>
    </row>
    <row r="351" spans="1:9" ht="15" customHeight="1">
      <c r="A351" s="17">
        <v>347</v>
      </c>
      <c r="B351" s="18" t="s">
        <v>61</v>
      </c>
      <c r="C351" s="18" t="s">
        <v>103</v>
      </c>
      <c r="D351" s="19" t="s">
        <v>795</v>
      </c>
      <c r="E351" s="18" t="s">
        <v>491</v>
      </c>
      <c r="F351" s="20" t="s">
        <v>977</v>
      </c>
      <c r="G351" s="21" t="str">
        <f t="shared" si="15"/>
        <v>6.19/km</v>
      </c>
      <c r="H351" s="22">
        <f t="shared" si="16"/>
        <v>0.01652662037037037</v>
      </c>
      <c r="I351" s="31">
        <f t="shared" si="17"/>
        <v>0.0036331018518518526</v>
      </c>
    </row>
    <row r="352" spans="1:9" ht="15" customHeight="1">
      <c r="A352" s="17">
        <v>348</v>
      </c>
      <c r="B352" s="18" t="s">
        <v>350</v>
      </c>
      <c r="C352" s="18" t="s">
        <v>351</v>
      </c>
      <c r="D352" s="19" t="s">
        <v>978</v>
      </c>
      <c r="E352" s="18" t="s">
        <v>239</v>
      </c>
      <c r="F352" s="20" t="s">
        <v>979</v>
      </c>
      <c r="G352" s="21" t="str">
        <f t="shared" si="15"/>
        <v>6.19/km</v>
      </c>
      <c r="H352" s="22">
        <f t="shared" si="16"/>
        <v>0.016527777777777777</v>
      </c>
      <c r="I352" s="31">
        <f t="shared" si="17"/>
        <v>0</v>
      </c>
    </row>
    <row r="353" spans="1:9" ht="15" customHeight="1">
      <c r="A353" s="17">
        <v>349</v>
      </c>
      <c r="B353" s="18" t="s">
        <v>980</v>
      </c>
      <c r="C353" s="18" t="s">
        <v>981</v>
      </c>
      <c r="D353" s="19" t="s">
        <v>269</v>
      </c>
      <c r="E353" s="18" t="s">
        <v>221</v>
      </c>
      <c r="F353" s="20" t="s">
        <v>982</v>
      </c>
      <c r="G353" s="21" t="str">
        <f t="shared" si="15"/>
        <v>6.20/km</v>
      </c>
      <c r="H353" s="22">
        <f t="shared" si="16"/>
        <v>0.01658680555555556</v>
      </c>
      <c r="I353" s="31">
        <f t="shared" si="17"/>
        <v>0.007444444444444448</v>
      </c>
    </row>
    <row r="354" spans="1:9" ht="15" customHeight="1">
      <c r="A354" s="17">
        <v>350</v>
      </c>
      <c r="B354" s="18" t="s">
        <v>983</v>
      </c>
      <c r="C354" s="18" t="s">
        <v>138</v>
      </c>
      <c r="D354" s="19" t="s">
        <v>222</v>
      </c>
      <c r="E354" s="18" t="s">
        <v>221</v>
      </c>
      <c r="F354" s="20" t="s">
        <v>982</v>
      </c>
      <c r="G354" s="21" t="str">
        <f t="shared" si="15"/>
        <v>6.20/km</v>
      </c>
      <c r="H354" s="22">
        <f t="shared" si="16"/>
        <v>0.01658680555555556</v>
      </c>
      <c r="I354" s="31">
        <f t="shared" si="17"/>
        <v>0.01658680555555556</v>
      </c>
    </row>
    <row r="355" spans="1:9" ht="15" customHeight="1">
      <c r="A355" s="34">
        <v>351</v>
      </c>
      <c r="B355" s="35" t="s">
        <v>984</v>
      </c>
      <c r="C355" s="35" t="s">
        <v>190</v>
      </c>
      <c r="D355" s="36" t="s">
        <v>246</v>
      </c>
      <c r="E355" s="35" t="s">
        <v>438</v>
      </c>
      <c r="F355" s="37" t="s">
        <v>985</v>
      </c>
      <c r="G355" s="38" t="str">
        <f t="shared" si="15"/>
        <v>6.21/km</v>
      </c>
      <c r="H355" s="39">
        <f t="shared" si="16"/>
        <v>0.01667824074074074</v>
      </c>
      <c r="I355" s="40">
        <f t="shared" si="17"/>
        <v>0.012810185185185181</v>
      </c>
    </row>
    <row r="356" spans="1:9" ht="15" customHeight="1">
      <c r="A356" s="17">
        <v>352</v>
      </c>
      <c r="B356" s="18" t="s">
        <v>986</v>
      </c>
      <c r="C356" s="18" t="s">
        <v>136</v>
      </c>
      <c r="D356" s="19" t="s">
        <v>238</v>
      </c>
      <c r="E356" s="18" t="s">
        <v>491</v>
      </c>
      <c r="F356" s="20" t="s">
        <v>987</v>
      </c>
      <c r="G356" s="21" t="str">
        <f aca="true" t="shared" si="18" ref="G356:G404">TEXT(INT((HOUR(F356)*3600+MINUTE(F356)*60+SECOND(F356))/$I$3/60),"0")&amp;"."&amp;TEXT(MOD((HOUR(F356)*3600+MINUTE(F356)*60+SECOND(F356))/$I$3,60),"00")&amp;"/km"</f>
        <v>6.21/km</v>
      </c>
      <c r="H356" s="22">
        <f aca="true" t="shared" si="19" ref="H356:H404">F356-$F$5</f>
        <v>0.016679398148148148</v>
      </c>
      <c r="I356" s="31">
        <f t="shared" si="17"/>
        <v>0.013593749999999998</v>
      </c>
    </row>
    <row r="357" spans="1:9" ht="15" customHeight="1">
      <c r="A357" s="17">
        <v>353</v>
      </c>
      <c r="B357" s="18" t="s">
        <v>4</v>
      </c>
      <c r="C357" s="18" t="s">
        <v>361</v>
      </c>
      <c r="D357" s="19" t="s">
        <v>238</v>
      </c>
      <c r="E357" s="18" t="s">
        <v>563</v>
      </c>
      <c r="F357" s="20" t="s">
        <v>988</v>
      </c>
      <c r="G357" s="21" t="str">
        <f t="shared" si="18"/>
        <v>6.21/km</v>
      </c>
      <c r="H357" s="22">
        <f t="shared" si="19"/>
        <v>0.01670023148148148</v>
      </c>
      <c r="I357" s="31">
        <f t="shared" si="17"/>
        <v>0.01361458333333333</v>
      </c>
    </row>
    <row r="358" spans="1:9" ht="15" customHeight="1">
      <c r="A358" s="17">
        <v>354</v>
      </c>
      <c r="B358" s="18" t="s">
        <v>188</v>
      </c>
      <c r="C358" s="18" t="s">
        <v>310</v>
      </c>
      <c r="D358" s="19" t="s">
        <v>223</v>
      </c>
      <c r="E358" s="18" t="s">
        <v>245</v>
      </c>
      <c r="F358" s="20" t="s">
        <v>989</v>
      </c>
      <c r="G358" s="21" t="str">
        <f t="shared" si="18"/>
        <v>6.21/km</v>
      </c>
      <c r="H358" s="22">
        <f t="shared" si="19"/>
        <v>0.016719907407407402</v>
      </c>
      <c r="I358" s="31">
        <f t="shared" si="17"/>
        <v>0.015420138888888886</v>
      </c>
    </row>
    <row r="359" spans="1:9" ht="15" customHeight="1">
      <c r="A359" s="17">
        <v>355</v>
      </c>
      <c r="B359" s="18" t="s">
        <v>355</v>
      </c>
      <c r="C359" s="18" t="s">
        <v>201</v>
      </c>
      <c r="D359" s="19" t="s">
        <v>302</v>
      </c>
      <c r="E359" s="18" t="s">
        <v>245</v>
      </c>
      <c r="F359" s="20" t="s">
        <v>990</v>
      </c>
      <c r="G359" s="21" t="str">
        <f t="shared" si="18"/>
        <v>6.21/km</v>
      </c>
      <c r="H359" s="22">
        <f t="shared" si="19"/>
        <v>0.016721064814814817</v>
      </c>
      <c r="I359" s="31">
        <f t="shared" si="17"/>
        <v>0.0057152777777777775</v>
      </c>
    </row>
    <row r="360" spans="1:9" ht="15" customHeight="1">
      <c r="A360" s="17">
        <v>356</v>
      </c>
      <c r="B360" s="18" t="s">
        <v>96</v>
      </c>
      <c r="C360" s="18" t="s">
        <v>134</v>
      </c>
      <c r="D360" s="19" t="s">
        <v>223</v>
      </c>
      <c r="E360" s="18" t="s">
        <v>221</v>
      </c>
      <c r="F360" s="20" t="s">
        <v>991</v>
      </c>
      <c r="G360" s="21" t="str">
        <f t="shared" si="18"/>
        <v>6.22/km</v>
      </c>
      <c r="H360" s="22">
        <f t="shared" si="19"/>
        <v>0.016763888888888887</v>
      </c>
      <c r="I360" s="31">
        <f t="shared" si="17"/>
        <v>0.015464120370370371</v>
      </c>
    </row>
    <row r="361" spans="1:9" ht="15" customHeight="1">
      <c r="A361" s="17">
        <v>357</v>
      </c>
      <c r="B361" s="18" t="s">
        <v>85</v>
      </c>
      <c r="C361" s="18" t="s">
        <v>136</v>
      </c>
      <c r="D361" s="19" t="s">
        <v>230</v>
      </c>
      <c r="E361" s="18" t="s">
        <v>221</v>
      </c>
      <c r="F361" s="20" t="s">
        <v>992</v>
      </c>
      <c r="G361" s="21" t="str">
        <f t="shared" si="18"/>
        <v>6.22/km</v>
      </c>
      <c r="H361" s="22">
        <f t="shared" si="19"/>
        <v>0.016856481481481483</v>
      </c>
      <c r="I361" s="31">
        <f t="shared" si="17"/>
        <v>0.01574305555555556</v>
      </c>
    </row>
    <row r="362" spans="1:9" ht="15" customHeight="1">
      <c r="A362" s="17">
        <v>358</v>
      </c>
      <c r="B362" s="18" t="s">
        <v>993</v>
      </c>
      <c r="C362" s="18" t="s">
        <v>837</v>
      </c>
      <c r="D362" s="19" t="s">
        <v>222</v>
      </c>
      <c r="E362" s="18" t="s">
        <v>428</v>
      </c>
      <c r="F362" s="20" t="s">
        <v>994</v>
      </c>
      <c r="G362" s="21" t="str">
        <f t="shared" si="18"/>
        <v>6.23/km</v>
      </c>
      <c r="H362" s="22">
        <f t="shared" si="19"/>
        <v>0.016938657407407406</v>
      </c>
      <c r="I362" s="31">
        <f t="shared" si="17"/>
        <v>0.016938657407407406</v>
      </c>
    </row>
    <row r="363" spans="1:9" ht="15" customHeight="1">
      <c r="A363" s="17">
        <v>359</v>
      </c>
      <c r="B363" s="18" t="s">
        <v>995</v>
      </c>
      <c r="C363" s="18" t="s">
        <v>187</v>
      </c>
      <c r="D363" s="19" t="s">
        <v>220</v>
      </c>
      <c r="E363" s="18" t="s">
        <v>237</v>
      </c>
      <c r="F363" s="20" t="s">
        <v>996</v>
      </c>
      <c r="G363" s="21" t="str">
        <f t="shared" si="18"/>
        <v>6.23/km</v>
      </c>
      <c r="H363" s="22">
        <f t="shared" si="19"/>
        <v>0.01694791666666667</v>
      </c>
      <c r="I363" s="31">
        <f t="shared" si="17"/>
        <v>0.014839120370370374</v>
      </c>
    </row>
    <row r="364" spans="1:9" ht="15" customHeight="1">
      <c r="A364" s="17">
        <v>360</v>
      </c>
      <c r="B364" s="18" t="s">
        <v>997</v>
      </c>
      <c r="C364" s="18" t="s">
        <v>503</v>
      </c>
      <c r="D364" s="19" t="s">
        <v>230</v>
      </c>
      <c r="E364" s="18" t="s">
        <v>233</v>
      </c>
      <c r="F364" s="20" t="s">
        <v>998</v>
      </c>
      <c r="G364" s="21" t="str">
        <f t="shared" si="18"/>
        <v>6.23/km</v>
      </c>
      <c r="H364" s="22">
        <f t="shared" si="19"/>
        <v>0.016981481481481483</v>
      </c>
      <c r="I364" s="31">
        <f t="shared" si="17"/>
        <v>0.01586805555555556</v>
      </c>
    </row>
    <row r="365" spans="1:9" ht="15" customHeight="1">
      <c r="A365" s="17">
        <v>361</v>
      </c>
      <c r="B365" s="18" t="s">
        <v>999</v>
      </c>
      <c r="C365" s="18" t="s">
        <v>1000</v>
      </c>
      <c r="D365" s="19" t="s">
        <v>262</v>
      </c>
      <c r="E365" s="18" t="s">
        <v>442</v>
      </c>
      <c r="F365" s="20" t="s">
        <v>1001</v>
      </c>
      <c r="G365" s="21" t="str">
        <f t="shared" si="18"/>
        <v>6.24/km</v>
      </c>
      <c r="H365" s="22">
        <f t="shared" si="19"/>
        <v>0.01702430555555556</v>
      </c>
      <c r="I365" s="31">
        <f t="shared" si="17"/>
        <v>0.013324074074074078</v>
      </c>
    </row>
    <row r="366" spans="1:9" ht="15" customHeight="1">
      <c r="A366" s="17">
        <v>362</v>
      </c>
      <c r="B366" s="18" t="s">
        <v>242</v>
      </c>
      <c r="C366" s="18" t="s">
        <v>181</v>
      </c>
      <c r="D366" s="19" t="s">
        <v>220</v>
      </c>
      <c r="E366" s="18" t="s">
        <v>563</v>
      </c>
      <c r="F366" s="20" t="s">
        <v>1002</v>
      </c>
      <c r="G366" s="21" t="str">
        <f t="shared" si="18"/>
        <v>6.24/km</v>
      </c>
      <c r="H366" s="22">
        <f t="shared" si="19"/>
        <v>0.01705324074074074</v>
      </c>
      <c r="I366" s="31">
        <f t="shared" si="17"/>
        <v>0.014944444444444444</v>
      </c>
    </row>
    <row r="367" spans="1:9" ht="15" customHeight="1">
      <c r="A367" s="17">
        <v>363</v>
      </c>
      <c r="B367" s="18" t="s">
        <v>70</v>
      </c>
      <c r="C367" s="18" t="s">
        <v>216</v>
      </c>
      <c r="D367" s="19" t="s">
        <v>238</v>
      </c>
      <c r="E367" s="18" t="s">
        <v>277</v>
      </c>
      <c r="F367" s="20" t="s">
        <v>1003</v>
      </c>
      <c r="G367" s="21" t="str">
        <f t="shared" si="18"/>
        <v>6.26/km</v>
      </c>
      <c r="H367" s="22">
        <f t="shared" si="19"/>
        <v>0.017335648148148145</v>
      </c>
      <c r="I367" s="31">
        <f t="shared" si="17"/>
        <v>0.014249999999999995</v>
      </c>
    </row>
    <row r="368" spans="1:9" ht="15" customHeight="1">
      <c r="A368" s="17">
        <v>364</v>
      </c>
      <c r="B368" s="18" t="s">
        <v>1004</v>
      </c>
      <c r="C368" s="18" t="s">
        <v>182</v>
      </c>
      <c r="D368" s="19" t="s">
        <v>238</v>
      </c>
      <c r="E368" s="18" t="s">
        <v>50</v>
      </c>
      <c r="F368" s="20" t="s">
        <v>1005</v>
      </c>
      <c r="G368" s="21" t="str">
        <f t="shared" si="18"/>
        <v>6.27/km</v>
      </c>
      <c r="H368" s="22">
        <f t="shared" si="19"/>
        <v>0.017451388888888888</v>
      </c>
      <c r="I368" s="31">
        <f t="shared" si="17"/>
        <v>0.014365740740740738</v>
      </c>
    </row>
    <row r="369" spans="1:9" ht="15" customHeight="1">
      <c r="A369" s="17">
        <v>365</v>
      </c>
      <c r="B369" s="18" t="s">
        <v>1006</v>
      </c>
      <c r="C369" s="18" t="s">
        <v>1007</v>
      </c>
      <c r="D369" s="19" t="s">
        <v>320</v>
      </c>
      <c r="E369" s="18" t="s">
        <v>442</v>
      </c>
      <c r="F369" s="20" t="s">
        <v>1008</v>
      </c>
      <c r="G369" s="21" t="str">
        <f t="shared" si="18"/>
        <v>6.29/km</v>
      </c>
      <c r="H369" s="22">
        <f t="shared" si="19"/>
        <v>0.017590277777777778</v>
      </c>
      <c r="I369" s="31">
        <f t="shared" si="17"/>
        <v>0.0038900462962962942</v>
      </c>
    </row>
    <row r="370" spans="1:9" ht="15" customHeight="1">
      <c r="A370" s="17">
        <v>366</v>
      </c>
      <c r="B370" s="18" t="s">
        <v>1009</v>
      </c>
      <c r="C370" s="18" t="s">
        <v>125</v>
      </c>
      <c r="D370" s="19" t="s">
        <v>238</v>
      </c>
      <c r="E370" s="18" t="s">
        <v>476</v>
      </c>
      <c r="F370" s="20" t="s">
        <v>1010</v>
      </c>
      <c r="G370" s="21" t="str">
        <f t="shared" si="18"/>
        <v>6.29/km</v>
      </c>
      <c r="H370" s="22">
        <f t="shared" si="19"/>
        <v>0.017643518518518513</v>
      </c>
      <c r="I370" s="31">
        <f t="shared" si="17"/>
        <v>0.014557870370370363</v>
      </c>
    </row>
    <row r="371" spans="1:9" ht="15" customHeight="1">
      <c r="A371" s="17">
        <v>367</v>
      </c>
      <c r="B371" s="18" t="s">
        <v>1011</v>
      </c>
      <c r="C371" s="18" t="s">
        <v>147</v>
      </c>
      <c r="D371" s="19" t="s">
        <v>246</v>
      </c>
      <c r="E371" s="18" t="s">
        <v>476</v>
      </c>
      <c r="F371" s="20" t="s">
        <v>1012</v>
      </c>
      <c r="G371" s="21" t="str">
        <f t="shared" si="18"/>
        <v>6.29/km</v>
      </c>
      <c r="H371" s="22">
        <f t="shared" si="19"/>
        <v>0.017682870370370373</v>
      </c>
      <c r="I371" s="31">
        <f t="shared" si="17"/>
        <v>0.013814814814814814</v>
      </c>
    </row>
    <row r="372" spans="1:9" ht="15" customHeight="1">
      <c r="A372" s="17">
        <v>368</v>
      </c>
      <c r="B372" s="18" t="s">
        <v>59</v>
      </c>
      <c r="C372" s="18" t="s">
        <v>191</v>
      </c>
      <c r="D372" s="19" t="s">
        <v>255</v>
      </c>
      <c r="E372" s="18" t="s">
        <v>233</v>
      </c>
      <c r="F372" s="20" t="s">
        <v>1013</v>
      </c>
      <c r="G372" s="21" t="str">
        <f t="shared" si="18"/>
        <v>6.29/km</v>
      </c>
      <c r="H372" s="22">
        <f t="shared" si="19"/>
        <v>0.01768634259259259</v>
      </c>
      <c r="I372" s="31">
        <f t="shared" si="17"/>
        <v>0.008319444444444442</v>
      </c>
    </row>
    <row r="373" spans="1:9" ht="15" customHeight="1">
      <c r="A373" s="17">
        <v>369</v>
      </c>
      <c r="B373" s="18" t="s">
        <v>71</v>
      </c>
      <c r="C373" s="18" t="s">
        <v>217</v>
      </c>
      <c r="D373" s="19" t="s">
        <v>302</v>
      </c>
      <c r="E373" s="18" t="s">
        <v>233</v>
      </c>
      <c r="F373" s="20" t="s">
        <v>1014</v>
      </c>
      <c r="G373" s="21" t="str">
        <f t="shared" si="18"/>
        <v>6.29/km</v>
      </c>
      <c r="H373" s="22">
        <f t="shared" si="19"/>
        <v>0.0176875</v>
      </c>
      <c r="I373" s="31">
        <f t="shared" si="17"/>
        <v>0.006681712962962959</v>
      </c>
    </row>
    <row r="374" spans="1:9" ht="15" customHeight="1">
      <c r="A374" s="17">
        <v>370</v>
      </c>
      <c r="B374" s="18" t="s">
        <v>1015</v>
      </c>
      <c r="C374" s="18" t="s">
        <v>1016</v>
      </c>
      <c r="D374" s="19" t="s">
        <v>320</v>
      </c>
      <c r="E374" s="18" t="s">
        <v>404</v>
      </c>
      <c r="F374" s="20" t="s">
        <v>1017</v>
      </c>
      <c r="G374" s="21" t="str">
        <f t="shared" si="18"/>
        <v>6.31/km</v>
      </c>
      <c r="H374" s="22">
        <f t="shared" si="19"/>
        <v>0.017863425925925932</v>
      </c>
      <c r="I374" s="31">
        <f t="shared" si="17"/>
        <v>0.0041631944444444485</v>
      </c>
    </row>
    <row r="375" spans="1:9" ht="15" customHeight="1">
      <c r="A375" s="17">
        <v>371</v>
      </c>
      <c r="B375" s="18" t="s">
        <v>1018</v>
      </c>
      <c r="C375" s="18" t="s">
        <v>1019</v>
      </c>
      <c r="D375" s="19" t="s">
        <v>320</v>
      </c>
      <c r="E375" s="18" t="s">
        <v>234</v>
      </c>
      <c r="F375" s="20" t="s">
        <v>1020</v>
      </c>
      <c r="G375" s="21" t="str">
        <f t="shared" si="18"/>
        <v>6.31/km</v>
      </c>
      <c r="H375" s="22">
        <f t="shared" si="19"/>
        <v>0.017892361111111112</v>
      </c>
      <c r="I375" s="31">
        <f t="shared" si="17"/>
        <v>0.004192129629629629</v>
      </c>
    </row>
    <row r="376" spans="1:9" ht="15" customHeight="1">
      <c r="A376" s="17">
        <v>372</v>
      </c>
      <c r="B376" s="18" t="s">
        <v>1021</v>
      </c>
      <c r="C376" s="18" t="s">
        <v>152</v>
      </c>
      <c r="D376" s="19" t="s">
        <v>255</v>
      </c>
      <c r="E376" s="18" t="s">
        <v>221</v>
      </c>
      <c r="F376" s="20" t="s">
        <v>1022</v>
      </c>
      <c r="G376" s="21" t="str">
        <f t="shared" si="18"/>
        <v>6.32/km</v>
      </c>
      <c r="H376" s="22">
        <f t="shared" si="19"/>
        <v>0.01795717592592592</v>
      </c>
      <c r="I376" s="31">
        <f t="shared" si="17"/>
        <v>0.008590277777777773</v>
      </c>
    </row>
    <row r="377" spans="1:9" ht="15" customHeight="1">
      <c r="A377" s="17">
        <v>373</v>
      </c>
      <c r="B377" s="18" t="s">
        <v>1023</v>
      </c>
      <c r="C377" s="18" t="s">
        <v>335</v>
      </c>
      <c r="D377" s="19" t="s">
        <v>320</v>
      </c>
      <c r="E377" s="18" t="s">
        <v>221</v>
      </c>
      <c r="F377" s="20" t="s">
        <v>1024</v>
      </c>
      <c r="G377" s="21" t="str">
        <f t="shared" si="18"/>
        <v>6.32/km</v>
      </c>
      <c r="H377" s="22">
        <f t="shared" si="19"/>
        <v>0.017968750000000002</v>
      </c>
      <c r="I377" s="31">
        <f t="shared" si="17"/>
        <v>0.004268518518518519</v>
      </c>
    </row>
    <row r="378" spans="1:9" ht="15" customHeight="1">
      <c r="A378" s="17">
        <v>374</v>
      </c>
      <c r="B378" s="18" t="s">
        <v>57</v>
      </c>
      <c r="C378" s="18" t="s">
        <v>129</v>
      </c>
      <c r="D378" s="19" t="s">
        <v>795</v>
      </c>
      <c r="E378" s="18" t="s">
        <v>233</v>
      </c>
      <c r="F378" s="20" t="s">
        <v>1025</v>
      </c>
      <c r="G378" s="21" t="str">
        <f t="shared" si="18"/>
        <v>6.33/km</v>
      </c>
      <c r="H378" s="22">
        <f t="shared" si="19"/>
        <v>0.018112268518518517</v>
      </c>
      <c r="I378" s="31">
        <f t="shared" si="17"/>
        <v>0.005218750000000001</v>
      </c>
    </row>
    <row r="379" spans="1:9" ht="15" customHeight="1">
      <c r="A379" s="17">
        <v>375</v>
      </c>
      <c r="B379" s="18" t="s">
        <v>203</v>
      </c>
      <c r="C379" s="18" t="s">
        <v>960</v>
      </c>
      <c r="D379" s="19" t="s">
        <v>229</v>
      </c>
      <c r="E379" s="18" t="s">
        <v>245</v>
      </c>
      <c r="F379" s="20" t="s">
        <v>1026</v>
      </c>
      <c r="G379" s="21" t="str">
        <f t="shared" si="18"/>
        <v>6.34/km</v>
      </c>
      <c r="H379" s="22">
        <f t="shared" si="19"/>
        <v>0.018243055555555557</v>
      </c>
      <c r="I379" s="31">
        <f t="shared" si="17"/>
        <v>0.009342592592592597</v>
      </c>
    </row>
    <row r="380" spans="1:9" ht="15" customHeight="1">
      <c r="A380" s="17">
        <v>376</v>
      </c>
      <c r="B380" s="18" t="s">
        <v>1027</v>
      </c>
      <c r="C380" s="18" t="s">
        <v>147</v>
      </c>
      <c r="D380" s="19" t="s">
        <v>795</v>
      </c>
      <c r="E380" s="18" t="s">
        <v>233</v>
      </c>
      <c r="F380" s="20" t="s">
        <v>1028</v>
      </c>
      <c r="G380" s="21" t="str">
        <f t="shared" si="18"/>
        <v>6.35/km</v>
      </c>
      <c r="H380" s="22">
        <f t="shared" si="19"/>
        <v>0.018300925925925925</v>
      </c>
      <c r="I380" s="31">
        <f t="shared" si="17"/>
        <v>0.005407407407407409</v>
      </c>
    </row>
    <row r="381" spans="1:9" ht="15" customHeight="1">
      <c r="A381" s="17">
        <v>377</v>
      </c>
      <c r="B381" s="18" t="s">
        <v>92</v>
      </c>
      <c r="C381" s="18" t="s">
        <v>125</v>
      </c>
      <c r="D381" s="19" t="s">
        <v>230</v>
      </c>
      <c r="E381" s="18" t="s">
        <v>221</v>
      </c>
      <c r="F381" s="20" t="s">
        <v>1029</v>
      </c>
      <c r="G381" s="21" t="str">
        <f t="shared" si="18"/>
        <v>6.36/km</v>
      </c>
      <c r="H381" s="22">
        <f t="shared" si="19"/>
        <v>0.018399305555555554</v>
      </c>
      <c r="I381" s="31">
        <f t="shared" si="17"/>
        <v>0.01728587962962963</v>
      </c>
    </row>
    <row r="382" spans="1:9" ht="15" customHeight="1">
      <c r="A382" s="17">
        <v>378</v>
      </c>
      <c r="B382" s="18" t="s">
        <v>1030</v>
      </c>
      <c r="C382" s="18" t="s">
        <v>121</v>
      </c>
      <c r="D382" s="19" t="s">
        <v>246</v>
      </c>
      <c r="E382" s="18" t="s">
        <v>232</v>
      </c>
      <c r="F382" s="20" t="s">
        <v>1031</v>
      </c>
      <c r="G382" s="21" t="str">
        <f t="shared" si="18"/>
        <v>6.36/km</v>
      </c>
      <c r="H382" s="22">
        <f t="shared" si="19"/>
        <v>0.01843518518518519</v>
      </c>
      <c r="I382" s="31">
        <f t="shared" si="17"/>
        <v>0.014567129629629631</v>
      </c>
    </row>
    <row r="383" spans="1:9" ht="15" customHeight="1">
      <c r="A383" s="17">
        <v>379</v>
      </c>
      <c r="B383" s="18" t="s">
        <v>84</v>
      </c>
      <c r="C383" s="18" t="s">
        <v>123</v>
      </c>
      <c r="D383" s="19" t="s">
        <v>223</v>
      </c>
      <c r="E383" s="18" t="s">
        <v>239</v>
      </c>
      <c r="F383" s="20" t="s">
        <v>1032</v>
      </c>
      <c r="G383" s="21" t="str">
        <f t="shared" si="18"/>
        <v>6.36/km</v>
      </c>
      <c r="H383" s="22">
        <f t="shared" si="19"/>
        <v>0.018466435185185186</v>
      </c>
      <c r="I383" s="31">
        <f t="shared" si="17"/>
        <v>0.01716666666666667</v>
      </c>
    </row>
    <row r="384" spans="1:9" ht="15" customHeight="1">
      <c r="A384" s="17">
        <v>380</v>
      </c>
      <c r="B384" s="18" t="s">
        <v>208</v>
      </c>
      <c r="C384" s="18" t="s">
        <v>41</v>
      </c>
      <c r="D384" s="19" t="s">
        <v>238</v>
      </c>
      <c r="E384" s="18" t="s">
        <v>245</v>
      </c>
      <c r="F384" s="20" t="s">
        <v>1033</v>
      </c>
      <c r="G384" s="21" t="str">
        <f t="shared" si="18"/>
        <v>6.36/km</v>
      </c>
      <c r="H384" s="22">
        <f t="shared" si="19"/>
        <v>0.018488425925925926</v>
      </c>
      <c r="I384" s="31">
        <f t="shared" si="17"/>
        <v>0.015402777777777776</v>
      </c>
    </row>
    <row r="385" spans="1:9" ht="15" customHeight="1">
      <c r="A385" s="17">
        <v>381</v>
      </c>
      <c r="B385" s="18" t="s">
        <v>1034</v>
      </c>
      <c r="C385" s="18" t="s">
        <v>1035</v>
      </c>
      <c r="D385" s="19" t="s">
        <v>262</v>
      </c>
      <c r="E385" s="18" t="s">
        <v>245</v>
      </c>
      <c r="F385" s="20" t="s">
        <v>1036</v>
      </c>
      <c r="G385" s="21" t="str">
        <f t="shared" si="18"/>
        <v>6.36/km</v>
      </c>
      <c r="H385" s="22">
        <f t="shared" si="19"/>
        <v>0.018490740740740735</v>
      </c>
      <c r="I385" s="31">
        <f t="shared" si="17"/>
        <v>0.014790509259259253</v>
      </c>
    </row>
    <row r="386" spans="1:9" ht="15" customHeight="1">
      <c r="A386" s="17">
        <v>382</v>
      </c>
      <c r="B386" s="18" t="s">
        <v>1037</v>
      </c>
      <c r="C386" s="18" t="s">
        <v>1038</v>
      </c>
      <c r="D386" s="19" t="s">
        <v>255</v>
      </c>
      <c r="E386" s="18" t="s">
        <v>209</v>
      </c>
      <c r="F386" s="20" t="s">
        <v>1039</v>
      </c>
      <c r="G386" s="21" t="str">
        <f t="shared" si="18"/>
        <v>6.37/km</v>
      </c>
      <c r="H386" s="22">
        <f t="shared" si="19"/>
        <v>0.01854166666666666</v>
      </c>
      <c r="I386" s="31">
        <f t="shared" si="17"/>
        <v>0.009174768518518513</v>
      </c>
    </row>
    <row r="387" spans="1:9" ht="15" customHeight="1">
      <c r="A387" s="17">
        <v>383</v>
      </c>
      <c r="B387" s="18" t="s">
        <v>27</v>
      </c>
      <c r="C387" s="18" t="s">
        <v>103</v>
      </c>
      <c r="D387" s="19" t="s">
        <v>230</v>
      </c>
      <c r="E387" s="18" t="s">
        <v>209</v>
      </c>
      <c r="F387" s="20" t="s">
        <v>1040</v>
      </c>
      <c r="G387" s="21" t="str">
        <f t="shared" si="18"/>
        <v>6.37/km</v>
      </c>
      <c r="H387" s="22">
        <f t="shared" si="19"/>
        <v>0.018543981481481484</v>
      </c>
      <c r="I387" s="31">
        <f t="shared" si="17"/>
        <v>0.01743055555555556</v>
      </c>
    </row>
    <row r="388" spans="1:9" ht="15" customHeight="1">
      <c r="A388" s="17">
        <v>384</v>
      </c>
      <c r="B388" s="18" t="s">
        <v>1041</v>
      </c>
      <c r="C388" s="18" t="s">
        <v>145</v>
      </c>
      <c r="D388" s="19" t="s">
        <v>262</v>
      </c>
      <c r="E388" s="18" t="s">
        <v>1042</v>
      </c>
      <c r="F388" s="20" t="s">
        <v>1043</v>
      </c>
      <c r="G388" s="21" t="str">
        <f t="shared" si="18"/>
        <v>6.37/km</v>
      </c>
      <c r="H388" s="22">
        <f t="shared" si="19"/>
        <v>0.018546296296296293</v>
      </c>
      <c r="I388" s="31">
        <f t="shared" si="17"/>
        <v>0.014846064814814812</v>
      </c>
    </row>
    <row r="389" spans="1:9" ht="15" customHeight="1">
      <c r="A389" s="17">
        <v>385</v>
      </c>
      <c r="B389" s="18" t="s">
        <v>1044</v>
      </c>
      <c r="C389" s="18" t="s">
        <v>117</v>
      </c>
      <c r="D389" s="19" t="s">
        <v>222</v>
      </c>
      <c r="E389" s="18" t="s">
        <v>210</v>
      </c>
      <c r="F389" s="20" t="s">
        <v>1045</v>
      </c>
      <c r="G389" s="21" t="str">
        <f t="shared" si="18"/>
        <v>6.37/km</v>
      </c>
      <c r="H389" s="22">
        <f t="shared" si="19"/>
        <v>0.018559027777777775</v>
      </c>
      <c r="I389" s="31">
        <f aca="true" t="shared" si="20" ref="I389:I404">F389-INDEX($F$5:$F$559,MATCH(D389,$D$5:$D$559,0))</f>
        <v>0.018559027777777775</v>
      </c>
    </row>
    <row r="390" spans="1:9" ht="15" customHeight="1">
      <c r="A390" s="17">
        <v>386</v>
      </c>
      <c r="B390" s="18" t="s">
        <v>8</v>
      </c>
      <c r="C390" s="18" t="s">
        <v>117</v>
      </c>
      <c r="D390" s="19" t="s">
        <v>262</v>
      </c>
      <c r="E390" s="18" t="s">
        <v>233</v>
      </c>
      <c r="F390" s="20" t="s">
        <v>1046</v>
      </c>
      <c r="G390" s="21" t="str">
        <f t="shared" si="18"/>
        <v>6.38/km</v>
      </c>
      <c r="H390" s="22">
        <f t="shared" si="19"/>
        <v>0.018666666666666668</v>
      </c>
      <c r="I390" s="31">
        <f t="shared" si="20"/>
        <v>0.014966435185185187</v>
      </c>
    </row>
    <row r="391" spans="1:9" ht="15" customHeight="1">
      <c r="A391" s="17">
        <v>387</v>
      </c>
      <c r="B391" s="18" t="s">
        <v>1047</v>
      </c>
      <c r="C391" s="18" t="s">
        <v>141</v>
      </c>
      <c r="D391" s="19" t="s">
        <v>222</v>
      </c>
      <c r="E391" s="18" t="s">
        <v>233</v>
      </c>
      <c r="F391" s="20" t="s">
        <v>1048</v>
      </c>
      <c r="G391" s="21" t="str">
        <f t="shared" si="18"/>
        <v>6.39/km</v>
      </c>
      <c r="H391" s="22">
        <f t="shared" si="19"/>
        <v>0.01879166666666666</v>
      </c>
      <c r="I391" s="31">
        <f t="shared" si="20"/>
        <v>0.01879166666666666</v>
      </c>
    </row>
    <row r="392" spans="1:9" ht="15" customHeight="1">
      <c r="A392" s="17">
        <v>388</v>
      </c>
      <c r="B392" s="18" t="s">
        <v>1049</v>
      </c>
      <c r="C392" s="18" t="s">
        <v>180</v>
      </c>
      <c r="D392" s="19" t="s">
        <v>222</v>
      </c>
      <c r="E392" s="18" t="s">
        <v>428</v>
      </c>
      <c r="F392" s="20" t="s">
        <v>1050</v>
      </c>
      <c r="G392" s="21" t="str">
        <f t="shared" si="18"/>
        <v>6.39/km</v>
      </c>
      <c r="H392" s="22">
        <f t="shared" si="19"/>
        <v>0.018806712962962966</v>
      </c>
      <c r="I392" s="31">
        <f t="shared" si="20"/>
        <v>0.018806712962962966</v>
      </c>
    </row>
    <row r="393" spans="1:9" ht="15" customHeight="1">
      <c r="A393" s="17">
        <v>389</v>
      </c>
      <c r="B393" s="18" t="s">
        <v>338</v>
      </c>
      <c r="C393" s="18" t="s">
        <v>147</v>
      </c>
      <c r="D393" s="19" t="s">
        <v>230</v>
      </c>
      <c r="E393" s="18" t="s">
        <v>428</v>
      </c>
      <c r="F393" s="20" t="s">
        <v>1051</v>
      </c>
      <c r="G393" s="21" t="str">
        <f t="shared" si="18"/>
        <v>6.40/km</v>
      </c>
      <c r="H393" s="22">
        <f t="shared" si="19"/>
        <v>0.01893171296296296</v>
      </c>
      <c r="I393" s="31">
        <f t="shared" si="20"/>
        <v>0.017818287037037035</v>
      </c>
    </row>
    <row r="394" spans="1:9" ht="15" customHeight="1">
      <c r="A394" s="17">
        <v>390</v>
      </c>
      <c r="B394" s="18" t="s">
        <v>357</v>
      </c>
      <c r="C394" s="18" t="s">
        <v>174</v>
      </c>
      <c r="D394" s="19" t="s">
        <v>255</v>
      </c>
      <c r="E394" s="18" t="s">
        <v>428</v>
      </c>
      <c r="F394" s="20" t="s">
        <v>1052</v>
      </c>
      <c r="G394" s="21" t="str">
        <f t="shared" si="18"/>
        <v>6.42/km</v>
      </c>
      <c r="H394" s="22">
        <f t="shared" si="19"/>
        <v>0.019120370370370374</v>
      </c>
      <c r="I394" s="31">
        <f t="shared" si="20"/>
        <v>0.009753472222222226</v>
      </c>
    </row>
    <row r="395" spans="1:9" ht="15" customHeight="1">
      <c r="A395" s="17">
        <v>391</v>
      </c>
      <c r="B395" s="18" t="s">
        <v>264</v>
      </c>
      <c r="C395" s="18" t="s">
        <v>136</v>
      </c>
      <c r="D395" s="19" t="s">
        <v>222</v>
      </c>
      <c r="E395" s="18" t="s">
        <v>221</v>
      </c>
      <c r="F395" s="20" t="s">
        <v>1053</v>
      </c>
      <c r="G395" s="21" t="str">
        <f t="shared" si="18"/>
        <v>6.44/km</v>
      </c>
      <c r="H395" s="22">
        <f t="shared" si="19"/>
        <v>0.01934259259259259</v>
      </c>
      <c r="I395" s="31">
        <f t="shared" si="20"/>
        <v>0.01934259259259259</v>
      </c>
    </row>
    <row r="396" spans="1:9" ht="15" customHeight="1">
      <c r="A396" s="17">
        <v>392</v>
      </c>
      <c r="B396" s="18" t="s">
        <v>1054</v>
      </c>
      <c r="C396" s="18" t="s">
        <v>1055</v>
      </c>
      <c r="D396" s="19" t="s">
        <v>255</v>
      </c>
      <c r="E396" s="18" t="s">
        <v>233</v>
      </c>
      <c r="F396" s="20" t="s">
        <v>1056</v>
      </c>
      <c r="G396" s="21" t="str">
        <f t="shared" si="18"/>
        <v>6.44/km</v>
      </c>
      <c r="H396" s="22">
        <f t="shared" si="19"/>
        <v>0.019390046296296298</v>
      </c>
      <c r="I396" s="31">
        <f t="shared" si="20"/>
        <v>0.010023148148148149</v>
      </c>
    </row>
    <row r="397" spans="1:9" ht="15" customHeight="1">
      <c r="A397" s="17">
        <v>393</v>
      </c>
      <c r="B397" s="18" t="s">
        <v>1057</v>
      </c>
      <c r="C397" s="18" t="s">
        <v>129</v>
      </c>
      <c r="D397" s="19" t="s">
        <v>238</v>
      </c>
      <c r="E397" s="18" t="s">
        <v>245</v>
      </c>
      <c r="F397" s="20" t="s">
        <v>1058</v>
      </c>
      <c r="G397" s="21" t="str">
        <f t="shared" si="18"/>
        <v>6.48/km</v>
      </c>
      <c r="H397" s="22">
        <f t="shared" si="19"/>
        <v>0.01977893518518518</v>
      </c>
      <c r="I397" s="31">
        <f t="shared" si="20"/>
        <v>0.01669328703703703</v>
      </c>
    </row>
    <row r="398" spans="1:9" ht="15" customHeight="1">
      <c r="A398" s="17">
        <v>394</v>
      </c>
      <c r="B398" s="18" t="s">
        <v>331</v>
      </c>
      <c r="C398" s="18" t="s">
        <v>138</v>
      </c>
      <c r="D398" s="19" t="s">
        <v>246</v>
      </c>
      <c r="E398" s="18" t="s">
        <v>263</v>
      </c>
      <c r="F398" s="20" t="s">
        <v>1059</v>
      </c>
      <c r="G398" s="21" t="str">
        <f t="shared" si="18"/>
        <v>6.49/km</v>
      </c>
      <c r="H398" s="22">
        <f t="shared" si="19"/>
        <v>0.01996412037037037</v>
      </c>
      <c r="I398" s="31">
        <f t="shared" si="20"/>
        <v>0.016096064814814813</v>
      </c>
    </row>
    <row r="399" spans="1:9" ht="15" customHeight="1">
      <c r="A399" s="17">
        <v>395</v>
      </c>
      <c r="B399" s="18" t="s">
        <v>75</v>
      </c>
      <c r="C399" s="18" t="s">
        <v>126</v>
      </c>
      <c r="D399" s="19" t="s">
        <v>223</v>
      </c>
      <c r="E399" s="18" t="s">
        <v>233</v>
      </c>
      <c r="F399" s="20" t="s">
        <v>1060</v>
      </c>
      <c r="G399" s="21" t="str">
        <f t="shared" si="18"/>
        <v>6.49/km</v>
      </c>
      <c r="H399" s="22">
        <f t="shared" si="19"/>
        <v>0.019971064814814813</v>
      </c>
      <c r="I399" s="31">
        <f t="shared" si="20"/>
        <v>0.018671296296296297</v>
      </c>
    </row>
    <row r="400" spans="1:9" ht="15" customHeight="1">
      <c r="A400" s="17">
        <v>396</v>
      </c>
      <c r="B400" s="18" t="s">
        <v>1061</v>
      </c>
      <c r="C400" s="18" t="s">
        <v>128</v>
      </c>
      <c r="D400" s="19" t="s">
        <v>220</v>
      </c>
      <c r="E400" s="18" t="s">
        <v>263</v>
      </c>
      <c r="F400" s="20" t="s">
        <v>1062</v>
      </c>
      <c r="G400" s="21" t="str">
        <f t="shared" si="18"/>
        <v>6.49/km</v>
      </c>
      <c r="H400" s="22">
        <f t="shared" si="19"/>
        <v>0.019972222222222228</v>
      </c>
      <c r="I400" s="31">
        <f t="shared" si="20"/>
        <v>0.017863425925925932</v>
      </c>
    </row>
    <row r="401" spans="1:9" ht="15" customHeight="1">
      <c r="A401" s="17">
        <v>397</v>
      </c>
      <c r="B401" s="18" t="s">
        <v>105</v>
      </c>
      <c r="C401" s="18" t="s">
        <v>231</v>
      </c>
      <c r="D401" s="19" t="s">
        <v>220</v>
      </c>
      <c r="E401" s="18" t="s">
        <v>651</v>
      </c>
      <c r="F401" s="20" t="s">
        <v>1063</v>
      </c>
      <c r="G401" s="21" t="str">
        <f t="shared" si="18"/>
        <v>6.51/km</v>
      </c>
      <c r="H401" s="22">
        <f t="shared" si="19"/>
        <v>0.020212962962962964</v>
      </c>
      <c r="I401" s="31">
        <f t="shared" si="20"/>
        <v>0.018104166666666668</v>
      </c>
    </row>
    <row r="402" spans="1:9" ht="15" customHeight="1">
      <c r="A402" s="17">
        <v>398</v>
      </c>
      <c r="B402" s="18" t="s">
        <v>1064</v>
      </c>
      <c r="C402" s="18" t="s">
        <v>960</v>
      </c>
      <c r="D402" s="19" t="s">
        <v>229</v>
      </c>
      <c r="E402" s="18" t="s">
        <v>428</v>
      </c>
      <c r="F402" s="20" t="s">
        <v>1065</v>
      </c>
      <c r="G402" s="21" t="str">
        <f t="shared" si="18"/>
        <v>6.52/km</v>
      </c>
      <c r="H402" s="22">
        <f t="shared" si="19"/>
        <v>0.02027777777777778</v>
      </c>
      <c r="I402" s="31">
        <f t="shared" si="20"/>
        <v>0.01137731481481482</v>
      </c>
    </row>
    <row r="403" spans="1:9" ht="15" customHeight="1">
      <c r="A403" s="17">
        <v>399</v>
      </c>
      <c r="B403" s="18" t="s">
        <v>1066</v>
      </c>
      <c r="C403" s="18" t="s">
        <v>937</v>
      </c>
      <c r="D403" s="19" t="s">
        <v>255</v>
      </c>
      <c r="E403" s="18" t="s">
        <v>234</v>
      </c>
      <c r="F403" s="20" t="s">
        <v>1067</v>
      </c>
      <c r="G403" s="21" t="str">
        <f t="shared" si="18"/>
        <v>6.52/km</v>
      </c>
      <c r="H403" s="22">
        <f t="shared" si="19"/>
        <v>0.02033449074074074</v>
      </c>
      <c r="I403" s="31">
        <f t="shared" si="20"/>
        <v>0.010967592592592591</v>
      </c>
    </row>
    <row r="404" spans="1:9" ht="15" customHeight="1">
      <c r="A404" s="17">
        <v>400</v>
      </c>
      <c r="B404" s="18" t="s">
        <v>65</v>
      </c>
      <c r="C404" s="18" t="s">
        <v>139</v>
      </c>
      <c r="D404" s="19" t="s">
        <v>230</v>
      </c>
      <c r="E404" s="18" t="s">
        <v>221</v>
      </c>
      <c r="F404" s="20" t="s">
        <v>1068</v>
      </c>
      <c r="G404" s="21" t="str">
        <f t="shared" si="18"/>
        <v>6.53/km</v>
      </c>
      <c r="H404" s="22">
        <f t="shared" si="19"/>
        <v>0.020368055555555552</v>
      </c>
      <c r="I404" s="31">
        <f t="shared" si="20"/>
        <v>0.01925462962962963</v>
      </c>
    </row>
    <row r="405" spans="1:9" ht="12.75">
      <c r="A405" s="17">
        <v>401</v>
      </c>
      <c r="B405" s="18" t="s">
        <v>285</v>
      </c>
      <c r="C405" s="18" t="s">
        <v>286</v>
      </c>
      <c r="D405" s="19" t="s">
        <v>230</v>
      </c>
      <c r="E405" s="18" t="s">
        <v>221</v>
      </c>
      <c r="F405" s="20" t="s">
        <v>1068</v>
      </c>
      <c r="G405" s="21" t="str">
        <f aca="true" t="shared" si="21" ref="G405:G468">TEXT(INT((HOUR(F405)*3600+MINUTE(F405)*60+SECOND(F405))/$I$3/60),"0")&amp;"."&amp;TEXT(MOD((HOUR(F405)*3600+MINUTE(F405)*60+SECOND(F405))/$I$3,60),"00")&amp;"/km"</f>
        <v>6.53/km</v>
      </c>
      <c r="H405" s="22">
        <f aca="true" t="shared" si="22" ref="H405:H468">F405-$F$5</f>
        <v>0.020368055555555552</v>
      </c>
      <c r="I405" s="31">
        <f aca="true" t="shared" si="23" ref="I405:I468">F405-INDEX($F$5:$F$559,MATCH(D405,$D$5:$D$559,0))</f>
        <v>0.01925462962962963</v>
      </c>
    </row>
    <row r="406" spans="1:9" ht="12.75">
      <c r="A406" s="17">
        <v>402</v>
      </c>
      <c r="B406" s="18" t="s">
        <v>352</v>
      </c>
      <c r="C406" s="18" t="s">
        <v>353</v>
      </c>
      <c r="D406" s="19" t="s">
        <v>246</v>
      </c>
      <c r="E406" s="18" t="s">
        <v>221</v>
      </c>
      <c r="F406" s="20" t="s">
        <v>1069</v>
      </c>
      <c r="G406" s="21" t="str">
        <f t="shared" si="21"/>
        <v>6.53/km</v>
      </c>
      <c r="H406" s="22">
        <f t="shared" si="22"/>
        <v>0.02036921296296296</v>
      </c>
      <c r="I406" s="31">
        <f t="shared" si="23"/>
        <v>0.016501157407407402</v>
      </c>
    </row>
    <row r="407" spans="1:9" ht="12.75">
      <c r="A407" s="17">
        <v>403</v>
      </c>
      <c r="B407" s="18" t="s">
        <v>87</v>
      </c>
      <c r="C407" s="18" t="s">
        <v>345</v>
      </c>
      <c r="D407" s="19" t="s">
        <v>269</v>
      </c>
      <c r="E407" s="18" t="s">
        <v>221</v>
      </c>
      <c r="F407" s="20" t="s">
        <v>1070</v>
      </c>
      <c r="G407" s="21" t="str">
        <f t="shared" si="21"/>
        <v>6.53/km</v>
      </c>
      <c r="H407" s="22">
        <f t="shared" si="22"/>
        <v>0.020370370370370375</v>
      </c>
      <c r="I407" s="31">
        <f t="shared" si="23"/>
        <v>0.011228009259259264</v>
      </c>
    </row>
    <row r="408" spans="1:9" ht="12.75">
      <c r="A408" s="17">
        <v>404</v>
      </c>
      <c r="B408" s="18" t="s">
        <v>1071</v>
      </c>
      <c r="C408" s="18" t="s">
        <v>128</v>
      </c>
      <c r="D408" s="19" t="s">
        <v>230</v>
      </c>
      <c r="E408" s="18" t="s">
        <v>221</v>
      </c>
      <c r="F408" s="20" t="s">
        <v>1072</v>
      </c>
      <c r="G408" s="21" t="str">
        <f t="shared" si="21"/>
        <v>6.53/km</v>
      </c>
      <c r="H408" s="22">
        <f t="shared" si="22"/>
        <v>0.020372685185185185</v>
      </c>
      <c r="I408" s="31">
        <f t="shared" si="23"/>
        <v>0.01925925925925926</v>
      </c>
    </row>
    <row r="409" spans="1:9" ht="12.75">
      <c r="A409" s="17">
        <v>405</v>
      </c>
      <c r="B409" s="18" t="s">
        <v>97</v>
      </c>
      <c r="C409" s="18" t="s">
        <v>98</v>
      </c>
      <c r="D409" s="19" t="s">
        <v>978</v>
      </c>
      <c r="E409" s="18" t="s">
        <v>245</v>
      </c>
      <c r="F409" s="20" t="s">
        <v>1073</v>
      </c>
      <c r="G409" s="21" t="str">
        <f t="shared" si="21"/>
        <v>6.54/km</v>
      </c>
      <c r="H409" s="22">
        <f t="shared" si="22"/>
        <v>0.020567129629629626</v>
      </c>
      <c r="I409" s="31">
        <f t="shared" si="23"/>
        <v>0.0040393518518518495</v>
      </c>
    </row>
    <row r="410" spans="1:9" ht="12.75">
      <c r="A410" s="17">
        <v>406</v>
      </c>
      <c r="B410" s="18" t="s">
        <v>1074</v>
      </c>
      <c r="C410" s="18" t="s">
        <v>128</v>
      </c>
      <c r="D410" s="19" t="s">
        <v>222</v>
      </c>
      <c r="E410" s="18" t="s">
        <v>428</v>
      </c>
      <c r="F410" s="20" t="s">
        <v>1075</v>
      </c>
      <c r="G410" s="21" t="str">
        <f t="shared" si="21"/>
        <v>6.54/km</v>
      </c>
      <c r="H410" s="22">
        <f t="shared" si="22"/>
        <v>0.02057638888888889</v>
      </c>
      <c r="I410" s="31">
        <f t="shared" si="23"/>
        <v>0.02057638888888889</v>
      </c>
    </row>
    <row r="411" spans="1:9" ht="12.75">
      <c r="A411" s="17">
        <v>407</v>
      </c>
      <c r="B411" s="18" t="s">
        <v>1076</v>
      </c>
      <c r="C411" s="18" t="s">
        <v>1077</v>
      </c>
      <c r="D411" s="19" t="s">
        <v>230</v>
      </c>
      <c r="E411" s="18" t="s">
        <v>404</v>
      </c>
      <c r="F411" s="20" t="s">
        <v>1078</v>
      </c>
      <c r="G411" s="21" t="str">
        <f t="shared" si="21"/>
        <v>6.55/km</v>
      </c>
      <c r="H411" s="22">
        <f t="shared" si="22"/>
        <v>0.020645833333333332</v>
      </c>
      <c r="I411" s="31">
        <f t="shared" si="23"/>
        <v>0.019532407407407408</v>
      </c>
    </row>
    <row r="412" spans="1:9" ht="12.75">
      <c r="A412" s="17">
        <v>408</v>
      </c>
      <c r="B412" s="18" t="s">
        <v>88</v>
      </c>
      <c r="C412" s="18" t="s">
        <v>89</v>
      </c>
      <c r="D412" s="19" t="s">
        <v>246</v>
      </c>
      <c r="E412" s="18" t="s">
        <v>270</v>
      </c>
      <c r="F412" s="20" t="s">
        <v>1079</v>
      </c>
      <c r="G412" s="21" t="str">
        <f t="shared" si="21"/>
        <v>6.55/km</v>
      </c>
      <c r="H412" s="22">
        <f t="shared" si="22"/>
        <v>0.020648148148148148</v>
      </c>
      <c r="I412" s="31">
        <f t="shared" si="23"/>
        <v>0.01678009259259259</v>
      </c>
    </row>
    <row r="413" spans="1:9" ht="12.75">
      <c r="A413" s="17">
        <v>409</v>
      </c>
      <c r="B413" s="18" t="s">
        <v>374</v>
      </c>
      <c r="C413" s="18" t="s">
        <v>117</v>
      </c>
      <c r="D413" s="19" t="s">
        <v>246</v>
      </c>
      <c r="E413" s="18" t="s">
        <v>369</v>
      </c>
      <c r="F413" s="20" t="s">
        <v>1080</v>
      </c>
      <c r="G413" s="21" t="str">
        <f t="shared" si="21"/>
        <v>6.55/km</v>
      </c>
      <c r="H413" s="22">
        <f t="shared" si="22"/>
        <v>0.02067361111111111</v>
      </c>
      <c r="I413" s="31">
        <f t="shared" si="23"/>
        <v>0.016805555555555553</v>
      </c>
    </row>
    <row r="414" spans="1:9" ht="12.75">
      <c r="A414" s="17">
        <v>410</v>
      </c>
      <c r="B414" s="18" t="s">
        <v>1081</v>
      </c>
      <c r="C414" s="18" t="s">
        <v>219</v>
      </c>
      <c r="D414" s="19" t="s">
        <v>302</v>
      </c>
      <c r="E414" s="18" t="s">
        <v>221</v>
      </c>
      <c r="F414" s="20" t="s">
        <v>1082</v>
      </c>
      <c r="G414" s="21" t="str">
        <f t="shared" si="21"/>
        <v>6.55/km</v>
      </c>
      <c r="H414" s="22">
        <f t="shared" si="22"/>
        <v>0.020685185185185178</v>
      </c>
      <c r="I414" s="31">
        <f t="shared" si="23"/>
        <v>0.009679398148148138</v>
      </c>
    </row>
    <row r="415" spans="1:9" ht="12.75">
      <c r="A415" s="17">
        <v>411</v>
      </c>
      <c r="B415" s="18" t="s">
        <v>339</v>
      </c>
      <c r="C415" s="18" t="s">
        <v>136</v>
      </c>
      <c r="D415" s="19" t="s">
        <v>224</v>
      </c>
      <c r="E415" s="18" t="s">
        <v>221</v>
      </c>
      <c r="F415" s="20" t="s">
        <v>1083</v>
      </c>
      <c r="G415" s="21" t="str">
        <f t="shared" si="21"/>
        <v>6.55/km</v>
      </c>
      <c r="H415" s="22">
        <f t="shared" si="22"/>
        <v>0.020686342592592593</v>
      </c>
      <c r="I415" s="31">
        <f t="shared" si="23"/>
        <v>0.019846064814814813</v>
      </c>
    </row>
    <row r="416" spans="1:9" ht="12.75">
      <c r="A416" s="17">
        <v>412</v>
      </c>
      <c r="B416" s="18" t="s">
        <v>1084</v>
      </c>
      <c r="C416" s="18" t="s">
        <v>1035</v>
      </c>
      <c r="D416" s="19" t="s">
        <v>230</v>
      </c>
      <c r="E416" s="18" t="s">
        <v>420</v>
      </c>
      <c r="F416" s="20" t="s">
        <v>1085</v>
      </c>
      <c r="G416" s="21" t="str">
        <f t="shared" si="21"/>
        <v>6.56/km</v>
      </c>
      <c r="H416" s="22">
        <f t="shared" si="22"/>
        <v>0.020752314814814817</v>
      </c>
      <c r="I416" s="31">
        <f t="shared" si="23"/>
        <v>0.019638888888888893</v>
      </c>
    </row>
    <row r="417" spans="1:9" ht="12.75">
      <c r="A417" s="17">
        <v>413</v>
      </c>
      <c r="B417" s="18" t="s">
        <v>74</v>
      </c>
      <c r="C417" s="18" t="s">
        <v>202</v>
      </c>
      <c r="D417" s="19" t="s">
        <v>268</v>
      </c>
      <c r="E417" s="18" t="s">
        <v>263</v>
      </c>
      <c r="F417" s="20" t="s">
        <v>1086</v>
      </c>
      <c r="G417" s="21" t="str">
        <f t="shared" si="21"/>
        <v>6.56/km</v>
      </c>
      <c r="H417" s="22">
        <f t="shared" si="22"/>
        <v>0.020762731481481483</v>
      </c>
      <c r="I417" s="31">
        <f t="shared" si="23"/>
        <v>0.01545138888888889</v>
      </c>
    </row>
    <row r="418" spans="1:9" ht="12.75">
      <c r="A418" s="17">
        <v>414</v>
      </c>
      <c r="B418" s="18" t="s">
        <v>1087</v>
      </c>
      <c r="C418" s="18" t="s">
        <v>120</v>
      </c>
      <c r="D418" s="19" t="s">
        <v>222</v>
      </c>
      <c r="E418" s="18" t="s">
        <v>263</v>
      </c>
      <c r="F418" s="20" t="s">
        <v>1088</v>
      </c>
      <c r="G418" s="21" t="str">
        <f t="shared" si="21"/>
        <v>6.56/km</v>
      </c>
      <c r="H418" s="22">
        <f t="shared" si="22"/>
        <v>0.0207650462962963</v>
      </c>
      <c r="I418" s="31">
        <f t="shared" si="23"/>
        <v>0.0207650462962963</v>
      </c>
    </row>
    <row r="419" spans="1:9" ht="12.75">
      <c r="A419" s="17">
        <v>415</v>
      </c>
      <c r="B419" s="18" t="s">
        <v>266</v>
      </c>
      <c r="C419" s="18" t="s">
        <v>216</v>
      </c>
      <c r="D419" s="19" t="s">
        <v>222</v>
      </c>
      <c r="E419" s="18" t="s">
        <v>651</v>
      </c>
      <c r="F419" s="20" t="s">
        <v>1089</v>
      </c>
      <c r="G419" s="21" t="str">
        <f t="shared" si="21"/>
        <v>6.56/km</v>
      </c>
      <c r="H419" s="22">
        <f t="shared" si="22"/>
        <v>0.020811342592592593</v>
      </c>
      <c r="I419" s="31">
        <f t="shared" si="23"/>
        <v>0.020811342592592593</v>
      </c>
    </row>
    <row r="420" spans="1:9" ht="12.75">
      <c r="A420" s="17">
        <v>416</v>
      </c>
      <c r="B420" s="18" t="s">
        <v>1090</v>
      </c>
      <c r="C420" s="18" t="s">
        <v>1091</v>
      </c>
      <c r="D420" s="19" t="s">
        <v>302</v>
      </c>
      <c r="E420" s="18" t="s">
        <v>442</v>
      </c>
      <c r="F420" s="20" t="s">
        <v>1092</v>
      </c>
      <c r="G420" s="21" t="str">
        <f t="shared" si="21"/>
        <v>6.58/km</v>
      </c>
      <c r="H420" s="22">
        <f t="shared" si="22"/>
        <v>0.020962962962962964</v>
      </c>
      <c r="I420" s="31">
        <f t="shared" si="23"/>
        <v>0.009957175925925925</v>
      </c>
    </row>
    <row r="421" spans="1:9" ht="12.75">
      <c r="A421" s="17">
        <v>417</v>
      </c>
      <c r="B421" s="18" t="s">
        <v>1093</v>
      </c>
      <c r="C421" s="18" t="s">
        <v>1094</v>
      </c>
      <c r="D421" s="19" t="s">
        <v>255</v>
      </c>
      <c r="E421" s="18" t="s">
        <v>232</v>
      </c>
      <c r="F421" s="20" t="s">
        <v>1095</v>
      </c>
      <c r="G421" s="21" t="str">
        <f t="shared" si="21"/>
        <v>6.58/km</v>
      </c>
      <c r="H421" s="22">
        <f t="shared" si="22"/>
        <v>0.02103009259259259</v>
      </c>
      <c r="I421" s="31">
        <f t="shared" si="23"/>
        <v>0.011663194444444441</v>
      </c>
    </row>
    <row r="422" spans="1:9" ht="12.75">
      <c r="A422" s="17">
        <v>418</v>
      </c>
      <c r="B422" s="18" t="s">
        <v>73</v>
      </c>
      <c r="C422" s="18" t="s">
        <v>117</v>
      </c>
      <c r="D422" s="19" t="s">
        <v>273</v>
      </c>
      <c r="E422" s="18" t="s">
        <v>233</v>
      </c>
      <c r="F422" s="20" t="s">
        <v>1096</v>
      </c>
      <c r="G422" s="21" t="str">
        <f t="shared" si="21"/>
        <v>6.59/km</v>
      </c>
      <c r="H422" s="22">
        <f t="shared" si="22"/>
        <v>0.021064814814814817</v>
      </c>
      <c r="I422" s="31">
        <f t="shared" si="23"/>
        <v>0.011903935185185191</v>
      </c>
    </row>
    <row r="423" spans="1:9" ht="12.75">
      <c r="A423" s="17">
        <v>419</v>
      </c>
      <c r="B423" s="18" t="s">
        <v>1097</v>
      </c>
      <c r="C423" s="18" t="s">
        <v>127</v>
      </c>
      <c r="D423" s="19" t="s">
        <v>223</v>
      </c>
      <c r="E423" s="18" t="s">
        <v>270</v>
      </c>
      <c r="F423" s="20" t="s">
        <v>1098</v>
      </c>
      <c r="G423" s="21" t="str">
        <f t="shared" si="21"/>
        <v>7.02/km</v>
      </c>
      <c r="H423" s="22">
        <f t="shared" si="22"/>
        <v>0.02142708333333333</v>
      </c>
      <c r="I423" s="31">
        <f t="shared" si="23"/>
        <v>0.020127314814814813</v>
      </c>
    </row>
    <row r="424" spans="1:9" ht="12.75">
      <c r="A424" s="17">
        <v>420</v>
      </c>
      <c r="B424" s="18" t="s">
        <v>77</v>
      </c>
      <c r="C424" s="18" t="s">
        <v>169</v>
      </c>
      <c r="D424" s="19" t="s">
        <v>255</v>
      </c>
      <c r="E424" s="18" t="s">
        <v>404</v>
      </c>
      <c r="F424" s="20" t="s">
        <v>1099</v>
      </c>
      <c r="G424" s="21" t="str">
        <f t="shared" si="21"/>
        <v>7.02/km</v>
      </c>
      <c r="H424" s="22">
        <f t="shared" si="22"/>
        <v>0.02145949074074074</v>
      </c>
      <c r="I424" s="31">
        <f t="shared" si="23"/>
        <v>0.012092592592592592</v>
      </c>
    </row>
    <row r="425" spans="1:9" ht="12.75">
      <c r="A425" s="17">
        <v>421</v>
      </c>
      <c r="B425" s="18" t="s">
        <v>1100</v>
      </c>
      <c r="C425" s="18" t="s">
        <v>1101</v>
      </c>
      <c r="D425" s="19" t="s">
        <v>224</v>
      </c>
      <c r="E425" s="18" t="s">
        <v>221</v>
      </c>
      <c r="F425" s="20" t="s">
        <v>1102</v>
      </c>
      <c r="G425" s="21" t="str">
        <f t="shared" si="21"/>
        <v>7.03/km</v>
      </c>
      <c r="H425" s="22">
        <f t="shared" si="22"/>
        <v>0.02152777777777778</v>
      </c>
      <c r="I425" s="31">
        <f t="shared" si="23"/>
        <v>0.0206875</v>
      </c>
    </row>
    <row r="426" spans="1:9" ht="12.75">
      <c r="A426" s="17">
        <v>422</v>
      </c>
      <c r="B426" s="18" t="s">
        <v>91</v>
      </c>
      <c r="C426" s="18" t="s">
        <v>133</v>
      </c>
      <c r="D426" s="19" t="s">
        <v>262</v>
      </c>
      <c r="E426" s="18" t="s">
        <v>221</v>
      </c>
      <c r="F426" s="20" t="s">
        <v>1103</v>
      </c>
      <c r="G426" s="21" t="str">
        <f t="shared" si="21"/>
        <v>7.03/km</v>
      </c>
      <c r="H426" s="22">
        <f t="shared" si="22"/>
        <v>0.02153009259259259</v>
      </c>
      <c r="I426" s="31">
        <f t="shared" si="23"/>
        <v>0.01782986111111111</v>
      </c>
    </row>
    <row r="427" spans="1:9" ht="12.75">
      <c r="A427" s="17">
        <v>423</v>
      </c>
      <c r="B427" s="18" t="s">
        <v>1104</v>
      </c>
      <c r="C427" s="18" t="s">
        <v>154</v>
      </c>
      <c r="D427" s="19" t="s">
        <v>230</v>
      </c>
      <c r="E427" s="18" t="s">
        <v>420</v>
      </c>
      <c r="F427" s="20" t="s">
        <v>1105</v>
      </c>
      <c r="G427" s="21" t="str">
        <f t="shared" si="21"/>
        <v>7.04/km</v>
      </c>
      <c r="H427" s="22">
        <f t="shared" si="22"/>
        <v>0.021631944444444443</v>
      </c>
      <c r="I427" s="31">
        <f t="shared" si="23"/>
        <v>0.02051851851851852</v>
      </c>
    </row>
    <row r="428" spans="1:9" ht="12.75">
      <c r="A428" s="17">
        <v>424</v>
      </c>
      <c r="B428" s="18" t="s">
        <v>1106</v>
      </c>
      <c r="C428" s="18" t="s">
        <v>1107</v>
      </c>
      <c r="D428" s="19" t="s">
        <v>229</v>
      </c>
      <c r="E428" s="18" t="s">
        <v>1108</v>
      </c>
      <c r="F428" s="20" t="s">
        <v>1109</v>
      </c>
      <c r="G428" s="21" t="str">
        <f t="shared" si="21"/>
        <v>7.05/km</v>
      </c>
      <c r="H428" s="22">
        <f t="shared" si="22"/>
        <v>0.021812499999999995</v>
      </c>
      <c r="I428" s="31">
        <f t="shared" si="23"/>
        <v>0.012912037037037034</v>
      </c>
    </row>
    <row r="429" spans="1:9" ht="12.75">
      <c r="A429" s="17">
        <v>425</v>
      </c>
      <c r="B429" s="18" t="s">
        <v>1110</v>
      </c>
      <c r="C429" s="18" t="s">
        <v>125</v>
      </c>
      <c r="D429" s="19" t="s">
        <v>795</v>
      </c>
      <c r="E429" s="18" t="s">
        <v>252</v>
      </c>
      <c r="F429" s="20" t="s">
        <v>1111</v>
      </c>
      <c r="G429" s="21" t="str">
        <f t="shared" si="21"/>
        <v>7.08/km</v>
      </c>
      <c r="H429" s="22">
        <f t="shared" si="22"/>
        <v>0.022197916666666675</v>
      </c>
      <c r="I429" s="31">
        <f t="shared" si="23"/>
        <v>0.009304398148148159</v>
      </c>
    </row>
    <row r="430" spans="1:9" ht="12.75">
      <c r="A430" s="17">
        <v>426</v>
      </c>
      <c r="B430" s="18" t="s">
        <v>1112</v>
      </c>
      <c r="C430" s="18" t="s">
        <v>219</v>
      </c>
      <c r="D430" s="19" t="s">
        <v>302</v>
      </c>
      <c r="E430" s="18" t="s">
        <v>428</v>
      </c>
      <c r="F430" s="20" t="s">
        <v>1113</v>
      </c>
      <c r="G430" s="21" t="str">
        <f t="shared" si="21"/>
        <v>7.09/km</v>
      </c>
      <c r="H430" s="22">
        <f t="shared" si="22"/>
        <v>0.022212962962962966</v>
      </c>
      <c r="I430" s="31">
        <f t="shared" si="23"/>
        <v>0.011207175925925926</v>
      </c>
    </row>
    <row r="431" spans="1:9" ht="12.75">
      <c r="A431" s="17">
        <v>427</v>
      </c>
      <c r="B431" s="18" t="s">
        <v>1114</v>
      </c>
      <c r="C431" s="18" t="s">
        <v>164</v>
      </c>
      <c r="D431" s="19" t="s">
        <v>978</v>
      </c>
      <c r="E431" s="18" t="s">
        <v>221</v>
      </c>
      <c r="F431" s="20" t="s">
        <v>1115</v>
      </c>
      <c r="G431" s="21" t="str">
        <f t="shared" si="21"/>
        <v>7.09/km</v>
      </c>
      <c r="H431" s="22">
        <f t="shared" si="22"/>
        <v>0.022249999999999995</v>
      </c>
      <c r="I431" s="31">
        <f t="shared" si="23"/>
        <v>0.005722222222222219</v>
      </c>
    </row>
    <row r="432" spans="1:9" ht="12.75">
      <c r="A432" s="17">
        <v>428</v>
      </c>
      <c r="B432" s="18" t="s">
        <v>1116</v>
      </c>
      <c r="C432" s="18" t="s">
        <v>146</v>
      </c>
      <c r="D432" s="19" t="s">
        <v>320</v>
      </c>
      <c r="E432" s="18" t="s">
        <v>237</v>
      </c>
      <c r="F432" s="20" t="s">
        <v>1117</v>
      </c>
      <c r="G432" s="21" t="str">
        <f t="shared" si="21"/>
        <v>7.09/km</v>
      </c>
      <c r="H432" s="22">
        <f t="shared" si="22"/>
        <v>0.02229513888888888</v>
      </c>
      <c r="I432" s="31">
        <f t="shared" si="23"/>
        <v>0.008594907407407398</v>
      </c>
    </row>
    <row r="433" spans="1:9" ht="12.75">
      <c r="A433" s="17">
        <v>429</v>
      </c>
      <c r="B433" s="18" t="s">
        <v>247</v>
      </c>
      <c r="C433" s="18" t="s">
        <v>121</v>
      </c>
      <c r="D433" s="19" t="s">
        <v>222</v>
      </c>
      <c r="E433" s="18" t="s">
        <v>428</v>
      </c>
      <c r="F433" s="20" t="s">
        <v>1118</v>
      </c>
      <c r="G433" s="21" t="str">
        <f t="shared" si="21"/>
        <v>7.12/km</v>
      </c>
      <c r="H433" s="22">
        <f t="shared" si="22"/>
        <v>0.022565972222222227</v>
      </c>
      <c r="I433" s="31">
        <f t="shared" si="23"/>
        <v>0.022565972222222227</v>
      </c>
    </row>
    <row r="434" spans="1:9" ht="12.75">
      <c r="A434" s="17">
        <v>430</v>
      </c>
      <c r="B434" s="18" t="s">
        <v>78</v>
      </c>
      <c r="C434" s="18" t="s">
        <v>164</v>
      </c>
      <c r="D434" s="19" t="s">
        <v>297</v>
      </c>
      <c r="E434" s="18" t="s">
        <v>263</v>
      </c>
      <c r="F434" s="20" t="s">
        <v>1119</v>
      </c>
      <c r="G434" s="21" t="str">
        <f t="shared" si="21"/>
        <v>7.13/km</v>
      </c>
      <c r="H434" s="22">
        <f t="shared" si="22"/>
        <v>0.02269675925925926</v>
      </c>
      <c r="I434" s="31">
        <f t="shared" si="23"/>
        <v>0.008554398148148151</v>
      </c>
    </row>
    <row r="435" spans="1:9" ht="12.75">
      <c r="A435" s="17">
        <v>431</v>
      </c>
      <c r="B435" s="18" t="s">
        <v>74</v>
      </c>
      <c r="C435" s="18" t="s">
        <v>178</v>
      </c>
      <c r="D435" s="19" t="s">
        <v>262</v>
      </c>
      <c r="E435" s="18" t="s">
        <v>263</v>
      </c>
      <c r="F435" s="20" t="s">
        <v>1120</v>
      </c>
      <c r="G435" s="21" t="str">
        <f t="shared" si="21"/>
        <v>7.13/km</v>
      </c>
      <c r="H435" s="22">
        <f t="shared" si="22"/>
        <v>0.022710648148148143</v>
      </c>
      <c r="I435" s="31">
        <f t="shared" si="23"/>
        <v>0.01901041666666666</v>
      </c>
    </row>
    <row r="436" spans="1:9" ht="12.75">
      <c r="A436" s="17">
        <v>432</v>
      </c>
      <c r="B436" s="18" t="s">
        <v>1121</v>
      </c>
      <c r="C436" s="18" t="s">
        <v>1091</v>
      </c>
      <c r="D436" s="19" t="s">
        <v>320</v>
      </c>
      <c r="E436" s="18" t="s">
        <v>1122</v>
      </c>
      <c r="F436" s="20" t="s">
        <v>1123</v>
      </c>
      <c r="G436" s="21" t="str">
        <f t="shared" si="21"/>
        <v>7.13/km</v>
      </c>
      <c r="H436" s="22">
        <f t="shared" si="22"/>
        <v>0.022733796296296297</v>
      </c>
      <c r="I436" s="31">
        <f t="shared" si="23"/>
        <v>0.009033564814814814</v>
      </c>
    </row>
    <row r="437" spans="1:9" ht="12.75">
      <c r="A437" s="17">
        <v>433</v>
      </c>
      <c r="B437" s="18" t="s">
        <v>1124</v>
      </c>
      <c r="C437" s="18" t="s">
        <v>123</v>
      </c>
      <c r="D437" s="19" t="s">
        <v>222</v>
      </c>
      <c r="E437" s="18" t="s">
        <v>50</v>
      </c>
      <c r="F437" s="20" t="s">
        <v>1125</v>
      </c>
      <c r="G437" s="21" t="str">
        <f t="shared" si="21"/>
        <v>7.16/km</v>
      </c>
      <c r="H437" s="22">
        <f t="shared" si="22"/>
        <v>0.0230150462962963</v>
      </c>
      <c r="I437" s="31">
        <f t="shared" si="23"/>
        <v>0.0230150462962963</v>
      </c>
    </row>
    <row r="438" spans="1:9" ht="12.75">
      <c r="A438" s="17">
        <v>434</v>
      </c>
      <c r="B438" s="18" t="s">
        <v>48</v>
      </c>
      <c r="C438" s="18" t="s">
        <v>49</v>
      </c>
      <c r="D438" s="19" t="s">
        <v>246</v>
      </c>
      <c r="E438" s="18" t="s">
        <v>50</v>
      </c>
      <c r="F438" s="20" t="s">
        <v>1126</v>
      </c>
      <c r="G438" s="21" t="str">
        <f t="shared" si="21"/>
        <v>7.16/km</v>
      </c>
      <c r="H438" s="22">
        <f t="shared" si="22"/>
        <v>0.02312268518518518</v>
      </c>
      <c r="I438" s="31">
        <f t="shared" si="23"/>
        <v>0.01925462962962962</v>
      </c>
    </row>
    <row r="439" spans="1:9" ht="12.75">
      <c r="A439" s="17">
        <v>435</v>
      </c>
      <c r="B439" s="18" t="s">
        <v>1127</v>
      </c>
      <c r="C439" s="18" t="s">
        <v>157</v>
      </c>
      <c r="D439" s="19" t="s">
        <v>262</v>
      </c>
      <c r="E439" s="18" t="s">
        <v>234</v>
      </c>
      <c r="F439" s="20" t="s">
        <v>1128</v>
      </c>
      <c r="G439" s="21" t="str">
        <f t="shared" si="21"/>
        <v>7.19/km</v>
      </c>
      <c r="H439" s="22">
        <f t="shared" si="22"/>
        <v>0.023368055555555555</v>
      </c>
      <c r="I439" s="31">
        <f t="shared" si="23"/>
        <v>0.019667824074074074</v>
      </c>
    </row>
    <row r="440" spans="1:9" ht="12.75">
      <c r="A440" s="17">
        <v>436</v>
      </c>
      <c r="B440" s="18" t="s">
        <v>1129</v>
      </c>
      <c r="C440" s="18" t="s">
        <v>371</v>
      </c>
      <c r="D440" s="19" t="s">
        <v>238</v>
      </c>
      <c r="E440" s="18" t="s">
        <v>234</v>
      </c>
      <c r="F440" s="20" t="s">
        <v>1130</v>
      </c>
      <c r="G440" s="21" t="str">
        <f t="shared" si="21"/>
        <v>7.22/km</v>
      </c>
      <c r="H440" s="22">
        <f t="shared" si="22"/>
        <v>0.02375231481481482</v>
      </c>
      <c r="I440" s="31">
        <f t="shared" si="23"/>
        <v>0.02066666666666667</v>
      </c>
    </row>
    <row r="441" spans="1:9" ht="12.75">
      <c r="A441" s="17">
        <v>437</v>
      </c>
      <c r="B441" s="18" t="s">
        <v>376</v>
      </c>
      <c r="C441" s="18" t="s">
        <v>140</v>
      </c>
      <c r="D441" s="19" t="s">
        <v>223</v>
      </c>
      <c r="E441" s="18" t="s">
        <v>233</v>
      </c>
      <c r="F441" s="20" t="s">
        <v>1131</v>
      </c>
      <c r="G441" s="21" t="str">
        <f t="shared" si="21"/>
        <v>7.23/km</v>
      </c>
      <c r="H441" s="22">
        <f t="shared" si="22"/>
        <v>0.023894675925925927</v>
      </c>
      <c r="I441" s="31">
        <f t="shared" si="23"/>
        <v>0.02259490740740741</v>
      </c>
    </row>
    <row r="442" spans="1:9" ht="12.75">
      <c r="A442" s="17">
        <v>438</v>
      </c>
      <c r="B442" s="18" t="s">
        <v>1132</v>
      </c>
      <c r="C442" s="18" t="s">
        <v>152</v>
      </c>
      <c r="D442" s="19" t="s">
        <v>302</v>
      </c>
      <c r="E442" s="18" t="s">
        <v>491</v>
      </c>
      <c r="F442" s="20" t="s">
        <v>1133</v>
      </c>
      <c r="G442" s="21" t="str">
        <f t="shared" si="21"/>
        <v>7.24/km</v>
      </c>
      <c r="H442" s="22">
        <f t="shared" si="22"/>
        <v>0.023956018518518512</v>
      </c>
      <c r="I442" s="31">
        <f t="shared" si="23"/>
        <v>0.012950231481481472</v>
      </c>
    </row>
    <row r="443" spans="1:9" ht="12.75">
      <c r="A443" s="17">
        <v>439</v>
      </c>
      <c r="B443" s="18" t="s">
        <v>1134</v>
      </c>
      <c r="C443" s="18" t="s">
        <v>138</v>
      </c>
      <c r="D443" s="19" t="s">
        <v>238</v>
      </c>
      <c r="E443" s="18" t="s">
        <v>232</v>
      </c>
      <c r="F443" s="20" t="s">
        <v>1135</v>
      </c>
      <c r="G443" s="21" t="str">
        <f t="shared" si="21"/>
        <v>7.24/km</v>
      </c>
      <c r="H443" s="22">
        <f t="shared" si="22"/>
        <v>0.024016203703703703</v>
      </c>
      <c r="I443" s="31">
        <f t="shared" si="23"/>
        <v>0.020930555555555553</v>
      </c>
    </row>
    <row r="444" spans="1:9" ht="12.75">
      <c r="A444" s="17">
        <v>440</v>
      </c>
      <c r="B444" s="18" t="s">
        <v>1136</v>
      </c>
      <c r="C444" s="18" t="s">
        <v>159</v>
      </c>
      <c r="D444" s="19" t="s">
        <v>262</v>
      </c>
      <c r="E444" s="18" t="s">
        <v>420</v>
      </c>
      <c r="F444" s="20" t="s">
        <v>1137</v>
      </c>
      <c r="G444" s="21" t="str">
        <f t="shared" si="21"/>
        <v>7.25/km</v>
      </c>
      <c r="H444" s="22">
        <f t="shared" si="22"/>
        <v>0.024056712962962964</v>
      </c>
      <c r="I444" s="31">
        <f t="shared" si="23"/>
        <v>0.020356481481481482</v>
      </c>
    </row>
    <row r="445" spans="1:9" ht="12.75">
      <c r="A445" s="17">
        <v>441</v>
      </c>
      <c r="B445" s="18" t="s">
        <v>1138</v>
      </c>
      <c r="C445" s="18" t="s">
        <v>960</v>
      </c>
      <c r="D445" s="19" t="s">
        <v>229</v>
      </c>
      <c r="E445" s="18" t="s">
        <v>1139</v>
      </c>
      <c r="F445" s="20" t="s">
        <v>1140</v>
      </c>
      <c r="G445" s="21" t="str">
        <f t="shared" si="21"/>
        <v>7.27/km</v>
      </c>
      <c r="H445" s="22">
        <f t="shared" si="22"/>
        <v>0.024350694444444442</v>
      </c>
      <c r="I445" s="31">
        <f t="shared" si="23"/>
        <v>0.015450231481481481</v>
      </c>
    </row>
    <row r="446" spans="1:9" ht="12.75">
      <c r="A446" s="17">
        <v>442</v>
      </c>
      <c r="B446" s="18" t="s">
        <v>1141</v>
      </c>
      <c r="C446" s="18" t="s">
        <v>1142</v>
      </c>
      <c r="D446" s="19" t="s">
        <v>302</v>
      </c>
      <c r="E446" s="18" t="s">
        <v>428</v>
      </c>
      <c r="F446" s="20" t="s">
        <v>1143</v>
      </c>
      <c r="G446" s="21" t="str">
        <f t="shared" si="21"/>
        <v>7.28/km</v>
      </c>
      <c r="H446" s="22">
        <f t="shared" si="22"/>
        <v>0.024439814814814814</v>
      </c>
      <c r="I446" s="31">
        <f t="shared" si="23"/>
        <v>0.013434027777777774</v>
      </c>
    </row>
    <row r="447" spans="1:9" ht="12.75">
      <c r="A447" s="17">
        <v>443</v>
      </c>
      <c r="B447" s="18" t="s">
        <v>1144</v>
      </c>
      <c r="C447" s="18" t="s">
        <v>170</v>
      </c>
      <c r="D447" s="19" t="s">
        <v>269</v>
      </c>
      <c r="E447" s="18" t="s">
        <v>233</v>
      </c>
      <c r="F447" s="20" t="s">
        <v>1145</v>
      </c>
      <c r="G447" s="21" t="str">
        <f t="shared" si="21"/>
        <v>7.29/km</v>
      </c>
      <c r="H447" s="22">
        <f t="shared" si="22"/>
        <v>0.024612268518518523</v>
      </c>
      <c r="I447" s="31">
        <f t="shared" si="23"/>
        <v>0.015469907407407411</v>
      </c>
    </row>
    <row r="448" spans="1:9" ht="12.75">
      <c r="A448" s="17">
        <v>444</v>
      </c>
      <c r="B448" s="18" t="s">
        <v>689</v>
      </c>
      <c r="C448" s="18" t="s">
        <v>1146</v>
      </c>
      <c r="D448" s="19" t="s">
        <v>269</v>
      </c>
      <c r="E448" s="18" t="s">
        <v>233</v>
      </c>
      <c r="F448" s="20" t="s">
        <v>1147</v>
      </c>
      <c r="G448" s="21" t="str">
        <f t="shared" si="21"/>
        <v>7.29/km</v>
      </c>
      <c r="H448" s="22">
        <f t="shared" si="22"/>
        <v>0.024614583333333332</v>
      </c>
      <c r="I448" s="31">
        <f t="shared" si="23"/>
        <v>0.01547222222222222</v>
      </c>
    </row>
    <row r="449" spans="1:9" ht="12.75">
      <c r="A449" s="17">
        <v>445</v>
      </c>
      <c r="B449" s="18" t="s">
        <v>1148</v>
      </c>
      <c r="C449" s="18" t="s">
        <v>174</v>
      </c>
      <c r="D449" s="19" t="s">
        <v>268</v>
      </c>
      <c r="E449" s="18" t="s">
        <v>221</v>
      </c>
      <c r="F449" s="20" t="s">
        <v>1149</v>
      </c>
      <c r="G449" s="21" t="str">
        <f t="shared" si="21"/>
        <v>7.39/km</v>
      </c>
      <c r="H449" s="22">
        <f t="shared" si="22"/>
        <v>0.025787037037037035</v>
      </c>
      <c r="I449" s="31">
        <f t="shared" si="23"/>
        <v>0.020475694444444442</v>
      </c>
    </row>
    <row r="450" spans="1:9" ht="12.75">
      <c r="A450" s="17">
        <v>446</v>
      </c>
      <c r="B450" s="18" t="s">
        <v>1150</v>
      </c>
      <c r="C450" s="18" t="s">
        <v>343</v>
      </c>
      <c r="D450" s="19" t="s">
        <v>255</v>
      </c>
      <c r="E450" s="18" t="s">
        <v>454</v>
      </c>
      <c r="F450" s="20" t="s">
        <v>1151</v>
      </c>
      <c r="G450" s="21" t="str">
        <f t="shared" si="21"/>
        <v>7.40/km</v>
      </c>
      <c r="H450" s="22">
        <f t="shared" si="22"/>
        <v>0.02581018518518519</v>
      </c>
      <c r="I450" s="31">
        <f t="shared" si="23"/>
        <v>0.01644328703703704</v>
      </c>
    </row>
    <row r="451" spans="1:9" ht="12.75">
      <c r="A451" s="17">
        <v>447</v>
      </c>
      <c r="B451" s="18" t="s">
        <v>93</v>
      </c>
      <c r="C451" s="18" t="s">
        <v>117</v>
      </c>
      <c r="D451" s="19" t="s">
        <v>795</v>
      </c>
      <c r="E451" s="18" t="s">
        <v>236</v>
      </c>
      <c r="F451" s="20" t="s">
        <v>1152</v>
      </c>
      <c r="G451" s="21" t="str">
        <f t="shared" si="21"/>
        <v>7.40/km</v>
      </c>
      <c r="H451" s="22">
        <f t="shared" si="22"/>
        <v>0.0258125</v>
      </c>
      <c r="I451" s="31">
        <f t="shared" si="23"/>
        <v>0.012918981481481483</v>
      </c>
    </row>
    <row r="452" spans="1:9" ht="12.75">
      <c r="A452" s="17">
        <v>448</v>
      </c>
      <c r="B452" s="18" t="s">
        <v>1153</v>
      </c>
      <c r="C452" s="18" t="s">
        <v>1154</v>
      </c>
      <c r="D452" s="19" t="s">
        <v>297</v>
      </c>
      <c r="E452" s="18" t="s">
        <v>491</v>
      </c>
      <c r="F452" s="20" t="s">
        <v>1155</v>
      </c>
      <c r="G452" s="21" t="str">
        <f t="shared" si="21"/>
        <v>7.42/km</v>
      </c>
      <c r="H452" s="22">
        <f t="shared" si="22"/>
        <v>0.026134259259259256</v>
      </c>
      <c r="I452" s="31">
        <f t="shared" si="23"/>
        <v>0.011991898148148147</v>
      </c>
    </row>
    <row r="453" spans="1:9" ht="12.75">
      <c r="A453" s="17">
        <v>449</v>
      </c>
      <c r="B453" s="18" t="s">
        <v>1156</v>
      </c>
      <c r="C453" s="18" t="s">
        <v>126</v>
      </c>
      <c r="D453" s="19" t="s">
        <v>273</v>
      </c>
      <c r="E453" s="18" t="s">
        <v>606</v>
      </c>
      <c r="F453" s="20" t="s">
        <v>1157</v>
      </c>
      <c r="G453" s="21" t="str">
        <f t="shared" si="21"/>
        <v>7.44/km</v>
      </c>
      <c r="H453" s="22">
        <f t="shared" si="22"/>
        <v>0.0263125</v>
      </c>
      <c r="I453" s="31">
        <f t="shared" si="23"/>
        <v>0.017151620370370373</v>
      </c>
    </row>
    <row r="454" spans="1:9" ht="12.75">
      <c r="A454" s="17">
        <v>450</v>
      </c>
      <c r="B454" s="18" t="s">
        <v>79</v>
      </c>
      <c r="C454" s="18" t="s">
        <v>157</v>
      </c>
      <c r="D454" s="19" t="s">
        <v>262</v>
      </c>
      <c r="E454" s="18" t="s">
        <v>260</v>
      </c>
      <c r="F454" s="20" t="s">
        <v>1158</v>
      </c>
      <c r="G454" s="21" t="str">
        <f t="shared" si="21"/>
        <v>7.47/km</v>
      </c>
      <c r="H454" s="22">
        <f t="shared" si="22"/>
        <v>0.026714120370370378</v>
      </c>
      <c r="I454" s="31">
        <f t="shared" si="23"/>
        <v>0.023013888888888896</v>
      </c>
    </row>
    <row r="455" spans="1:9" ht="12.75">
      <c r="A455" s="34">
        <v>451</v>
      </c>
      <c r="B455" s="35" t="s">
        <v>1159</v>
      </c>
      <c r="C455" s="35" t="s">
        <v>1160</v>
      </c>
      <c r="D455" s="36" t="s">
        <v>320</v>
      </c>
      <c r="E455" s="35" t="s">
        <v>438</v>
      </c>
      <c r="F455" s="37" t="s">
        <v>1161</v>
      </c>
      <c r="G455" s="38" t="str">
        <f t="shared" si="21"/>
        <v>7.49/km</v>
      </c>
      <c r="H455" s="39">
        <f t="shared" si="22"/>
        <v>0.026899305555555555</v>
      </c>
      <c r="I455" s="40">
        <f t="shared" si="23"/>
        <v>0.013199074074074071</v>
      </c>
    </row>
    <row r="456" spans="1:9" ht="12.75">
      <c r="A456" s="17">
        <v>452</v>
      </c>
      <c r="B456" s="18" t="s">
        <v>1162</v>
      </c>
      <c r="C456" s="18" t="s">
        <v>896</v>
      </c>
      <c r="D456" s="19" t="s">
        <v>222</v>
      </c>
      <c r="E456" s="18" t="s">
        <v>428</v>
      </c>
      <c r="F456" s="20" t="s">
        <v>1163</v>
      </c>
      <c r="G456" s="21" t="str">
        <f t="shared" si="21"/>
        <v>7.50/km</v>
      </c>
      <c r="H456" s="22">
        <f t="shared" si="22"/>
        <v>0.027021990740740746</v>
      </c>
      <c r="I456" s="31">
        <f t="shared" si="23"/>
        <v>0.027021990740740746</v>
      </c>
    </row>
    <row r="457" spans="1:9" ht="12.75">
      <c r="A457" s="17">
        <v>453</v>
      </c>
      <c r="B457" s="18" t="s">
        <v>1112</v>
      </c>
      <c r="C457" s="18" t="s">
        <v>1164</v>
      </c>
      <c r="D457" s="19" t="s">
        <v>255</v>
      </c>
      <c r="E457" s="18" t="s">
        <v>428</v>
      </c>
      <c r="F457" s="20" t="s">
        <v>1165</v>
      </c>
      <c r="G457" s="21" t="str">
        <f t="shared" si="21"/>
        <v>7.50/km</v>
      </c>
      <c r="H457" s="22">
        <f t="shared" si="22"/>
        <v>0.02703472222222222</v>
      </c>
      <c r="I457" s="31">
        <f t="shared" si="23"/>
        <v>0.017667824074074072</v>
      </c>
    </row>
    <row r="458" spans="1:9" ht="12.75">
      <c r="A458" s="17">
        <v>454</v>
      </c>
      <c r="B458" s="18" t="s">
        <v>80</v>
      </c>
      <c r="C458" s="18" t="s">
        <v>1166</v>
      </c>
      <c r="D458" s="19" t="s">
        <v>238</v>
      </c>
      <c r="E458" s="18" t="s">
        <v>245</v>
      </c>
      <c r="F458" s="20" t="s">
        <v>1167</v>
      </c>
      <c r="G458" s="21" t="str">
        <f t="shared" si="21"/>
        <v>7.51/km</v>
      </c>
      <c r="H458" s="22">
        <f t="shared" si="22"/>
        <v>0.027064814814814816</v>
      </c>
      <c r="I458" s="31">
        <f t="shared" si="23"/>
        <v>0.023979166666666666</v>
      </c>
    </row>
    <row r="459" spans="1:9" ht="12.75">
      <c r="A459" s="17">
        <v>455</v>
      </c>
      <c r="B459" s="18" t="s">
        <v>1168</v>
      </c>
      <c r="C459" s="18" t="s">
        <v>981</v>
      </c>
      <c r="D459" s="19" t="s">
        <v>269</v>
      </c>
      <c r="E459" s="18" t="s">
        <v>274</v>
      </c>
      <c r="F459" s="20" t="s">
        <v>1169</v>
      </c>
      <c r="G459" s="21" t="str">
        <f t="shared" si="21"/>
        <v>8.01/km</v>
      </c>
      <c r="H459" s="22">
        <f t="shared" si="22"/>
        <v>0.028315972222222218</v>
      </c>
      <c r="I459" s="31">
        <f t="shared" si="23"/>
        <v>0.019173611111111107</v>
      </c>
    </row>
    <row r="460" spans="1:9" ht="12.75">
      <c r="A460" s="17">
        <v>456</v>
      </c>
      <c r="B460" s="18" t="s">
        <v>99</v>
      </c>
      <c r="C460" s="18" t="s">
        <v>100</v>
      </c>
      <c r="D460" s="19" t="s">
        <v>320</v>
      </c>
      <c r="E460" s="18" t="s">
        <v>232</v>
      </c>
      <c r="F460" s="20" t="s">
        <v>1170</v>
      </c>
      <c r="G460" s="21" t="str">
        <f t="shared" si="21"/>
        <v>8.03/km</v>
      </c>
      <c r="H460" s="22">
        <f t="shared" si="22"/>
        <v>0.028568287037037034</v>
      </c>
      <c r="I460" s="31">
        <f t="shared" si="23"/>
        <v>0.014868055555555551</v>
      </c>
    </row>
    <row r="461" spans="1:9" ht="12.75">
      <c r="A461" s="17">
        <v>457</v>
      </c>
      <c r="B461" s="18" t="s">
        <v>280</v>
      </c>
      <c r="C461" s="18" t="s">
        <v>159</v>
      </c>
      <c r="D461" s="19" t="s">
        <v>238</v>
      </c>
      <c r="E461" s="18" t="s">
        <v>245</v>
      </c>
      <c r="F461" s="20" t="s">
        <v>1171</v>
      </c>
      <c r="G461" s="21" t="str">
        <f t="shared" si="21"/>
        <v>8.08/km</v>
      </c>
      <c r="H461" s="22">
        <f t="shared" si="22"/>
        <v>0.02909837962962963</v>
      </c>
      <c r="I461" s="31">
        <f t="shared" si="23"/>
        <v>0.02601273148148148</v>
      </c>
    </row>
    <row r="462" spans="1:9" ht="12.75">
      <c r="A462" s="17">
        <v>458</v>
      </c>
      <c r="B462" s="18" t="s">
        <v>167</v>
      </c>
      <c r="C462" s="18" t="s">
        <v>372</v>
      </c>
      <c r="D462" s="19" t="s">
        <v>255</v>
      </c>
      <c r="E462" s="18" t="s">
        <v>221</v>
      </c>
      <c r="F462" s="20" t="s">
        <v>1172</v>
      </c>
      <c r="G462" s="21" t="str">
        <f t="shared" si="21"/>
        <v>8.08/km</v>
      </c>
      <c r="H462" s="22">
        <f t="shared" si="22"/>
        <v>0.02910532407407407</v>
      </c>
      <c r="I462" s="31">
        <f t="shared" si="23"/>
        <v>0.019738425925925923</v>
      </c>
    </row>
    <row r="463" spans="1:9" ht="12.75">
      <c r="A463" s="17">
        <v>459</v>
      </c>
      <c r="B463" s="18" t="s">
        <v>1173</v>
      </c>
      <c r="C463" s="18" t="s">
        <v>141</v>
      </c>
      <c r="D463" s="19" t="s">
        <v>222</v>
      </c>
      <c r="E463" s="18" t="s">
        <v>221</v>
      </c>
      <c r="F463" s="20" t="s">
        <v>1174</v>
      </c>
      <c r="G463" s="21" t="str">
        <f t="shared" si="21"/>
        <v>8.08/km</v>
      </c>
      <c r="H463" s="22">
        <f t="shared" si="22"/>
        <v>0.029108796296296296</v>
      </c>
      <c r="I463" s="31">
        <f t="shared" si="23"/>
        <v>0.029108796296296296</v>
      </c>
    </row>
    <row r="464" spans="1:9" ht="12.75">
      <c r="A464" s="17">
        <v>460</v>
      </c>
      <c r="B464" s="18" t="s">
        <v>1175</v>
      </c>
      <c r="C464" s="18" t="s">
        <v>101</v>
      </c>
      <c r="D464" s="19" t="s">
        <v>978</v>
      </c>
      <c r="E464" s="18" t="s">
        <v>221</v>
      </c>
      <c r="F464" s="20" t="s">
        <v>1176</v>
      </c>
      <c r="G464" s="21" t="str">
        <f t="shared" si="21"/>
        <v>8.13/km</v>
      </c>
      <c r="H464" s="22">
        <f t="shared" si="22"/>
        <v>0.029693287037037035</v>
      </c>
      <c r="I464" s="31">
        <f t="shared" si="23"/>
        <v>0.013165509259259259</v>
      </c>
    </row>
    <row r="465" spans="1:9" ht="12.75">
      <c r="A465" s="17">
        <v>461</v>
      </c>
      <c r="B465" s="18" t="s">
        <v>1177</v>
      </c>
      <c r="C465" s="18" t="s">
        <v>1178</v>
      </c>
      <c r="D465" s="19" t="s">
        <v>302</v>
      </c>
      <c r="E465" s="18" t="s">
        <v>221</v>
      </c>
      <c r="F465" s="20" t="s">
        <v>1179</v>
      </c>
      <c r="G465" s="21" t="str">
        <f t="shared" si="21"/>
        <v>8.14/km</v>
      </c>
      <c r="H465" s="22">
        <f t="shared" si="22"/>
        <v>0.02975115740740741</v>
      </c>
      <c r="I465" s="31">
        <f t="shared" si="23"/>
        <v>0.01874537037037037</v>
      </c>
    </row>
    <row r="466" spans="1:9" ht="12.75">
      <c r="A466" s="17">
        <v>462</v>
      </c>
      <c r="B466" s="18" t="s">
        <v>1180</v>
      </c>
      <c r="C466" s="18" t="s">
        <v>1181</v>
      </c>
      <c r="D466" s="19" t="s">
        <v>302</v>
      </c>
      <c r="E466" s="18" t="s">
        <v>221</v>
      </c>
      <c r="F466" s="20" t="s">
        <v>1182</v>
      </c>
      <c r="G466" s="21" t="str">
        <f t="shared" si="21"/>
        <v>8.14/km</v>
      </c>
      <c r="H466" s="22">
        <f t="shared" si="22"/>
        <v>0.02975231481481481</v>
      </c>
      <c r="I466" s="31">
        <f t="shared" si="23"/>
        <v>0.01874652777777777</v>
      </c>
    </row>
    <row r="467" spans="1:9" ht="12.75">
      <c r="A467" s="17">
        <v>463</v>
      </c>
      <c r="B467" s="18" t="s">
        <v>158</v>
      </c>
      <c r="C467" s="18" t="s">
        <v>1183</v>
      </c>
      <c r="D467" s="19" t="s">
        <v>229</v>
      </c>
      <c r="E467" s="18" t="s">
        <v>221</v>
      </c>
      <c r="F467" s="20" t="s">
        <v>1184</v>
      </c>
      <c r="G467" s="21" t="str">
        <f t="shared" si="21"/>
        <v>8.14/km</v>
      </c>
      <c r="H467" s="22">
        <f t="shared" si="22"/>
        <v>0.029774305555555557</v>
      </c>
      <c r="I467" s="31">
        <f t="shared" si="23"/>
        <v>0.020873842592592597</v>
      </c>
    </row>
    <row r="468" spans="1:9" ht="12.75">
      <c r="A468" s="17">
        <v>464</v>
      </c>
      <c r="B468" s="18" t="s">
        <v>1185</v>
      </c>
      <c r="C468" s="18" t="s">
        <v>216</v>
      </c>
      <c r="D468" s="19" t="s">
        <v>795</v>
      </c>
      <c r="E468" s="18" t="s">
        <v>233</v>
      </c>
      <c r="F468" s="20" t="s">
        <v>1186</v>
      </c>
      <c r="G468" s="21" t="str">
        <f t="shared" si="21"/>
        <v>8.19/km</v>
      </c>
      <c r="H468" s="22">
        <f t="shared" si="22"/>
        <v>0.030341435185185183</v>
      </c>
      <c r="I468" s="31">
        <f t="shared" si="23"/>
        <v>0.017447916666666667</v>
      </c>
    </row>
    <row r="469" spans="1:9" ht="12.75">
      <c r="A469" s="34">
        <v>465</v>
      </c>
      <c r="B469" s="35" t="s">
        <v>1187</v>
      </c>
      <c r="C469" s="35" t="s">
        <v>146</v>
      </c>
      <c r="D469" s="36" t="s">
        <v>302</v>
      </c>
      <c r="E469" s="35" t="s">
        <v>438</v>
      </c>
      <c r="F469" s="37" t="s">
        <v>1188</v>
      </c>
      <c r="G469" s="38" t="str">
        <f aca="true" t="shared" si="24" ref="G469:G481">TEXT(INT((HOUR(F469)*3600+MINUTE(F469)*60+SECOND(F469))/$I$3/60),"0")&amp;"."&amp;TEXT(MOD((HOUR(F469)*3600+MINUTE(F469)*60+SECOND(F469))/$I$3,60),"00")&amp;"/km"</f>
        <v>8.23/km</v>
      </c>
      <c r="H469" s="39">
        <f aca="true" t="shared" si="25" ref="H469:H481">F469-$F$5</f>
        <v>0.03081481481481482</v>
      </c>
      <c r="I469" s="40">
        <f aca="true" t="shared" si="26" ref="I469:I481">F469-INDEX($F$5:$F$559,MATCH(D469,$D$5:$D$559,0))</f>
        <v>0.01980902777777778</v>
      </c>
    </row>
    <row r="470" spans="1:9" ht="12.75">
      <c r="A470" s="34">
        <v>466</v>
      </c>
      <c r="B470" s="35" t="s">
        <v>1189</v>
      </c>
      <c r="C470" s="35" t="s">
        <v>1190</v>
      </c>
      <c r="D470" s="36" t="s">
        <v>255</v>
      </c>
      <c r="E470" s="35" t="s">
        <v>438</v>
      </c>
      <c r="F470" s="37" t="s">
        <v>1191</v>
      </c>
      <c r="G470" s="38" t="str">
        <f t="shared" si="24"/>
        <v>8.23/km</v>
      </c>
      <c r="H470" s="39">
        <f t="shared" si="25"/>
        <v>0.03081597222222222</v>
      </c>
      <c r="I470" s="40">
        <f t="shared" si="26"/>
        <v>0.021449074074074072</v>
      </c>
    </row>
    <row r="471" spans="1:9" ht="12.75">
      <c r="A471" s="34">
        <v>467</v>
      </c>
      <c r="B471" s="35" t="s">
        <v>177</v>
      </c>
      <c r="C471" s="35" t="s">
        <v>122</v>
      </c>
      <c r="D471" s="36" t="s">
        <v>222</v>
      </c>
      <c r="E471" s="35" t="s">
        <v>438</v>
      </c>
      <c r="F471" s="37" t="s">
        <v>1192</v>
      </c>
      <c r="G471" s="38" t="str">
        <f t="shared" si="24"/>
        <v>8.23/km</v>
      </c>
      <c r="H471" s="39">
        <f t="shared" si="25"/>
        <v>0.030818287037037043</v>
      </c>
      <c r="I471" s="40">
        <f t="shared" si="26"/>
        <v>0.030818287037037043</v>
      </c>
    </row>
    <row r="472" spans="1:9" ht="12.75">
      <c r="A472" s="34">
        <v>468</v>
      </c>
      <c r="B472" s="35" t="s">
        <v>1193</v>
      </c>
      <c r="C472" s="35" t="s">
        <v>122</v>
      </c>
      <c r="D472" s="36" t="s">
        <v>246</v>
      </c>
      <c r="E472" s="35" t="s">
        <v>438</v>
      </c>
      <c r="F472" s="37" t="s">
        <v>1194</v>
      </c>
      <c r="G472" s="38" t="str">
        <f t="shared" si="24"/>
        <v>8.24/km</v>
      </c>
      <c r="H472" s="39">
        <f t="shared" si="25"/>
        <v>0.03098842592592593</v>
      </c>
      <c r="I472" s="40">
        <f t="shared" si="26"/>
        <v>0.02712037037037037</v>
      </c>
    </row>
    <row r="473" spans="1:9" ht="12.75">
      <c r="A473" s="17">
        <v>469</v>
      </c>
      <c r="B473" s="18" t="s">
        <v>72</v>
      </c>
      <c r="C473" s="18" t="s">
        <v>163</v>
      </c>
      <c r="D473" s="19" t="s">
        <v>302</v>
      </c>
      <c r="E473" s="18" t="s">
        <v>277</v>
      </c>
      <c r="F473" s="20" t="s">
        <v>1195</v>
      </c>
      <c r="G473" s="21" t="str">
        <f t="shared" si="24"/>
        <v>8.29/km</v>
      </c>
      <c r="H473" s="22">
        <f t="shared" si="25"/>
        <v>0.03152430555555556</v>
      </c>
      <c r="I473" s="31">
        <f t="shared" si="26"/>
        <v>0.02051851851851852</v>
      </c>
    </row>
    <row r="474" spans="1:9" ht="12.75">
      <c r="A474" s="17">
        <v>470</v>
      </c>
      <c r="B474" s="18" t="s">
        <v>1196</v>
      </c>
      <c r="C474" s="18" t="s">
        <v>131</v>
      </c>
      <c r="D474" s="19" t="s">
        <v>222</v>
      </c>
      <c r="E474" s="18" t="s">
        <v>277</v>
      </c>
      <c r="F474" s="20" t="s">
        <v>1197</v>
      </c>
      <c r="G474" s="21" t="str">
        <f t="shared" si="24"/>
        <v>8.29/km</v>
      </c>
      <c r="H474" s="22">
        <f t="shared" si="25"/>
        <v>0.03152893518518518</v>
      </c>
      <c r="I474" s="31">
        <f t="shared" si="26"/>
        <v>0.03152893518518518</v>
      </c>
    </row>
    <row r="475" spans="1:9" ht="12.75">
      <c r="A475" s="17">
        <v>471</v>
      </c>
      <c r="B475" s="18" t="s">
        <v>1198</v>
      </c>
      <c r="C475" s="18" t="s">
        <v>555</v>
      </c>
      <c r="D475" s="19" t="s">
        <v>230</v>
      </c>
      <c r="E475" s="18" t="s">
        <v>277</v>
      </c>
      <c r="F475" s="20" t="s">
        <v>1199</v>
      </c>
      <c r="G475" s="21" t="str">
        <f t="shared" si="24"/>
        <v>8.29/km</v>
      </c>
      <c r="H475" s="22">
        <f t="shared" si="25"/>
        <v>0.03153587962962963</v>
      </c>
      <c r="I475" s="31">
        <f t="shared" si="26"/>
        <v>0.0304224537037037</v>
      </c>
    </row>
    <row r="476" spans="1:9" ht="12.75">
      <c r="A476" s="17">
        <v>472</v>
      </c>
      <c r="B476" s="18" t="s">
        <v>1200</v>
      </c>
      <c r="C476" s="18" t="s">
        <v>1201</v>
      </c>
      <c r="D476" s="19" t="s">
        <v>255</v>
      </c>
      <c r="E476" s="18" t="s">
        <v>221</v>
      </c>
      <c r="F476" s="20" t="s">
        <v>1202</v>
      </c>
      <c r="G476" s="21" t="str">
        <f t="shared" si="24"/>
        <v>8.31/km</v>
      </c>
      <c r="H476" s="22">
        <f t="shared" si="25"/>
        <v>0.03180092592592593</v>
      </c>
      <c r="I476" s="31">
        <f t="shared" si="26"/>
        <v>0.022434027777777782</v>
      </c>
    </row>
    <row r="477" spans="1:9" ht="12.75">
      <c r="A477" s="17">
        <v>473</v>
      </c>
      <c r="B477" s="18" t="s">
        <v>1203</v>
      </c>
      <c r="C477" s="18" t="s">
        <v>168</v>
      </c>
      <c r="D477" s="19" t="s">
        <v>246</v>
      </c>
      <c r="E477" s="18" t="s">
        <v>277</v>
      </c>
      <c r="F477" s="20" t="s">
        <v>1204</v>
      </c>
      <c r="G477" s="21" t="str">
        <f t="shared" si="24"/>
        <v>8.35/km</v>
      </c>
      <c r="H477" s="22">
        <f t="shared" si="25"/>
        <v>0.0322662037037037</v>
      </c>
      <c r="I477" s="31">
        <f t="shared" si="26"/>
        <v>0.028398148148148145</v>
      </c>
    </row>
    <row r="478" spans="1:9" ht="12.75">
      <c r="A478" s="17">
        <v>474</v>
      </c>
      <c r="B478" s="18" t="s">
        <v>1205</v>
      </c>
      <c r="C478" s="18" t="s">
        <v>1019</v>
      </c>
      <c r="D478" s="19" t="s">
        <v>255</v>
      </c>
      <c r="E478" s="18" t="s">
        <v>428</v>
      </c>
      <c r="F478" s="20" t="s">
        <v>1206</v>
      </c>
      <c r="G478" s="21" t="str">
        <f t="shared" si="24"/>
        <v>8.36/km</v>
      </c>
      <c r="H478" s="22">
        <f t="shared" si="25"/>
        <v>0.03227893518518518</v>
      </c>
      <c r="I478" s="31">
        <f t="shared" si="26"/>
        <v>0.022912037037037036</v>
      </c>
    </row>
    <row r="479" spans="1:9" ht="12.75">
      <c r="A479" s="17">
        <v>475</v>
      </c>
      <c r="B479" s="18" t="s">
        <v>156</v>
      </c>
      <c r="C479" s="18" t="s">
        <v>153</v>
      </c>
      <c r="D479" s="19" t="s">
        <v>230</v>
      </c>
      <c r="E479" s="18" t="s">
        <v>245</v>
      </c>
      <c r="F479" s="20" t="s">
        <v>1207</v>
      </c>
      <c r="G479" s="21" t="str">
        <f t="shared" si="24"/>
        <v>8.36/km</v>
      </c>
      <c r="H479" s="22">
        <f t="shared" si="25"/>
        <v>0.03228703703703703</v>
      </c>
      <c r="I479" s="31">
        <f t="shared" si="26"/>
        <v>0.03117361111111111</v>
      </c>
    </row>
    <row r="480" spans="1:9" ht="12.75">
      <c r="A480" s="17">
        <v>476</v>
      </c>
      <c r="B480" s="18" t="s">
        <v>35</v>
      </c>
      <c r="C480" s="18" t="s">
        <v>134</v>
      </c>
      <c r="D480" s="19" t="s">
        <v>222</v>
      </c>
      <c r="E480" s="18" t="s">
        <v>245</v>
      </c>
      <c r="F480" s="20" t="s">
        <v>1208</v>
      </c>
      <c r="G480" s="21" t="str">
        <f t="shared" si="24"/>
        <v>8.43/km</v>
      </c>
      <c r="H480" s="22">
        <f t="shared" si="25"/>
        <v>0.03313194444444445</v>
      </c>
      <c r="I480" s="31">
        <f t="shared" si="26"/>
        <v>0.03313194444444445</v>
      </c>
    </row>
    <row r="481" spans="1:9" ht="12.75">
      <c r="A481" s="23">
        <v>477</v>
      </c>
      <c r="B481" s="24" t="s">
        <v>298</v>
      </c>
      <c r="C481" s="24" t="s">
        <v>153</v>
      </c>
      <c r="D481" s="25" t="s">
        <v>230</v>
      </c>
      <c r="E481" s="24" t="s">
        <v>245</v>
      </c>
      <c r="F481" s="26" t="s">
        <v>1209</v>
      </c>
      <c r="G481" s="27" t="str">
        <f t="shared" si="24"/>
        <v>8.50/km</v>
      </c>
      <c r="H481" s="28">
        <f t="shared" si="25"/>
        <v>0.03397222222222222</v>
      </c>
      <c r="I481" s="32">
        <f t="shared" si="26"/>
        <v>0.032858796296296296</v>
      </c>
    </row>
  </sheetData>
  <sheetProtection/>
  <autoFilter ref="A4:I48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9" t="str">
        <f>Individuale!A1</f>
        <v>Trail in miniera</v>
      </c>
      <c r="B1" s="9"/>
      <c r="C1" s="9"/>
    </row>
    <row r="2" spans="1:3" ht="42" customHeight="1">
      <c r="A2" s="10" t="str">
        <f>Individuale!A3&amp;" km. "&amp;Individuale!I3</f>
        <v>Priverno (LT) Italia - Domenica 25/04/2014 km. 10</v>
      </c>
      <c r="B2" s="10"/>
      <c r="C2" s="10"/>
    </row>
    <row r="3" spans="1:3" ht="24.75" customHeight="1">
      <c r="A3" s="6" t="s">
        <v>108</v>
      </c>
      <c r="B3" s="7" t="s">
        <v>112</v>
      </c>
      <c r="C3" s="7" t="s">
        <v>106</v>
      </c>
    </row>
    <row r="4" spans="1:3" ht="15" customHeight="1">
      <c r="A4" s="41"/>
      <c r="B4" s="42"/>
      <c r="C4" s="43"/>
    </row>
    <row r="5" spans="1:3" ht="15" customHeight="1">
      <c r="A5" s="44"/>
      <c r="B5" s="45"/>
      <c r="C5" s="46"/>
    </row>
    <row r="6" spans="1:3" ht="15" customHeight="1">
      <c r="A6" s="44"/>
      <c r="B6" s="45"/>
      <c r="C6" s="46"/>
    </row>
    <row r="7" spans="1:3" ht="15" customHeight="1">
      <c r="A7" s="44"/>
      <c r="B7" s="45"/>
      <c r="C7" s="46"/>
    </row>
    <row r="8" spans="1:3" ht="15" customHeight="1">
      <c r="A8" s="44"/>
      <c r="B8" s="45"/>
      <c r="C8" s="46"/>
    </row>
    <row r="9" spans="1:3" ht="15" customHeight="1">
      <c r="A9" s="44"/>
      <c r="B9" s="45"/>
      <c r="C9" s="46"/>
    </row>
    <row r="10" spans="1:3" ht="15" customHeight="1">
      <c r="A10" s="44"/>
      <c r="B10" s="45"/>
      <c r="C10" s="46"/>
    </row>
    <row r="11" spans="1:3" ht="15" customHeight="1">
      <c r="A11" s="44"/>
      <c r="B11" s="45"/>
      <c r="C11" s="46"/>
    </row>
    <row r="12" spans="1:3" ht="15" customHeight="1">
      <c r="A12" s="44"/>
      <c r="B12" s="45"/>
      <c r="C12" s="46"/>
    </row>
    <row r="13" spans="1:3" ht="15" customHeight="1">
      <c r="A13" s="44"/>
      <c r="B13" s="45"/>
      <c r="C13" s="46"/>
    </row>
    <row r="14" spans="1:3" ht="15" customHeight="1">
      <c r="A14" s="44"/>
      <c r="B14" s="45"/>
      <c r="C14" s="46"/>
    </row>
    <row r="15" spans="1:3" ht="15" customHeight="1">
      <c r="A15" s="44"/>
      <c r="B15" s="45"/>
      <c r="C15" s="46"/>
    </row>
    <row r="16" spans="1:3" ht="15" customHeight="1">
      <c r="A16" s="44"/>
      <c r="B16" s="45"/>
      <c r="C16" s="46"/>
    </row>
    <row r="17" spans="1:3" ht="15" customHeight="1">
      <c r="A17" s="44"/>
      <c r="B17" s="45"/>
      <c r="C17" s="46"/>
    </row>
    <row r="18" spans="1:3" ht="15" customHeight="1">
      <c r="A18" s="44"/>
      <c r="B18" s="45"/>
      <c r="C18" s="46"/>
    </row>
    <row r="19" spans="1:3" ht="15" customHeight="1">
      <c r="A19" s="44"/>
      <c r="B19" s="45"/>
      <c r="C19" s="46"/>
    </row>
    <row r="20" spans="1:3" ht="15" customHeight="1">
      <c r="A20" s="44"/>
      <c r="B20" s="45"/>
      <c r="C20" s="46"/>
    </row>
    <row r="21" spans="1:3" ht="15" customHeight="1">
      <c r="A21" s="44"/>
      <c r="B21" s="45"/>
      <c r="C21" s="46"/>
    </row>
    <row r="22" spans="1:3" ht="15" customHeight="1">
      <c r="A22" s="44"/>
      <c r="B22" s="45"/>
      <c r="C22" s="46"/>
    </row>
    <row r="23" spans="1:3" ht="15" customHeight="1">
      <c r="A23" s="44"/>
      <c r="B23" s="45"/>
      <c r="C23" s="46"/>
    </row>
    <row r="24" spans="1:3" ht="15" customHeight="1">
      <c r="A24" s="44"/>
      <c r="B24" s="45"/>
      <c r="C24" s="46"/>
    </row>
    <row r="25" spans="1:3" ht="15" customHeight="1">
      <c r="A25" s="44"/>
      <c r="B25" s="45"/>
      <c r="C25" s="46"/>
    </row>
    <row r="26" spans="1:3" ht="15" customHeight="1">
      <c r="A26" s="44"/>
      <c r="B26" s="45"/>
      <c r="C26" s="46"/>
    </row>
    <row r="27" spans="1:3" ht="15" customHeight="1">
      <c r="A27" s="44"/>
      <c r="B27" s="45"/>
      <c r="C27" s="46"/>
    </row>
    <row r="28" spans="1:3" ht="15" customHeight="1">
      <c r="A28" s="44"/>
      <c r="B28" s="45"/>
      <c r="C28" s="46"/>
    </row>
    <row r="29" spans="1:3" ht="15" customHeight="1">
      <c r="A29" s="44"/>
      <c r="B29" s="45"/>
      <c r="C29" s="46"/>
    </row>
    <row r="30" spans="1:3" ht="15" customHeight="1">
      <c r="A30" s="44"/>
      <c r="B30" s="45"/>
      <c r="C30" s="46"/>
    </row>
    <row r="31" spans="1:3" ht="15" customHeight="1">
      <c r="A31" s="47"/>
      <c r="B31" s="48"/>
      <c r="C31" s="49"/>
    </row>
    <row r="32" spans="1:3" ht="15" customHeight="1">
      <c r="A32" s="44"/>
      <c r="B32" s="45"/>
      <c r="C32" s="46"/>
    </row>
    <row r="33" spans="1:3" ht="15" customHeight="1">
      <c r="A33" s="44"/>
      <c r="B33" s="45"/>
      <c r="C33" s="46"/>
    </row>
    <row r="34" spans="1:3" ht="15" customHeight="1">
      <c r="A34" s="44"/>
      <c r="B34" s="45"/>
      <c r="C34" s="46"/>
    </row>
    <row r="35" spans="1:3" ht="15" customHeight="1">
      <c r="A35" s="44"/>
      <c r="B35" s="45"/>
      <c r="C35" s="46"/>
    </row>
    <row r="36" spans="1:3" ht="15" customHeight="1">
      <c r="A36" s="44"/>
      <c r="B36" s="45"/>
      <c r="C36" s="46"/>
    </row>
    <row r="37" spans="1:3" ht="15" customHeight="1">
      <c r="A37" s="44"/>
      <c r="B37" s="45"/>
      <c r="C37" s="46"/>
    </row>
    <row r="38" spans="1:3" ht="15" customHeight="1">
      <c r="A38" s="44"/>
      <c r="B38" s="45"/>
      <c r="C38" s="46"/>
    </row>
    <row r="39" spans="1:3" ht="15" customHeight="1">
      <c r="A39" s="44"/>
      <c r="B39" s="45"/>
      <c r="C39" s="46"/>
    </row>
    <row r="40" spans="1:3" ht="15" customHeight="1">
      <c r="A40" s="44"/>
      <c r="B40" s="45"/>
      <c r="C40" s="46"/>
    </row>
    <row r="41" spans="1:3" ht="15" customHeight="1">
      <c r="A41" s="44"/>
      <c r="B41" s="45"/>
      <c r="C41" s="46"/>
    </row>
    <row r="42" spans="1:3" ht="15" customHeight="1">
      <c r="A42" s="44"/>
      <c r="B42" s="45"/>
      <c r="C42" s="46"/>
    </row>
    <row r="43" spans="1:3" ht="15" customHeight="1">
      <c r="A43" s="44"/>
      <c r="B43" s="45"/>
      <c r="C43" s="46"/>
    </row>
    <row r="44" spans="1:3" ht="15" customHeight="1">
      <c r="A44" s="44"/>
      <c r="B44" s="45"/>
      <c r="C44" s="46"/>
    </row>
    <row r="45" spans="1:3" ht="15" customHeight="1">
      <c r="A45" s="44"/>
      <c r="B45" s="45"/>
      <c r="C45" s="46"/>
    </row>
    <row r="46" spans="1:3" ht="15" customHeight="1">
      <c r="A46" s="44"/>
      <c r="B46" s="45"/>
      <c r="C46" s="46"/>
    </row>
    <row r="47" spans="1:3" ht="15" customHeight="1">
      <c r="A47" s="44"/>
      <c r="B47" s="45"/>
      <c r="C47" s="46"/>
    </row>
    <row r="48" spans="1:3" ht="15" customHeight="1">
      <c r="A48" s="44"/>
      <c r="B48" s="45"/>
      <c r="C48" s="46"/>
    </row>
    <row r="49" spans="1:3" ht="15" customHeight="1">
      <c r="A49" s="44"/>
      <c r="B49" s="45"/>
      <c r="C49" s="46"/>
    </row>
    <row r="50" spans="1:3" ht="15" customHeight="1">
      <c r="A50" s="44"/>
      <c r="B50" s="45"/>
      <c r="C50" s="46"/>
    </row>
    <row r="51" spans="1:3" ht="15" customHeight="1">
      <c r="A51" s="44"/>
      <c r="B51" s="45"/>
      <c r="C51" s="46"/>
    </row>
    <row r="52" spans="1:3" ht="15" customHeight="1">
      <c r="A52" s="44"/>
      <c r="B52" s="45"/>
      <c r="C52" s="46"/>
    </row>
    <row r="53" spans="1:3" ht="15" customHeight="1">
      <c r="A53" s="44"/>
      <c r="B53" s="45"/>
      <c r="C53" s="46"/>
    </row>
    <row r="54" spans="1:3" ht="15" customHeight="1">
      <c r="A54" s="50"/>
      <c r="B54" s="51"/>
      <c r="C54" s="52"/>
    </row>
    <row r="55" ht="12.75">
      <c r="C55" s="2">
        <f>SUM(C4:C54)</f>
        <v>0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2013-03-26T14:24:19Z</dcterms:created>
  <dcterms:modified xsi:type="dcterms:W3CDTF">2016-04-28T09:58:33Z</dcterms:modified>
  <cp:category/>
  <cp:version/>
  <cp:contentType/>
  <cp:contentStatus/>
</cp:coreProperties>
</file>