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'Individuale'!$A$3:$H$247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<sst xmlns="http://schemas.openxmlformats.org/spreadsheetml/2006/main" count="1177" uniqueCount="642">
  <si>
    <t>km.</t>
  </si>
  <si>
    <t>Pos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</si>
  <si>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</si>
  <si>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</si>
  <si>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</si>
  <si>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</si>
  <si>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</si>
  <si>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</si>
  <si>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</si>
  <si>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Maratonina dei Turchi 15ª edizione</t>
  </si>
  <si>
    <t>piazza della vittoria - Ceriale (Sv) Italia - Domenica 03/01/2011</t>
  </si>
  <si>
    <t>GHALLAB KHALID</t>
  </si>
  <si>
    <t>CITTÀ DI GENOVA</t>
  </si>
  <si>
    <t>VACCINA TOMMASO</t>
  </si>
  <si>
    <t>ATHLETIC CLUB TERNI</t>
  </si>
  <si>
    <t>BRIGNONE VALERIO</t>
  </si>
  <si>
    <t>CAMBIASO RISSO</t>
  </si>
  <si>
    <t>CASTRILLEIO UNAI</t>
  </si>
  <si>
    <t>CITTA DI GENOVA</t>
  </si>
  <si>
    <t>LAAOUINA ABDELLHAD</t>
  </si>
  <si>
    <t>ATLETICA SUSA</t>
  </si>
  <si>
    <t>CASERTA GIUSEPPE</t>
  </si>
  <si>
    <t>ATL. PINEROLO</t>
  </si>
  <si>
    <t>DAGNINO EMILIANO</t>
  </si>
  <si>
    <t>ATLETICA VARAZZE</t>
  </si>
  <si>
    <t>ROSSI MAURO</t>
  </si>
  <si>
    <t>PIZZA VIRGILIO</t>
  </si>
  <si>
    <t>SILVANO FEDI PISTOIA</t>
  </si>
  <si>
    <t>CUSINATO PAOLO</t>
  </si>
  <si>
    <t>DELTA SPEDIZIONI</t>
  </si>
  <si>
    <t>COLOMBERO LORENZO</t>
  </si>
  <si>
    <t>POD. CARAGLIESE</t>
  </si>
  <si>
    <t>DE MARCO MARCO</t>
  </si>
  <si>
    <t>CHIAPPELLO ENRICO</t>
  </si>
  <si>
    <t>VERNOCCHI STEFANO</t>
  </si>
  <si>
    <t>MARATONETI GENOVESI</t>
  </si>
  <si>
    <t>BUSETTO SIMONE</t>
  </si>
  <si>
    <t>ATL. DA PAURA</t>
  </si>
  <si>
    <t>ANSALDO DAVIDE</t>
  </si>
  <si>
    <t>CARTA MAURIZIO</t>
  </si>
  <si>
    <t>POD. PERALTO</t>
  </si>
  <si>
    <t>CAMUSO TOMMASO</t>
  </si>
  <si>
    <t>TIGER SPORT RUNNING TEAM</t>
  </si>
  <si>
    <t>FARANDA ACHILLE</t>
  </si>
  <si>
    <t>AL002</t>
  </si>
  <si>
    <t>VINEIS ANDREA</t>
  </si>
  <si>
    <t>PODISTICA VALLE VARAITA</t>
  </si>
  <si>
    <t>LOCONTE LUIGI</t>
  </si>
  <si>
    <t>BENVENUTO ANTONIO</t>
  </si>
  <si>
    <t>U.S. MAURINA</t>
  </si>
  <si>
    <t>GAIERO ROMANO</t>
  </si>
  <si>
    <t>PAM MONDOVÌ</t>
  </si>
  <si>
    <t>VASSALLO PAOLO</t>
  </si>
  <si>
    <t>CARAMAGNA</t>
  </si>
  <si>
    <t>BERRITTO IVANO</t>
  </si>
  <si>
    <t>GRECCHI GIOVANNI</t>
  </si>
  <si>
    <t>MARIAN FLORIAN</t>
  </si>
  <si>
    <t>SANFRONT</t>
  </si>
  <si>
    <t>PIRAS OTTORINO</t>
  </si>
  <si>
    <t>GORLERO LEONE</t>
  </si>
  <si>
    <t>PEDRETTI DANILO</t>
  </si>
  <si>
    <t>PASTORINO MICHELE</t>
  </si>
  <si>
    <t>REGHEZZA DIEGO</t>
  </si>
  <si>
    <t>DRAGONERO</t>
  </si>
  <si>
    <t>GIUSIANO PIERO</t>
  </si>
  <si>
    <t>VALLE INFERNOTTO</t>
  </si>
  <si>
    <t>LAGOMARSINO GIULIANO</t>
  </si>
  <si>
    <t>FRECCE ZENA</t>
  </si>
  <si>
    <t>GIORDANO ERMANNO</t>
  </si>
  <si>
    <t>RUN FINALE</t>
  </si>
  <si>
    <t>ALLADIO RENATO</t>
  </si>
  <si>
    <t>BOSCHI ANNA</t>
  </si>
  <si>
    <t>MENARDI GIANFRANCO</t>
  </si>
  <si>
    <t>MANCINO MICHELE</t>
  </si>
  <si>
    <t>BORRELLO STEFANO</t>
  </si>
  <si>
    <t>BIANCODOLINO GIORGIO</t>
  </si>
  <si>
    <t>CORSI NINO</t>
  </si>
  <si>
    <t>ILARDA ROBERTO</t>
  </si>
  <si>
    <t>LETTIERI MAURIZIO</t>
  </si>
  <si>
    <t>BALZANO FEDERICO</t>
  </si>
  <si>
    <t>LASTRICO MARCO</t>
  </si>
  <si>
    <t>MULTEDO 1930</t>
  </si>
  <si>
    <t>MOLTENI LUCA</t>
  </si>
  <si>
    <t>SGRO' DANIELE</t>
  </si>
  <si>
    <t>FORMENTIN MAURIZIO</t>
  </si>
  <si>
    <t>MARIN ALBERTO</t>
  </si>
  <si>
    <t>CIRCUITO RUNNING</t>
  </si>
  <si>
    <t>MARIN FRANCESCA</t>
  </si>
  <si>
    <t>RUNNERS BERGAMO</t>
  </si>
  <si>
    <t>CODELLA MARCO</t>
  </si>
  <si>
    <t>FANTINO PAOLO</t>
  </si>
  <si>
    <t>PIZZO GIUSEPPE</t>
  </si>
  <si>
    <t>PARODI MARCO</t>
  </si>
  <si>
    <t>GAU GENOVA</t>
  </si>
  <si>
    <t>GIUSIANO ROBERTO</t>
  </si>
  <si>
    <t>BOLLA MICHELE</t>
  </si>
  <si>
    <t>ATA</t>
  </si>
  <si>
    <t>CAVALLO PIERANGELO</t>
  </si>
  <si>
    <t>BARRA MAURO</t>
  </si>
  <si>
    <t>BARBERIS ANTONIO</t>
  </si>
  <si>
    <t>BAUDENASCA</t>
  </si>
  <si>
    <t>SCALVINI MASSIMO</t>
  </si>
  <si>
    <t>ALBENGA RUNNERS</t>
  </si>
  <si>
    <t>BARBIERI S. FRANCESCO</t>
  </si>
  <si>
    <t>LIBERO</t>
  </si>
  <si>
    <t>BALDINI ALESSANDRO</t>
  </si>
  <si>
    <t>GRITTI NAZZARENO</t>
  </si>
  <si>
    <t>US SCALO VOGHERA</t>
  </si>
  <si>
    <t>GRIGNOLIO FABRIZIO</t>
  </si>
  <si>
    <t>SAI FRECCE BIANCHE</t>
  </si>
  <si>
    <t>GATTO FRANCO</t>
  </si>
  <si>
    <t>TURIN MARATHON</t>
  </si>
  <si>
    <t>POGGI MAURIZIO</t>
  </si>
  <si>
    <t>RUNNERS LOANO</t>
  </si>
  <si>
    <t>SICCARDI CLAUDIO</t>
  </si>
  <si>
    <t>POD. SAVONESE</t>
  </si>
  <si>
    <t>GUGLIELMONI ANDREA</t>
  </si>
  <si>
    <t>LAMBERTI RICCARDO</t>
  </si>
  <si>
    <t>POLONINI PIETRANTONIO</t>
  </si>
  <si>
    <t>ATL. LUMEZZANE</t>
  </si>
  <si>
    <t>PUCCINI GIUSEPPE</t>
  </si>
  <si>
    <t>MAZZONE FABIO</t>
  </si>
  <si>
    <t>MORETTI PAOLO</t>
  </si>
  <si>
    <t>ASD PRESEZZO</t>
  </si>
  <si>
    <t>RIVERA CLARA</t>
  </si>
  <si>
    <t>ATL. CAIRO</t>
  </si>
  <si>
    <t>TRIPALDI ANTONIO</t>
  </si>
  <si>
    <t>APS</t>
  </si>
  <si>
    <t>IANNONE ALESSANDRO</t>
  </si>
  <si>
    <t>NUTIS FABRIZIO</t>
  </si>
  <si>
    <t>SCHIRRU GIOVANNI</t>
  </si>
  <si>
    <t>AURAME GIANNI</t>
  </si>
  <si>
    <t>CABELLA FABRIZIO</t>
  </si>
  <si>
    <t>SOLVAY SOLEXIS</t>
  </si>
  <si>
    <t>BOCCHIO GIANLUIGI</t>
  </si>
  <si>
    <t>COTTURA PIERANGELO</t>
  </si>
  <si>
    <t>LOCONTE FRANCESCO</t>
  </si>
  <si>
    <t>SCHELLA MASSIMO</t>
  </si>
  <si>
    <t>MELCHIORRI FABIO</t>
  </si>
  <si>
    <t>BOSSI PAOLO</t>
  </si>
  <si>
    <t>TROMBOTTO FEDERICO</t>
  </si>
  <si>
    <t>ATLETICA VALPELLICE</t>
  </si>
  <si>
    <t>RABUANO MICHELE</t>
  </si>
  <si>
    <t>POD.ALTO SANNIO</t>
  </si>
  <si>
    <t>MENCAGLIA ALBERTO</t>
  </si>
  <si>
    <t>GS SANT'OLCESE</t>
  </si>
  <si>
    <t>AVITABILE LUIGI</t>
  </si>
  <si>
    <t>ARDIZZONE EMILIO</t>
  </si>
  <si>
    <t>GIBSON BEVERLY</t>
  </si>
  <si>
    <t>FERRERO</t>
  </si>
  <si>
    <t>ZANATTA ALAN</t>
  </si>
  <si>
    <t>CARACCI CLAUDIO</t>
  </si>
  <si>
    <t>DE VINCENTIS GIOVANNI</t>
  </si>
  <si>
    <t>PRO SAN PIETRO</t>
  </si>
  <si>
    <t>MAZZARELLO GIOVANNI</t>
  </si>
  <si>
    <t>POD. VALPOLCEVERA</t>
  </si>
  <si>
    <t>FOSSATI MARIA ILARIA</t>
  </si>
  <si>
    <t>AGOSTINI MARCO</t>
  </si>
  <si>
    <t>GOSLINO ANDREA</t>
  </si>
  <si>
    <t>BESSINI ALESSANDRO</t>
  </si>
  <si>
    <t>BONFITTO MATTEO</t>
  </si>
  <si>
    <t>POD. BUSCHESE</t>
  </si>
  <si>
    <t>OLIVERI MASSIMO</t>
  </si>
  <si>
    <t>CONTI LUCIANO</t>
  </si>
  <si>
    <t>CUNEO MARATHON</t>
  </si>
  <si>
    <t>CARTAGENOVA FEDERICO</t>
  </si>
  <si>
    <t>GAU</t>
  </si>
  <si>
    <t>PANARO MAURO</t>
  </si>
  <si>
    <t>TRECCO TOMMASO</t>
  </si>
  <si>
    <t>MARENZANO FABRIZIO</t>
  </si>
  <si>
    <t>PODISTICA TORINO</t>
  </si>
  <si>
    <t>GESTRO AMBROGIO</t>
  </si>
  <si>
    <t>BIANCO VALTER</t>
  </si>
  <si>
    <t>IVALDO MARCO</t>
  </si>
  <si>
    <t>MARIOTTA MAURIZIO</t>
  </si>
  <si>
    <t>SAMAROTTO CLAUDIO</t>
  </si>
  <si>
    <t>ZANONI CLAUDIO</t>
  </si>
  <si>
    <t>LINGUA GIANLUCA</t>
  </si>
  <si>
    <t>PAOLIERI G.MARCO</t>
  </si>
  <si>
    <t>ATLETICA CERIALE S. GIORGIO</t>
  </si>
  <si>
    <t>VIGNERI LUCA</t>
  </si>
  <si>
    <t>CERIOTTI GIANPAOLO</t>
  </si>
  <si>
    <t>ALASSIO SALUTE</t>
  </si>
  <si>
    <t>MOLINERI RICCARDO</t>
  </si>
  <si>
    <t>ROATA CHIUSANI</t>
  </si>
  <si>
    <t>SORRENTINO PASQUALE</t>
  </si>
  <si>
    <t>GATTAVARA GIUSEPPE</t>
  </si>
  <si>
    <t>VALLE PAOLO</t>
  </si>
  <si>
    <t>ATL. CUMIANA</t>
  </si>
  <si>
    <t>CAVALLITTO MAURO</t>
  </si>
  <si>
    <t>PUTETTO SANDRO</t>
  </si>
  <si>
    <t>PODISTICA CARAMAGNA</t>
  </si>
  <si>
    <t>BRACCI MARIO</t>
  </si>
  <si>
    <t>GENOATLETICA</t>
  </si>
  <si>
    <t>TRUCCO BENEDETTO</t>
  </si>
  <si>
    <t>TERZI  GIANCARLO</t>
  </si>
  <si>
    <t>TAPPOROSSO</t>
  </si>
  <si>
    <t>TONI MASSIMO</t>
  </si>
  <si>
    <t>BRUZZO PIERLUIGI</t>
  </si>
  <si>
    <t>SARTIRANA LEOPOLDO</t>
  </si>
  <si>
    <t>ATL. VARAZZE</t>
  </si>
  <si>
    <t>ALLIO LORENA</t>
  </si>
  <si>
    <t>SERVOLO MAURO</t>
  </si>
  <si>
    <t>ZANCHI GIANPAOLO</t>
  </si>
  <si>
    <t>GALANTE LORENZO</t>
  </si>
  <si>
    <t>BOLOGNESE ALBINO</t>
  </si>
  <si>
    <t>SCOLA MANUELITO</t>
  </si>
  <si>
    <t>DONATO DAVIDE</t>
  </si>
  <si>
    <t>ALLOGGIO ALDO</t>
  </si>
  <si>
    <t>MALORGIO PIETRO B.</t>
  </si>
  <si>
    <t>GELSO GIANLUCA</t>
  </si>
  <si>
    <t>US CARAMAGNA</t>
  </si>
  <si>
    <t>PANSERA FABIO</t>
  </si>
  <si>
    <t>PARODI ENRICO</t>
  </si>
  <si>
    <t>PAOLINO DAVIDE</t>
  </si>
  <si>
    <t>LANTICINA DARIO</t>
  </si>
  <si>
    <t>KOLP FRANCESCO</t>
  </si>
  <si>
    <t>INGRAO ANGELO</t>
  </si>
  <si>
    <t>BOLOGNESI SILVIA</t>
  </si>
  <si>
    <t>COSTA ENRICO</t>
  </si>
  <si>
    <t>BALBI DOMENICO</t>
  </si>
  <si>
    <t>DELLA ROSA ISABELLA</t>
  </si>
  <si>
    <t>VENTURINO LUCIANO</t>
  </si>
  <si>
    <t>PIGAGLIO PASQUALE</t>
  </si>
  <si>
    <t>COLOMBO FRANCESCA</t>
  </si>
  <si>
    <t>ATL. LAMBRO</t>
  </si>
  <si>
    <t>TARICCO ANTONELLA</t>
  </si>
  <si>
    <t>TONNARELLI ANDREA</t>
  </si>
  <si>
    <t>DEPLANO LORENZO</t>
  </si>
  <si>
    <t>BRUNO FRANCO MONICA</t>
  </si>
  <si>
    <t>COERO BORGA PIERO</t>
  </si>
  <si>
    <t>CIMASCHI ANTONELLA</t>
  </si>
  <si>
    <t>SALOMONE MAURO</t>
  </si>
  <si>
    <t>VELA PAOLO</t>
  </si>
  <si>
    <t>VIO CARLO</t>
  </si>
  <si>
    <t>SALVIDIO SEBASTIANO</t>
  </si>
  <si>
    <t>SALVIDIO GENNARO</t>
  </si>
  <si>
    <t>MAZZOCCO FRANCESCO</t>
  </si>
  <si>
    <t>VETTORETTI ANGELO</t>
  </si>
  <si>
    <t>DE MARCO LUIGI</t>
  </si>
  <si>
    <t>TICHOUAD SLIMANE</t>
  </si>
  <si>
    <t>GARIBALDI GIUSEPPE</t>
  </si>
  <si>
    <t>PEDEMONTE ELVIO</t>
  </si>
  <si>
    <t>SALEMME FRANCESCO</t>
  </si>
  <si>
    <t xml:space="preserve">LIBERO </t>
  </si>
  <si>
    <t>DASSANO GIANLUCA</t>
  </si>
  <si>
    <t>TONNARELLI MAURIZIO</t>
  </si>
  <si>
    <t>COSTA CRISTINA</t>
  </si>
  <si>
    <t>SOFFICI LUCIANO</t>
  </si>
  <si>
    <t>LANZALONE ANGELO</t>
  </si>
  <si>
    <t>MUSSO SILVIO</t>
  </si>
  <si>
    <t>PAM MONDOVI'</t>
  </si>
  <si>
    <t>CANDOTTI ROBERTO</t>
  </si>
  <si>
    <t>RUNNER LOANO</t>
  </si>
  <si>
    <t>MARCHESE ANGELO</t>
  </si>
  <si>
    <t>CRAVIN GIULIO</t>
  </si>
  <si>
    <t>DEVALLE GIANPIERO</t>
  </si>
  <si>
    <t>GPA MOKAFE'</t>
  </si>
  <si>
    <t>PRANDI CRISTINA</t>
  </si>
  <si>
    <t>ARTUSO GABRIELE</t>
  </si>
  <si>
    <t>PAVIOLO MARCO</t>
  </si>
  <si>
    <t>DESTRO MAURIZIO</t>
  </si>
  <si>
    <t>RUNNING OLTREPO</t>
  </si>
  <si>
    <t>FAVERO ALBERTO</t>
  </si>
  <si>
    <t>VALDOBBIADENE</t>
  </si>
  <si>
    <t>CABRINO IVO</t>
  </si>
  <si>
    <t>US SANFRONT</t>
  </si>
  <si>
    <t>CIENCIO DARIO</t>
  </si>
  <si>
    <t>TRIPODI GINO</t>
  </si>
  <si>
    <t>GHIRINGHELLI GUIDO</t>
  </si>
  <si>
    <t>DE GREGORI ANGELO</t>
  </si>
  <si>
    <t>ZANONE MASSIMO</t>
  </si>
  <si>
    <t>CHIAVAZZA MAURO</t>
  </si>
  <si>
    <t>ZUNINO MAURIZIO</t>
  </si>
  <si>
    <t>DIANA CLAUDIO</t>
  </si>
  <si>
    <t>MARCHET RITA</t>
  </si>
  <si>
    <t>TACCHINI LUCA</t>
  </si>
  <si>
    <t>MATALUCCI STEFANO</t>
  </si>
  <si>
    <t>ATL. MILANO</t>
  </si>
  <si>
    <t>OLIVERI CLAUDIO</t>
  </si>
  <si>
    <t>LANDO GIOVANNI</t>
  </si>
  <si>
    <t>BECCARIA GIACOMO</t>
  </si>
  <si>
    <t>ATLETICA NOVESE</t>
  </si>
  <si>
    <t>BARBIERI IVAN</t>
  </si>
  <si>
    <t>TORRASSO MODENA</t>
  </si>
  <si>
    <t>ZAPPA FRANCESCA</t>
  </si>
  <si>
    <t>MIGLIO DANIELA</t>
  </si>
  <si>
    <t>ANASTASIO VINCENZO</t>
  </si>
  <si>
    <t>COLUCCIO GIOVANNI</t>
  </si>
  <si>
    <t>VALLE PAOLA</t>
  </si>
  <si>
    <t>ATL. VALPELLICE</t>
  </si>
  <si>
    <t>POLLERI DAMIANO</t>
  </si>
  <si>
    <t>REPETTO ALBERTO</t>
  </si>
  <si>
    <t>MALAN CINZIA</t>
  </si>
  <si>
    <t>BLENGINO CLAUDIO</t>
  </si>
  <si>
    <t>PODISTICA BUSCHESE</t>
  </si>
  <si>
    <t>NIEDDU MICHELE</t>
  </si>
  <si>
    <t>RIVIERA TRIATHLON</t>
  </si>
  <si>
    <t>CONTI SIMONA</t>
  </si>
  <si>
    <t>SQUILLARI GIORGIO</t>
  </si>
  <si>
    <t>GS MURIALDO</t>
  </si>
  <si>
    <t>PARODI ANGELA</t>
  </si>
  <si>
    <t>MUSELLA LUCA</t>
  </si>
  <si>
    <t>GAGGERO FLAVIO</t>
  </si>
  <si>
    <t>ZAPPONI MARINA</t>
  </si>
  <si>
    <t>STROPENI OSVALDO</t>
  </si>
  <si>
    <t>ATLETICA VALMADRERA</t>
  </si>
  <si>
    <t>BURLANDO MARTINA</t>
  </si>
  <si>
    <t>PARODI AGOSTINO</t>
  </si>
  <si>
    <t>CABELLA DAVIDE SERGIO</t>
  </si>
  <si>
    <t>ATL. NOVESE</t>
  </si>
  <si>
    <t>JESTER GUIDO</t>
  </si>
  <si>
    <t>SORASSO MARGHERITA</t>
  </si>
  <si>
    <t>RIBOTTA STEFANIA</t>
  </si>
  <si>
    <t>BERRONE PAOLO</t>
  </si>
  <si>
    <t>BASE RUNNING</t>
  </si>
  <si>
    <t>BIZZI ORNELLA</t>
  </si>
  <si>
    <t>POD. SANT'OLCESE</t>
  </si>
  <si>
    <t>MONTERSINO MARIO</t>
  </si>
  <si>
    <t>D'ANGELO BRUNO</t>
  </si>
  <si>
    <t>D'AMICO SANDRA</t>
  </si>
  <si>
    <t>SPARLA GIANCARLO</t>
  </si>
  <si>
    <t>TARANTINI GIUSEPPE</t>
  </si>
  <si>
    <t>MASUCCO ANDREA</t>
  </si>
  <si>
    <t>PISEDDU DANIELE</t>
  </si>
  <si>
    <t>SCIOLÈ MIRELLA</t>
  </si>
  <si>
    <t>ROSSO CARLO</t>
  </si>
  <si>
    <t>PODISTICA SAVONESE</t>
  </si>
  <si>
    <t>ALMONTI GIANLUCA</t>
  </si>
  <si>
    <t>BUSCHESE</t>
  </si>
  <si>
    <t>GRAGNANO MASSIMO</t>
  </si>
  <si>
    <t>CADDEO ANNA</t>
  </si>
  <si>
    <t>FRAGNELLI VITO</t>
  </si>
  <si>
    <t>TURRIN CARLO</t>
  </si>
  <si>
    <t>MOLINO EZIO</t>
  </si>
  <si>
    <t>GOSO ALESSANDRO</t>
  </si>
  <si>
    <t xml:space="preserve">SALERNO STEFANO </t>
  </si>
  <si>
    <t>POD.TORINO</t>
  </si>
  <si>
    <t>CAVALLERO EZIO</t>
  </si>
  <si>
    <t>ACQUIRUNNERS</t>
  </si>
  <si>
    <t>LAZZARO NICOLA</t>
  </si>
  <si>
    <t>DLF ASTI</t>
  </si>
  <si>
    <t>TODARO GIUSEPPE</t>
  </si>
  <si>
    <t>POGNANT VIÙ FERRUCCIO</t>
  </si>
  <si>
    <t>CARTOTTO ARNALDO</t>
  </si>
  <si>
    <t>GAC PETTINENGO</t>
  </si>
  <si>
    <t>VIOLA ATTILIO</t>
  </si>
  <si>
    <t>MANFREDI CLAUDIO</t>
  </si>
  <si>
    <t>AMIONE RENATA</t>
  </si>
  <si>
    <t>LAZZARINI GIANCARLO</t>
  </si>
  <si>
    <t>FARACI GIUSEPPE</t>
  </si>
  <si>
    <t>FAMMILUME FABIO</t>
  </si>
  <si>
    <t>ROSSI DANIELA</t>
  </si>
  <si>
    <t>GIORDANO M.CARLA</t>
  </si>
  <si>
    <t>MALLICA GIULIANA</t>
  </si>
  <si>
    <t>SECCI STEFANO</t>
  </si>
  <si>
    <t>D'APUZZO CARMINE</t>
  </si>
  <si>
    <t>CAGNONI FRANCESCA</t>
  </si>
  <si>
    <t>MELLINO REGINALDA</t>
  </si>
  <si>
    <t>SANDRI GIUSEPPE</t>
  </si>
  <si>
    <t>MANZO ROBERTO</t>
  </si>
  <si>
    <t>SENATORE GIOVANNI</t>
  </si>
  <si>
    <t>RUNNING CENTER CLUB</t>
  </si>
  <si>
    <t>CASASOLA FEDERICA</t>
  </si>
  <si>
    <t>SACCONE LAURA</t>
  </si>
  <si>
    <t>COSTA ANTONIO</t>
  </si>
  <si>
    <t>SCOTTI GIULIANA</t>
  </si>
  <si>
    <t>1:09:23</t>
  </si>
  <si>
    <t>1:09:36</t>
  </si>
  <si>
    <t>1:09:46</t>
  </si>
  <si>
    <t>1:10:21</t>
  </si>
  <si>
    <t>1:10:43</t>
  </si>
  <si>
    <t>1:16:49</t>
  </si>
  <si>
    <t>1:17:13</t>
  </si>
  <si>
    <t>1:17:20</t>
  </si>
  <si>
    <t>1:17:23</t>
  </si>
  <si>
    <t>1:17:27</t>
  </si>
  <si>
    <t>1:17:31</t>
  </si>
  <si>
    <t>1:17:34</t>
  </si>
  <si>
    <t>1:18:32</t>
  </si>
  <si>
    <t>1:18:58</t>
  </si>
  <si>
    <t>1:19:18</t>
  </si>
  <si>
    <t>1:19:24</t>
  </si>
  <si>
    <t>1:19:26</t>
  </si>
  <si>
    <t>1:20:29</t>
  </si>
  <si>
    <t>1:20:39</t>
  </si>
  <si>
    <t>1:21:10</t>
  </si>
  <si>
    <t>1:21:56</t>
  </si>
  <si>
    <t>1:22:29</t>
  </si>
  <si>
    <t>1:22:37</t>
  </si>
  <si>
    <t>1:22:56</t>
  </si>
  <si>
    <t>1:23:04</t>
  </si>
  <si>
    <t>1:23:18</t>
  </si>
  <si>
    <t>1:23:20</t>
  </si>
  <si>
    <t>1:23:40</t>
  </si>
  <si>
    <t>1:24:20</t>
  </si>
  <si>
    <t>1:24:28</t>
  </si>
  <si>
    <t>1:24:40</t>
  </si>
  <si>
    <t>1:25:01</t>
  </si>
  <si>
    <t>1:25:05</t>
  </si>
  <si>
    <t>1:25:15</t>
  </si>
  <si>
    <t>1:25:17</t>
  </si>
  <si>
    <t>1:25:25</t>
  </si>
  <si>
    <t>1:25:33</t>
  </si>
  <si>
    <t>1:25:43</t>
  </si>
  <si>
    <t>1:25:46</t>
  </si>
  <si>
    <t>1:25:54</t>
  </si>
  <si>
    <t>1:26:08</t>
  </si>
  <si>
    <t>1:26:13</t>
  </si>
  <si>
    <t>1:26:26</t>
  </si>
  <si>
    <t>1:26:28</t>
  </si>
  <si>
    <t>1:26:44</t>
  </si>
  <si>
    <t>1:26:55</t>
  </si>
  <si>
    <t>1:26:58</t>
  </si>
  <si>
    <t>1:27:05</t>
  </si>
  <si>
    <t>1:27:08</t>
  </si>
  <si>
    <t>1:27:34</t>
  </si>
  <si>
    <t>1:27:36</t>
  </si>
  <si>
    <t>1:27:39</t>
  </si>
  <si>
    <t>1:27:44</t>
  </si>
  <si>
    <t>1:27:57</t>
  </si>
  <si>
    <t>1:28:07</t>
  </si>
  <si>
    <t>1:28:31</t>
  </si>
  <si>
    <t>1:28:32</t>
  </si>
  <si>
    <t>1:28:37</t>
  </si>
  <si>
    <t>1:28:41</t>
  </si>
  <si>
    <t>1:28:43</t>
  </si>
  <si>
    <t>1:28:45</t>
  </si>
  <si>
    <t>1:28:51</t>
  </si>
  <si>
    <t>1:28:59</t>
  </si>
  <si>
    <t>1:29:01</t>
  </si>
  <si>
    <t>1:29:04</t>
  </si>
  <si>
    <t>1:29:11</t>
  </si>
  <si>
    <t>1:29:14</t>
  </si>
  <si>
    <t>1:29:16</t>
  </si>
  <si>
    <t>1:29:19</t>
  </si>
  <si>
    <t>1:29:28</t>
  </si>
  <si>
    <t>1:29:31</t>
  </si>
  <si>
    <t>1:29:36</t>
  </si>
  <si>
    <t>1:29:40</t>
  </si>
  <si>
    <t>1:29:44</t>
  </si>
  <si>
    <t>1:29:48</t>
  </si>
  <si>
    <t>1:29:51</t>
  </si>
  <si>
    <t>1:29:56</t>
  </si>
  <si>
    <t>1:30:04</t>
  </si>
  <si>
    <t>1:30:10</t>
  </si>
  <si>
    <t>1:30:11</t>
  </si>
  <si>
    <t>1:30:14</t>
  </si>
  <si>
    <t>1:30:31</t>
  </si>
  <si>
    <t>1:30:34</t>
  </si>
  <si>
    <t>1:30:45</t>
  </si>
  <si>
    <t>1:30:49</t>
  </si>
  <si>
    <t>1:30:52</t>
  </si>
  <si>
    <t>1:31:03</t>
  </si>
  <si>
    <t>1:31:07</t>
  </si>
  <si>
    <t>1:31:08</t>
  </si>
  <si>
    <t>1:31:10</t>
  </si>
  <si>
    <t>1:31:13</t>
  </si>
  <si>
    <t>1:31:20</t>
  </si>
  <si>
    <t>1:31:21</t>
  </si>
  <si>
    <t>1:31:23</t>
  </si>
  <si>
    <t>1:32:01</t>
  </si>
  <si>
    <t>1:32:19</t>
  </si>
  <si>
    <t>1:32:20</t>
  </si>
  <si>
    <t>1:32:33</t>
  </si>
  <si>
    <t>1:32:38</t>
  </si>
  <si>
    <t>1:32:46</t>
  </si>
  <si>
    <t>1:32:57</t>
  </si>
  <si>
    <t>1:33:19</t>
  </si>
  <si>
    <t>1:33:21</t>
  </si>
  <si>
    <t>1:33:23</t>
  </si>
  <si>
    <t>1:33:25</t>
  </si>
  <si>
    <t>1:33:34</t>
  </si>
  <si>
    <t>1:33:46</t>
  </si>
  <si>
    <t>1:34:00</t>
  </si>
  <si>
    <t>1:34:04</t>
  </si>
  <si>
    <t>1:34:09</t>
  </si>
  <si>
    <t>1:34:13</t>
  </si>
  <si>
    <t>1:34:34</t>
  </si>
  <si>
    <t>1:34:47</t>
  </si>
  <si>
    <t>1:35:01</t>
  </si>
  <si>
    <t>1:35:02</t>
  </si>
  <si>
    <t>1:35:03</t>
  </si>
  <si>
    <t>1:35:10</t>
  </si>
  <si>
    <t>1:35:12</t>
  </si>
  <si>
    <t>1:35:14</t>
  </si>
  <si>
    <t>1:35:21</t>
  </si>
  <si>
    <t>1:35:23</t>
  </si>
  <si>
    <t>1:35:26</t>
  </si>
  <si>
    <t>1:35:28</t>
  </si>
  <si>
    <t>1:35:33</t>
  </si>
  <si>
    <t>1:35:38</t>
  </si>
  <si>
    <t>1:35:46</t>
  </si>
  <si>
    <t>1:35:49</t>
  </si>
  <si>
    <t>1:36:01</t>
  </si>
  <si>
    <t>1:36:11</t>
  </si>
  <si>
    <t>1:36:13</t>
  </si>
  <si>
    <t>1:36:14</t>
  </si>
  <si>
    <t>1:36:24</t>
  </si>
  <si>
    <t>1:36:26</t>
  </si>
  <si>
    <t>1:36:27</t>
  </si>
  <si>
    <t>1:36:34</t>
  </si>
  <si>
    <t>1:36:40</t>
  </si>
  <si>
    <t>1:36:53</t>
  </si>
  <si>
    <t>1:36:54</t>
  </si>
  <si>
    <t>1:36:55</t>
  </si>
  <si>
    <t>1:37:09</t>
  </si>
  <si>
    <t>1:37:12</t>
  </si>
  <si>
    <t>1:37:19</t>
  </si>
  <si>
    <t>1:37:21</t>
  </si>
  <si>
    <t>1:37:23</t>
  </si>
  <si>
    <t>1:37:26</t>
  </si>
  <si>
    <t>1:37:31</t>
  </si>
  <si>
    <t>1:37:32</t>
  </si>
  <si>
    <t>1:37:34</t>
  </si>
  <si>
    <t>1:37:41</t>
  </si>
  <si>
    <t>1:37:43</t>
  </si>
  <si>
    <t>1:37:58</t>
  </si>
  <si>
    <t>1:38:06</t>
  </si>
  <si>
    <t>1:38:09</t>
  </si>
  <si>
    <t>1:38:10</t>
  </si>
  <si>
    <t>1:38:35</t>
  </si>
  <si>
    <t>1:38:38</t>
  </si>
  <si>
    <t>1:38:40</t>
  </si>
  <si>
    <t>1:38:42</t>
  </si>
  <si>
    <t>1:38:46</t>
  </si>
  <si>
    <t>1:38:50</t>
  </si>
  <si>
    <t>1:38:57</t>
  </si>
  <si>
    <t>1:39:00</t>
  </si>
  <si>
    <t>1:39:06</t>
  </si>
  <si>
    <t>1:39:09</t>
  </si>
  <si>
    <t>1:39:24</t>
  </si>
  <si>
    <t>1:39:28</t>
  </si>
  <si>
    <t>1:39:48</t>
  </si>
  <si>
    <t>1:39:50</t>
  </si>
  <si>
    <t>1:39:52</t>
  </si>
  <si>
    <t>1:39:54</t>
  </si>
  <si>
    <t>1:40:00</t>
  </si>
  <si>
    <t>1:40:24</t>
  </si>
  <si>
    <t>1:40:26</t>
  </si>
  <si>
    <t>1:40:28</t>
  </si>
  <si>
    <t>1:40:30</t>
  </si>
  <si>
    <t>1:40:34</t>
  </si>
  <si>
    <t>1:40:55</t>
  </si>
  <si>
    <t>1:41:03</t>
  </si>
  <si>
    <t>1:41:04</t>
  </si>
  <si>
    <t>1:41:18</t>
  </si>
  <si>
    <t>1:41:34</t>
  </si>
  <si>
    <t>1:41:40</t>
  </si>
  <si>
    <t>1:42:02</t>
  </si>
  <si>
    <t>1:42:05</t>
  </si>
  <si>
    <t>1:42:07</t>
  </si>
  <si>
    <t>1:42:21</t>
  </si>
  <si>
    <t>1:42:26</t>
  </si>
  <si>
    <t>1:42:32</t>
  </si>
  <si>
    <t>1:42:44</t>
  </si>
  <si>
    <t>1:43:10</t>
  </si>
  <si>
    <t>1:43:14</t>
  </si>
  <si>
    <t>1:43:37</t>
  </si>
  <si>
    <t>1:43:55</t>
  </si>
  <si>
    <t>1:44:06</t>
  </si>
  <si>
    <t>1:44:20</t>
  </si>
  <si>
    <t>1:44:28</t>
  </si>
  <si>
    <t>1:44:34</t>
  </si>
  <si>
    <t>1:44:37</t>
  </si>
  <si>
    <t>1:44:39</t>
  </si>
  <si>
    <t>1:44:40</t>
  </si>
  <si>
    <t>1:44:41</t>
  </si>
  <si>
    <t>1:44:43</t>
  </si>
  <si>
    <t>1:44:44</t>
  </si>
  <si>
    <t>1:44:46</t>
  </si>
  <si>
    <t>1:44:47</t>
  </si>
  <si>
    <t>1:44:51</t>
  </si>
  <si>
    <t>1:45:48</t>
  </si>
  <si>
    <t>1:45:50</t>
  </si>
  <si>
    <t>1:45:59</t>
  </si>
  <si>
    <t>1:46:02</t>
  </si>
  <si>
    <t>1:46:07</t>
  </si>
  <si>
    <t>1:46:33</t>
  </si>
  <si>
    <t>1:46:36</t>
  </si>
  <si>
    <t>1:46:47</t>
  </si>
  <si>
    <t>1:46:55</t>
  </si>
  <si>
    <t>1:47:03</t>
  </si>
  <si>
    <t>1:48:29</t>
  </si>
  <si>
    <t>1:48:50</t>
  </si>
  <si>
    <t>1:49:10</t>
  </si>
  <si>
    <t>1:49:16</t>
  </si>
  <si>
    <t>1:49:44</t>
  </si>
  <si>
    <t>1:49:59</t>
  </si>
  <si>
    <t>1:50:01</t>
  </si>
  <si>
    <t>1:50:04</t>
  </si>
  <si>
    <t>1:50:14</t>
  </si>
  <si>
    <t>1:50:19</t>
  </si>
  <si>
    <t>1:50:24</t>
  </si>
  <si>
    <t>1:50:41</t>
  </si>
  <si>
    <t>1:50:49</t>
  </si>
  <si>
    <t>1:50:50</t>
  </si>
  <si>
    <t>1:52:08</t>
  </si>
  <si>
    <t>1:52:12</t>
  </si>
  <si>
    <t>1:52:20</t>
  </si>
  <si>
    <t>1:52:45</t>
  </si>
  <si>
    <t>1:52:46</t>
  </si>
  <si>
    <t>1:52:47</t>
  </si>
  <si>
    <t>1:53:04</t>
  </si>
  <si>
    <t>1:53:09</t>
  </si>
  <si>
    <t>1:56:26</t>
  </si>
  <si>
    <t>1:56:31</t>
  </si>
  <si>
    <t>1:57:07</t>
  </si>
  <si>
    <t>1:57:28</t>
  </si>
  <si>
    <t>1:57:31</t>
  </si>
  <si>
    <t>1:57:40</t>
  </si>
  <si>
    <t>1:57:42</t>
  </si>
  <si>
    <t>1:58:52</t>
  </si>
  <si>
    <t>2:00:47</t>
  </si>
  <si>
    <t>2:01:31</t>
  </si>
  <si>
    <t>2:01:37</t>
  </si>
  <si>
    <t>2:02:23</t>
  </si>
  <si>
    <t>2:03:06</t>
  </si>
  <si>
    <t>2:03:12</t>
  </si>
  <si>
    <t>2:05:28</t>
  </si>
  <si>
    <t>2:05:51</t>
  </si>
  <si>
    <t>2:05:52</t>
  </si>
  <si>
    <t>2:06:32</t>
  </si>
  <si>
    <t>2:10:14</t>
  </si>
  <si>
    <t>2:21:33</t>
  </si>
  <si>
    <t>2:21:44</t>
  </si>
  <si>
    <t>2:25:26</t>
  </si>
  <si>
    <t>2:28:01</t>
  </si>
  <si>
    <t>2:33:17</t>
  </si>
  <si>
    <t>23-34M</t>
  </si>
  <si>
    <t>40-44M</t>
  </si>
  <si>
    <t>45-49M</t>
  </si>
  <si>
    <t>35-39M</t>
  </si>
  <si>
    <t>50-54M</t>
  </si>
  <si>
    <t>35-49F</t>
  </si>
  <si>
    <t>18-22M</t>
  </si>
  <si>
    <t>23-34F</t>
  </si>
  <si>
    <t>55-59M</t>
  </si>
  <si>
    <t>60-64M</t>
  </si>
  <si>
    <t>65-99M</t>
  </si>
  <si>
    <t>50-99F</t>
  </si>
  <si>
    <t>Cognome Nome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</si>
</sst>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3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2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5.7109375" style="0" bestFit="1" customWidth="1"/>
    <col min="3" max="3" width="10.140625" style="2" customWidth="1"/>
    <col min="4" max="4" width="33.8515625" style="1" customWidth="1"/>
    <col min="5" max="5" width="10.140625" style="2" customWidth="1"/>
    <col min="6" max="8" width="10.140625" style="1" customWidth="1"/>
  </cols>
  <sheetData>
    <row r="1" spans="1:8" ht="24.75" customHeight="1">
      <c r="A1" s="27" t="s">
        <v>9</v>
      </c>
      <c r="B1" s="27"/>
      <c r="C1" s="27"/>
      <c r="D1" s="27"/>
      <c r="E1" s="27"/>
      <c r="F1" s="27"/>
      <c r="G1" s="27"/>
      <c r="H1" s="27"/>
    </row>
    <row r="2" spans="1:8" ht="24.75" customHeight="1">
      <c r="A2" s="28" t="s">
        <v>10</v>
      </c>
      <c r="B2" s="28"/>
      <c r="C2" s="28"/>
      <c r="D2" s="28"/>
      <c r="E2" s="28"/>
      <c r="F2" s="28"/>
      <c r="G2" s="3" t="s">
        <v>0</v>
      </c>
      <c r="H2" s="4">
        <v>21.097</v>
      </c>
    </row>
    <row r="3" spans="1:8" ht="37.5" customHeight="1">
      <c r="A3" s="5" t="s">
        <v>1</v>
      </c>
      <c r="B3" s="6" t="s">
        <v>641</v>
      </c>
      <c r="C3" s="7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10" t="s">
        <v>7</v>
      </c>
    </row>
    <row r="4" spans="1:8" s="14" customFormat="1" ht="15" customHeight="1">
      <c r="A4" s="11">
        <v>1</v>
      </c>
      <c r="B4" s="24" t="s">
        <v>11</v>
      </c>
      <c r="C4" s="12" t="s">
        <v>629</v>
      </c>
      <c r="D4" s="24" t="s">
        <v>12</v>
      </c>
      <c r="E4" s="12" t="s">
        <v>367</v>
      </c>
      <c r="F4" s="12" t="str">
        <f aca="true" t="shared" si="0" ref="F4:F67">TEXT(INT((HOUR(E4)*3600+MINUTE(E4)*60+SECOND(E4))/$H$2/60),"0")&amp;"."&amp;TEXT(MOD((HOUR(E4)*3600+MINUTE(E4)*60+SECOND(E4))/$H$2,60),"00")&amp;"/km"</f>
        <v>3.17/km</v>
      </c>
      <c r="G4" s="13">
        <f aca="true" t="shared" si="1" ref="G4:G31">E4-$E$4</f>
        <v>0</v>
      </c>
      <c r="H4" s="13">
        <f aca="true" t="shared" si="2" ref="H4:H67">E4-INDEX($E$4:$E$1170,MATCH(C4,$C$4:$C$1170,0))</f>
        <v>0</v>
      </c>
    </row>
    <row r="5" spans="1:8" s="14" customFormat="1" ht="15" customHeight="1">
      <c r="A5" s="15">
        <v>2</v>
      </c>
      <c r="B5" s="25" t="s">
        <v>13</v>
      </c>
      <c r="C5" s="16" t="s">
        <v>629</v>
      </c>
      <c r="D5" s="25" t="s">
        <v>14</v>
      </c>
      <c r="E5" s="16" t="s">
        <v>368</v>
      </c>
      <c r="F5" s="16" t="str">
        <f t="shared" si="0"/>
        <v>3.18/km</v>
      </c>
      <c r="G5" s="17">
        <f t="shared" si="1"/>
        <v>0.00015046296296296335</v>
      </c>
      <c r="H5" s="17">
        <f t="shared" si="2"/>
        <v>0.00015046296296296335</v>
      </c>
    </row>
    <row r="6" spans="1:8" s="14" customFormat="1" ht="15" customHeight="1">
      <c r="A6" s="15">
        <v>3</v>
      </c>
      <c r="B6" s="25" t="s">
        <v>15</v>
      </c>
      <c r="C6" s="16" t="s">
        <v>630</v>
      </c>
      <c r="D6" s="25" t="s">
        <v>16</v>
      </c>
      <c r="E6" s="16" t="s">
        <v>369</v>
      </c>
      <c r="F6" s="16" t="str">
        <f t="shared" si="0"/>
        <v>3.18/km</v>
      </c>
      <c r="G6" s="17">
        <f t="shared" si="1"/>
        <v>0.00026620370370371294</v>
      </c>
      <c r="H6" s="17">
        <f t="shared" si="2"/>
        <v>0</v>
      </c>
    </row>
    <row r="7" spans="1:8" s="14" customFormat="1" ht="15" customHeight="1">
      <c r="A7" s="15">
        <v>4</v>
      </c>
      <c r="B7" s="25" t="s">
        <v>17</v>
      </c>
      <c r="C7" s="16" t="s">
        <v>629</v>
      </c>
      <c r="D7" s="25" t="s">
        <v>18</v>
      </c>
      <c r="E7" s="16" t="s">
        <v>370</v>
      </c>
      <c r="F7" s="16" t="str">
        <f t="shared" si="0"/>
        <v>3.20/km</v>
      </c>
      <c r="G7" s="17">
        <f t="shared" si="1"/>
        <v>0.0006712962962962948</v>
      </c>
      <c r="H7" s="17">
        <f t="shared" si="2"/>
        <v>0.0006712962962962948</v>
      </c>
    </row>
    <row r="8" spans="1:8" s="14" customFormat="1" ht="15" customHeight="1">
      <c r="A8" s="15">
        <v>5</v>
      </c>
      <c r="B8" s="25" t="s">
        <v>19</v>
      </c>
      <c r="C8" s="16" t="s">
        <v>629</v>
      </c>
      <c r="D8" s="25" t="s">
        <v>20</v>
      </c>
      <c r="E8" s="16" t="s">
        <v>371</v>
      </c>
      <c r="F8" s="16" t="str">
        <f t="shared" si="0"/>
        <v>3.21/km</v>
      </c>
      <c r="G8" s="17">
        <f t="shared" si="1"/>
        <v>0.0009259259259259273</v>
      </c>
      <c r="H8" s="17">
        <f t="shared" si="2"/>
        <v>0.0009259259259259273</v>
      </c>
    </row>
    <row r="9" spans="1:8" s="14" customFormat="1" ht="15" customHeight="1">
      <c r="A9" s="15">
        <v>6</v>
      </c>
      <c r="B9" s="25" t="s">
        <v>21</v>
      </c>
      <c r="C9" s="16" t="s">
        <v>629</v>
      </c>
      <c r="D9" s="25" t="s">
        <v>22</v>
      </c>
      <c r="E9" s="16" t="s">
        <v>372</v>
      </c>
      <c r="F9" s="16" t="str">
        <f t="shared" si="0"/>
        <v>3.38/km</v>
      </c>
      <c r="G9" s="17">
        <f t="shared" si="1"/>
        <v>0.005162037037037041</v>
      </c>
      <c r="H9" s="17">
        <f t="shared" si="2"/>
        <v>0.005162037037037041</v>
      </c>
    </row>
    <row r="10" spans="1:8" s="14" customFormat="1" ht="15" customHeight="1">
      <c r="A10" s="15">
        <v>7</v>
      </c>
      <c r="B10" s="25" t="s">
        <v>23</v>
      </c>
      <c r="C10" s="16" t="s">
        <v>630</v>
      </c>
      <c r="D10" s="25" t="s">
        <v>24</v>
      </c>
      <c r="E10" s="16" t="s">
        <v>373</v>
      </c>
      <c r="F10" s="16" t="str">
        <f t="shared" si="0"/>
        <v>3.40/km</v>
      </c>
      <c r="G10" s="17">
        <f t="shared" si="1"/>
        <v>0.005439814814814814</v>
      </c>
      <c r="H10" s="17">
        <f t="shared" si="2"/>
        <v>0.005173611111111101</v>
      </c>
    </row>
    <row r="11" spans="1:8" s="14" customFormat="1" ht="15" customHeight="1">
      <c r="A11" s="15">
        <v>8</v>
      </c>
      <c r="B11" s="25" t="s">
        <v>25</v>
      </c>
      <c r="C11" s="16" t="s">
        <v>631</v>
      </c>
      <c r="D11" s="25" t="s">
        <v>18</v>
      </c>
      <c r="E11" s="16" t="s">
        <v>374</v>
      </c>
      <c r="F11" s="16" t="str">
        <f t="shared" si="0"/>
        <v>3.40/km</v>
      </c>
      <c r="G11" s="17">
        <f t="shared" si="1"/>
        <v>0.005520833333333329</v>
      </c>
      <c r="H11" s="17">
        <f t="shared" si="2"/>
        <v>0</v>
      </c>
    </row>
    <row r="12" spans="1:8" s="14" customFormat="1" ht="15" customHeight="1">
      <c r="A12" s="15">
        <v>9</v>
      </c>
      <c r="B12" s="25" t="s">
        <v>26</v>
      </c>
      <c r="C12" s="16" t="s">
        <v>630</v>
      </c>
      <c r="D12" s="25" t="s">
        <v>27</v>
      </c>
      <c r="E12" s="16" t="s">
        <v>375</v>
      </c>
      <c r="F12" s="16" t="str">
        <f t="shared" si="0"/>
        <v>3.40/km</v>
      </c>
      <c r="G12" s="17">
        <f t="shared" si="1"/>
        <v>0.005555555555555557</v>
      </c>
      <c r="H12" s="17">
        <f t="shared" si="2"/>
        <v>0.005289351851851844</v>
      </c>
    </row>
    <row r="13" spans="1:8" s="14" customFormat="1" ht="15" customHeight="1">
      <c r="A13" s="15">
        <v>10</v>
      </c>
      <c r="B13" s="25" t="s">
        <v>28</v>
      </c>
      <c r="C13" s="16" t="s">
        <v>630</v>
      </c>
      <c r="D13" s="25" t="s">
        <v>29</v>
      </c>
      <c r="E13" s="16" t="s">
        <v>376</v>
      </c>
      <c r="F13" s="16" t="str">
        <f t="shared" si="0"/>
        <v>3.40/km</v>
      </c>
      <c r="G13" s="17">
        <f t="shared" si="1"/>
        <v>0.005601851851851851</v>
      </c>
      <c r="H13" s="17">
        <f t="shared" si="2"/>
        <v>0.005335648148148138</v>
      </c>
    </row>
    <row r="14" spans="1:8" s="14" customFormat="1" ht="15" customHeight="1">
      <c r="A14" s="15">
        <v>11</v>
      </c>
      <c r="B14" s="25" t="s">
        <v>30</v>
      </c>
      <c r="C14" s="16" t="s">
        <v>632</v>
      </c>
      <c r="D14" s="25" t="s">
        <v>31</v>
      </c>
      <c r="E14" s="16" t="s">
        <v>377</v>
      </c>
      <c r="F14" s="16" t="str">
        <f t="shared" si="0"/>
        <v>3.40/km</v>
      </c>
      <c r="G14" s="17">
        <f t="shared" si="1"/>
        <v>0.005648148148148145</v>
      </c>
      <c r="H14" s="17">
        <f t="shared" si="2"/>
        <v>0</v>
      </c>
    </row>
    <row r="15" spans="1:8" s="14" customFormat="1" ht="15" customHeight="1">
      <c r="A15" s="15">
        <v>12</v>
      </c>
      <c r="B15" s="25" t="s">
        <v>32</v>
      </c>
      <c r="C15" s="16" t="s">
        <v>631</v>
      </c>
      <c r="D15" s="25" t="s">
        <v>12</v>
      </c>
      <c r="E15" s="16" t="s">
        <v>378</v>
      </c>
      <c r="F15" s="16" t="str">
        <f t="shared" si="0"/>
        <v>3.41/km</v>
      </c>
      <c r="G15" s="17">
        <f t="shared" si="1"/>
        <v>0.005682870370370373</v>
      </c>
      <c r="H15" s="17">
        <f t="shared" si="2"/>
        <v>0.00016203703703704386</v>
      </c>
    </row>
    <row r="16" spans="1:8" s="14" customFormat="1" ht="15" customHeight="1">
      <c r="A16" s="15">
        <v>13</v>
      </c>
      <c r="B16" s="25" t="s">
        <v>33</v>
      </c>
      <c r="C16" s="16" t="s">
        <v>632</v>
      </c>
      <c r="D16" s="25" t="s">
        <v>31</v>
      </c>
      <c r="E16" s="16" t="s">
        <v>379</v>
      </c>
      <c r="F16" s="16" t="str">
        <f t="shared" si="0"/>
        <v>3.43/km</v>
      </c>
      <c r="G16" s="17">
        <f t="shared" si="1"/>
        <v>0.006354166666666675</v>
      </c>
      <c r="H16" s="17">
        <f t="shared" si="2"/>
        <v>0.0007060185185185294</v>
      </c>
    </row>
    <row r="17" spans="1:8" s="14" customFormat="1" ht="15" customHeight="1">
      <c r="A17" s="15">
        <v>14</v>
      </c>
      <c r="B17" s="25" t="s">
        <v>34</v>
      </c>
      <c r="C17" s="16" t="s">
        <v>630</v>
      </c>
      <c r="D17" s="25" t="s">
        <v>35</v>
      </c>
      <c r="E17" s="16" t="s">
        <v>380</v>
      </c>
      <c r="F17" s="16" t="str">
        <f t="shared" si="0"/>
        <v>3.45/km</v>
      </c>
      <c r="G17" s="17">
        <f t="shared" si="1"/>
        <v>0.0066550925925925875</v>
      </c>
      <c r="H17" s="17">
        <f t="shared" si="2"/>
        <v>0.0063888888888888745</v>
      </c>
    </row>
    <row r="18" spans="1:8" s="14" customFormat="1" ht="15" customHeight="1">
      <c r="A18" s="15">
        <v>15</v>
      </c>
      <c r="B18" s="25" t="s">
        <v>36</v>
      </c>
      <c r="C18" s="16" t="s">
        <v>632</v>
      </c>
      <c r="D18" s="25" t="s">
        <v>37</v>
      </c>
      <c r="E18" s="16" t="s">
        <v>381</v>
      </c>
      <c r="F18" s="16" t="str">
        <f t="shared" si="0"/>
        <v>3.46/km</v>
      </c>
      <c r="G18" s="17">
        <f t="shared" si="1"/>
        <v>0.00688657407407408</v>
      </c>
      <c r="H18" s="17">
        <f t="shared" si="2"/>
        <v>0.0012384259259259345</v>
      </c>
    </row>
    <row r="19" spans="1:8" s="14" customFormat="1" ht="15" customHeight="1">
      <c r="A19" s="15">
        <v>16</v>
      </c>
      <c r="B19" s="25" t="s">
        <v>38</v>
      </c>
      <c r="C19" s="16" t="s">
        <v>632</v>
      </c>
      <c r="D19" s="25" t="s">
        <v>18</v>
      </c>
      <c r="E19" s="16" t="s">
        <v>382</v>
      </c>
      <c r="F19" s="16" t="str">
        <f t="shared" si="0"/>
        <v>3.46/km</v>
      </c>
      <c r="G19" s="17">
        <f t="shared" si="1"/>
        <v>0.006956018518518514</v>
      </c>
      <c r="H19" s="17">
        <f t="shared" si="2"/>
        <v>0.001307870370370369</v>
      </c>
    </row>
    <row r="20" spans="1:8" s="14" customFormat="1" ht="15" customHeight="1">
      <c r="A20" s="15">
        <v>17</v>
      </c>
      <c r="B20" s="25" t="s">
        <v>39</v>
      </c>
      <c r="C20" s="16" t="s">
        <v>629</v>
      </c>
      <c r="D20" s="25" t="s">
        <v>40</v>
      </c>
      <c r="E20" s="16" t="s">
        <v>383</v>
      </c>
      <c r="F20" s="16" t="str">
        <f t="shared" si="0"/>
        <v>3.46/km</v>
      </c>
      <c r="G20" s="17">
        <f t="shared" si="1"/>
        <v>0.006979166666666668</v>
      </c>
      <c r="H20" s="17">
        <f t="shared" si="2"/>
        <v>0.006979166666666668</v>
      </c>
    </row>
    <row r="21" spans="1:8" s="14" customFormat="1" ht="15" customHeight="1">
      <c r="A21" s="15">
        <v>18</v>
      </c>
      <c r="B21" s="25" t="s">
        <v>41</v>
      </c>
      <c r="C21" s="16" t="s">
        <v>631</v>
      </c>
      <c r="D21" s="25" t="s">
        <v>42</v>
      </c>
      <c r="E21" s="16" t="s">
        <v>384</v>
      </c>
      <c r="F21" s="16" t="str">
        <f t="shared" si="0"/>
        <v>3.49/km</v>
      </c>
      <c r="G21" s="17">
        <f t="shared" si="1"/>
        <v>0.007708333333333338</v>
      </c>
      <c r="H21" s="17">
        <f t="shared" si="2"/>
        <v>0.002187500000000009</v>
      </c>
    </row>
    <row r="22" spans="1:8" s="14" customFormat="1" ht="15" customHeight="1">
      <c r="A22" s="15">
        <v>19</v>
      </c>
      <c r="B22" s="25" t="s">
        <v>43</v>
      </c>
      <c r="C22" s="16" t="s">
        <v>630</v>
      </c>
      <c r="D22" s="25" t="s">
        <v>44</v>
      </c>
      <c r="E22" s="16" t="s">
        <v>385</v>
      </c>
      <c r="F22" s="16" t="str">
        <f t="shared" si="0"/>
        <v>3.49/km</v>
      </c>
      <c r="G22" s="17">
        <f t="shared" si="1"/>
        <v>0.00782407407407408</v>
      </c>
      <c r="H22" s="17">
        <f t="shared" si="2"/>
        <v>0.007557870370370368</v>
      </c>
    </row>
    <row r="23" spans="1:8" s="14" customFormat="1" ht="15" customHeight="1">
      <c r="A23" s="15">
        <v>20</v>
      </c>
      <c r="B23" s="25" t="s">
        <v>45</v>
      </c>
      <c r="C23" s="16" t="s">
        <v>629</v>
      </c>
      <c r="D23" s="25" t="s">
        <v>46</v>
      </c>
      <c r="E23" s="16" t="s">
        <v>386</v>
      </c>
      <c r="F23" s="16" t="str">
        <f t="shared" si="0"/>
        <v>3.51/km</v>
      </c>
      <c r="G23" s="17">
        <f t="shared" si="1"/>
        <v>0.008182870370370375</v>
      </c>
      <c r="H23" s="17">
        <f t="shared" si="2"/>
        <v>0.008182870370370375</v>
      </c>
    </row>
    <row r="24" spans="1:8" s="14" customFormat="1" ht="15" customHeight="1">
      <c r="A24" s="15">
        <v>21</v>
      </c>
      <c r="B24" s="25" t="s">
        <v>47</v>
      </c>
      <c r="C24" s="16" t="s">
        <v>632</v>
      </c>
      <c r="D24" s="25" t="s">
        <v>42</v>
      </c>
      <c r="E24" s="16" t="s">
        <v>387</v>
      </c>
      <c r="F24" s="16" t="str">
        <f t="shared" si="0"/>
        <v>3.53/km</v>
      </c>
      <c r="G24" s="17">
        <f t="shared" si="1"/>
        <v>0.00871527777777778</v>
      </c>
      <c r="H24" s="17">
        <f t="shared" si="2"/>
        <v>0.003067129629629635</v>
      </c>
    </row>
    <row r="25" spans="1:8" s="14" customFormat="1" ht="15" customHeight="1">
      <c r="A25" s="15">
        <v>22</v>
      </c>
      <c r="B25" s="25" t="s">
        <v>48</v>
      </c>
      <c r="C25" s="16" t="s">
        <v>633</v>
      </c>
      <c r="D25" s="25" t="s">
        <v>49</v>
      </c>
      <c r="E25" s="16" t="s">
        <v>388</v>
      </c>
      <c r="F25" s="16" t="str">
        <f t="shared" si="0"/>
        <v>3.55/km</v>
      </c>
      <c r="G25" s="17">
        <f t="shared" si="1"/>
        <v>0.009097222222222222</v>
      </c>
      <c r="H25" s="17">
        <f t="shared" si="2"/>
        <v>0</v>
      </c>
    </row>
    <row r="26" spans="1:8" s="14" customFormat="1" ht="15" customHeight="1">
      <c r="A26" s="15">
        <v>23</v>
      </c>
      <c r="B26" s="25" t="s">
        <v>50</v>
      </c>
      <c r="C26" s="16" t="s">
        <v>633</v>
      </c>
      <c r="D26" s="25" t="s">
        <v>51</v>
      </c>
      <c r="E26" s="16" t="s">
        <v>389</v>
      </c>
      <c r="F26" s="16" t="str">
        <f t="shared" si="0"/>
        <v>3.55/km</v>
      </c>
      <c r="G26" s="17">
        <f t="shared" si="1"/>
        <v>0.009189814814814817</v>
      </c>
      <c r="H26" s="17">
        <f t="shared" si="2"/>
        <v>9.25925925925955E-05</v>
      </c>
    </row>
    <row r="27" spans="1:8" s="18" customFormat="1" ht="15" customHeight="1">
      <c r="A27" s="15">
        <v>24</v>
      </c>
      <c r="B27" s="25" t="s">
        <v>52</v>
      </c>
      <c r="C27" s="16" t="s">
        <v>630</v>
      </c>
      <c r="D27" s="25" t="s">
        <v>53</v>
      </c>
      <c r="E27" s="16" t="s">
        <v>390</v>
      </c>
      <c r="F27" s="16" t="str">
        <f t="shared" si="0"/>
        <v>3.56/km</v>
      </c>
      <c r="G27" s="17">
        <f t="shared" si="1"/>
        <v>0.009409722222222222</v>
      </c>
      <c r="H27" s="17">
        <f t="shared" si="2"/>
        <v>0.00914351851851851</v>
      </c>
    </row>
    <row r="28" spans="1:8" s="14" customFormat="1" ht="15" customHeight="1">
      <c r="A28" s="15">
        <v>25</v>
      </c>
      <c r="B28" s="25" t="s">
        <v>54</v>
      </c>
      <c r="C28" s="16" t="s">
        <v>630</v>
      </c>
      <c r="D28" s="25" t="s">
        <v>49</v>
      </c>
      <c r="E28" s="16" t="s">
        <v>391</v>
      </c>
      <c r="F28" s="16" t="str">
        <f t="shared" si="0"/>
        <v>3.56/km</v>
      </c>
      <c r="G28" s="17">
        <f t="shared" si="1"/>
        <v>0.00950231481481481</v>
      </c>
      <c r="H28" s="17">
        <f t="shared" si="2"/>
        <v>0.009236111111111098</v>
      </c>
    </row>
    <row r="29" spans="1:8" s="14" customFormat="1" ht="15" customHeight="1">
      <c r="A29" s="15">
        <v>26</v>
      </c>
      <c r="B29" s="25" t="s">
        <v>55</v>
      </c>
      <c r="C29" s="16" t="s">
        <v>632</v>
      </c>
      <c r="D29" s="25" t="s">
        <v>29</v>
      </c>
      <c r="E29" s="16" t="s">
        <v>392</v>
      </c>
      <c r="F29" s="16" t="str">
        <f t="shared" si="0"/>
        <v>3.57/km</v>
      </c>
      <c r="G29" s="17">
        <f t="shared" si="1"/>
        <v>0.009664351851851855</v>
      </c>
      <c r="H29" s="17">
        <f t="shared" si="2"/>
        <v>0.004016203703703709</v>
      </c>
    </row>
    <row r="30" spans="1:8" s="14" customFormat="1" ht="15" customHeight="1">
      <c r="A30" s="15">
        <v>27</v>
      </c>
      <c r="B30" s="25" t="s">
        <v>56</v>
      </c>
      <c r="C30" s="16" t="s">
        <v>631</v>
      </c>
      <c r="D30" s="25" t="s">
        <v>57</v>
      </c>
      <c r="E30" s="16" t="s">
        <v>393</v>
      </c>
      <c r="F30" s="16" t="str">
        <f t="shared" si="0"/>
        <v>3.57/km</v>
      </c>
      <c r="G30" s="17">
        <f t="shared" si="1"/>
        <v>0.009687500000000002</v>
      </c>
      <c r="H30" s="17">
        <f t="shared" si="2"/>
        <v>0.004166666666666673</v>
      </c>
    </row>
    <row r="31" spans="1:8" s="14" customFormat="1" ht="15" customHeight="1">
      <c r="A31" s="15">
        <v>28</v>
      </c>
      <c r="B31" s="25" t="s">
        <v>58</v>
      </c>
      <c r="C31" s="16" t="s">
        <v>631</v>
      </c>
      <c r="D31" s="25" t="s">
        <v>29</v>
      </c>
      <c r="E31" s="16" t="s">
        <v>394</v>
      </c>
      <c r="F31" s="16" t="str">
        <f t="shared" si="0"/>
        <v>3.58/km</v>
      </c>
      <c r="G31" s="17">
        <f t="shared" si="1"/>
        <v>0.00991898148148148</v>
      </c>
      <c r="H31" s="17">
        <f t="shared" si="2"/>
        <v>0.004398148148148151</v>
      </c>
    </row>
    <row r="32" spans="1:8" s="14" customFormat="1" ht="15" customHeight="1">
      <c r="A32" s="15">
        <v>29</v>
      </c>
      <c r="B32" s="25" t="s">
        <v>59</v>
      </c>
      <c r="C32" s="16" t="s">
        <v>631</v>
      </c>
      <c r="D32" s="25" t="s">
        <v>49</v>
      </c>
      <c r="E32" s="16" t="s">
        <v>395</v>
      </c>
      <c r="F32" s="16" t="str">
        <f t="shared" si="0"/>
        <v>3.60/km</v>
      </c>
      <c r="G32" s="17">
        <f aca="true" t="shared" si="3" ref="G32:G95">E32-$E$4</f>
        <v>0.010381944444444444</v>
      </c>
      <c r="H32" s="17">
        <f t="shared" si="2"/>
        <v>0.004861111111111115</v>
      </c>
    </row>
    <row r="33" spans="1:8" s="14" customFormat="1" ht="15" customHeight="1">
      <c r="A33" s="15">
        <v>30</v>
      </c>
      <c r="B33" s="25" t="s">
        <v>60</v>
      </c>
      <c r="C33" s="16" t="s">
        <v>633</v>
      </c>
      <c r="D33" s="25" t="s">
        <v>35</v>
      </c>
      <c r="E33" s="16" t="s">
        <v>396</v>
      </c>
      <c r="F33" s="16" t="str">
        <f t="shared" si="0"/>
        <v>4.00/km</v>
      </c>
      <c r="G33" s="17">
        <f t="shared" si="3"/>
        <v>0.01047453703703704</v>
      </c>
      <c r="H33" s="17">
        <f t="shared" si="2"/>
        <v>0.0013773148148148173</v>
      </c>
    </row>
    <row r="34" spans="1:8" s="14" customFormat="1" ht="15" customHeight="1">
      <c r="A34" s="15">
        <v>31</v>
      </c>
      <c r="B34" s="25" t="s">
        <v>61</v>
      </c>
      <c r="C34" s="16" t="s">
        <v>630</v>
      </c>
      <c r="D34" s="25" t="s">
        <v>24</v>
      </c>
      <c r="E34" s="16" t="s">
        <v>397</v>
      </c>
      <c r="F34" s="16" t="str">
        <f t="shared" si="0"/>
        <v>4.01/km</v>
      </c>
      <c r="G34" s="17">
        <f t="shared" si="3"/>
        <v>0.010613425925925929</v>
      </c>
      <c r="H34" s="17">
        <f t="shared" si="2"/>
        <v>0.010347222222222216</v>
      </c>
    </row>
    <row r="35" spans="1:8" s="14" customFormat="1" ht="15" customHeight="1">
      <c r="A35" s="15">
        <v>32</v>
      </c>
      <c r="B35" s="25" t="s">
        <v>62</v>
      </c>
      <c r="C35" s="16" t="s">
        <v>631</v>
      </c>
      <c r="D35" s="25" t="s">
        <v>63</v>
      </c>
      <c r="E35" s="16" t="s">
        <v>398</v>
      </c>
      <c r="F35" s="16" t="str">
        <f t="shared" si="0"/>
        <v>4.02/km</v>
      </c>
      <c r="G35" s="17">
        <f t="shared" si="3"/>
        <v>0.01085648148148148</v>
      </c>
      <c r="H35" s="17">
        <f t="shared" si="2"/>
        <v>0.005335648148148152</v>
      </c>
    </row>
    <row r="36" spans="1:8" s="14" customFormat="1" ht="15" customHeight="1">
      <c r="A36" s="15">
        <v>33</v>
      </c>
      <c r="B36" s="25" t="s">
        <v>64</v>
      </c>
      <c r="C36" s="16" t="s">
        <v>630</v>
      </c>
      <c r="D36" s="25" t="s">
        <v>65</v>
      </c>
      <c r="E36" s="16" t="s">
        <v>399</v>
      </c>
      <c r="F36" s="16" t="str">
        <f t="shared" si="0"/>
        <v>4.02/km</v>
      </c>
      <c r="G36" s="17">
        <f t="shared" si="3"/>
        <v>0.010902777777777782</v>
      </c>
      <c r="H36" s="17">
        <f t="shared" si="2"/>
        <v>0.010636574074074069</v>
      </c>
    </row>
    <row r="37" spans="1:8" s="14" customFormat="1" ht="15" customHeight="1">
      <c r="A37" s="15">
        <v>34</v>
      </c>
      <c r="B37" s="25" t="s">
        <v>66</v>
      </c>
      <c r="C37" s="16" t="s">
        <v>633</v>
      </c>
      <c r="D37" s="25" t="s">
        <v>67</v>
      </c>
      <c r="E37" s="16" t="s">
        <v>400</v>
      </c>
      <c r="F37" s="16" t="str">
        <f t="shared" si="0"/>
        <v>4.02/km</v>
      </c>
      <c r="G37" s="17">
        <f t="shared" si="3"/>
        <v>0.011018518518518525</v>
      </c>
      <c r="H37" s="17">
        <f t="shared" si="2"/>
        <v>0.0019212962962963029</v>
      </c>
    </row>
    <row r="38" spans="1:8" s="14" customFormat="1" ht="15" customHeight="1">
      <c r="A38" s="15">
        <v>35</v>
      </c>
      <c r="B38" s="25" t="s">
        <v>68</v>
      </c>
      <c r="C38" s="16" t="s">
        <v>630</v>
      </c>
      <c r="D38" s="25" t="s">
        <v>69</v>
      </c>
      <c r="E38" s="16" t="s">
        <v>401</v>
      </c>
      <c r="F38" s="16" t="str">
        <f t="shared" si="0"/>
        <v>4.03/km</v>
      </c>
      <c r="G38" s="17">
        <f t="shared" si="3"/>
        <v>0.011041666666666672</v>
      </c>
      <c r="H38" s="17">
        <f t="shared" si="2"/>
        <v>0.010775462962962959</v>
      </c>
    </row>
    <row r="39" spans="1:8" s="14" customFormat="1" ht="15" customHeight="1">
      <c r="A39" s="15">
        <v>36</v>
      </c>
      <c r="B39" s="25" t="s">
        <v>70</v>
      </c>
      <c r="C39" s="16" t="s">
        <v>632</v>
      </c>
      <c r="D39" s="25" t="s">
        <v>46</v>
      </c>
      <c r="E39" s="16" t="s">
        <v>402</v>
      </c>
      <c r="F39" s="16" t="str">
        <f t="shared" si="0"/>
        <v>4.03/km</v>
      </c>
      <c r="G39" s="17">
        <f t="shared" si="3"/>
        <v>0.01113425925925926</v>
      </c>
      <c r="H39" s="17">
        <f t="shared" si="2"/>
        <v>0.005486111111111115</v>
      </c>
    </row>
    <row r="40" spans="1:8" s="14" customFormat="1" ht="15" customHeight="1">
      <c r="A40" s="15">
        <v>37</v>
      </c>
      <c r="B40" s="25" t="s">
        <v>71</v>
      </c>
      <c r="C40" s="16" t="s">
        <v>634</v>
      </c>
      <c r="D40" s="25" t="s">
        <v>16</v>
      </c>
      <c r="E40" s="16" t="s">
        <v>403</v>
      </c>
      <c r="F40" s="16" t="str">
        <f t="shared" si="0"/>
        <v>4.03/km</v>
      </c>
      <c r="G40" s="17">
        <f t="shared" si="3"/>
        <v>0.011226851851851849</v>
      </c>
      <c r="H40" s="17">
        <f t="shared" si="2"/>
        <v>0</v>
      </c>
    </row>
    <row r="41" spans="1:8" s="14" customFormat="1" ht="15" customHeight="1">
      <c r="A41" s="15">
        <v>38</v>
      </c>
      <c r="B41" s="25" t="s">
        <v>72</v>
      </c>
      <c r="C41" s="16" t="s">
        <v>633</v>
      </c>
      <c r="D41" s="25" t="s">
        <v>63</v>
      </c>
      <c r="E41" s="16" t="s">
        <v>404</v>
      </c>
      <c r="F41" s="16" t="str">
        <f t="shared" si="0"/>
        <v>4.04/km</v>
      </c>
      <c r="G41" s="17">
        <f t="shared" si="3"/>
        <v>0.011342592592592592</v>
      </c>
      <c r="H41" s="17">
        <f t="shared" si="2"/>
        <v>0.00224537037037037</v>
      </c>
    </row>
    <row r="42" spans="1:8" s="14" customFormat="1" ht="15" customHeight="1">
      <c r="A42" s="15">
        <v>39</v>
      </c>
      <c r="B42" s="25" t="s">
        <v>73</v>
      </c>
      <c r="C42" s="16" t="s">
        <v>630</v>
      </c>
      <c r="D42" s="25" t="s">
        <v>16</v>
      </c>
      <c r="E42" s="16" t="s">
        <v>405</v>
      </c>
      <c r="F42" s="16" t="str">
        <f t="shared" si="0"/>
        <v>4.04/km</v>
      </c>
      <c r="G42" s="17">
        <f t="shared" si="3"/>
        <v>0.01137731481481482</v>
      </c>
      <c r="H42" s="17">
        <f t="shared" si="2"/>
        <v>0.011111111111111106</v>
      </c>
    </row>
    <row r="43" spans="1:8" s="14" customFormat="1" ht="15" customHeight="1">
      <c r="A43" s="15">
        <v>40</v>
      </c>
      <c r="B43" s="25" t="s">
        <v>74</v>
      </c>
      <c r="C43" s="16" t="s">
        <v>632</v>
      </c>
      <c r="D43" s="25" t="s">
        <v>42</v>
      </c>
      <c r="E43" s="16" t="s">
        <v>406</v>
      </c>
      <c r="F43" s="16" t="str">
        <f t="shared" si="0"/>
        <v>4.04/km</v>
      </c>
      <c r="G43" s="17">
        <f t="shared" si="3"/>
        <v>0.011469907407407408</v>
      </c>
      <c r="H43" s="17">
        <f t="shared" si="2"/>
        <v>0.005821759259259263</v>
      </c>
    </row>
    <row r="44" spans="1:8" s="14" customFormat="1" ht="15" customHeight="1">
      <c r="A44" s="15">
        <v>41</v>
      </c>
      <c r="B44" s="25" t="s">
        <v>75</v>
      </c>
      <c r="C44" s="16" t="s">
        <v>630</v>
      </c>
      <c r="D44" s="25" t="s">
        <v>42</v>
      </c>
      <c r="E44" s="16" t="s">
        <v>407</v>
      </c>
      <c r="F44" s="16" t="str">
        <f t="shared" si="0"/>
        <v>4.05/km</v>
      </c>
      <c r="G44" s="17">
        <f t="shared" si="3"/>
        <v>0.011631944444444445</v>
      </c>
      <c r="H44" s="17">
        <f t="shared" si="2"/>
        <v>0.011365740740740732</v>
      </c>
    </row>
    <row r="45" spans="1:8" s="14" customFormat="1" ht="15" customHeight="1">
      <c r="A45" s="15">
        <v>42</v>
      </c>
      <c r="B45" s="25" t="s">
        <v>76</v>
      </c>
      <c r="C45" s="16" t="s">
        <v>633</v>
      </c>
      <c r="D45" s="25" t="s">
        <v>35</v>
      </c>
      <c r="E45" s="16" t="s">
        <v>408</v>
      </c>
      <c r="F45" s="16" t="str">
        <f t="shared" si="0"/>
        <v>4.05/km</v>
      </c>
      <c r="G45" s="17">
        <f t="shared" si="3"/>
        <v>0.011689814814814813</v>
      </c>
      <c r="H45" s="17">
        <f t="shared" si="2"/>
        <v>0.002592592592592591</v>
      </c>
    </row>
    <row r="46" spans="1:8" s="14" customFormat="1" ht="15" customHeight="1">
      <c r="A46" s="15">
        <v>43</v>
      </c>
      <c r="B46" s="25" t="s">
        <v>77</v>
      </c>
      <c r="C46" s="16" t="s">
        <v>630</v>
      </c>
      <c r="D46" s="25" t="s">
        <v>63</v>
      </c>
      <c r="E46" s="16" t="s">
        <v>409</v>
      </c>
      <c r="F46" s="16" t="str">
        <f t="shared" si="0"/>
        <v>4.06/km</v>
      </c>
      <c r="G46" s="17">
        <f t="shared" si="3"/>
        <v>0.011840277777777783</v>
      </c>
      <c r="H46" s="17">
        <f t="shared" si="2"/>
        <v>0.01157407407407407</v>
      </c>
    </row>
    <row r="47" spans="1:8" s="14" customFormat="1" ht="15" customHeight="1">
      <c r="A47" s="15">
        <v>44</v>
      </c>
      <c r="B47" s="25" t="s">
        <v>78</v>
      </c>
      <c r="C47" s="16" t="s">
        <v>630</v>
      </c>
      <c r="D47" s="25" t="s">
        <v>57</v>
      </c>
      <c r="E47" s="16" t="s">
        <v>410</v>
      </c>
      <c r="F47" s="16" t="str">
        <f t="shared" si="0"/>
        <v>4.06/km</v>
      </c>
      <c r="G47" s="17">
        <f t="shared" si="3"/>
        <v>0.011863425925925923</v>
      </c>
      <c r="H47" s="17">
        <f t="shared" si="2"/>
        <v>0.01159722222222221</v>
      </c>
    </row>
    <row r="48" spans="1:8" s="14" customFormat="1" ht="15" customHeight="1">
      <c r="A48" s="15">
        <v>45</v>
      </c>
      <c r="B48" s="25" t="s">
        <v>79</v>
      </c>
      <c r="C48" s="16" t="s">
        <v>635</v>
      </c>
      <c r="D48" s="25" t="s">
        <v>16</v>
      </c>
      <c r="E48" s="16" t="s">
        <v>411</v>
      </c>
      <c r="F48" s="16" t="str">
        <f t="shared" si="0"/>
        <v>4.07/km</v>
      </c>
      <c r="G48" s="17">
        <f t="shared" si="3"/>
        <v>0.012048611111111107</v>
      </c>
      <c r="H48" s="17">
        <f t="shared" si="2"/>
        <v>0</v>
      </c>
    </row>
    <row r="49" spans="1:8" s="14" customFormat="1" ht="15" customHeight="1">
      <c r="A49" s="15">
        <v>46</v>
      </c>
      <c r="B49" s="25" t="s">
        <v>80</v>
      </c>
      <c r="C49" s="16" t="s">
        <v>633</v>
      </c>
      <c r="D49" s="25" t="s">
        <v>81</v>
      </c>
      <c r="E49" s="16" t="s">
        <v>412</v>
      </c>
      <c r="F49" s="16" t="str">
        <f t="shared" si="0"/>
        <v>4.07/km</v>
      </c>
      <c r="G49" s="17">
        <f t="shared" si="3"/>
        <v>0.012175925925925923</v>
      </c>
      <c r="H49" s="17">
        <f t="shared" si="2"/>
        <v>0.0030787037037037016</v>
      </c>
    </row>
    <row r="50" spans="1:8" s="14" customFormat="1" ht="15" customHeight="1">
      <c r="A50" s="15">
        <v>47</v>
      </c>
      <c r="B50" s="25" t="s">
        <v>82</v>
      </c>
      <c r="C50" s="16" t="s">
        <v>632</v>
      </c>
      <c r="D50" s="25" t="s">
        <v>35</v>
      </c>
      <c r="E50" s="16" t="s">
        <v>413</v>
      </c>
      <c r="F50" s="16" t="str">
        <f t="shared" si="0"/>
        <v>4.07/km</v>
      </c>
      <c r="G50" s="17">
        <f t="shared" si="3"/>
        <v>0.012210648148148151</v>
      </c>
      <c r="H50" s="17">
        <f t="shared" si="2"/>
        <v>0.006562500000000006</v>
      </c>
    </row>
    <row r="51" spans="1:8" s="14" customFormat="1" ht="15" customHeight="1">
      <c r="A51" s="15">
        <v>48</v>
      </c>
      <c r="B51" s="25" t="s">
        <v>83</v>
      </c>
      <c r="C51" s="16" t="s">
        <v>629</v>
      </c>
      <c r="D51" s="25" t="s">
        <v>53</v>
      </c>
      <c r="E51" s="16" t="s">
        <v>414</v>
      </c>
      <c r="F51" s="16" t="str">
        <f t="shared" si="0"/>
        <v>4.08/km</v>
      </c>
      <c r="G51" s="17">
        <f t="shared" si="3"/>
        <v>0.012291666666666666</v>
      </c>
      <c r="H51" s="17">
        <f t="shared" si="2"/>
        <v>0.012291666666666666</v>
      </c>
    </row>
    <row r="52" spans="1:8" s="14" customFormat="1" ht="15" customHeight="1">
      <c r="A52" s="15">
        <v>49</v>
      </c>
      <c r="B52" s="25" t="s">
        <v>84</v>
      </c>
      <c r="C52" s="16" t="s">
        <v>630</v>
      </c>
      <c r="D52" s="25" t="s">
        <v>42</v>
      </c>
      <c r="E52" s="16" t="s">
        <v>415</v>
      </c>
      <c r="F52" s="16" t="str">
        <f t="shared" si="0"/>
        <v>4.08/km</v>
      </c>
      <c r="G52" s="17">
        <f t="shared" si="3"/>
        <v>0.012326388888888894</v>
      </c>
      <c r="H52" s="17">
        <f t="shared" si="2"/>
        <v>0.01206018518518518</v>
      </c>
    </row>
    <row r="53" spans="1:8" s="19" customFormat="1" ht="15" customHeight="1">
      <c r="A53" s="15">
        <v>50</v>
      </c>
      <c r="B53" s="25" t="s">
        <v>85</v>
      </c>
      <c r="C53" s="16" t="s">
        <v>632</v>
      </c>
      <c r="D53" s="25" t="s">
        <v>86</v>
      </c>
      <c r="E53" s="16" t="s">
        <v>416</v>
      </c>
      <c r="F53" s="16" t="str">
        <f t="shared" si="0"/>
        <v>4.09/km</v>
      </c>
      <c r="G53" s="17">
        <f t="shared" si="3"/>
        <v>0.012627314814814813</v>
      </c>
      <c r="H53" s="17">
        <f t="shared" si="2"/>
        <v>0.006979166666666668</v>
      </c>
    </row>
    <row r="54" spans="1:8" s="14" customFormat="1" ht="15" customHeight="1">
      <c r="A54" s="15">
        <v>51</v>
      </c>
      <c r="B54" s="25" t="s">
        <v>87</v>
      </c>
      <c r="C54" s="16" t="s">
        <v>636</v>
      </c>
      <c r="D54" s="25" t="s">
        <v>88</v>
      </c>
      <c r="E54" s="16" t="s">
        <v>417</v>
      </c>
      <c r="F54" s="16" t="str">
        <f t="shared" si="0"/>
        <v>4.09/km</v>
      </c>
      <c r="G54" s="17">
        <f t="shared" si="3"/>
        <v>0.01265046296296296</v>
      </c>
      <c r="H54" s="17">
        <f t="shared" si="2"/>
        <v>0</v>
      </c>
    </row>
    <row r="55" spans="1:8" s="14" customFormat="1" ht="15" customHeight="1">
      <c r="A55" s="15">
        <v>52</v>
      </c>
      <c r="B55" s="25" t="s">
        <v>89</v>
      </c>
      <c r="C55" s="16" t="s">
        <v>637</v>
      </c>
      <c r="D55" s="25" t="s">
        <v>16</v>
      </c>
      <c r="E55" s="16" t="s">
        <v>418</v>
      </c>
      <c r="F55" s="16" t="str">
        <f t="shared" si="0"/>
        <v>4.09/km</v>
      </c>
      <c r="G55" s="17">
        <f t="shared" si="3"/>
        <v>0.012685185185185188</v>
      </c>
      <c r="H55" s="17">
        <f t="shared" si="2"/>
        <v>0</v>
      </c>
    </row>
    <row r="56" spans="1:8" s="14" customFormat="1" ht="15" customHeight="1">
      <c r="A56" s="15">
        <v>53</v>
      </c>
      <c r="B56" s="25" t="s">
        <v>90</v>
      </c>
      <c r="C56" s="16" t="s">
        <v>630</v>
      </c>
      <c r="D56" s="25" t="s">
        <v>63</v>
      </c>
      <c r="E56" s="16" t="s">
        <v>419</v>
      </c>
      <c r="F56" s="16" t="str">
        <f t="shared" si="0"/>
        <v>4.10/km</v>
      </c>
      <c r="G56" s="17">
        <f t="shared" si="3"/>
        <v>0.012743055555555563</v>
      </c>
      <c r="H56" s="17">
        <f t="shared" si="2"/>
        <v>0.01247685185185185</v>
      </c>
    </row>
    <row r="57" spans="1:8" s="14" customFormat="1" ht="15" customHeight="1">
      <c r="A57" s="15">
        <v>54</v>
      </c>
      <c r="B57" s="25" t="s">
        <v>91</v>
      </c>
      <c r="C57" s="16" t="s">
        <v>633</v>
      </c>
      <c r="D57" s="25" t="s">
        <v>35</v>
      </c>
      <c r="E57" s="16" t="s">
        <v>420</v>
      </c>
      <c r="F57" s="16" t="str">
        <f t="shared" si="0"/>
        <v>4.10/km</v>
      </c>
      <c r="G57" s="17">
        <f t="shared" si="3"/>
        <v>0.01289351851851852</v>
      </c>
      <c r="H57" s="17">
        <f t="shared" si="2"/>
        <v>0.0037962962962962976</v>
      </c>
    </row>
    <row r="58" spans="1:8" s="14" customFormat="1" ht="15" customHeight="1">
      <c r="A58" s="15">
        <v>55</v>
      </c>
      <c r="B58" s="25" t="s">
        <v>92</v>
      </c>
      <c r="C58" s="16" t="s">
        <v>631</v>
      </c>
      <c r="D58" s="25" t="s">
        <v>93</v>
      </c>
      <c r="E58" s="16" t="s">
        <v>421</v>
      </c>
      <c r="F58" s="16" t="str">
        <f t="shared" si="0"/>
        <v>4.11/km</v>
      </c>
      <c r="G58" s="17">
        <f t="shared" si="3"/>
        <v>0.013009259259259262</v>
      </c>
      <c r="H58" s="17">
        <f t="shared" si="2"/>
        <v>0.007488425925925933</v>
      </c>
    </row>
    <row r="59" spans="1:8" s="14" customFormat="1" ht="15" customHeight="1">
      <c r="A59" s="15">
        <v>56</v>
      </c>
      <c r="B59" s="25" t="s">
        <v>94</v>
      </c>
      <c r="C59" s="16" t="s">
        <v>630</v>
      </c>
      <c r="D59" s="25" t="s">
        <v>46</v>
      </c>
      <c r="E59" s="16" t="s">
        <v>422</v>
      </c>
      <c r="F59" s="16" t="str">
        <f t="shared" si="0"/>
        <v>4.12/km</v>
      </c>
      <c r="G59" s="17">
        <f t="shared" si="3"/>
        <v>0.013287037037037035</v>
      </c>
      <c r="H59" s="17">
        <f t="shared" si="2"/>
        <v>0.013020833333333322</v>
      </c>
    </row>
    <row r="60" spans="1:8" s="14" customFormat="1" ht="15" customHeight="1">
      <c r="A60" s="15">
        <v>57</v>
      </c>
      <c r="B60" s="25" t="s">
        <v>95</v>
      </c>
      <c r="C60" s="16" t="s">
        <v>629</v>
      </c>
      <c r="D60" s="25" t="s">
        <v>96</v>
      </c>
      <c r="E60" s="16" t="s">
        <v>423</v>
      </c>
      <c r="F60" s="16" t="str">
        <f t="shared" si="0"/>
        <v>4.12/km</v>
      </c>
      <c r="G60" s="17">
        <f t="shared" si="3"/>
        <v>0.013298611111111108</v>
      </c>
      <c r="H60" s="17">
        <f t="shared" si="2"/>
        <v>0.013298611111111108</v>
      </c>
    </row>
    <row r="61" spans="1:8" s="14" customFormat="1" ht="15" customHeight="1">
      <c r="A61" s="15">
        <v>58</v>
      </c>
      <c r="B61" s="25" t="s">
        <v>97</v>
      </c>
      <c r="C61" s="16" t="s">
        <v>631</v>
      </c>
      <c r="D61" s="25" t="s">
        <v>46</v>
      </c>
      <c r="E61" s="16" t="s">
        <v>424</v>
      </c>
      <c r="F61" s="16" t="str">
        <f t="shared" si="0"/>
        <v>4.12/km</v>
      </c>
      <c r="G61" s="17">
        <f t="shared" si="3"/>
        <v>0.013356481481481483</v>
      </c>
      <c r="H61" s="17">
        <f t="shared" si="2"/>
        <v>0.007835648148148154</v>
      </c>
    </row>
    <row r="62" spans="1:8" s="14" customFormat="1" ht="15" customHeight="1">
      <c r="A62" s="15">
        <v>59</v>
      </c>
      <c r="B62" s="25" t="s">
        <v>98</v>
      </c>
      <c r="C62" s="16" t="s">
        <v>630</v>
      </c>
      <c r="D62" s="25" t="s">
        <v>46</v>
      </c>
      <c r="E62" s="16" t="s">
        <v>425</v>
      </c>
      <c r="F62" s="16" t="str">
        <f t="shared" si="0"/>
        <v>4.12/km</v>
      </c>
      <c r="G62" s="17">
        <f t="shared" si="3"/>
        <v>0.013402777777777784</v>
      </c>
      <c r="H62" s="17">
        <f t="shared" si="2"/>
        <v>0.013136574074074071</v>
      </c>
    </row>
    <row r="63" spans="1:8" s="14" customFormat="1" ht="15" customHeight="1">
      <c r="A63" s="15">
        <v>60</v>
      </c>
      <c r="B63" s="25" t="s">
        <v>99</v>
      </c>
      <c r="C63" s="16" t="s">
        <v>638</v>
      </c>
      <c r="D63" s="25" t="s">
        <v>100</v>
      </c>
      <c r="E63" s="16" t="s">
        <v>426</v>
      </c>
      <c r="F63" s="16" t="str">
        <f t="shared" si="0"/>
        <v>4.12/km</v>
      </c>
      <c r="G63" s="17">
        <f t="shared" si="3"/>
        <v>0.013425925925925924</v>
      </c>
      <c r="H63" s="17">
        <f t="shared" si="2"/>
        <v>0</v>
      </c>
    </row>
    <row r="64" spans="1:8" s="14" customFormat="1" ht="15" customHeight="1">
      <c r="A64" s="15">
        <v>61</v>
      </c>
      <c r="B64" s="25" t="s">
        <v>101</v>
      </c>
      <c r="C64" s="16" t="s">
        <v>630</v>
      </c>
      <c r="D64" s="25" t="s">
        <v>102</v>
      </c>
      <c r="E64" s="16" t="s">
        <v>427</v>
      </c>
      <c r="F64" s="16" t="str">
        <f t="shared" si="0"/>
        <v>4.12/km</v>
      </c>
      <c r="G64" s="17">
        <f t="shared" si="3"/>
        <v>0.013449074074074079</v>
      </c>
      <c r="H64" s="17">
        <f t="shared" si="2"/>
        <v>0.013182870370370366</v>
      </c>
    </row>
    <row r="65" spans="1:8" s="14" customFormat="1" ht="15" customHeight="1">
      <c r="A65" s="15">
        <v>62</v>
      </c>
      <c r="B65" s="25" t="s">
        <v>103</v>
      </c>
      <c r="C65" s="16" t="s">
        <v>630</v>
      </c>
      <c r="D65" s="25" t="s">
        <v>104</v>
      </c>
      <c r="E65" s="16" t="s">
        <v>428</v>
      </c>
      <c r="F65" s="16" t="str">
        <f t="shared" si="0"/>
        <v>4.13/km</v>
      </c>
      <c r="G65" s="17">
        <f t="shared" si="3"/>
        <v>0.013518518518518527</v>
      </c>
      <c r="H65" s="17">
        <f t="shared" si="2"/>
        <v>0.013252314814814814</v>
      </c>
    </row>
    <row r="66" spans="1:8" s="14" customFormat="1" ht="15" customHeight="1">
      <c r="A66" s="15">
        <v>63</v>
      </c>
      <c r="B66" s="25" t="s">
        <v>105</v>
      </c>
      <c r="C66" s="16" t="s">
        <v>630</v>
      </c>
      <c r="D66" s="25" t="s">
        <v>35</v>
      </c>
      <c r="E66" s="16" t="s">
        <v>429</v>
      </c>
      <c r="F66" s="16" t="str">
        <f t="shared" si="0"/>
        <v>4.13/km</v>
      </c>
      <c r="G66" s="17">
        <f t="shared" si="3"/>
        <v>0.013611111111111115</v>
      </c>
      <c r="H66" s="17">
        <f t="shared" si="2"/>
        <v>0.013344907407407403</v>
      </c>
    </row>
    <row r="67" spans="1:8" s="14" customFormat="1" ht="15" customHeight="1">
      <c r="A67" s="15">
        <v>64</v>
      </c>
      <c r="B67" s="25" t="s">
        <v>106</v>
      </c>
      <c r="C67" s="16" t="s">
        <v>630</v>
      </c>
      <c r="D67" s="25" t="s">
        <v>107</v>
      </c>
      <c r="E67" s="16" t="s">
        <v>430</v>
      </c>
      <c r="F67" s="16" t="str">
        <f t="shared" si="0"/>
        <v>4.13/km</v>
      </c>
      <c r="G67" s="17">
        <f t="shared" si="3"/>
        <v>0.013634259259259263</v>
      </c>
      <c r="H67" s="17">
        <f t="shared" si="2"/>
        <v>0.01336805555555555</v>
      </c>
    </row>
    <row r="68" spans="1:8" s="14" customFormat="1" ht="15" customHeight="1">
      <c r="A68" s="15">
        <v>65</v>
      </c>
      <c r="B68" s="25" t="s">
        <v>108</v>
      </c>
      <c r="C68" s="16" t="s">
        <v>631</v>
      </c>
      <c r="D68" s="25" t="s">
        <v>109</v>
      </c>
      <c r="E68" s="16" t="s">
        <v>431</v>
      </c>
      <c r="F68" s="16" t="str">
        <f aca="true" t="shared" si="4" ref="F68:F131">TEXT(INT((HOUR(E68)*3600+MINUTE(E68)*60+SECOND(E68))/$H$2/60),"0")&amp;"."&amp;TEXT(MOD((HOUR(E68)*3600+MINUTE(E68)*60+SECOND(E68))/$H$2,60),"00")&amp;"/km"</f>
        <v>4.13/km</v>
      </c>
      <c r="G68" s="17">
        <f t="shared" si="3"/>
        <v>0.013668981481481483</v>
      </c>
      <c r="H68" s="17">
        <f aca="true" t="shared" si="5" ref="H68:H109">E68-INDEX($E$4:$E$1170,MATCH(C68,$C$4:$C$1170,0))</f>
        <v>0.008148148148148154</v>
      </c>
    </row>
    <row r="69" spans="1:8" s="14" customFormat="1" ht="15" customHeight="1">
      <c r="A69" s="15">
        <v>66</v>
      </c>
      <c r="B69" s="25" t="s">
        <v>110</v>
      </c>
      <c r="C69" s="16" t="s">
        <v>631</v>
      </c>
      <c r="D69" s="25" t="s">
        <v>111</v>
      </c>
      <c r="E69" s="16" t="s">
        <v>432</v>
      </c>
      <c r="F69" s="16" t="str">
        <f t="shared" si="4"/>
        <v>4.14/km</v>
      </c>
      <c r="G69" s="17">
        <f t="shared" si="3"/>
        <v>0.013750000000000005</v>
      </c>
      <c r="H69" s="17">
        <f t="shared" si="5"/>
        <v>0.008229166666666676</v>
      </c>
    </row>
    <row r="70" spans="1:8" s="14" customFormat="1" ht="15" customHeight="1">
      <c r="A70" s="15">
        <v>67</v>
      </c>
      <c r="B70" s="25" t="s">
        <v>112</v>
      </c>
      <c r="C70" s="16" t="s">
        <v>632</v>
      </c>
      <c r="D70" s="25" t="s">
        <v>113</v>
      </c>
      <c r="E70" s="16" t="s">
        <v>433</v>
      </c>
      <c r="F70" s="16" t="str">
        <f t="shared" si="4"/>
        <v>4.14/km</v>
      </c>
      <c r="G70" s="17">
        <f t="shared" si="3"/>
        <v>0.013784722222222226</v>
      </c>
      <c r="H70" s="17">
        <f t="shared" si="5"/>
        <v>0.00813657407407408</v>
      </c>
    </row>
    <row r="71" spans="1:8" s="14" customFormat="1" ht="15" customHeight="1">
      <c r="A71" s="15">
        <v>68</v>
      </c>
      <c r="B71" s="25" t="s">
        <v>114</v>
      </c>
      <c r="C71" s="16" t="s">
        <v>630</v>
      </c>
      <c r="D71" s="25" t="s">
        <v>115</v>
      </c>
      <c r="E71" s="16" t="s">
        <v>434</v>
      </c>
      <c r="F71" s="16" t="str">
        <f t="shared" si="4"/>
        <v>4.14/km</v>
      </c>
      <c r="G71" s="17">
        <f t="shared" si="3"/>
        <v>0.013807870370370366</v>
      </c>
      <c r="H71" s="17">
        <f t="shared" si="5"/>
        <v>0.013541666666666653</v>
      </c>
    </row>
    <row r="72" spans="1:8" s="14" customFormat="1" ht="15" customHeight="1">
      <c r="A72" s="15">
        <v>69</v>
      </c>
      <c r="B72" s="25" t="s">
        <v>116</v>
      </c>
      <c r="C72" s="16" t="s">
        <v>630</v>
      </c>
      <c r="D72" s="25" t="s">
        <v>16</v>
      </c>
      <c r="E72" s="16" t="s">
        <v>435</v>
      </c>
      <c r="F72" s="16" t="str">
        <f t="shared" si="4"/>
        <v>4.14/km</v>
      </c>
      <c r="G72" s="17">
        <f t="shared" si="3"/>
        <v>0.013842592592592594</v>
      </c>
      <c r="H72" s="17">
        <f t="shared" si="5"/>
        <v>0.013576388888888881</v>
      </c>
    </row>
    <row r="73" spans="1:8" s="14" customFormat="1" ht="15" customHeight="1">
      <c r="A73" s="15">
        <v>70</v>
      </c>
      <c r="B73" s="25" t="s">
        <v>117</v>
      </c>
      <c r="C73" s="16" t="s">
        <v>631</v>
      </c>
      <c r="D73" s="25" t="s">
        <v>46</v>
      </c>
      <c r="E73" s="16" t="s">
        <v>436</v>
      </c>
      <c r="F73" s="16" t="str">
        <f t="shared" si="4"/>
        <v>4.14/km</v>
      </c>
      <c r="G73" s="17">
        <f t="shared" si="3"/>
        <v>0.013946759259259256</v>
      </c>
      <c r="H73" s="17">
        <f t="shared" si="5"/>
        <v>0.008425925925925927</v>
      </c>
    </row>
    <row r="74" spans="1:8" s="14" customFormat="1" ht="15" customHeight="1">
      <c r="A74" s="15">
        <v>71</v>
      </c>
      <c r="B74" s="25" t="s">
        <v>118</v>
      </c>
      <c r="C74" s="16" t="s">
        <v>638</v>
      </c>
      <c r="D74" s="25" t="s">
        <v>119</v>
      </c>
      <c r="E74" s="16" t="s">
        <v>437</v>
      </c>
      <c r="F74" s="16" t="str">
        <f t="shared" si="4"/>
        <v>4.15/km</v>
      </c>
      <c r="G74" s="17">
        <f t="shared" si="3"/>
        <v>0.013981481481481484</v>
      </c>
      <c r="H74" s="17">
        <f t="shared" si="5"/>
        <v>0.0005555555555555591</v>
      </c>
    </row>
    <row r="75" spans="1:8" s="14" customFormat="1" ht="15" customHeight="1">
      <c r="A75" s="15">
        <v>72</v>
      </c>
      <c r="B75" s="25" t="s">
        <v>120</v>
      </c>
      <c r="C75" s="16" t="s">
        <v>633</v>
      </c>
      <c r="D75" s="25" t="s">
        <v>16</v>
      </c>
      <c r="E75" s="16" t="s">
        <v>438</v>
      </c>
      <c r="F75" s="16" t="str">
        <f t="shared" si="4"/>
        <v>4.15/km</v>
      </c>
      <c r="G75" s="17">
        <f t="shared" si="3"/>
        <v>0.014039351851851858</v>
      </c>
      <c r="H75" s="17">
        <f t="shared" si="5"/>
        <v>0.004942129629629637</v>
      </c>
    </row>
    <row r="76" spans="1:8" s="14" customFormat="1" ht="15" customHeight="1">
      <c r="A76" s="15">
        <v>73</v>
      </c>
      <c r="B76" s="25" t="s">
        <v>121</v>
      </c>
      <c r="C76" s="16" t="s">
        <v>630</v>
      </c>
      <c r="D76" s="25" t="s">
        <v>113</v>
      </c>
      <c r="E76" s="16" t="s">
        <v>439</v>
      </c>
      <c r="F76" s="16" t="str">
        <f t="shared" si="4"/>
        <v>4.15/km</v>
      </c>
      <c r="G76" s="17">
        <f t="shared" si="3"/>
        <v>0.014085648148148153</v>
      </c>
      <c r="H76" s="17">
        <f t="shared" si="5"/>
        <v>0.01381944444444444</v>
      </c>
    </row>
    <row r="77" spans="1:8" s="14" customFormat="1" ht="15" customHeight="1">
      <c r="A77" s="15">
        <v>74</v>
      </c>
      <c r="B77" s="25" t="s">
        <v>122</v>
      </c>
      <c r="C77" s="16" t="s">
        <v>631</v>
      </c>
      <c r="D77" s="25" t="s">
        <v>123</v>
      </c>
      <c r="E77" s="16" t="s">
        <v>440</v>
      </c>
      <c r="F77" s="16" t="str">
        <f t="shared" si="4"/>
        <v>4.15/km</v>
      </c>
      <c r="G77" s="17">
        <f t="shared" si="3"/>
        <v>0.014131944444444447</v>
      </c>
      <c r="H77" s="17">
        <f t="shared" si="5"/>
        <v>0.008611111111111118</v>
      </c>
    </row>
    <row r="78" spans="1:8" s="14" customFormat="1" ht="15" customHeight="1">
      <c r="A78" s="15">
        <v>75</v>
      </c>
      <c r="B78" s="25" t="s">
        <v>124</v>
      </c>
      <c r="C78" s="16" t="s">
        <v>634</v>
      </c>
      <c r="D78" s="25" t="s">
        <v>125</v>
      </c>
      <c r="E78" s="16" t="s">
        <v>441</v>
      </c>
      <c r="F78" s="16" t="str">
        <f t="shared" si="4"/>
        <v>4.15/km</v>
      </c>
      <c r="G78" s="17">
        <f t="shared" si="3"/>
        <v>0.014178240740740741</v>
      </c>
      <c r="H78" s="17">
        <f t="shared" si="5"/>
        <v>0.0029513888888888923</v>
      </c>
    </row>
    <row r="79" spans="1:8" s="14" customFormat="1" ht="15" customHeight="1">
      <c r="A79" s="15">
        <v>76</v>
      </c>
      <c r="B79" s="25" t="s">
        <v>126</v>
      </c>
      <c r="C79" s="16" t="s">
        <v>630</v>
      </c>
      <c r="D79" s="25" t="s">
        <v>127</v>
      </c>
      <c r="E79" s="16" t="s">
        <v>442</v>
      </c>
      <c r="F79" s="16" t="str">
        <f t="shared" si="4"/>
        <v>4.16/km</v>
      </c>
      <c r="G79" s="17">
        <f t="shared" si="3"/>
        <v>0.014212962962962969</v>
      </c>
      <c r="H79" s="17">
        <f t="shared" si="5"/>
        <v>0.013946759259259256</v>
      </c>
    </row>
    <row r="80" spans="1:8" s="19" customFormat="1" ht="15" customHeight="1">
      <c r="A80" s="15">
        <v>77</v>
      </c>
      <c r="B80" s="25" t="s">
        <v>128</v>
      </c>
      <c r="C80" s="16" t="s">
        <v>631</v>
      </c>
      <c r="D80" s="25" t="s">
        <v>35</v>
      </c>
      <c r="E80" s="16" t="s">
        <v>443</v>
      </c>
      <c r="F80" s="16" t="str">
        <f t="shared" si="4"/>
        <v>4.16/km</v>
      </c>
      <c r="G80" s="17">
        <f t="shared" si="3"/>
        <v>0.014270833333333337</v>
      </c>
      <c r="H80" s="17">
        <f t="shared" si="5"/>
        <v>0.008750000000000008</v>
      </c>
    </row>
    <row r="81" spans="1:8" s="14" customFormat="1" ht="15" customHeight="1">
      <c r="A81" s="15">
        <v>78</v>
      </c>
      <c r="B81" s="25" t="s">
        <v>129</v>
      </c>
      <c r="C81" s="16" t="s">
        <v>631</v>
      </c>
      <c r="D81" s="25" t="s">
        <v>63</v>
      </c>
      <c r="E81" s="16" t="s">
        <v>444</v>
      </c>
      <c r="F81" s="16" t="str">
        <f t="shared" si="4"/>
        <v>4.16/km</v>
      </c>
      <c r="G81" s="17">
        <f t="shared" si="3"/>
        <v>0.014363425925925925</v>
      </c>
      <c r="H81" s="17">
        <f t="shared" si="5"/>
        <v>0.008842592592592596</v>
      </c>
    </row>
    <row r="82" spans="1:8" s="14" customFormat="1" ht="15" customHeight="1">
      <c r="A82" s="15">
        <v>79</v>
      </c>
      <c r="B82" s="25" t="s">
        <v>130</v>
      </c>
      <c r="C82" s="16" t="s">
        <v>631</v>
      </c>
      <c r="D82" s="25" t="s">
        <v>102</v>
      </c>
      <c r="E82" s="16" t="s">
        <v>445</v>
      </c>
      <c r="F82" s="16" t="str">
        <f t="shared" si="4"/>
        <v>4.16/km</v>
      </c>
      <c r="G82" s="17">
        <f t="shared" si="3"/>
        <v>0.014432870370370367</v>
      </c>
      <c r="H82" s="17">
        <f t="shared" si="5"/>
        <v>0.008912037037037038</v>
      </c>
    </row>
    <row r="83" spans="1:8" s="14" customFormat="1" ht="15" customHeight="1">
      <c r="A83" s="15">
        <v>80</v>
      </c>
      <c r="B83" s="25" t="s">
        <v>131</v>
      </c>
      <c r="C83" s="16" t="s">
        <v>632</v>
      </c>
      <c r="D83" s="25" t="s">
        <v>102</v>
      </c>
      <c r="E83" s="16" t="s">
        <v>446</v>
      </c>
      <c r="F83" s="16" t="str">
        <f t="shared" si="4"/>
        <v>4.16/km</v>
      </c>
      <c r="G83" s="17">
        <f t="shared" si="3"/>
        <v>0.014444444444444447</v>
      </c>
      <c r="H83" s="17">
        <f t="shared" si="5"/>
        <v>0.008796296296296302</v>
      </c>
    </row>
    <row r="84" spans="1:8" ht="15" customHeight="1">
      <c r="A84" s="15">
        <v>81</v>
      </c>
      <c r="B84" s="25" t="s">
        <v>132</v>
      </c>
      <c r="C84" s="16" t="s">
        <v>631</v>
      </c>
      <c r="D84" s="25" t="s">
        <v>133</v>
      </c>
      <c r="E84" s="16" t="s">
        <v>447</v>
      </c>
      <c r="F84" s="16" t="str">
        <f t="shared" si="4"/>
        <v>4.17/km</v>
      </c>
      <c r="G84" s="17">
        <f t="shared" si="3"/>
        <v>0.014479166666666675</v>
      </c>
      <c r="H84" s="17">
        <f t="shared" si="5"/>
        <v>0.008958333333333346</v>
      </c>
    </row>
    <row r="85" spans="1:8" ht="15" customHeight="1">
      <c r="A85" s="15">
        <v>82</v>
      </c>
      <c r="B85" s="25" t="s">
        <v>134</v>
      </c>
      <c r="C85" s="16" t="s">
        <v>637</v>
      </c>
      <c r="D85" s="25" t="s">
        <v>113</v>
      </c>
      <c r="E85" s="16" t="s">
        <v>448</v>
      </c>
      <c r="F85" s="16" t="str">
        <f t="shared" si="4"/>
        <v>4.17/km</v>
      </c>
      <c r="G85" s="17">
        <f t="shared" si="3"/>
        <v>0.014675925925925933</v>
      </c>
      <c r="H85" s="17">
        <f t="shared" si="5"/>
        <v>0.0019907407407407443</v>
      </c>
    </row>
    <row r="86" spans="1:8" ht="15" customHeight="1">
      <c r="A86" s="15">
        <v>83</v>
      </c>
      <c r="B86" s="25" t="s">
        <v>135</v>
      </c>
      <c r="C86" s="16" t="s">
        <v>633</v>
      </c>
      <c r="D86" s="25" t="s">
        <v>65</v>
      </c>
      <c r="E86" s="16" t="s">
        <v>449</v>
      </c>
      <c r="F86" s="16" t="str">
        <f t="shared" si="4"/>
        <v>4.18/km</v>
      </c>
      <c r="G86" s="17">
        <f t="shared" si="3"/>
        <v>0.01471064814814816</v>
      </c>
      <c r="H86" s="17">
        <f t="shared" si="5"/>
        <v>0.005613425925925938</v>
      </c>
    </row>
    <row r="87" spans="1:8" ht="15" customHeight="1">
      <c r="A87" s="15">
        <v>84</v>
      </c>
      <c r="B87" s="25" t="s">
        <v>136</v>
      </c>
      <c r="C87" s="16" t="s">
        <v>637</v>
      </c>
      <c r="D87" s="25" t="s">
        <v>42</v>
      </c>
      <c r="E87" s="16" t="s">
        <v>450</v>
      </c>
      <c r="F87" s="16" t="str">
        <f t="shared" si="4"/>
        <v>4.18/km</v>
      </c>
      <c r="G87" s="17">
        <f t="shared" si="3"/>
        <v>0.014837962962962963</v>
      </c>
      <c r="H87" s="17">
        <f t="shared" si="5"/>
        <v>0.0021527777777777743</v>
      </c>
    </row>
    <row r="88" spans="1:8" ht="15" customHeight="1">
      <c r="A88" s="15">
        <v>85</v>
      </c>
      <c r="B88" s="25" t="s">
        <v>137</v>
      </c>
      <c r="C88" s="16" t="s">
        <v>631</v>
      </c>
      <c r="D88" s="25" t="s">
        <v>113</v>
      </c>
      <c r="E88" s="16" t="s">
        <v>451</v>
      </c>
      <c r="F88" s="16" t="str">
        <f t="shared" si="4"/>
        <v>4.18/km</v>
      </c>
      <c r="G88" s="17">
        <f t="shared" si="3"/>
        <v>0.014884259259259257</v>
      </c>
      <c r="H88" s="17">
        <f t="shared" si="5"/>
        <v>0.009363425925925928</v>
      </c>
    </row>
    <row r="89" spans="1:8" ht="15" customHeight="1">
      <c r="A89" s="15">
        <v>86</v>
      </c>
      <c r="B89" s="25" t="s">
        <v>138</v>
      </c>
      <c r="C89" s="16" t="s">
        <v>630</v>
      </c>
      <c r="D89" s="25" t="s">
        <v>12</v>
      </c>
      <c r="E89" s="16" t="s">
        <v>452</v>
      </c>
      <c r="F89" s="16" t="str">
        <f t="shared" si="4"/>
        <v>4.18/km</v>
      </c>
      <c r="G89" s="17">
        <f t="shared" si="3"/>
        <v>0.014918981481481484</v>
      </c>
      <c r="H89" s="17">
        <f t="shared" si="5"/>
        <v>0.014652777777777772</v>
      </c>
    </row>
    <row r="90" spans="1:8" ht="15" customHeight="1">
      <c r="A90" s="15">
        <v>87</v>
      </c>
      <c r="B90" s="25" t="s">
        <v>139</v>
      </c>
      <c r="C90" s="16" t="s">
        <v>633</v>
      </c>
      <c r="D90" s="25" t="s">
        <v>24</v>
      </c>
      <c r="E90" s="16" t="s">
        <v>453</v>
      </c>
      <c r="F90" s="16" t="str">
        <f t="shared" si="4"/>
        <v>4.19/km</v>
      </c>
      <c r="G90" s="17">
        <f t="shared" si="3"/>
        <v>0.0150462962962963</v>
      </c>
      <c r="H90" s="17">
        <f t="shared" si="5"/>
        <v>0.005949074074074079</v>
      </c>
    </row>
    <row r="91" spans="1:8" ht="15" customHeight="1">
      <c r="A91" s="15">
        <v>88</v>
      </c>
      <c r="B91" s="25" t="s">
        <v>140</v>
      </c>
      <c r="C91" s="16" t="s">
        <v>629</v>
      </c>
      <c r="D91" s="25" t="s">
        <v>141</v>
      </c>
      <c r="E91" s="16" t="s">
        <v>454</v>
      </c>
      <c r="F91" s="16" t="str">
        <f t="shared" si="4"/>
        <v>4.19/km</v>
      </c>
      <c r="G91" s="17">
        <f t="shared" si="3"/>
        <v>0.015092592592592595</v>
      </c>
      <c r="H91" s="17">
        <f t="shared" si="5"/>
        <v>0.015092592592592595</v>
      </c>
    </row>
    <row r="92" spans="1:8" ht="15" customHeight="1">
      <c r="A92" s="15">
        <v>89</v>
      </c>
      <c r="B92" s="25" t="s">
        <v>142</v>
      </c>
      <c r="C92" s="16" t="s">
        <v>629</v>
      </c>
      <c r="D92" s="25" t="s">
        <v>143</v>
      </c>
      <c r="E92" s="16" t="s">
        <v>455</v>
      </c>
      <c r="F92" s="16" t="str">
        <f t="shared" si="4"/>
        <v>4.19/km</v>
      </c>
      <c r="G92" s="17">
        <f t="shared" si="3"/>
        <v>0.015104166666666662</v>
      </c>
      <c r="H92" s="17">
        <f t="shared" si="5"/>
        <v>0.015104166666666662</v>
      </c>
    </row>
    <row r="93" spans="1:8" ht="15" customHeight="1">
      <c r="A93" s="15">
        <v>90</v>
      </c>
      <c r="B93" s="25" t="s">
        <v>144</v>
      </c>
      <c r="C93" s="16" t="s">
        <v>633</v>
      </c>
      <c r="D93" s="25" t="s">
        <v>145</v>
      </c>
      <c r="E93" s="16" t="s">
        <v>456</v>
      </c>
      <c r="F93" s="16" t="str">
        <f t="shared" si="4"/>
        <v>4.19/km</v>
      </c>
      <c r="G93" s="17">
        <f t="shared" si="3"/>
        <v>0.015127314814814809</v>
      </c>
      <c r="H93" s="17">
        <f t="shared" si="5"/>
        <v>0.006030092592592587</v>
      </c>
    </row>
    <row r="94" spans="1:8" ht="15" customHeight="1">
      <c r="A94" s="15">
        <v>91</v>
      </c>
      <c r="B94" s="25" t="s">
        <v>146</v>
      </c>
      <c r="C94" s="16" t="s">
        <v>630</v>
      </c>
      <c r="D94" s="25" t="s">
        <v>42</v>
      </c>
      <c r="E94" s="16" t="s">
        <v>457</v>
      </c>
      <c r="F94" s="16" t="str">
        <f t="shared" si="4"/>
        <v>4.19/km</v>
      </c>
      <c r="G94" s="17">
        <f t="shared" si="3"/>
        <v>0.015162037037037036</v>
      </c>
      <c r="H94" s="17">
        <f t="shared" si="5"/>
        <v>0.014895833333333323</v>
      </c>
    </row>
    <row r="95" spans="1:8" ht="15" customHeight="1">
      <c r="A95" s="15">
        <v>92</v>
      </c>
      <c r="B95" s="25" t="s">
        <v>147</v>
      </c>
      <c r="C95" s="16" t="s">
        <v>630</v>
      </c>
      <c r="D95" s="25" t="s">
        <v>88</v>
      </c>
      <c r="E95" s="16" t="s">
        <v>458</v>
      </c>
      <c r="F95" s="16" t="str">
        <f t="shared" si="4"/>
        <v>4.20/km</v>
      </c>
      <c r="G95" s="17">
        <f t="shared" si="3"/>
        <v>0.015243055555555558</v>
      </c>
      <c r="H95" s="17">
        <f t="shared" si="5"/>
        <v>0.014976851851851845</v>
      </c>
    </row>
    <row r="96" spans="1:8" ht="15" customHeight="1">
      <c r="A96" s="15">
        <v>93</v>
      </c>
      <c r="B96" s="25" t="s">
        <v>148</v>
      </c>
      <c r="C96" s="16" t="s">
        <v>634</v>
      </c>
      <c r="D96" s="25" t="s">
        <v>149</v>
      </c>
      <c r="E96" s="16" t="s">
        <v>459</v>
      </c>
      <c r="F96" s="16" t="str">
        <f t="shared" si="4"/>
        <v>4.20/km</v>
      </c>
      <c r="G96" s="17">
        <f aca="true" t="shared" si="6" ref="G96:G109">E96-$E$4</f>
        <v>0.015254629629629625</v>
      </c>
      <c r="H96" s="17">
        <f t="shared" si="5"/>
        <v>0.004027777777777776</v>
      </c>
    </row>
    <row r="97" spans="1:8" ht="15" customHeight="1">
      <c r="A97" s="15">
        <v>94</v>
      </c>
      <c r="B97" s="25" t="s">
        <v>150</v>
      </c>
      <c r="C97" s="16" t="s">
        <v>630</v>
      </c>
      <c r="D97" s="25" t="s">
        <v>49</v>
      </c>
      <c r="E97" s="16" t="s">
        <v>459</v>
      </c>
      <c r="F97" s="16" t="str">
        <f t="shared" si="4"/>
        <v>4.20/km</v>
      </c>
      <c r="G97" s="17">
        <f t="shared" si="6"/>
        <v>0.015254629629629625</v>
      </c>
      <c r="H97" s="17">
        <f t="shared" si="5"/>
        <v>0.014988425925925912</v>
      </c>
    </row>
    <row r="98" spans="1:8" ht="15" customHeight="1">
      <c r="A98" s="15">
        <v>95</v>
      </c>
      <c r="B98" s="25" t="s">
        <v>151</v>
      </c>
      <c r="C98" s="16" t="s">
        <v>632</v>
      </c>
      <c r="D98" s="25" t="s">
        <v>115</v>
      </c>
      <c r="E98" s="16" t="s">
        <v>460</v>
      </c>
      <c r="F98" s="16" t="str">
        <f t="shared" si="4"/>
        <v>4.20/km</v>
      </c>
      <c r="G98" s="17">
        <f t="shared" si="6"/>
        <v>0.015277777777777786</v>
      </c>
      <c r="H98" s="17">
        <f t="shared" si="5"/>
        <v>0.00962962962962964</v>
      </c>
    </row>
    <row r="99" spans="1:8" ht="15" customHeight="1">
      <c r="A99" s="15">
        <v>96</v>
      </c>
      <c r="B99" s="25" t="s">
        <v>152</v>
      </c>
      <c r="C99" s="16" t="s">
        <v>630</v>
      </c>
      <c r="D99" s="25" t="s">
        <v>153</v>
      </c>
      <c r="E99" s="16" t="s">
        <v>461</v>
      </c>
      <c r="F99" s="16" t="str">
        <f t="shared" si="4"/>
        <v>4.22/km</v>
      </c>
      <c r="G99" s="17">
        <f t="shared" si="6"/>
        <v>0.015717592592592596</v>
      </c>
      <c r="H99" s="17">
        <f t="shared" si="5"/>
        <v>0.015451388888888883</v>
      </c>
    </row>
    <row r="100" spans="1:8" ht="15" customHeight="1">
      <c r="A100" s="15">
        <v>97</v>
      </c>
      <c r="B100" s="25" t="s">
        <v>154</v>
      </c>
      <c r="C100" s="16" t="s">
        <v>633</v>
      </c>
      <c r="D100" s="25" t="s">
        <v>155</v>
      </c>
      <c r="E100" s="16" t="s">
        <v>462</v>
      </c>
      <c r="F100" s="16" t="str">
        <f t="shared" si="4"/>
        <v>4.23/km</v>
      </c>
      <c r="G100" s="17">
        <f t="shared" si="6"/>
        <v>0.015925925925925934</v>
      </c>
      <c r="H100" s="17">
        <f t="shared" si="5"/>
        <v>0.006828703703703712</v>
      </c>
    </row>
    <row r="101" spans="1:8" ht="15" customHeight="1">
      <c r="A101" s="15">
        <v>98</v>
      </c>
      <c r="B101" s="25" t="s">
        <v>156</v>
      </c>
      <c r="C101" s="16" t="s">
        <v>634</v>
      </c>
      <c r="D101" s="25" t="s">
        <v>88</v>
      </c>
      <c r="E101" s="16" t="s">
        <v>463</v>
      </c>
      <c r="F101" s="16" t="str">
        <f t="shared" si="4"/>
        <v>4.23/km</v>
      </c>
      <c r="G101" s="17">
        <f t="shared" si="6"/>
        <v>0.0159375</v>
      </c>
      <c r="H101" s="17">
        <f t="shared" si="5"/>
        <v>0.004710648148148151</v>
      </c>
    </row>
    <row r="102" spans="1:8" ht="15" customHeight="1">
      <c r="A102" s="15">
        <v>99</v>
      </c>
      <c r="B102" s="25" t="s">
        <v>157</v>
      </c>
      <c r="C102" s="16" t="s">
        <v>632</v>
      </c>
      <c r="D102" s="25" t="s">
        <v>16</v>
      </c>
      <c r="E102" s="16" t="s">
        <v>464</v>
      </c>
      <c r="F102" s="16" t="str">
        <f t="shared" si="4"/>
        <v>4.23/km</v>
      </c>
      <c r="G102" s="17">
        <f t="shared" si="6"/>
        <v>0.016087962962962964</v>
      </c>
      <c r="H102" s="17">
        <f t="shared" si="5"/>
        <v>0.010439814814814818</v>
      </c>
    </row>
    <row r="103" spans="1:8" ht="15" customHeight="1">
      <c r="A103" s="15">
        <v>100</v>
      </c>
      <c r="B103" s="25" t="s">
        <v>158</v>
      </c>
      <c r="C103" s="16" t="s">
        <v>632</v>
      </c>
      <c r="D103" s="25" t="s">
        <v>115</v>
      </c>
      <c r="E103" s="16" t="s">
        <v>465</v>
      </c>
      <c r="F103" s="16" t="str">
        <f t="shared" si="4"/>
        <v>4.23/km</v>
      </c>
      <c r="G103" s="17">
        <f t="shared" si="6"/>
        <v>0.01614583333333334</v>
      </c>
      <c r="H103" s="17">
        <f t="shared" si="5"/>
        <v>0.010497685185185193</v>
      </c>
    </row>
    <row r="104" spans="1:8" ht="15" customHeight="1">
      <c r="A104" s="15">
        <v>101</v>
      </c>
      <c r="B104" s="25" t="s">
        <v>159</v>
      </c>
      <c r="C104" s="16" t="s">
        <v>630</v>
      </c>
      <c r="D104" s="25" t="s">
        <v>18</v>
      </c>
      <c r="E104" s="16" t="s">
        <v>466</v>
      </c>
      <c r="F104" s="16" t="str">
        <f t="shared" si="4"/>
        <v>4.24/km</v>
      </c>
      <c r="G104" s="17">
        <f t="shared" si="6"/>
        <v>0.016238425925925927</v>
      </c>
      <c r="H104" s="17">
        <f t="shared" si="5"/>
        <v>0.015972222222222214</v>
      </c>
    </row>
    <row r="105" spans="1:8" ht="15" customHeight="1">
      <c r="A105" s="15">
        <v>102</v>
      </c>
      <c r="B105" s="25" t="s">
        <v>160</v>
      </c>
      <c r="C105" s="16" t="s">
        <v>633</v>
      </c>
      <c r="D105" s="25" t="s">
        <v>161</v>
      </c>
      <c r="E105" s="16" t="s">
        <v>467</v>
      </c>
      <c r="F105" s="16" t="str">
        <f t="shared" si="4"/>
        <v>4.24/km</v>
      </c>
      <c r="G105" s="17">
        <f t="shared" si="6"/>
        <v>0.016365740740740743</v>
      </c>
      <c r="H105" s="17">
        <f t="shared" si="5"/>
        <v>0.007268518518518521</v>
      </c>
    </row>
    <row r="106" spans="1:8" ht="15" customHeight="1">
      <c r="A106" s="15">
        <v>103</v>
      </c>
      <c r="B106" s="25" t="s">
        <v>162</v>
      </c>
      <c r="C106" s="16" t="s">
        <v>629</v>
      </c>
      <c r="D106" s="25" t="s">
        <v>16</v>
      </c>
      <c r="E106" s="16" t="s">
        <v>468</v>
      </c>
      <c r="F106" s="16" t="str">
        <f t="shared" si="4"/>
        <v>4.25/km</v>
      </c>
      <c r="G106" s="17">
        <f t="shared" si="6"/>
        <v>0.016620370370370376</v>
      </c>
      <c r="H106" s="17">
        <f t="shared" si="5"/>
        <v>0.016620370370370376</v>
      </c>
    </row>
    <row r="107" spans="1:8" ht="15" customHeight="1">
      <c r="A107" s="15">
        <v>104</v>
      </c>
      <c r="B107" s="25" t="s">
        <v>163</v>
      </c>
      <c r="C107" s="16" t="s">
        <v>629</v>
      </c>
      <c r="D107" s="25" t="s">
        <v>164</v>
      </c>
      <c r="E107" s="16" t="s">
        <v>469</v>
      </c>
      <c r="F107" s="16" t="str">
        <f t="shared" si="4"/>
        <v>4.25/km</v>
      </c>
      <c r="G107" s="17">
        <f t="shared" si="6"/>
        <v>0.016643518518518523</v>
      </c>
      <c r="H107" s="17">
        <f t="shared" si="5"/>
        <v>0.016643518518518523</v>
      </c>
    </row>
    <row r="108" spans="1:8" ht="15" customHeight="1">
      <c r="A108" s="15">
        <v>105</v>
      </c>
      <c r="B108" s="25" t="s">
        <v>165</v>
      </c>
      <c r="C108" s="16" t="s">
        <v>632</v>
      </c>
      <c r="D108" s="25" t="s">
        <v>166</v>
      </c>
      <c r="E108" s="16" t="s">
        <v>470</v>
      </c>
      <c r="F108" s="16" t="str">
        <f t="shared" si="4"/>
        <v>4.26/km</v>
      </c>
      <c r="G108" s="17">
        <f t="shared" si="6"/>
        <v>0.01666666666666667</v>
      </c>
      <c r="H108" s="17">
        <f t="shared" si="5"/>
        <v>0.011018518518518525</v>
      </c>
    </row>
    <row r="109" spans="1:8" ht="15" customHeight="1">
      <c r="A109" s="15">
        <v>106</v>
      </c>
      <c r="B109" s="25" t="s">
        <v>167</v>
      </c>
      <c r="C109" s="16" t="s">
        <v>637</v>
      </c>
      <c r="D109" s="25" t="s">
        <v>127</v>
      </c>
      <c r="E109" s="16" t="s">
        <v>471</v>
      </c>
      <c r="F109" s="16" t="str">
        <f t="shared" si="4"/>
        <v>4.26/km</v>
      </c>
      <c r="G109" s="17">
        <f t="shared" si="6"/>
        <v>0.016689814814814817</v>
      </c>
      <c r="H109" s="17">
        <f t="shared" si="5"/>
        <v>0.004004629629629629</v>
      </c>
    </row>
    <row r="110" spans="1:8" ht="15" customHeight="1">
      <c r="A110" s="15">
        <v>107</v>
      </c>
      <c r="B110" s="25" t="s">
        <v>168</v>
      </c>
      <c r="C110" s="16" t="s">
        <v>630</v>
      </c>
      <c r="D110" s="25" t="s">
        <v>65</v>
      </c>
      <c r="E110" s="16" t="s">
        <v>472</v>
      </c>
      <c r="F110" s="16" t="str">
        <f t="shared" si="4"/>
        <v>4.26/km</v>
      </c>
      <c r="G110" s="17">
        <f aca="true" t="shared" si="7" ref="G110:G173">E110-$E$4</f>
        <v>0.016793981481481486</v>
      </c>
      <c r="H110" s="17">
        <f aca="true" t="shared" si="8" ref="H110:H173">E110-INDEX($E$4:$E$1170,MATCH(C110,$C$4:$C$1170,0))</f>
        <v>0.016527777777777773</v>
      </c>
    </row>
    <row r="111" spans="1:8" ht="15" customHeight="1">
      <c r="A111" s="15">
        <v>108</v>
      </c>
      <c r="B111" s="25" t="s">
        <v>169</v>
      </c>
      <c r="C111" s="16" t="s">
        <v>630</v>
      </c>
      <c r="D111" s="25" t="s">
        <v>170</v>
      </c>
      <c r="E111" s="16" t="s">
        <v>473</v>
      </c>
      <c r="F111" s="16" t="str">
        <f t="shared" si="4"/>
        <v>4.27/km</v>
      </c>
      <c r="G111" s="17">
        <f t="shared" si="7"/>
        <v>0.01693287037037037</v>
      </c>
      <c r="H111" s="17">
        <f t="shared" si="8"/>
        <v>0.016666666666666656</v>
      </c>
    </row>
    <row r="112" spans="1:8" ht="15" customHeight="1">
      <c r="A112" s="15">
        <v>109</v>
      </c>
      <c r="B112" s="25" t="s">
        <v>171</v>
      </c>
      <c r="C112" s="16" t="s">
        <v>633</v>
      </c>
      <c r="D112" s="25" t="s">
        <v>81</v>
      </c>
      <c r="E112" s="16" t="s">
        <v>474</v>
      </c>
      <c r="F112" s="16" t="str">
        <f t="shared" si="4"/>
        <v>4.27/km</v>
      </c>
      <c r="G112" s="17">
        <f t="shared" si="7"/>
        <v>0.017094907407407413</v>
      </c>
      <c r="H112" s="17">
        <f t="shared" si="8"/>
        <v>0.007997685185185191</v>
      </c>
    </row>
    <row r="113" spans="1:8" ht="15" customHeight="1">
      <c r="A113" s="15">
        <v>110</v>
      </c>
      <c r="B113" s="25" t="s">
        <v>172</v>
      </c>
      <c r="C113" s="16" t="s">
        <v>637</v>
      </c>
      <c r="D113" s="25" t="s">
        <v>125</v>
      </c>
      <c r="E113" s="16" t="s">
        <v>475</v>
      </c>
      <c r="F113" s="16" t="str">
        <f t="shared" si="4"/>
        <v>4.28/km</v>
      </c>
      <c r="G113" s="17">
        <f t="shared" si="7"/>
        <v>0.017141203703703707</v>
      </c>
      <c r="H113" s="17">
        <f t="shared" si="8"/>
        <v>0.004456018518518519</v>
      </c>
    </row>
    <row r="114" spans="1:8" ht="15" customHeight="1">
      <c r="A114" s="15">
        <v>111</v>
      </c>
      <c r="B114" s="25" t="s">
        <v>173</v>
      </c>
      <c r="C114" s="16" t="s">
        <v>630</v>
      </c>
      <c r="D114" s="25" t="s">
        <v>113</v>
      </c>
      <c r="E114" s="16" t="s">
        <v>476</v>
      </c>
      <c r="F114" s="16" t="str">
        <f t="shared" si="4"/>
        <v>4.28/km</v>
      </c>
      <c r="G114" s="17">
        <f t="shared" si="7"/>
        <v>0.017199074074074068</v>
      </c>
      <c r="H114" s="17">
        <f t="shared" si="8"/>
        <v>0.016932870370370355</v>
      </c>
    </row>
    <row r="115" spans="1:8" ht="15" customHeight="1">
      <c r="A115" s="15">
        <v>112</v>
      </c>
      <c r="B115" s="25" t="s">
        <v>174</v>
      </c>
      <c r="C115" s="16" t="s">
        <v>630</v>
      </c>
      <c r="D115" s="25" t="s">
        <v>57</v>
      </c>
      <c r="E115" s="16" t="s">
        <v>477</v>
      </c>
      <c r="F115" s="16" t="str">
        <f t="shared" si="4"/>
        <v>4.28/km</v>
      </c>
      <c r="G115" s="17">
        <f t="shared" si="7"/>
        <v>0.017245370370370362</v>
      </c>
      <c r="H115" s="17">
        <f t="shared" si="8"/>
        <v>0.01697916666666665</v>
      </c>
    </row>
    <row r="116" spans="1:8" ht="15" customHeight="1">
      <c r="A116" s="15">
        <v>113</v>
      </c>
      <c r="B116" s="25" t="s">
        <v>175</v>
      </c>
      <c r="C116" s="16" t="s">
        <v>632</v>
      </c>
      <c r="D116" s="25" t="s">
        <v>111</v>
      </c>
      <c r="E116" s="16" t="s">
        <v>478</v>
      </c>
      <c r="F116" s="16" t="str">
        <f t="shared" si="4"/>
        <v>4.29/km</v>
      </c>
      <c r="G116" s="17">
        <f t="shared" si="7"/>
        <v>0.017488425925925928</v>
      </c>
      <c r="H116" s="17">
        <f t="shared" si="8"/>
        <v>0.011840277777777783</v>
      </c>
    </row>
    <row r="117" spans="1:8" ht="15" customHeight="1">
      <c r="A117" s="15">
        <v>114</v>
      </c>
      <c r="B117" s="25" t="s">
        <v>176</v>
      </c>
      <c r="C117" s="16" t="s">
        <v>637</v>
      </c>
      <c r="D117" s="25" t="s">
        <v>35</v>
      </c>
      <c r="E117" s="16" t="s">
        <v>479</v>
      </c>
      <c r="F117" s="16" t="str">
        <f t="shared" si="4"/>
        <v>4.30/km</v>
      </c>
      <c r="G117" s="17">
        <f t="shared" si="7"/>
        <v>0.01763888888888889</v>
      </c>
      <c r="H117" s="17">
        <f t="shared" si="8"/>
        <v>0.004953703703703703</v>
      </c>
    </row>
    <row r="118" spans="1:8" ht="15" customHeight="1">
      <c r="A118" s="15">
        <v>115</v>
      </c>
      <c r="B118" s="25" t="s">
        <v>177</v>
      </c>
      <c r="C118" s="16" t="s">
        <v>630</v>
      </c>
      <c r="D118" s="25" t="s">
        <v>63</v>
      </c>
      <c r="E118" s="16" t="s">
        <v>480</v>
      </c>
      <c r="F118" s="16" t="str">
        <f t="shared" si="4"/>
        <v>4.30/km</v>
      </c>
      <c r="G118" s="17">
        <f t="shared" si="7"/>
        <v>0.01780092592592592</v>
      </c>
      <c r="H118" s="17">
        <f t="shared" si="8"/>
        <v>0.01753472222222221</v>
      </c>
    </row>
    <row r="119" spans="1:8" ht="15" customHeight="1">
      <c r="A119" s="15">
        <v>116</v>
      </c>
      <c r="B119" s="25" t="s">
        <v>178</v>
      </c>
      <c r="C119" s="16" t="s">
        <v>633</v>
      </c>
      <c r="D119" s="25" t="s">
        <v>179</v>
      </c>
      <c r="E119" s="16" t="s">
        <v>481</v>
      </c>
      <c r="F119" s="16" t="str">
        <f t="shared" si="4"/>
        <v>4.30/km</v>
      </c>
      <c r="G119" s="17">
        <f t="shared" si="7"/>
        <v>0.017812500000000002</v>
      </c>
      <c r="H119" s="17">
        <f t="shared" si="8"/>
        <v>0.00871527777777778</v>
      </c>
    </row>
    <row r="120" spans="1:8" ht="15" customHeight="1">
      <c r="A120" s="15">
        <v>117</v>
      </c>
      <c r="B120" s="25" t="s">
        <v>180</v>
      </c>
      <c r="C120" s="16" t="s">
        <v>630</v>
      </c>
      <c r="D120" s="25" t="s">
        <v>35</v>
      </c>
      <c r="E120" s="16" t="s">
        <v>482</v>
      </c>
      <c r="F120" s="16" t="str">
        <f t="shared" si="4"/>
        <v>4.30/km</v>
      </c>
      <c r="G120" s="17">
        <f t="shared" si="7"/>
        <v>0.01782407407407407</v>
      </c>
      <c r="H120" s="17">
        <f t="shared" si="8"/>
        <v>0.017557870370370356</v>
      </c>
    </row>
    <row r="121" spans="1:8" ht="15" customHeight="1">
      <c r="A121" s="15">
        <v>118</v>
      </c>
      <c r="B121" s="25" t="s">
        <v>181</v>
      </c>
      <c r="C121" s="16" t="s">
        <v>631</v>
      </c>
      <c r="D121" s="25" t="s">
        <v>182</v>
      </c>
      <c r="E121" s="16" t="s">
        <v>483</v>
      </c>
      <c r="F121" s="16" t="str">
        <f t="shared" si="4"/>
        <v>4.31/km</v>
      </c>
      <c r="G121" s="17">
        <f t="shared" si="7"/>
        <v>0.01790509259259259</v>
      </c>
      <c r="H121" s="17">
        <f t="shared" si="8"/>
        <v>0.012384259259259262</v>
      </c>
    </row>
    <row r="122" spans="1:8" ht="15" customHeight="1">
      <c r="A122" s="15">
        <v>119</v>
      </c>
      <c r="B122" s="25" t="s">
        <v>183</v>
      </c>
      <c r="C122" s="16" t="s">
        <v>631</v>
      </c>
      <c r="D122" s="25" t="s">
        <v>184</v>
      </c>
      <c r="E122" s="16" t="s">
        <v>484</v>
      </c>
      <c r="F122" s="16" t="str">
        <f t="shared" si="4"/>
        <v>4.31/km</v>
      </c>
      <c r="G122" s="17">
        <f t="shared" si="7"/>
        <v>0.017928240740740738</v>
      </c>
      <c r="H122" s="17">
        <f t="shared" si="8"/>
        <v>0.012407407407407409</v>
      </c>
    </row>
    <row r="123" spans="1:8" ht="15" customHeight="1">
      <c r="A123" s="15">
        <v>120</v>
      </c>
      <c r="B123" s="25" t="s">
        <v>185</v>
      </c>
      <c r="C123" s="16" t="s">
        <v>630</v>
      </c>
      <c r="D123" s="25" t="s">
        <v>35</v>
      </c>
      <c r="E123" s="16" t="s">
        <v>485</v>
      </c>
      <c r="F123" s="16" t="str">
        <f t="shared" si="4"/>
        <v>4.31/km</v>
      </c>
      <c r="G123" s="17">
        <f t="shared" si="7"/>
        <v>0.017951388888888885</v>
      </c>
      <c r="H123" s="17">
        <f t="shared" si="8"/>
        <v>0.017685185185185172</v>
      </c>
    </row>
    <row r="124" spans="1:8" ht="15" customHeight="1">
      <c r="A124" s="15">
        <v>121</v>
      </c>
      <c r="B124" s="25" t="s">
        <v>186</v>
      </c>
      <c r="C124" s="16" t="s">
        <v>637</v>
      </c>
      <c r="D124" s="25" t="s">
        <v>40</v>
      </c>
      <c r="E124" s="16" t="s">
        <v>486</v>
      </c>
      <c r="F124" s="16" t="str">
        <f t="shared" si="4"/>
        <v>4.31/km</v>
      </c>
      <c r="G124" s="17">
        <f t="shared" si="7"/>
        <v>0.01803240740740742</v>
      </c>
      <c r="H124" s="17">
        <f t="shared" si="8"/>
        <v>0.005347222222222232</v>
      </c>
    </row>
    <row r="125" spans="1:8" ht="15" customHeight="1">
      <c r="A125" s="15">
        <v>122</v>
      </c>
      <c r="B125" s="25" t="s">
        <v>187</v>
      </c>
      <c r="C125" s="16" t="s">
        <v>630</v>
      </c>
      <c r="D125" s="25" t="s">
        <v>188</v>
      </c>
      <c r="E125" s="16" t="s">
        <v>487</v>
      </c>
      <c r="F125" s="16" t="str">
        <f t="shared" si="4"/>
        <v>4.31/km</v>
      </c>
      <c r="G125" s="17">
        <f t="shared" si="7"/>
        <v>0.018055555555555554</v>
      </c>
      <c r="H125" s="17">
        <f t="shared" si="8"/>
        <v>0.01778935185185184</v>
      </c>
    </row>
    <row r="126" spans="1:8" ht="15" customHeight="1">
      <c r="A126" s="15">
        <v>123</v>
      </c>
      <c r="B126" s="25" t="s">
        <v>189</v>
      </c>
      <c r="C126" s="16" t="s">
        <v>631</v>
      </c>
      <c r="D126" s="25" t="s">
        <v>42</v>
      </c>
      <c r="E126" s="16" t="s">
        <v>488</v>
      </c>
      <c r="F126" s="16" t="str">
        <f t="shared" si="4"/>
        <v>4.31/km</v>
      </c>
      <c r="G126" s="17">
        <f t="shared" si="7"/>
        <v>0.01809027777777778</v>
      </c>
      <c r="H126" s="17">
        <f t="shared" si="8"/>
        <v>0.012569444444444453</v>
      </c>
    </row>
    <row r="127" spans="1:8" ht="15" customHeight="1">
      <c r="A127" s="15">
        <v>124</v>
      </c>
      <c r="B127" s="25" t="s">
        <v>190</v>
      </c>
      <c r="C127" s="16" t="s">
        <v>630</v>
      </c>
      <c r="D127" s="25" t="s">
        <v>191</v>
      </c>
      <c r="E127" s="16" t="s">
        <v>489</v>
      </c>
      <c r="F127" s="16" t="str">
        <f t="shared" si="4"/>
        <v>4.32/km</v>
      </c>
      <c r="G127" s="17">
        <f t="shared" si="7"/>
        <v>0.01811342592592593</v>
      </c>
      <c r="H127" s="17">
        <f t="shared" si="8"/>
        <v>0.017847222222222216</v>
      </c>
    </row>
    <row r="128" spans="1:8" ht="15" customHeight="1">
      <c r="A128" s="15">
        <v>125</v>
      </c>
      <c r="B128" s="25" t="s">
        <v>192</v>
      </c>
      <c r="C128" s="16" t="s">
        <v>631</v>
      </c>
      <c r="D128" s="25" t="s">
        <v>193</v>
      </c>
      <c r="E128" s="16" t="s">
        <v>490</v>
      </c>
      <c r="F128" s="16" t="str">
        <f t="shared" si="4"/>
        <v>4.32/km</v>
      </c>
      <c r="G128" s="17">
        <f t="shared" si="7"/>
        <v>0.01817129629629629</v>
      </c>
      <c r="H128" s="17">
        <f t="shared" si="8"/>
        <v>0.01265046296296296</v>
      </c>
    </row>
    <row r="129" spans="1:8" ht="15" customHeight="1">
      <c r="A129" s="15">
        <v>126</v>
      </c>
      <c r="B129" s="25" t="s">
        <v>194</v>
      </c>
      <c r="C129" s="16" t="s">
        <v>637</v>
      </c>
      <c r="D129" s="25" t="s">
        <v>115</v>
      </c>
      <c r="E129" s="16" t="s">
        <v>491</v>
      </c>
      <c r="F129" s="16" t="str">
        <f t="shared" si="4"/>
        <v>4.32/km</v>
      </c>
      <c r="G129" s="17">
        <f t="shared" si="7"/>
        <v>0.018229166666666664</v>
      </c>
      <c r="H129" s="17">
        <f t="shared" si="8"/>
        <v>0.005543981481481476</v>
      </c>
    </row>
    <row r="130" spans="1:8" ht="15" customHeight="1">
      <c r="A130" s="15">
        <v>127</v>
      </c>
      <c r="B130" s="25" t="s">
        <v>195</v>
      </c>
      <c r="C130" s="16" t="s">
        <v>630</v>
      </c>
      <c r="D130" s="25" t="s">
        <v>196</v>
      </c>
      <c r="E130" s="16" t="s">
        <v>492</v>
      </c>
      <c r="F130" s="16" t="str">
        <f t="shared" si="4"/>
        <v>4.32/km</v>
      </c>
      <c r="G130" s="17">
        <f t="shared" si="7"/>
        <v>0.018321759259259253</v>
      </c>
      <c r="H130" s="17">
        <f t="shared" si="8"/>
        <v>0.01805555555555554</v>
      </c>
    </row>
    <row r="131" spans="1:8" ht="15" customHeight="1">
      <c r="A131" s="15">
        <v>128</v>
      </c>
      <c r="B131" s="25" t="s">
        <v>197</v>
      </c>
      <c r="C131" s="16" t="s">
        <v>637</v>
      </c>
      <c r="D131" s="25" t="s">
        <v>35</v>
      </c>
      <c r="E131" s="16" t="s">
        <v>493</v>
      </c>
      <c r="F131" s="16" t="str">
        <f t="shared" si="4"/>
        <v>4.33/km</v>
      </c>
      <c r="G131" s="17">
        <f t="shared" si="7"/>
        <v>0.01835648148148148</v>
      </c>
      <c r="H131" s="17">
        <f t="shared" si="8"/>
        <v>0.005671296296296292</v>
      </c>
    </row>
    <row r="132" spans="1:8" ht="15" customHeight="1">
      <c r="A132" s="15">
        <v>129</v>
      </c>
      <c r="B132" s="25" t="s">
        <v>198</v>
      </c>
      <c r="C132" s="16" t="s">
        <v>638</v>
      </c>
      <c r="D132" s="25" t="s">
        <v>155</v>
      </c>
      <c r="E132" s="16" t="s">
        <v>494</v>
      </c>
      <c r="F132" s="16" t="str">
        <f aca="true" t="shared" si="9" ref="F132:F195">TEXT(INT((HOUR(E132)*3600+MINUTE(E132)*60+SECOND(E132))/$H$2/60),"0")&amp;"."&amp;TEXT(MOD((HOUR(E132)*3600+MINUTE(E132)*60+SECOND(E132))/$H$2,60),"00")&amp;"/km"</f>
        <v>4.33/km</v>
      </c>
      <c r="G132" s="17">
        <f t="shared" si="7"/>
        <v>0.018495370370370377</v>
      </c>
      <c r="H132" s="17">
        <f t="shared" si="8"/>
        <v>0.005069444444444453</v>
      </c>
    </row>
    <row r="133" spans="1:8" ht="15" customHeight="1">
      <c r="A133" s="15">
        <v>130</v>
      </c>
      <c r="B133" s="25" t="s">
        <v>199</v>
      </c>
      <c r="C133" s="16" t="s">
        <v>639</v>
      </c>
      <c r="D133" s="25" t="s">
        <v>200</v>
      </c>
      <c r="E133" s="16" t="s">
        <v>495</v>
      </c>
      <c r="F133" s="16" t="str">
        <f t="shared" si="9"/>
        <v>4.34/km</v>
      </c>
      <c r="G133" s="17">
        <f t="shared" si="7"/>
        <v>0.018611111111111113</v>
      </c>
      <c r="H133" s="17">
        <f t="shared" si="8"/>
        <v>0</v>
      </c>
    </row>
    <row r="134" spans="1:8" ht="15" customHeight="1">
      <c r="A134" s="15">
        <v>131</v>
      </c>
      <c r="B134" s="25" t="s">
        <v>201</v>
      </c>
      <c r="C134" s="16" t="s">
        <v>634</v>
      </c>
      <c r="D134" s="25" t="s">
        <v>57</v>
      </c>
      <c r="E134" s="16" t="s">
        <v>495</v>
      </c>
      <c r="F134" s="16" t="str">
        <f t="shared" si="9"/>
        <v>4.34/km</v>
      </c>
      <c r="G134" s="17">
        <f t="shared" si="7"/>
        <v>0.018611111111111113</v>
      </c>
      <c r="H134" s="17">
        <f t="shared" si="8"/>
        <v>0.007384259259259264</v>
      </c>
    </row>
    <row r="135" spans="1:8" ht="15" customHeight="1">
      <c r="A135" s="15">
        <v>132</v>
      </c>
      <c r="B135" s="25" t="s">
        <v>202</v>
      </c>
      <c r="C135" s="16" t="s">
        <v>632</v>
      </c>
      <c r="D135" s="25" t="s">
        <v>57</v>
      </c>
      <c r="E135" s="16" t="s">
        <v>496</v>
      </c>
      <c r="F135" s="16" t="str">
        <f t="shared" si="9"/>
        <v>4.34/km</v>
      </c>
      <c r="G135" s="17">
        <f t="shared" si="7"/>
        <v>0.01863425925925926</v>
      </c>
      <c r="H135" s="17">
        <f t="shared" si="8"/>
        <v>0.012986111111111115</v>
      </c>
    </row>
    <row r="136" spans="1:8" ht="15" customHeight="1">
      <c r="A136" s="15">
        <v>133</v>
      </c>
      <c r="B136" s="25" t="s">
        <v>203</v>
      </c>
      <c r="C136" s="16" t="s">
        <v>630</v>
      </c>
      <c r="D136" s="25" t="s">
        <v>109</v>
      </c>
      <c r="E136" s="16" t="s">
        <v>496</v>
      </c>
      <c r="F136" s="16" t="str">
        <f t="shared" si="9"/>
        <v>4.34/km</v>
      </c>
      <c r="G136" s="17">
        <f t="shared" si="7"/>
        <v>0.01863425925925926</v>
      </c>
      <c r="H136" s="17">
        <f t="shared" si="8"/>
        <v>0.018368055555555547</v>
      </c>
    </row>
    <row r="137" spans="1:8" ht="15" customHeight="1">
      <c r="A137" s="15">
        <v>134</v>
      </c>
      <c r="B137" s="25" t="s">
        <v>204</v>
      </c>
      <c r="C137" s="16" t="s">
        <v>630</v>
      </c>
      <c r="D137" s="25" t="s">
        <v>42</v>
      </c>
      <c r="E137" s="16" t="s">
        <v>497</v>
      </c>
      <c r="F137" s="16" t="str">
        <f t="shared" si="9"/>
        <v>4.34/km</v>
      </c>
      <c r="G137" s="17">
        <f t="shared" si="7"/>
        <v>0.01864583333333334</v>
      </c>
      <c r="H137" s="17">
        <f t="shared" si="8"/>
        <v>0.018379629629629628</v>
      </c>
    </row>
    <row r="138" spans="1:8" ht="15" customHeight="1">
      <c r="A138" s="15">
        <v>135</v>
      </c>
      <c r="B138" s="25" t="s">
        <v>205</v>
      </c>
      <c r="C138" s="16" t="s">
        <v>638</v>
      </c>
      <c r="D138" s="25" t="s">
        <v>115</v>
      </c>
      <c r="E138" s="16" t="s">
        <v>498</v>
      </c>
      <c r="F138" s="16" t="str">
        <f t="shared" si="9"/>
        <v>4.34/km</v>
      </c>
      <c r="G138" s="17">
        <f t="shared" si="7"/>
        <v>0.018761574074074076</v>
      </c>
      <c r="H138" s="17">
        <f t="shared" si="8"/>
        <v>0.005335648148148152</v>
      </c>
    </row>
    <row r="139" spans="1:8" ht="15" customHeight="1">
      <c r="A139" s="15">
        <v>136</v>
      </c>
      <c r="B139" s="25" t="s">
        <v>206</v>
      </c>
      <c r="C139" s="16" t="s">
        <v>632</v>
      </c>
      <c r="D139" s="25" t="s">
        <v>104</v>
      </c>
      <c r="E139" s="16" t="s">
        <v>499</v>
      </c>
      <c r="F139" s="16" t="str">
        <f t="shared" si="9"/>
        <v>4.34/km</v>
      </c>
      <c r="G139" s="17">
        <f t="shared" si="7"/>
        <v>0.018784722222222223</v>
      </c>
      <c r="H139" s="17">
        <f t="shared" si="8"/>
        <v>0.013136574074074078</v>
      </c>
    </row>
    <row r="140" spans="1:8" ht="15" customHeight="1">
      <c r="A140" s="15">
        <v>137</v>
      </c>
      <c r="B140" s="25" t="s">
        <v>207</v>
      </c>
      <c r="C140" s="16" t="s">
        <v>631</v>
      </c>
      <c r="D140" s="25" t="s">
        <v>16</v>
      </c>
      <c r="E140" s="16" t="s">
        <v>500</v>
      </c>
      <c r="F140" s="16" t="str">
        <f t="shared" si="9"/>
        <v>4.34/km</v>
      </c>
      <c r="G140" s="17">
        <f t="shared" si="7"/>
        <v>0.01879629629629629</v>
      </c>
      <c r="H140" s="17">
        <f t="shared" si="8"/>
        <v>0.013275462962962961</v>
      </c>
    </row>
    <row r="141" spans="1:8" ht="15" customHeight="1">
      <c r="A141" s="15">
        <v>138</v>
      </c>
      <c r="B141" s="25" t="s">
        <v>208</v>
      </c>
      <c r="C141" s="16" t="s">
        <v>633</v>
      </c>
      <c r="D141" s="25" t="s">
        <v>42</v>
      </c>
      <c r="E141" s="16" t="s">
        <v>501</v>
      </c>
      <c r="F141" s="16" t="str">
        <f t="shared" si="9"/>
        <v>4.35/km</v>
      </c>
      <c r="G141" s="17">
        <f t="shared" si="7"/>
        <v>0.018877314814814812</v>
      </c>
      <c r="H141" s="17">
        <f t="shared" si="8"/>
        <v>0.00978009259259259</v>
      </c>
    </row>
    <row r="142" spans="1:8" ht="15" customHeight="1">
      <c r="A142" s="15">
        <v>139</v>
      </c>
      <c r="B142" s="25" t="s">
        <v>209</v>
      </c>
      <c r="C142" s="16" t="s">
        <v>633</v>
      </c>
      <c r="D142" s="25" t="s">
        <v>104</v>
      </c>
      <c r="E142" s="16" t="s">
        <v>502</v>
      </c>
      <c r="F142" s="16" t="str">
        <f t="shared" si="9"/>
        <v>4.35/km</v>
      </c>
      <c r="G142" s="17">
        <f t="shared" si="7"/>
        <v>0.018946759259259267</v>
      </c>
      <c r="H142" s="17">
        <f t="shared" si="8"/>
        <v>0.009849537037037046</v>
      </c>
    </row>
    <row r="143" spans="1:8" ht="15" customHeight="1">
      <c r="A143" s="15">
        <v>140</v>
      </c>
      <c r="B143" s="25" t="s">
        <v>210</v>
      </c>
      <c r="C143" s="16" t="s">
        <v>631</v>
      </c>
      <c r="D143" s="25" t="s">
        <v>211</v>
      </c>
      <c r="E143" s="16" t="s">
        <v>503</v>
      </c>
      <c r="F143" s="16" t="str">
        <f t="shared" si="9"/>
        <v>4.36/km</v>
      </c>
      <c r="G143" s="17">
        <f t="shared" si="7"/>
        <v>0.019097222222222217</v>
      </c>
      <c r="H143" s="17">
        <f t="shared" si="8"/>
        <v>0.013576388888888888</v>
      </c>
    </row>
    <row r="144" spans="1:8" ht="15" customHeight="1">
      <c r="A144" s="15">
        <v>141</v>
      </c>
      <c r="B144" s="25" t="s">
        <v>212</v>
      </c>
      <c r="C144" s="16" t="s">
        <v>633</v>
      </c>
      <c r="D144" s="25" t="s">
        <v>88</v>
      </c>
      <c r="E144" s="16" t="s">
        <v>504</v>
      </c>
      <c r="F144" s="16" t="str">
        <f t="shared" si="9"/>
        <v>4.36/km</v>
      </c>
      <c r="G144" s="17">
        <f t="shared" si="7"/>
        <v>0.019108796296296297</v>
      </c>
      <c r="H144" s="17">
        <f t="shared" si="8"/>
        <v>0.010011574074074076</v>
      </c>
    </row>
    <row r="145" spans="1:8" ht="15" customHeight="1">
      <c r="A145" s="15">
        <v>142</v>
      </c>
      <c r="B145" s="25" t="s">
        <v>213</v>
      </c>
      <c r="C145" s="16" t="s">
        <v>637</v>
      </c>
      <c r="D145" s="25" t="s">
        <v>35</v>
      </c>
      <c r="E145" s="16" t="s">
        <v>504</v>
      </c>
      <c r="F145" s="16" t="str">
        <f t="shared" si="9"/>
        <v>4.36/km</v>
      </c>
      <c r="G145" s="17">
        <f t="shared" si="7"/>
        <v>0.019108796296296297</v>
      </c>
      <c r="H145" s="17">
        <f t="shared" si="8"/>
        <v>0.006423611111111109</v>
      </c>
    </row>
    <row r="146" spans="1:8" ht="15" customHeight="1">
      <c r="A146" s="15">
        <v>143</v>
      </c>
      <c r="B146" s="25" t="s">
        <v>214</v>
      </c>
      <c r="C146" s="16" t="s">
        <v>632</v>
      </c>
      <c r="D146" s="25" t="s">
        <v>211</v>
      </c>
      <c r="E146" s="16" t="s">
        <v>505</v>
      </c>
      <c r="F146" s="16" t="str">
        <f t="shared" si="9"/>
        <v>4.36/km</v>
      </c>
      <c r="G146" s="17">
        <f t="shared" si="7"/>
        <v>0.019120370370370364</v>
      </c>
      <c r="H146" s="17">
        <f t="shared" si="8"/>
        <v>0.013472222222222219</v>
      </c>
    </row>
    <row r="147" spans="1:8" ht="15" customHeight="1">
      <c r="A147" s="15">
        <v>144</v>
      </c>
      <c r="B147" s="25" t="s">
        <v>215</v>
      </c>
      <c r="C147" s="16" t="s">
        <v>630</v>
      </c>
      <c r="D147" s="25" t="s">
        <v>104</v>
      </c>
      <c r="E147" s="16" t="s">
        <v>506</v>
      </c>
      <c r="F147" s="16" t="str">
        <f t="shared" si="9"/>
        <v>4.36/km</v>
      </c>
      <c r="G147" s="17">
        <f t="shared" si="7"/>
        <v>0.019282407407407408</v>
      </c>
      <c r="H147" s="17">
        <f t="shared" si="8"/>
        <v>0.019016203703703695</v>
      </c>
    </row>
    <row r="148" spans="1:8" ht="15" customHeight="1">
      <c r="A148" s="15">
        <v>145</v>
      </c>
      <c r="B148" s="25" t="s">
        <v>216</v>
      </c>
      <c r="C148" s="16" t="s">
        <v>631</v>
      </c>
      <c r="D148" s="25" t="s">
        <v>166</v>
      </c>
      <c r="E148" s="16" t="s">
        <v>507</v>
      </c>
      <c r="F148" s="16" t="str">
        <f t="shared" si="9"/>
        <v>4.36/km</v>
      </c>
      <c r="G148" s="17">
        <f t="shared" si="7"/>
        <v>0.019317129629629635</v>
      </c>
      <c r="H148" s="17">
        <f t="shared" si="8"/>
        <v>0.013796296296296306</v>
      </c>
    </row>
    <row r="149" spans="1:8" ht="15" customHeight="1">
      <c r="A149" s="15">
        <v>146</v>
      </c>
      <c r="B149" s="25" t="s">
        <v>217</v>
      </c>
      <c r="C149" s="16" t="s">
        <v>630</v>
      </c>
      <c r="D149" s="25" t="s">
        <v>104</v>
      </c>
      <c r="E149" s="16" t="s">
        <v>508</v>
      </c>
      <c r="F149" s="16" t="str">
        <f t="shared" si="9"/>
        <v>4.37/km</v>
      </c>
      <c r="G149" s="17">
        <f t="shared" si="7"/>
        <v>0.019398148148148144</v>
      </c>
      <c r="H149" s="17">
        <f t="shared" si="8"/>
        <v>0.01913194444444443</v>
      </c>
    </row>
    <row r="150" spans="1:8" ht="15" customHeight="1">
      <c r="A150" s="15">
        <v>147</v>
      </c>
      <c r="B150" s="25" t="s">
        <v>218</v>
      </c>
      <c r="C150" s="16" t="s">
        <v>640</v>
      </c>
      <c r="D150" s="25" t="s">
        <v>16</v>
      </c>
      <c r="E150" s="16" t="s">
        <v>509</v>
      </c>
      <c r="F150" s="16" t="str">
        <f t="shared" si="9"/>
        <v>4.37/km</v>
      </c>
      <c r="G150" s="17">
        <f t="shared" si="7"/>
        <v>0.019421296296296305</v>
      </c>
      <c r="H150" s="17">
        <f t="shared" si="8"/>
        <v>0</v>
      </c>
    </row>
    <row r="151" spans="1:8" ht="15" customHeight="1">
      <c r="A151" s="15">
        <v>148</v>
      </c>
      <c r="B151" s="25" t="s">
        <v>219</v>
      </c>
      <c r="C151" s="16" t="s">
        <v>631</v>
      </c>
      <c r="D151" s="25" t="s">
        <v>109</v>
      </c>
      <c r="E151" s="16" t="s">
        <v>510</v>
      </c>
      <c r="F151" s="16" t="str">
        <f t="shared" si="9"/>
        <v>4.37/km</v>
      </c>
      <c r="G151" s="17">
        <f t="shared" si="7"/>
        <v>0.01944444444444445</v>
      </c>
      <c r="H151" s="17">
        <f t="shared" si="8"/>
        <v>0.013923611111111123</v>
      </c>
    </row>
    <row r="152" spans="1:8" ht="15" customHeight="1">
      <c r="A152" s="15">
        <v>149</v>
      </c>
      <c r="B152" s="25" t="s">
        <v>220</v>
      </c>
      <c r="C152" s="16" t="s">
        <v>633</v>
      </c>
      <c r="D152" s="25" t="s">
        <v>35</v>
      </c>
      <c r="E152" s="16" t="s">
        <v>511</v>
      </c>
      <c r="F152" s="16" t="str">
        <f t="shared" si="9"/>
        <v>4.37/km</v>
      </c>
      <c r="G152" s="17">
        <f t="shared" si="7"/>
        <v>0.019479166666666665</v>
      </c>
      <c r="H152" s="17">
        <f t="shared" si="8"/>
        <v>0.010381944444444444</v>
      </c>
    </row>
    <row r="153" spans="1:8" ht="15" customHeight="1">
      <c r="A153" s="15">
        <v>150</v>
      </c>
      <c r="B153" s="25" t="s">
        <v>221</v>
      </c>
      <c r="C153" s="16" t="s">
        <v>634</v>
      </c>
      <c r="D153" s="25" t="s">
        <v>115</v>
      </c>
      <c r="E153" s="16" t="s">
        <v>512</v>
      </c>
      <c r="F153" s="16" t="str">
        <f t="shared" si="9"/>
        <v>4.37/km</v>
      </c>
      <c r="G153" s="17">
        <f t="shared" si="7"/>
        <v>0.01953703703703704</v>
      </c>
      <c r="H153" s="17">
        <f t="shared" si="8"/>
        <v>0.008310185185185191</v>
      </c>
    </row>
    <row r="154" spans="1:8" ht="15" customHeight="1">
      <c r="A154" s="15">
        <v>151</v>
      </c>
      <c r="B154" s="25" t="s">
        <v>222</v>
      </c>
      <c r="C154" s="16" t="s">
        <v>629</v>
      </c>
      <c r="D154" s="25" t="s">
        <v>115</v>
      </c>
      <c r="E154" s="16" t="s">
        <v>513</v>
      </c>
      <c r="F154" s="16" t="str">
        <f t="shared" si="9"/>
        <v>4.37/km</v>
      </c>
      <c r="G154" s="17">
        <f t="shared" si="7"/>
        <v>0.01954861111111112</v>
      </c>
      <c r="H154" s="17">
        <f t="shared" si="8"/>
        <v>0.01954861111111112</v>
      </c>
    </row>
    <row r="155" spans="1:8" ht="15" customHeight="1">
      <c r="A155" s="15">
        <v>152</v>
      </c>
      <c r="B155" s="25" t="s">
        <v>223</v>
      </c>
      <c r="C155" s="16" t="s">
        <v>632</v>
      </c>
      <c r="D155" s="25" t="s">
        <v>31</v>
      </c>
      <c r="E155" s="16" t="s">
        <v>514</v>
      </c>
      <c r="F155" s="16" t="str">
        <f t="shared" si="9"/>
        <v>4.37/km</v>
      </c>
      <c r="G155" s="17">
        <f t="shared" si="7"/>
        <v>0.019571759259259268</v>
      </c>
      <c r="H155" s="17">
        <f t="shared" si="8"/>
        <v>0.013923611111111123</v>
      </c>
    </row>
    <row r="156" spans="1:8" ht="15" customHeight="1">
      <c r="A156" s="15">
        <v>153</v>
      </c>
      <c r="B156" s="25" t="s">
        <v>224</v>
      </c>
      <c r="C156" s="16" t="s">
        <v>634</v>
      </c>
      <c r="D156" s="25" t="s">
        <v>225</v>
      </c>
      <c r="E156" s="16" t="s">
        <v>515</v>
      </c>
      <c r="F156" s="16" t="str">
        <f t="shared" si="9"/>
        <v>4.38/km</v>
      </c>
      <c r="G156" s="17">
        <f t="shared" si="7"/>
        <v>0.019652777777777776</v>
      </c>
      <c r="H156" s="17">
        <f t="shared" si="8"/>
        <v>0.008425925925925927</v>
      </c>
    </row>
    <row r="157" spans="1:8" ht="15" customHeight="1">
      <c r="A157" s="15">
        <v>154</v>
      </c>
      <c r="B157" s="25" t="s">
        <v>226</v>
      </c>
      <c r="C157" s="16" t="s">
        <v>634</v>
      </c>
      <c r="D157" s="25" t="s">
        <v>63</v>
      </c>
      <c r="E157" s="16" t="s">
        <v>516</v>
      </c>
      <c r="F157" s="16" t="str">
        <f t="shared" si="9"/>
        <v>4.38/km</v>
      </c>
      <c r="G157" s="17">
        <f t="shared" si="7"/>
        <v>0.019675925925925937</v>
      </c>
      <c r="H157" s="17">
        <f t="shared" si="8"/>
        <v>0.008449074074074088</v>
      </c>
    </row>
    <row r="158" spans="1:8" ht="15" customHeight="1">
      <c r="A158" s="15">
        <v>155</v>
      </c>
      <c r="B158" s="25" t="s">
        <v>227</v>
      </c>
      <c r="C158" s="16" t="s">
        <v>630</v>
      </c>
      <c r="D158" s="25" t="s">
        <v>40</v>
      </c>
      <c r="E158" s="16" t="s">
        <v>517</v>
      </c>
      <c r="F158" s="16" t="str">
        <f t="shared" si="9"/>
        <v>4.39/km</v>
      </c>
      <c r="G158" s="17">
        <f t="shared" si="7"/>
        <v>0.019849537037037034</v>
      </c>
      <c r="H158" s="17">
        <f t="shared" si="8"/>
        <v>0.01958333333333332</v>
      </c>
    </row>
    <row r="159" spans="1:8" ht="15" customHeight="1">
      <c r="A159" s="15">
        <v>156</v>
      </c>
      <c r="B159" s="25" t="s">
        <v>228</v>
      </c>
      <c r="C159" s="16" t="s">
        <v>633</v>
      </c>
      <c r="D159" s="25" t="s">
        <v>127</v>
      </c>
      <c r="E159" s="16" t="s">
        <v>518</v>
      </c>
      <c r="F159" s="16" t="str">
        <f t="shared" si="9"/>
        <v>4.39/km</v>
      </c>
      <c r="G159" s="17">
        <f t="shared" si="7"/>
        <v>0.019942129629629636</v>
      </c>
      <c r="H159" s="17">
        <f t="shared" si="8"/>
        <v>0.010844907407407414</v>
      </c>
    </row>
    <row r="160" spans="1:8" ht="15" customHeight="1">
      <c r="A160" s="15">
        <v>157</v>
      </c>
      <c r="B160" s="25" t="s">
        <v>229</v>
      </c>
      <c r="C160" s="16" t="s">
        <v>634</v>
      </c>
      <c r="D160" s="25" t="s">
        <v>65</v>
      </c>
      <c r="E160" s="16" t="s">
        <v>519</v>
      </c>
      <c r="F160" s="16" t="str">
        <f t="shared" si="9"/>
        <v>4.39/km</v>
      </c>
      <c r="G160" s="17">
        <f t="shared" si="7"/>
        <v>0.01997685185185185</v>
      </c>
      <c r="H160" s="17">
        <f t="shared" si="8"/>
        <v>0.00875</v>
      </c>
    </row>
    <row r="161" spans="1:8" ht="15" customHeight="1">
      <c r="A161" s="15">
        <v>158</v>
      </c>
      <c r="B161" s="25" t="s">
        <v>230</v>
      </c>
      <c r="C161" s="16" t="s">
        <v>631</v>
      </c>
      <c r="D161" s="25" t="s">
        <v>65</v>
      </c>
      <c r="E161" s="16" t="s">
        <v>520</v>
      </c>
      <c r="F161" s="16" t="str">
        <f t="shared" si="9"/>
        <v>4.39/km</v>
      </c>
      <c r="G161" s="17">
        <f t="shared" si="7"/>
        <v>0.01998842592592593</v>
      </c>
      <c r="H161" s="17">
        <f t="shared" si="8"/>
        <v>0.014467592592592601</v>
      </c>
    </row>
    <row r="162" spans="1:8" ht="15" customHeight="1">
      <c r="A162" s="15">
        <v>159</v>
      </c>
      <c r="B162" s="25" t="s">
        <v>231</v>
      </c>
      <c r="C162" s="16" t="s">
        <v>640</v>
      </c>
      <c r="D162" s="25" t="s">
        <v>119</v>
      </c>
      <c r="E162" s="16" t="s">
        <v>521</v>
      </c>
      <c r="F162" s="16" t="str">
        <f t="shared" si="9"/>
        <v>4.40/km</v>
      </c>
      <c r="G162" s="17">
        <f t="shared" si="7"/>
        <v>0.02027777777777779</v>
      </c>
      <c r="H162" s="17">
        <f t="shared" si="8"/>
        <v>0.0008564814814814858</v>
      </c>
    </row>
    <row r="163" spans="1:8" ht="15" customHeight="1">
      <c r="A163" s="15">
        <v>160</v>
      </c>
      <c r="B163" s="25" t="s">
        <v>232</v>
      </c>
      <c r="C163" s="16" t="s">
        <v>637</v>
      </c>
      <c r="D163" s="25" t="s">
        <v>115</v>
      </c>
      <c r="E163" s="16" t="s">
        <v>522</v>
      </c>
      <c r="F163" s="16" t="str">
        <f t="shared" si="9"/>
        <v>4.41/km</v>
      </c>
      <c r="G163" s="17">
        <f t="shared" si="7"/>
        <v>0.02031249999999999</v>
      </c>
      <c r="H163" s="17">
        <f t="shared" si="8"/>
        <v>0.007627314814814802</v>
      </c>
    </row>
    <row r="164" spans="1:8" ht="15" customHeight="1">
      <c r="A164" s="15">
        <v>161</v>
      </c>
      <c r="B164" s="25" t="s">
        <v>233</v>
      </c>
      <c r="C164" s="16" t="s">
        <v>631</v>
      </c>
      <c r="D164" s="25" t="s">
        <v>35</v>
      </c>
      <c r="E164" s="16" t="s">
        <v>523</v>
      </c>
      <c r="F164" s="16" t="str">
        <f t="shared" si="9"/>
        <v>4.41/km</v>
      </c>
      <c r="G164" s="17">
        <f t="shared" si="7"/>
        <v>0.02033564814814815</v>
      </c>
      <c r="H164" s="17">
        <f t="shared" si="8"/>
        <v>0.014814814814814822</v>
      </c>
    </row>
    <row r="165" spans="1:8" ht="15" customHeight="1">
      <c r="A165" s="15">
        <v>162</v>
      </c>
      <c r="B165" s="25" t="s">
        <v>234</v>
      </c>
      <c r="C165" s="16" t="s">
        <v>631</v>
      </c>
      <c r="D165" s="25" t="s">
        <v>35</v>
      </c>
      <c r="E165" s="16" t="s">
        <v>524</v>
      </c>
      <c r="F165" s="16" t="str">
        <f t="shared" si="9"/>
        <v>4.41/km</v>
      </c>
      <c r="G165" s="17">
        <f t="shared" si="7"/>
        <v>0.0203587962962963</v>
      </c>
      <c r="H165" s="17">
        <f t="shared" si="8"/>
        <v>0.01483796296296297</v>
      </c>
    </row>
    <row r="166" spans="1:8" ht="15" customHeight="1">
      <c r="A166" s="15">
        <v>163</v>
      </c>
      <c r="B166" s="25" t="s">
        <v>235</v>
      </c>
      <c r="C166" s="16" t="s">
        <v>633</v>
      </c>
      <c r="D166" s="25" t="s">
        <v>35</v>
      </c>
      <c r="E166" s="16" t="s">
        <v>525</v>
      </c>
      <c r="F166" s="16" t="str">
        <f t="shared" si="9"/>
        <v>4.41/km</v>
      </c>
      <c r="G166" s="17">
        <f t="shared" si="7"/>
        <v>0.020405092592592593</v>
      </c>
      <c r="H166" s="17">
        <f t="shared" si="8"/>
        <v>0.011307870370370371</v>
      </c>
    </row>
    <row r="167" spans="1:8" ht="15" customHeight="1">
      <c r="A167" s="15">
        <v>164</v>
      </c>
      <c r="B167" s="25" t="s">
        <v>236</v>
      </c>
      <c r="C167" s="16" t="s">
        <v>637</v>
      </c>
      <c r="D167" s="25" t="s">
        <v>35</v>
      </c>
      <c r="E167" s="16" t="s">
        <v>526</v>
      </c>
      <c r="F167" s="16" t="str">
        <f t="shared" si="9"/>
        <v>4.41/km</v>
      </c>
      <c r="G167" s="17">
        <f t="shared" si="7"/>
        <v>0.020451388888888887</v>
      </c>
      <c r="H167" s="17">
        <f t="shared" si="8"/>
        <v>0.007766203703703699</v>
      </c>
    </row>
    <row r="168" spans="1:8" ht="15" customHeight="1">
      <c r="A168" s="15">
        <v>165</v>
      </c>
      <c r="B168" s="25" t="s">
        <v>237</v>
      </c>
      <c r="C168" s="16" t="s">
        <v>631</v>
      </c>
      <c r="D168" s="25" t="s">
        <v>42</v>
      </c>
      <c r="E168" s="16" t="s">
        <v>527</v>
      </c>
      <c r="F168" s="16" t="str">
        <f t="shared" si="9"/>
        <v>4.41/km</v>
      </c>
      <c r="G168" s="17">
        <f t="shared" si="7"/>
        <v>0.02053240740740741</v>
      </c>
      <c r="H168" s="17">
        <f t="shared" si="8"/>
        <v>0.01501157407407408</v>
      </c>
    </row>
    <row r="169" spans="1:8" ht="15" customHeight="1">
      <c r="A169" s="15">
        <v>166</v>
      </c>
      <c r="B169" s="25" t="s">
        <v>238</v>
      </c>
      <c r="C169" s="16" t="s">
        <v>631</v>
      </c>
      <c r="D169" s="25" t="s">
        <v>29</v>
      </c>
      <c r="E169" s="16" t="s">
        <v>528</v>
      </c>
      <c r="F169" s="16" t="str">
        <f t="shared" si="9"/>
        <v>4.42/km</v>
      </c>
      <c r="G169" s="17">
        <f t="shared" si="7"/>
        <v>0.020567129629629623</v>
      </c>
      <c r="H169" s="17">
        <f t="shared" si="8"/>
        <v>0.015046296296296294</v>
      </c>
    </row>
    <row r="170" spans="1:8" ht="15" customHeight="1">
      <c r="A170" s="15">
        <v>167</v>
      </c>
      <c r="B170" s="25" t="s">
        <v>239</v>
      </c>
      <c r="C170" s="16" t="s">
        <v>637</v>
      </c>
      <c r="D170" s="25" t="s">
        <v>35</v>
      </c>
      <c r="E170" s="16" t="s">
        <v>529</v>
      </c>
      <c r="F170" s="16" t="str">
        <f t="shared" si="9"/>
        <v>4.42/km</v>
      </c>
      <c r="G170" s="17">
        <f t="shared" si="7"/>
        <v>0.020636574074074078</v>
      </c>
      <c r="H170" s="17">
        <f t="shared" si="8"/>
        <v>0.00795138888888889</v>
      </c>
    </row>
    <row r="171" spans="1:8" ht="15" customHeight="1">
      <c r="A171" s="15">
        <v>168</v>
      </c>
      <c r="B171" s="25" t="s">
        <v>240</v>
      </c>
      <c r="C171" s="16" t="s">
        <v>637</v>
      </c>
      <c r="D171" s="25" t="s">
        <v>166</v>
      </c>
      <c r="E171" s="16" t="s">
        <v>530</v>
      </c>
      <c r="F171" s="16" t="str">
        <f t="shared" si="9"/>
        <v>4.42/km</v>
      </c>
      <c r="G171" s="17">
        <f t="shared" si="7"/>
        <v>0.020671296296296292</v>
      </c>
      <c r="H171" s="17">
        <f t="shared" si="8"/>
        <v>0.007986111111111104</v>
      </c>
    </row>
    <row r="172" spans="1:8" ht="15" customHeight="1">
      <c r="A172" s="15">
        <v>169</v>
      </c>
      <c r="B172" s="25" t="s">
        <v>241</v>
      </c>
      <c r="C172" s="16" t="s">
        <v>633</v>
      </c>
      <c r="D172" s="25" t="s">
        <v>49</v>
      </c>
      <c r="E172" s="16" t="s">
        <v>531</v>
      </c>
      <c r="F172" s="16" t="str">
        <f t="shared" si="9"/>
        <v>4.43/km</v>
      </c>
      <c r="G172" s="17">
        <f t="shared" si="7"/>
        <v>0.020844907407407416</v>
      </c>
      <c r="H172" s="17">
        <f t="shared" si="8"/>
        <v>0.011747685185185194</v>
      </c>
    </row>
    <row r="173" spans="1:8" ht="15" customHeight="1">
      <c r="A173" s="15">
        <v>170</v>
      </c>
      <c r="B173" s="25" t="s">
        <v>242</v>
      </c>
      <c r="C173" s="16" t="s">
        <v>638</v>
      </c>
      <c r="D173" s="25" t="s">
        <v>29</v>
      </c>
      <c r="E173" s="16" t="s">
        <v>532</v>
      </c>
      <c r="F173" s="16" t="str">
        <f t="shared" si="9"/>
        <v>4.43/km</v>
      </c>
      <c r="G173" s="17">
        <f t="shared" si="7"/>
        <v>0.02089120370370371</v>
      </c>
      <c r="H173" s="17">
        <f t="shared" si="8"/>
        <v>0.007465277777777786</v>
      </c>
    </row>
    <row r="174" spans="1:8" ht="15" customHeight="1">
      <c r="A174" s="15">
        <v>171</v>
      </c>
      <c r="B174" s="25" t="s">
        <v>243</v>
      </c>
      <c r="C174" s="16" t="s">
        <v>631</v>
      </c>
      <c r="D174" s="25" t="s">
        <v>244</v>
      </c>
      <c r="E174" s="16" t="s">
        <v>533</v>
      </c>
      <c r="F174" s="16" t="str">
        <f t="shared" si="9"/>
        <v>4.44/km</v>
      </c>
      <c r="G174" s="17">
        <f aca="true" t="shared" si="10" ref="G174:G237">E174-$E$4</f>
        <v>0.021122685185185182</v>
      </c>
      <c r="H174" s="17">
        <f aca="true" t="shared" si="11" ref="H174:H237">E174-INDEX($E$4:$E$1170,MATCH(C174,$C$4:$C$1170,0))</f>
        <v>0.015601851851851853</v>
      </c>
    </row>
    <row r="175" spans="1:8" ht="15" customHeight="1">
      <c r="A175" s="15">
        <v>172</v>
      </c>
      <c r="B175" s="25" t="s">
        <v>245</v>
      </c>
      <c r="C175" s="16" t="s">
        <v>630</v>
      </c>
      <c r="D175" s="25" t="s">
        <v>42</v>
      </c>
      <c r="E175" s="16" t="s">
        <v>534</v>
      </c>
      <c r="F175" s="16" t="str">
        <f t="shared" si="9"/>
        <v>4.44/km</v>
      </c>
      <c r="G175" s="17">
        <f t="shared" si="10"/>
        <v>0.021145833333333343</v>
      </c>
      <c r="H175" s="17">
        <f t="shared" si="11"/>
        <v>0.02087962962962963</v>
      </c>
    </row>
    <row r="176" spans="1:8" ht="15" customHeight="1">
      <c r="A176" s="15">
        <v>173</v>
      </c>
      <c r="B176" s="25" t="s">
        <v>246</v>
      </c>
      <c r="C176" s="16" t="s">
        <v>631</v>
      </c>
      <c r="D176" s="25" t="s">
        <v>40</v>
      </c>
      <c r="E176" s="16" t="s">
        <v>535</v>
      </c>
      <c r="F176" s="16" t="str">
        <f t="shared" si="9"/>
        <v>4.44/km</v>
      </c>
      <c r="G176" s="17">
        <f t="shared" si="10"/>
        <v>0.021168981481481476</v>
      </c>
      <c r="H176" s="17">
        <f t="shared" si="11"/>
        <v>0.015648148148148147</v>
      </c>
    </row>
    <row r="177" spans="1:8" ht="15" customHeight="1">
      <c r="A177" s="15">
        <v>174</v>
      </c>
      <c r="B177" s="25" t="s">
        <v>247</v>
      </c>
      <c r="C177" s="16" t="s">
        <v>634</v>
      </c>
      <c r="D177" s="25" t="s">
        <v>196</v>
      </c>
      <c r="E177" s="16" t="s">
        <v>536</v>
      </c>
      <c r="F177" s="16" t="str">
        <f t="shared" si="9"/>
        <v>4.44/km</v>
      </c>
      <c r="G177" s="17">
        <f t="shared" si="10"/>
        <v>0.021192129629629637</v>
      </c>
      <c r="H177" s="17">
        <f t="shared" si="11"/>
        <v>0.009965277777777788</v>
      </c>
    </row>
    <row r="178" spans="1:8" ht="15" customHeight="1">
      <c r="A178" s="15">
        <v>175</v>
      </c>
      <c r="B178" s="25" t="s">
        <v>248</v>
      </c>
      <c r="C178" s="16" t="s">
        <v>639</v>
      </c>
      <c r="D178" s="25" t="s">
        <v>115</v>
      </c>
      <c r="E178" s="16" t="s">
        <v>537</v>
      </c>
      <c r="F178" s="16" t="str">
        <f t="shared" si="9"/>
        <v>4.44/km</v>
      </c>
      <c r="G178" s="17">
        <f t="shared" si="10"/>
        <v>0.021261574074074065</v>
      </c>
      <c r="H178" s="17">
        <f t="shared" si="11"/>
        <v>0.0026504629629629517</v>
      </c>
    </row>
    <row r="179" spans="1:8" ht="15" customHeight="1">
      <c r="A179" s="15">
        <v>176</v>
      </c>
      <c r="B179" s="25" t="s">
        <v>249</v>
      </c>
      <c r="C179" s="16" t="s">
        <v>630</v>
      </c>
      <c r="D179" s="25" t="s">
        <v>104</v>
      </c>
      <c r="E179" s="16" t="s">
        <v>538</v>
      </c>
      <c r="F179" s="16" t="str">
        <f t="shared" si="9"/>
        <v>4.46/km</v>
      </c>
      <c r="G179" s="17">
        <f t="shared" si="10"/>
        <v>0.021539351851851858</v>
      </c>
      <c r="H179" s="17">
        <f t="shared" si="11"/>
        <v>0.021273148148148145</v>
      </c>
    </row>
    <row r="180" spans="1:8" ht="15" customHeight="1">
      <c r="A180" s="15">
        <v>177</v>
      </c>
      <c r="B180" s="25" t="s">
        <v>250</v>
      </c>
      <c r="C180" s="16" t="s">
        <v>629</v>
      </c>
      <c r="D180" s="25" t="s">
        <v>251</v>
      </c>
      <c r="E180" s="16" t="s">
        <v>539</v>
      </c>
      <c r="F180" s="16" t="str">
        <f t="shared" si="9"/>
        <v>4.46/km</v>
      </c>
      <c r="G180" s="17">
        <f t="shared" si="10"/>
        <v>0.021562500000000005</v>
      </c>
      <c r="H180" s="17">
        <f t="shared" si="11"/>
        <v>0.021562500000000005</v>
      </c>
    </row>
    <row r="181" spans="1:8" ht="15" customHeight="1">
      <c r="A181" s="15">
        <v>178</v>
      </c>
      <c r="B181" s="25" t="s">
        <v>252</v>
      </c>
      <c r="C181" s="16" t="s">
        <v>631</v>
      </c>
      <c r="D181" s="25" t="s">
        <v>253</v>
      </c>
      <c r="E181" s="16" t="s">
        <v>540</v>
      </c>
      <c r="F181" s="16" t="str">
        <f t="shared" si="9"/>
        <v>4.46/km</v>
      </c>
      <c r="G181" s="17">
        <f t="shared" si="10"/>
        <v>0.021585648148148152</v>
      </c>
      <c r="H181" s="17">
        <f t="shared" si="11"/>
        <v>0.016064814814814823</v>
      </c>
    </row>
    <row r="182" spans="1:8" ht="15" customHeight="1">
      <c r="A182" s="15">
        <v>179</v>
      </c>
      <c r="B182" s="25" t="s">
        <v>254</v>
      </c>
      <c r="C182" s="16" t="s">
        <v>637</v>
      </c>
      <c r="D182" s="25" t="s">
        <v>127</v>
      </c>
      <c r="E182" s="16" t="s">
        <v>541</v>
      </c>
      <c r="F182" s="16" t="str">
        <f t="shared" si="9"/>
        <v>4.46/km</v>
      </c>
      <c r="G182" s="17">
        <f t="shared" si="10"/>
        <v>0.0216087962962963</v>
      </c>
      <c r="H182" s="17">
        <f t="shared" si="11"/>
        <v>0.008923611111111111</v>
      </c>
    </row>
    <row r="183" spans="1:8" ht="15" customHeight="1">
      <c r="A183" s="15">
        <v>180</v>
      </c>
      <c r="B183" s="25" t="s">
        <v>255</v>
      </c>
      <c r="C183" s="16" t="s">
        <v>638</v>
      </c>
      <c r="D183" s="25" t="s">
        <v>35</v>
      </c>
      <c r="E183" s="16" t="s">
        <v>542</v>
      </c>
      <c r="F183" s="16" t="str">
        <f t="shared" si="9"/>
        <v>4.46/km</v>
      </c>
      <c r="G183" s="17">
        <f t="shared" si="10"/>
        <v>0.021655092592592594</v>
      </c>
      <c r="H183" s="17">
        <f t="shared" si="11"/>
        <v>0.00822916666666667</v>
      </c>
    </row>
    <row r="184" spans="1:8" ht="15" customHeight="1">
      <c r="A184" s="15">
        <v>181</v>
      </c>
      <c r="B184" s="25" t="s">
        <v>256</v>
      </c>
      <c r="C184" s="16" t="s">
        <v>633</v>
      </c>
      <c r="D184" s="25" t="s">
        <v>257</v>
      </c>
      <c r="E184" s="16" t="s">
        <v>543</v>
      </c>
      <c r="F184" s="16" t="str">
        <f t="shared" si="9"/>
        <v>4.47/km</v>
      </c>
      <c r="G184" s="17">
        <f t="shared" si="10"/>
        <v>0.021898148148148146</v>
      </c>
      <c r="H184" s="17">
        <f t="shared" si="11"/>
        <v>0.012800925925925924</v>
      </c>
    </row>
    <row r="185" spans="1:8" ht="15" customHeight="1">
      <c r="A185" s="15">
        <v>182</v>
      </c>
      <c r="B185" s="25" t="s">
        <v>258</v>
      </c>
      <c r="C185" s="16" t="s">
        <v>634</v>
      </c>
      <c r="D185" s="25" t="s">
        <v>35</v>
      </c>
      <c r="E185" s="16" t="s">
        <v>544</v>
      </c>
      <c r="F185" s="16" t="str">
        <f t="shared" si="9"/>
        <v>4.47/km</v>
      </c>
      <c r="G185" s="17">
        <f t="shared" si="10"/>
        <v>0.021990740740740734</v>
      </c>
      <c r="H185" s="17">
        <f t="shared" si="11"/>
        <v>0.010763888888888885</v>
      </c>
    </row>
    <row r="186" spans="1:8" ht="15" customHeight="1">
      <c r="A186" s="15">
        <v>183</v>
      </c>
      <c r="B186" s="25" t="s">
        <v>259</v>
      </c>
      <c r="C186" s="16" t="s">
        <v>631</v>
      </c>
      <c r="D186" s="25" t="s">
        <v>16</v>
      </c>
      <c r="E186" s="16" t="s">
        <v>545</v>
      </c>
      <c r="F186" s="16" t="str">
        <f t="shared" si="9"/>
        <v>4.47/km</v>
      </c>
      <c r="G186" s="17">
        <f t="shared" si="10"/>
        <v>0.022002314814814815</v>
      </c>
      <c r="H186" s="17">
        <f t="shared" si="11"/>
        <v>0.016481481481481486</v>
      </c>
    </row>
    <row r="187" spans="1:8" ht="15" customHeight="1">
      <c r="A187" s="15">
        <v>184</v>
      </c>
      <c r="B187" s="25" t="s">
        <v>260</v>
      </c>
      <c r="C187" s="16" t="s">
        <v>632</v>
      </c>
      <c r="D187" s="25" t="s">
        <v>42</v>
      </c>
      <c r="E187" s="16" t="s">
        <v>546</v>
      </c>
      <c r="F187" s="16" t="str">
        <f t="shared" si="9"/>
        <v>4.48/km</v>
      </c>
      <c r="G187" s="17">
        <f t="shared" si="10"/>
        <v>0.022164351851851845</v>
      </c>
      <c r="H187" s="17">
        <f t="shared" si="11"/>
        <v>0.0165162037037037</v>
      </c>
    </row>
    <row r="188" spans="1:8" ht="15" customHeight="1">
      <c r="A188" s="15">
        <v>185</v>
      </c>
      <c r="B188" s="25" t="s">
        <v>261</v>
      </c>
      <c r="C188" s="16" t="s">
        <v>633</v>
      </c>
      <c r="D188" s="25" t="s">
        <v>262</v>
      </c>
      <c r="E188" s="16" t="s">
        <v>547</v>
      </c>
      <c r="F188" s="16" t="str">
        <f t="shared" si="9"/>
        <v>4.49/km</v>
      </c>
      <c r="G188" s="17">
        <f t="shared" si="10"/>
        <v>0.022349537037037036</v>
      </c>
      <c r="H188" s="17">
        <f t="shared" si="11"/>
        <v>0.013252314814814814</v>
      </c>
    </row>
    <row r="189" spans="1:8" ht="15" customHeight="1">
      <c r="A189" s="15">
        <v>186</v>
      </c>
      <c r="B189" s="25" t="s">
        <v>263</v>
      </c>
      <c r="C189" s="16" t="s">
        <v>632</v>
      </c>
      <c r="D189" s="25" t="s">
        <v>264</v>
      </c>
      <c r="E189" s="16" t="s">
        <v>548</v>
      </c>
      <c r="F189" s="16" t="str">
        <f t="shared" si="9"/>
        <v>4.49/km</v>
      </c>
      <c r="G189" s="17">
        <f t="shared" si="10"/>
        <v>0.022418981481481477</v>
      </c>
      <c r="H189" s="17">
        <f t="shared" si="11"/>
        <v>0.016770833333333332</v>
      </c>
    </row>
    <row r="190" spans="1:8" ht="15" customHeight="1">
      <c r="A190" s="15">
        <v>187</v>
      </c>
      <c r="B190" s="25" t="s">
        <v>265</v>
      </c>
      <c r="C190" s="16" t="s">
        <v>630</v>
      </c>
      <c r="D190" s="25" t="s">
        <v>266</v>
      </c>
      <c r="E190" s="16" t="s">
        <v>549</v>
      </c>
      <c r="F190" s="16" t="str">
        <f t="shared" si="9"/>
        <v>4.50/km</v>
      </c>
      <c r="G190" s="17">
        <f t="shared" si="10"/>
        <v>0.02267361111111111</v>
      </c>
      <c r="H190" s="17">
        <f t="shared" si="11"/>
        <v>0.022407407407407397</v>
      </c>
    </row>
    <row r="191" spans="1:8" ht="15" customHeight="1">
      <c r="A191" s="15">
        <v>188</v>
      </c>
      <c r="B191" s="25" t="s">
        <v>267</v>
      </c>
      <c r="C191" s="16" t="s">
        <v>632</v>
      </c>
      <c r="D191" s="25" t="s">
        <v>42</v>
      </c>
      <c r="E191" s="16" t="s">
        <v>550</v>
      </c>
      <c r="F191" s="16" t="str">
        <f t="shared" si="9"/>
        <v>4.50/km</v>
      </c>
      <c r="G191" s="17">
        <f t="shared" si="10"/>
        <v>0.022708333333333337</v>
      </c>
      <c r="H191" s="17">
        <f t="shared" si="11"/>
        <v>0.017060185185185192</v>
      </c>
    </row>
    <row r="192" spans="1:8" ht="15" customHeight="1">
      <c r="A192" s="15">
        <v>189</v>
      </c>
      <c r="B192" s="25" t="s">
        <v>268</v>
      </c>
      <c r="C192" s="16" t="s">
        <v>631</v>
      </c>
      <c r="D192" s="25" t="s">
        <v>35</v>
      </c>
      <c r="E192" s="16" t="s">
        <v>551</v>
      </c>
      <c r="F192" s="16" t="str">
        <f t="shared" si="9"/>
        <v>4.50/km</v>
      </c>
      <c r="G192" s="17">
        <f t="shared" si="10"/>
        <v>0.022731481481481484</v>
      </c>
      <c r="H192" s="17">
        <f t="shared" si="11"/>
        <v>0.017210648148148155</v>
      </c>
    </row>
    <row r="193" spans="1:8" ht="15" customHeight="1">
      <c r="A193" s="15">
        <v>190</v>
      </c>
      <c r="B193" s="25" t="s">
        <v>269</v>
      </c>
      <c r="C193" s="16" t="s">
        <v>631</v>
      </c>
      <c r="D193" s="25" t="s">
        <v>24</v>
      </c>
      <c r="E193" s="16" t="s">
        <v>552</v>
      </c>
      <c r="F193" s="16" t="str">
        <f t="shared" si="9"/>
        <v>4.51/km</v>
      </c>
      <c r="G193" s="17">
        <f t="shared" si="10"/>
        <v>0.022893518518518514</v>
      </c>
      <c r="H193" s="17">
        <f t="shared" si="11"/>
        <v>0.017372685185185185</v>
      </c>
    </row>
    <row r="194" spans="1:8" ht="15" customHeight="1">
      <c r="A194" s="15">
        <v>191</v>
      </c>
      <c r="B194" s="25" t="s">
        <v>270</v>
      </c>
      <c r="C194" s="16" t="s">
        <v>637</v>
      </c>
      <c r="D194" s="25" t="s">
        <v>127</v>
      </c>
      <c r="E194" s="16" t="s">
        <v>553</v>
      </c>
      <c r="F194" s="16" t="str">
        <f t="shared" si="9"/>
        <v>4.51/km</v>
      </c>
      <c r="G194" s="17">
        <f t="shared" si="10"/>
        <v>0.02295138888888889</v>
      </c>
      <c r="H194" s="17">
        <f t="shared" si="11"/>
        <v>0.010266203703703701</v>
      </c>
    </row>
    <row r="195" spans="1:8" ht="15" customHeight="1">
      <c r="A195" s="15">
        <v>192</v>
      </c>
      <c r="B195" s="25" t="s">
        <v>271</v>
      </c>
      <c r="C195" s="16" t="s">
        <v>631</v>
      </c>
      <c r="D195" s="25" t="s">
        <v>12</v>
      </c>
      <c r="E195" s="16" t="s">
        <v>554</v>
      </c>
      <c r="F195" s="16" t="str">
        <f t="shared" si="9"/>
        <v>4.52/km</v>
      </c>
      <c r="G195" s="17">
        <f t="shared" si="10"/>
        <v>0.02302083333333333</v>
      </c>
      <c r="H195" s="17">
        <f t="shared" si="11"/>
        <v>0.0175</v>
      </c>
    </row>
    <row r="196" spans="1:8" ht="15" customHeight="1">
      <c r="A196" s="15">
        <v>193</v>
      </c>
      <c r="B196" s="25" t="s">
        <v>272</v>
      </c>
      <c r="C196" s="16" t="s">
        <v>632</v>
      </c>
      <c r="D196" s="25" t="s">
        <v>191</v>
      </c>
      <c r="E196" s="16" t="s">
        <v>555</v>
      </c>
      <c r="F196" s="16" t="str">
        <f aca="true" t="shared" si="12" ref="F196:F259">TEXT(INT((HOUR(E196)*3600+MINUTE(E196)*60+SECOND(E196))/$H$2/60),"0")&amp;"."&amp;TEXT(MOD((HOUR(E196)*3600+MINUTE(E196)*60+SECOND(E196))/$H$2,60),"00")&amp;"/km"</f>
        <v>4.52/km</v>
      </c>
      <c r="G196" s="17">
        <f t="shared" si="10"/>
        <v>0.023159722222222213</v>
      </c>
      <c r="H196" s="17">
        <f t="shared" si="11"/>
        <v>0.01751157407407407</v>
      </c>
    </row>
    <row r="197" spans="1:8" ht="15" customHeight="1">
      <c r="A197" s="15">
        <v>194</v>
      </c>
      <c r="B197" s="25" t="s">
        <v>273</v>
      </c>
      <c r="C197" s="16" t="s">
        <v>631</v>
      </c>
      <c r="D197" s="25" t="s">
        <v>166</v>
      </c>
      <c r="E197" s="16" t="s">
        <v>556</v>
      </c>
      <c r="F197" s="16" t="str">
        <f t="shared" si="12"/>
        <v>4.53/km</v>
      </c>
      <c r="G197" s="17">
        <f t="shared" si="10"/>
        <v>0.023460648148148154</v>
      </c>
      <c r="H197" s="17">
        <f t="shared" si="11"/>
        <v>0.017939814814814825</v>
      </c>
    </row>
    <row r="198" spans="1:8" ht="15" customHeight="1">
      <c r="A198" s="15">
        <v>195</v>
      </c>
      <c r="B198" s="25" t="s">
        <v>274</v>
      </c>
      <c r="C198" s="16" t="s">
        <v>633</v>
      </c>
      <c r="D198" s="25" t="s">
        <v>29</v>
      </c>
      <c r="E198" s="16" t="s">
        <v>557</v>
      </c>
      <c r="F198" s="16" t="str">
        <f t="shared" si="12"/>
        <v>4.54/km</v>
      </c>
      <c r="G198" s="17">
        <f t="shared" si="10"/>
        <v>0.02350694444444445</v>
      </c>
      <c r="H198" s="17">
        <f t="shared" si="11"/>
        <v>0.014409722222222227</v>
      </c>
    </row>
    <row r="199" spans="1:8" ht="15" customHeight="1">
      <c r="A199" s="15">
        <v>196</v>
      </c>
      <c r="B199" s="25" t="s">
        <v>275</v>
      </c>
      <c r="C199" s="16" t="s">
        <v>634</v>
      </c>
      <c r="D199" s="25" t="s">
        <v>35</v>
      </c>
      <c r="E199" s="16" t="s">
        <v>558</v>
      </c>
      <c r="F199" s="16" t="str">
        <f t="shared" si="12"/>
        <v>4.55/km</v>
      </c>
      <c r="G199" s="17">
        <f t="shared" si="10"/>
        <v>0.023773148148148147</v>
      </c>
      <c r="H199" s="17">
        <f t="shared" si="11"/>
        <v>0.012546296296296298</v>
      </c>
    </row>
    <row r="200" spans="1:8" ht="15" customHeight="1">
      <c r="A200" s="15">
        <v>197</v>
      </c>
      <c r="B200" s="25" t="s">
        <v>276</v>
      </c>
      <c r="C200" s="16" t="s">
        <v>630</v>
      </c>
      <c r="D200" s="25" t="s">
        <v>166</v>
      </c>
      <c r="E200" s="16" t="s">
        <v>558</v>
      </c>
      <c r="F200" s="16" t="str">
        <f t="shared" si="12"/>
        <v>4.55/km</v>
      </c>
      <c r="G200" s="17">
        <f t="shared" si="10"/>
        <v>0.023773148148148147</v>
      </c>
      <c r="H200" s="17">
        <f t="shared" si="11"/>
        <v>0.023506944444444434</v>
      </c>
    </row>
    <row r="201" spans="1:8" ht="15" customHeight="1">
      <c r="A201" s="15">
        <v>198</v>
      </c>
      <c r="B201" s="25" t="s">
        <v>277</v>
      </c>
      <c r="C201" s="16" t="s">
        <v>632</v>
      </c>
      <c r="D201" s="25" t="s">
        <v>278</v>
      </c>
      <c r="E201" s="16" t="s">
        <v>559</v>
      </c>
      <c r="F201" s="16" t="str">
        <f t="shared" si="12"/>
        <v>4.56/km</v>
      </c>
      <c r="G201" s="17">
        <f t="shared" si="10"/>
        <v>0.02398148148148147</v>
      </c>
      <c r="H201" s="17">
        <f t="shared" si="11"/>
        <v>0.018333333333333326</v>
      </c>
    </row>
    <row r="202" spans="1:8" ht="15" customHeight="1">
      <c r="A202" s="15">
        <v>199</v>
      </c>
      <c r="B202" s="25" t="s">
        <v>279</v>
      </c>
      <c r="C202" s="16" t="s">
        <v>633</v>
      </c>
      <c r="D202" s="25" t="s">
        <v>18</v>
      </c>
      <c r="E202" s="16" t="s">
        <v>560</v>
      </c>
      <c r="F202" s="16" t="str">
        <f t="shared" si="12"/>
        <v>4.56/km</v>
      </c>
      <c r="G202" s="17">
        <f t="shared" si="10"/>
        <v>0.024108796296296288</v>
      </c>
      <c r="H202" s="17">
        <f t="shared" si="11"/>
        <v>0.015011574074074066</v>
      </c>
    </row>
    <row r="203" spans="1:8" ht="15" customHeight="1">
      <c r="A203" s="15">
        <v>200</v>
      </c>
      <c r="B203" s="25" t="s">
        <v>280</v>
      </c>
      <c r="C203" s="16" t="s">
        <v>630</v>
      </c>
      <c r="D203" s="25" t="s">
        <v>31</v>
      </c>
      <c r="E203" s="16" t="s">
        <v>561</v>
      </c>
      <c r="F203" s="16" t="str">
        <f t="shared" si="12"/>
        <v>4.57/km</v>
      </c>
      <c r="G203" s="17">
        <f t="shared" si="10"/>
        <v>0.024270833333333332</v>
      </c>
      <c r="H203" s="17">
        <f t="shared" si="11"/>
        <v>0.02400462962962962</v>
      </c>
    </row>
    <row r="204" spans="1:8" ht="15" customHeight="1">
      <c r="A204" s="15">
        <v>201</v>
      </c>
      <c r="B204" s="25" t="s">
        <v>281</v>
      </c>
      <c r="C204" s="16" t="s">
        <v>633</v>
      </c>
      <c r="D204" s="25" t="s">
        <v>282</v>
      </c>
      <c r="E204" s="16" t="s">
        <v>562</v>
      </c>
      <c r="F204" s="16" t="str">
        <f t="shared" si="12"/>
        <v>4.57/km</v>
      </c>
      <c r="G204" s="17">
        <f t="shared" si="10"/>
        <v>0.02436342592592592</v>
      </c>
      <c r="H204" s="17">
        <f t="shared" si="11"/>
        <v>0.015266203703703699</v>
      </c>
    </row>
    <row r="205" spans="1:8" ht="15" customHeight="1">
      <c r="A205" s="15">
        <v>202</v>
      </c>
      <c r="B205" s="25" t="s">
        <v>283</v>
      </c>
      <c r="C205" s="16" t="s">
        <v>637</v>
      </c>
      <c r="D205" s="25" t="s">
        <v>284</v>
      </c>
      <c r="E205" s="16" t="s">
        <v>563</v>
      </c>
      <c r="F205" s="16" t="str">
        <f t="shared" si="12"/>
        <v>4.57/km</v>
      </c>
      <c r="G205" s="17">
        <f t="shared" si="10"/>
        <v>0.024432870370370376</v>
      </c>
      <c r="H205" s="17">
        <f t="shared" si="11"/>
        <v>0.011747685185185187</v>
      </c>
    </row>
    <row r="206" spans="1:8" ht="15" customHeight="1">
      <c r="A206" s="15">
        <v>203</v>
      </c>
      <c r="B206" s="25" t="s">
        <v>285</v>
      </c>
      <c r="C206" s="16" t="s">
        <v>634</v>
      </c>
      <c r="D206" s="25" t="s">
        <v>141</v>
      </c>
      <c r="E206" s="16" t="s">
        <v>564</v>
      </c>
      <c r="F206" s="16" t="str">
        <f t="shared" si="12"/>
        <v>4.58/km</v>
      </c>
      <c r="G206" s="17">
        <f t="shared" si="10"/>
        <v>0.02446759259259259</v>
      </c>
      <c r="H206" s="17">
        <f t="shared" si="11"/>
        <v>0.01324074074074074</v>
      </c>
    </row>
    <row r="207" spans="1:8" ht="15" customHeight="1">
      <c r="A207" s="15">
        <v>204</v>
      </c>
      <c r="B207" s="25" t="s">
        <v>286</v>
      </c>
      <c r="C207" s="16" t="s">
        <v>634</v>
      </c>
      <c r="D207" s="25" t="s">
        <v>35</v>
      </c>
      <c r="E207" s="16" t="s">
        <v>565</v>
      </c>
      <c r="F207" s="16" t="str">
        <f t="shared" si="12"/>
        <v>4.58/km</v>
      </c>
      <c r="G207" s="17">
        <f t="shared" si="10"/>
        <v>0.024490740740740737</v>
      </c>
      <c r="H207" s="17">
        <f t="shared" si="11"/>
        <v>0.013263888888888888</v>
      </c>
    </row>
    <row r="208" spans="1:8" ht="15" customHeight="1">
      <c r="A208" s="15">
        <v>205</v>
      </c>
      <c r="B208" s="25" t="s">
        <v>287</v>
      </c>
      <c r="C208" s="16" t="s">
        <v>633</v>
      </c>
      <c r="D208" s="25" t="s">
        <v>153</v>
      </c>
      <c r="E208" s="16" t="s">
        <v>566</v>
      </c>
      <c r="F208" s="16" t="str">
        <f t="shared" si="12"/>
        <v>4.58/km</v>
      </c>
      <c r="G208" s="17">
        <f t="shared" si="10"/>
        <v>0.024502314814814817</v>
      </c>
      <c r="H208" s="17">
        <f t="shared" si="11"/>
        <v>0.015405092592592595</v>
      </c>
    </row>
    <row r="209" spans="1:8" ht="15" customHeight="1">
      <c r="A209" s="15">
        <v>206</v>
      </c>
      <c r="B209" s="25" t="s">
        <v>288</v>
      </c>
      <c r="C209" s="16" t="s">
        <v>630</v>
      </c>
      <c r="D209" s="25" t="s">
        <v>141</v>
      </c>
      <c r="E209" s="16" t="s">
        <v>567</v>
      </c>
      <c r="F209" s="16" t="str">
        <f t="shared" si="12"/>
        <v>4.58/km</v>
      </c>
      <c r="G209" s="17">
        <f t="shared" si="10"/>
        <v>0.024513888888888898</v>
      </c>
      <c r="H209" s="17">
        <f t="shared" si="11"/>
        <v>0.024247685185185185</v>
      </c>
    </row>
    <row r="210" spans="1:8" ht="15" customHeight="1">
      <c r="A210" s="15">
        <v>207</v>
      </c>
      <c r="B210" s="25" t="s">
        <v>289</v>
      </c>
      <c r="C210" s="16" t="s">
        <v>634</v>
      </c>
      <c r="D210" s="25" t="s">
        <v>290</v>
      </c>
      <c r="E210" s="16" t="s">
        <v>568</v>
      </c>
      <c r="F210" s="16" t="str">
        <f t="shared" si="12"/>
        <v>4.58/km</v>
      </c>
      <c r="G210" s="17">
        <f t="shared" si="10"/>
        <v>0.024537037037037045</v>
      </c>
      <c r="H210" s="17">
        <f t="shared" si="11"/>
        <v>0.013310185185185196</v>
      </c>
    </row>
    <row r="211" spans="1:8" ht="15" customHeight="1">
      <c r="A211" s="15">
        <v>208</v>
      </c>
      <c r="B211" s="25" t="s">
        <v>291</v>
      </c>
      <c r="C211" s="16" t="s">
        <v>631</v>
      </c>
      <c r="D211" s="25" t="s">
        <v>16</v>
      </c>
      <c r="E211" s="16" t="s">
        <v>569</v>
      </c>
      <c r="F211" s="16" t="str">
        <f t="shared" si="12"/>
        <v>4.58/km</v>
      </c>
      <c r="G211" s="17">
        <f t="shared" si="10"/>
        <v>0.02454861111111111</v>
      </c>
      <c r="H211" s="17">
        <f t="shared" si="11"/>
        <v>0.019027777777777782</v>
      </c>
    </row>
    <row r="212" spans="1:8" ht="15" customHeight="1">
      <c r="A212" s="15">
        <v>209</v>
      </c>
      <c r="B212" s="25" t="s">
        <v>292</v>
      </c>
      <c r="C212" s="16" t="s">
        <v>629</v>
      </c>
      <c r="D212" s="25" t="s">
        <v>18</v>
      </c>
      <c r="E212" s="16" t="s">
        <v>570</v>
      </c>
      <c r="F212" s="16" t="str">
        <f t="shared" si="12"/>
        <v>4.58/km</v>
      </c>
      <c r="G212" s="17">
        <f t="shared" si="10"/>
        <v>0.02457175925925926</v>
      </c>
      <c r="H212" s="17">
        <f t="shared" si="11"/>
        <v>0.02457175925925926</v>
      </c>
    </row>
    <row r="213" spans="1:8" ht="15" customHeight="1">
      <c r="A213" s="15">
        <v>210</v>
      </c>
      <c r="B213" s="25" t="s">
        <v>293</v>
      </c>
      <c r="C213" s="16" t="s">
        <v>634</v>
      </c>
      <c r="D213" s="25" t="s">
        <v>141</v>
      </c>
      <c r="E213" s="16" t="s">
        <v>571</v>
      </c>
      <c r="F213" s="16" t="str">
        <f t="shared" si="12"/>
        <v>4.58/km</v>
      </c>
      <c r="G213" s="17">
        <f t="shared" si="10"/>
        <v>0.024583333333333325</v>
      </c>
      <c r="H213" s="17">
        <f t="shared" si="11"/>
        <v>0.013356481481481476</v>
      </c>
    </row>
    <row r="214" spans="1:8" ht="15" customHeight="1">
      <c r="A214" s="15">
        <v>211</v>
      </c>
      <c r="B214" s="25" t="s">
        <v>294</v>
      </c>
      <c r="C214" s="16" t="s">
        <v>633</v>
      </c>
      <c r="D214" s="25" t="s">
        <v>295</v>
      </c>
      <c r="E214" s="16" t="s">
        <v>572</v>
      </c>
      <c r="F214" s="16" t="str">
        <f t="shared" si="12"/>
        <v>4.58/km</v>
      </c>
      <c r="G214" s="17">
        <f t="shared" si="10"/>
        <v>0.024629629629629633</v>
      </c>
      <c r="H214" s="17">
        <f t="shared" si="11"/>
        <v>0.015532407407407411</v>
      </c>
    </row>
    <row r="215" spans="1:8" ht="15" customHeight="1">
      <c r="A215" s="15">
        <v>212</v>
      </c>
      <c r="B215" s="25" t="s">
        <v>296</v>
      </c>
      <c r="C215" s="16" t="s">
        <v>631</v>
      </c>
      <c r="D215" s="25" t="s">
        <v>297</v>
      </c>
      <c r="E215" s="16" t="s">
        <v>573</v>
      </c>
      <c r="F215" s="16" t="str">
        <f t="shared" si="12"/>
        <v>5.01/km</v>
      </c>
      <c r="G215" s="17">
        <f t="shared" si="10"/>
        <v>0.025289351851851848</v>
      </c>
      <c r="H215" s="17">
        <f t="shared" si="11"/>
        <v>0.01976851851851852</v>
      </c>
    </row>
    <row r="216" spans="1:8" ht="15" customHeight="1">
      <c r="A216" s="15">
        <v>213</v>
      </c>
      <c r="B216" s="25" t="s">
        <v>298</v>
      </c>
      <c r="C216" s="16" t="s">
        <v>634</v>
      </c>
      <c r="D216" s="25" t="s">
        <v>125</v>
      </c>
      <c r="E216" s="16" t="s">
        <v>574</v>
      </c>
      <c r="F216" s="16" t="str">
        <f t="shared" si="12"/>
        <v>5.01/km</v>
      </c>
      <c r="G216" s="17">
        <f t="shared" si="10"/>
        <v>0.025312499999999995</v>
      </c>
      <c r="H216" s="17">
        <f t="shared" si="11"/>
        <v>0.014085648148148146</v>
      </c>
    </row>
    <row r="217" spans="1:8" ht="15" customHeight="1">
      <c r="A217" s="15">
        <v>214</v>
      </c>
      <c r="B217" s="25" t="s">
        <v>299</v>
      </c>
      <c r="C217" s="16" t="s">
        <v>630</v>
      </c>
      <c r="D217" s="25" t="s">
        <v>300</v>
      </c>
      <c r="E217" s="16" t="s">
        <v>575</v>
      </c>
      <c r="F217" s="16" t="str">
        <f t="shared" si="12"/>
        <v>5.01/km</v>
      </c>
      <c r="G217" s="17">
        <f t="shared" si="10"/>
        <v>0.025416666666666664</v>
      </c>
      <c r="H217" s="17">
        <f t="shared" si="11"/>
        <v>0.02515046296296295</v>
      </c>
    </row>
    <row r="218" spans="1:8" ht="15" customHeight="1">
      <c r="A218" s="15">
        <v>215</v>
      </c>
      <c r="B218" s="25" t="s">
        <v>301</v>
      </c>
      <c r="C218" s="16" t="s">
        <v>640</v>
      </c>
      <c r="D218" s="25" t="s">
        <v>35</v>
      </c>
      <c r="E218" s="16" t="s">
        <v>576</v>
      </c>
      <c r="F218" s="16" t="str">
        <f t="shared" si="12"/>
        <v>5.02/km</v>
      </c>
      <c r="G218" s="17">
        <f t="shared" si="10"/>
        <v>0.02545138888888889</v>
      </c>
      <c r="H218" s="17">
        <f t="shared" si="11"/>
        <v>0.006030092592592587</v>
      </c>
    </row>
    <row r="219" spans="1:8" ht="15" customHeight="1">
      <c r="A219" s="15">
        <v>216</v>
      </c>
      <c r="B219" s="25" t="s">
        <v>302</v>
      </c>
      <c r="C219" s="16" t="s">
        <v>632</v>
      </c>
      <c r="D219" s="25" t="s">
        <v>182</v>
      </c>
      <c r="E219" s="16" t="s">
        <v>577</v>
      </c>
      <c r="F219" s="16" t="str">
        <f t="shared" si="12"/>
        <v>5.02/km</v>
      </c>
      <c r="G219" s="17">
        <f t="shared" si="10"/>
        <v>0.025509259259259266</v>
      </c>
      <c r="H219" s="17">
        <f t="shared" si="11"/>
        <v>0.01986111111111112</v>
      </c>
    </row>
    <row r="220" spans="1:8" ht="15" customHeight="1">
      <c r="A220" s="15">
        <v>217</v>
      </c>
      <c r="B220" s="25" t="s">
        <v>303</v>
      </c>
      <c r="C220" s="16" t="s">
        <v>630</v>
      </c>
      <c r="D220" s="25" t="s">
        <v>127</v>
      </c>
      <c r="E220" s="16" t="s">
        <v>578</v>
      </c>
      <c r="F220" s="16" t="str">
        <f t="shared" si="12"/>
        <v>5.03/km</v>
      </c>
      <c r="G220" s="17">
        <f t="shared" si="10"/>
        <v>0.025810185185185193</v>
      </c>
      <c r="H220" s="17">
        <f t="shared" si="11"/>
        <v>0.02554398148148148</v>
      </c>
    </row>
    <row r="221" spans="1:8" ht="15" customHeight="1">
      <c r="A221" s="15">
        <v>218</v>
      </c>
      <c r="B221" s="25" t="s">
        <v>304</v>
      </c>
      <c r="C221" s="16" t="s">
        <v>640</v>
      </c>
      <c r="D221" s="25" t="s">
        <v>49</v>
      </c>
      <c r="E221" s="16" t="s">
        <v>579</v>
      </c>
      <c r="F221" s="16" t="str">
        <f t="shared" si="12"/>
        <v>5.03/km</v>
      </c>
      <c r="G221" s="17">
        <f t="shared" si="10"/>
        <v>0.02584490740740742</v>
      </c>
      <c r="H221" s="17">
        <f t="shared" si="11"/>
        <v>0.006423611111111116</v>
      </c>
    </row>
    <row r="222" spans="1:8" ht="15" customHeight="1">
      <c r="A222" s="15">
        <v>219</v>
      </c>
      <c r="B222" s="25" t="s">
        <v>305</v>
      </c>
      <c r="C222" s="16" t="s">
        <v>637</v>
      </c>
      <c r="D222" s="25" t="s">
        <v>306</v>
      </c>
      <c r="E222" s="16" t="s">
        <v>580</v>
      </c>
      <c r="F222" s="16" t="str">
        <f t="shared" si="12"/>
        <v>5.04/km</v>
      </c>
      <c r="G222" s="17">
        <f t="shared" si="10"/>
        <v>0.025972222222222223</v>
      </c>
      <c r="H222" s="17">
        <f t="shared" si="11"/>
        <v>0.013287037037037035</v>
      </c>
    </row>
    <row r="223" spans="1:8" ht="15" customHeight="1">
      <c r="A223" s="15">
        <v>220</v>
      </c>
      <c r="B223" s="25" t="s">
        <v>307</v>
      </c>
      <c r="C223" s="16" t="s">
        <v>636</v>
      </c>
      <c r="D223" s="25" t="s">
        <v>16</v>
      </c>
      <c r="E223" s="16" t="s">
        <v>581</v>
      </c>
      <c r="F223" s="16" t="str">
        <f t="shared" si="12"/>
        <v>5.04/km</v>
      </c>
      <c r="G223" s="17">
        <f t="shared" si="10"/>
        <v>0.026064814814814825</v>
      </c>
      <c r="H223" s="17">
        <f t="shared" si="11"/>
        <v>0.013414351851851865</v>
      </c>
    </row>
    <row r="224" spans="1:8" ht="15" customHeight="1">
      <c r="A224" s="15">
        <v>221</v>
      </c>
      <c r="B224" s="25" t="s">
        <v>308</v>
      </c>
      <c r="C224" s="16" t="s">
        <v>637</v>
      </c>
      <c r="D224" s="25" t="s">
        <v>113</v>
      </c>
      <c r="E224" s="16" t="s">
        <v>582</v>
      </c>
      <c r="F224" s="16" t="str">
        <f t="shared" si="12"/>
        <v>5.04/km</v>
      </c>
      <c r="G224" s="17">
        <f t="shared" si="10"/>
        <v>0.026157407407407414</v>
      </c>
      <c r="H224" s="17">
        <f t="shared" si="11"/>
        <v>0.013472222222222226</v>
      </c>
    </row>
    <row r="225" spans="1:8" ht="15" customHeight="1">
      <c r="A225" s="15">
        <v>222</v>
      </c>
      <c r="B225" s="25" t="s">
        <v>309</v>
      </c>
      <c r="C225" s="16" t="s">
        <v>629</v>
      </c>
      <c r="D225" s="25" t="s">
        <v>310</v>
      </c>
      <c r="E225" s="16" t="s">
        <v>583</v>
      </c>
      <c r="F225" s="16" t="str">
        <f t="shared" si="12"/>
        <v>5.09/km</v>
      </c>
      <c r="G225" s="17">
        <f t="shared" si="10"/>
        <v>0.027152777777777783</v>
      </c>
      <c r="H225" s="17">
        <f t="shared" si="11"/>
        <v>0.027152777777777783</v>
      </c>
    </row>
    <row r="226" spans="1:8" ht="15" customHeight="1">
      <c r="A226" s="15">
        <v>223</v>
      </c>
      <c r="B226" s="25" t="s">
        <v>311</v>
      </c>
      <c r="C226" s="16" t="s">
        <v>631</v>
      </c>
      <c r="D226" s="25" t="s">
        <v>40</v>
      </c>
      <c r="E226" s="16" t="s">
        <v>584</v>
      </c>
      <c r="F226" s="16" t="str">
        <f t="shared" si="12"/>
        <v>5.10/km</v>
      </c>
      <c r="G226" s="17">
        <f t="shared" si="10"/>
        <v>0.027395833333333335</v>
      </c>
      <c r="H226" s="17">
        <f t="shared" si="11"/>
        <v>0.021875000000000006</v>
      </c>
    </row>
    <row r="227" spans="1:8" ht="15" customHeight="1">
      <c r="A227" s="15">
        <v>224</v>
      </c>
      <c r="B227" s="25" t="s">
        <v>312</v>
      </c>
      <c r="C227" s="16" t="s">
        <v>640</v>
      </c>
      <c r="D227" s="25" t="s">
        <v>100</v>
      </c>
      <c r="E227" s="16" t="s">
        <v>585</v>
      </c>
      <c r="F227" s="16" t="str">
        <f t="shared" si="12"/>
        <v>5.10/km</v>
      </c>
      <c r="G227" s="17">
        <f t="shared" si="10"/>
        <v>0.02762731481481482</v>
      </c>
      <c r="H227" s="17">
        <f t="shared" si="11"/>
        <v>0.008206018518518515</v>
      </c>
    </row>
    <row r="228" spans="1:8" ht="15" customHeight="1">
      <c r="A228" s="15">
        <v>225</v>
      </c>
      <c r="B228" s="25" t="s">
        <v>313</v>
      </c>
      <c r="C228" s="16" t="s">
        <v>634</v>
      </c>
      <c r="D228" s="25" t="s">
        <v>65</v>
      </c>
      <c r="E228" s="16" t="s">
        <v>586</v>
      </c>
      <c r="F228" s="16" t="str">
        <f t="shared" si="12"/>
        <v>5.11/km</v>
      </c>
      <c r="G228" s="17">
        <f t="shared" si="10"/>
        <v>0.02769675925925926</v>
      </c>
      <c r="H228" s="17">
        <f t="shared" si="11"/>
        <v>0.016469907407407412</v>
      </c>
    </row>
    <row r="229" spans="1:8" ht="15" customHeight="1">
      <c r="A229" s="15">
        <v>226</v>
      </c>
      <c r="B229" s="25" t="s">
        <v>314</v>
      </c>
      <c r="C229" s="16" t="s">
        <v>637</v>
      </c>
      <c r="D229" s="25" t="s">
        <v>315</v>
      </c>
      <c r="E229" s="16" t="s">
        <v>587</v>
      </c>
      <c r="F229" s="16" t="str">
        <f t="shared" si="12"/>
        <v>5.12/km</v>
      </c>
      <c r="G229" s="17">
        <f t="shared" si="10"/>
        <v>0.028020833333333335</v>
      </c>
      <c r="H229" s="17">
        <f t="shared" si="11"/>
        <v>0.015335648148148147</v>
      </c>
    </row>
    <row r="230" spans="1:8" ht="15" customHeight="1">
      <c r="A230" s="15">
        <v>227</v>
      </c>
      <c r="B230" s="25" t="s">
        <v>316</v>
      </c>
      <c r="C230" s="16" t="s">
        <v>640</v>
      </c>
      <c r="D230" s="25" t="s">
        <v>317</v>
      </c>
      <c r="E230" s="16" t="s">
        <v>588</v>
      </c>
      <c r="F230" s="16" t="str">
        <f t="shared" si="12"/>
        <v>5.13/km</v>
      </c>
      <c r="G230" s="17">
        <f t="shared" si="10"/>
        <v>0.028194444444444446</v>
      </c>
      <c r="H230" s="17">
        <f t="shared" si="11"/>
        <v>0.008773148148148141</v>
      </c>
    </row>
    <row r="231" spans="1:8" ht="15" customHeight="1">
      <c r="A231" s="15">
        <v>228</v>
      </c>
      <c r="B231" s="25" t="s">
        <v>318</v>
      </c>
      <c r="C231" s="16" t="s">
        <v>637</v>
      </c>
      <c r="D231" s="25" t="s">
        <v>193</v>
      </c>
      <c r="E231" s="16" t="s">
        <v>589</v>
      </c>
      <c r="F231" s="16" t="str">
        <f t="shared" si="12"/>
        <v>5.13/km</v>
      </c>
      <c r="G231" s="17">
        <f t="shared" si="10"/>
        <v>0.028217592592592593</v>
      </c>
      <c r="H231" s="17">
        <f t="shared" si="11"/>
        <v>0.015532407407407404</v>
      </c>
    </row>
    <row r="232" spans="1:8" ht="15" customHeight="1">
      <c r="A232" s="15">
        <v>229</v>
      </c>
      <c r="B232" s="25" t="s">
        <v>319</v>
      </c>
      <c r="C232" s="16" t="s">
        <v>637</v>
      </c>
      <c r="D232" s="25" t="s">
        <v>317</v>
      </c>
      <c r="E232" s="16" t="s">
        <v>590</v>
      </c>
      <c r="F232" s="16" t="str">
        <f t="shared" si="12"/>
        <v>5.13/km</v>
      </c>
      <c r="G232" s="17">
        <f t="shared" si="10"/>
        <v>0.02825231481481482</v>
      </c>
      <c r="H232" s="17">
        <f t="shared" si="11"/>
        <v>0.015567129629629632</v>
      </c>
    </row>
    <row r="233" spans="1:8" ht="15" customHeight="1">
      <c r="A233" s="15">
        <v>230</v>
      </c>
      <c r="B233" s="25" t="s">
        <v>320</v>
      </c>
      <c r="C233" s="16" t="s">
        <v>640</v>
      </c>
      <c r="D233" s="25" t="s">
        <v>35</v>
      </c>
      <c r="E233" s="16" t="s">
        <v>591</v>
      </c>
      <c r="F233" s="16" t="str">
        <f t="shared" si="12"/>
        <v>5.14/km</v>
      </c>
      <c r="G233" s="17">
        <f t="shared" si="10"/>
        <v>0.028368055555555556</v>
      </c>
      <c r="H233" s="17">
        <f t="shared" si="11"/>
        <v>0.008946759259259252</v>
      </c>
    </row>
    <row r="234" spans="1:8" ht="15" customHeight="1">
      <c r="A234" s="15">
        <v>231</v>
      </c>
      <c r="B234" s="25" t="s">
        <v>321</v>
      </c>
      <c r="C234" s="16" t="s">
        <v>632</v>
      </c>
      <c r="D234" s="25" t="s">
        <v>31</v>
      </c>
      <c r="E234" s="16" t="s">
        <v>592</v>
      </c>
      <c r="F234" s="16" t="str">
        <f t="shared" si="12"/>
        <v>5.14/km</v>
      </c>
      <c r="G234" s="17">
        <f t="shared" si="10"/>
        <v>0.02842592592592593</v>
      </c>
      <c r="H234" s="17">
        <f t="shared" si="11"/>
        <v>0.022777777777777786</v>
      </c>
    </row>
    <row r="235" spans="1:8" ht="15" customHeight="1">
      <c r="A235" s="15">
        <v>232</v>
      </c>
      <c r="B235" s="25" t="s">
        <v>322</v>
      </c>
      <c r="C235" s="16" t="s">
        <v>638</v>
      </c>
      <c r="D235" s="25" t="s">
        <v>211</v>
      </c>
      <c r="E235" s="16" t="s">
        <v>593</v>
      </c>
      <c r="F235" s="16" t="str">
        <f t="shared" si="12"/>
        <v>5.14/km</v>
      </c>
      <c r="G235" s="17">
        <f t="shared" si="10"/>
        <v>0.028483796296296292</v>
      </c>
      <c r="H235" s="17">
        <f t="shared" si="11"/>
        <v>0.015057870370370367</v>
      </c>
    </row>
    <row r="236" spans="1:8" ht="15" customHeight="1">
      <c r="A236" s="15">
        <v>233</v>
      </c>
      <c r="B236" s="25" t="s">
        <v>323</v>
      </c>
      <c r="C236" s="16" t="s">
        <v>629</v>
      </c>
      <c r="D236" s="25" t="s">
        <v>310</v>
      </c>
      <c r="E236" s="16" t="s">
        <v>594</v>
      </c>
      <c r="F236" s="16" t="str">
        <f t="shared" si="12"/>
        <v>5.15/km</v>
      </c>
      <c r="G236" s="17">
        <f t="shared" si="10"/>
        <v>0.02868055555555555</v>
      </c>
      <c r="H236" s="17">
        <f t="shared" si="11"/>
        <v>0.02868055555555555</v>
      </c>
    </row>
    <row r="237" spans="1:8" ht="15" customHeight="1">
      <c r="A237" s="15">
        <v>234</v>
      </c>
      <c r="B237" s="25" t="s">
        <v>324</v>
      </c>
      <c r="C237" s="16" t="s">
        <v>630</v>
      </c>
      <c r="D237" s="25" t="s">
        <v>153</v>
      </c>
      <c r="E237" s="16" t="s">
        <v>595</v>
      </c>
      <c r="F237" s="16" t="str">
        <f t="shared" si="12"/>
        <v>5.15/km</v>
      </c>
      <c r="G237" s="17">
        <f t="shared" si="10"/>
        <v>0.028773148148148152</v>
      </c>
      <c r="H237" s="17">
        <f t="shared" si="11"/>
        <v>0.02850694444444444</v>
      </c>
    </row>
    <row r="238" spans="1:8" ht="15" customHeight="1">
      <c r="A238" s="15">
        <v>235</v>
      </c>
      <c r="B238" s="25" t="s">
        <v>325</v>
      </c>
      <c r="C238" s="16" t="s">
        <v>634</v>
      </c>
      <c r="D238" s="25" t="s">
        <v>153</v>
      </c>
      <c r="E238" s="16" t="s">
        <v>596</v>
      </c>
      <c r="F238" s="16" t="str">
        <f t="shared" si="12"/>
        <v>5.15/km</v>
      </c>
      <c r="G238" s="17">
        <f aca="true" t="shared" si="13" ref="G238:G272">E238-$E$4</f>
        <v>0.028784722222222232</v>
      </c>
      <c r="H238" s="17">
        <f aca="true" t="shared" si="14" ref="H238:H272">E238-INDEX($E$4:$E$1170,MATCH(C238,$C$4:$C$1170,0))</f>
        <v>0.017557870370370383</v>
      </c>
    </row>
    <row r="239" spans="1:8" ht="15" customHeight="1">
      <c r="A239" s="15">
        <v>236</v>
      </c>
      <c r="B239" s="25" t="s">
        <v>326</v>
      </c>
      <c r="C239" s="16" t="s">
        <v>638</v>
      </c>
      <c r="D239" s="25" t="s">
        <v>327</v>
      </c>
      <c r="E239" s="16" t="s">
        <v>597</v>
      </c>
      <c r="F239" s="16" t="str">
        <f t="shared" si="12"/>
        <v>5.19/km</v>
      </c>
      <c r="G239" s="17">
        <f t="shared" si="13"/>
        <v>0.0296875</v>
      </c>
      <c r="H239" s="17">
        <f t="shared" si="14"/>
        <v>0.016261574074074074</v>
      </c>
    </row>
    <row r="240" spans="1:8" ht="15" customHeight="1">
      <c r="A240" s="15">
        <v>237</v>
      </c>
      <c r="B240" s="25" t="s">
        <v>328</v>
      </c>
      <c r="C240" s="16" t="s">
        <v>630</v>
      </c>
      <c r="D240" s="25" t="s">
        <v>329</v>
      </c>
      <c r="E240" s="16" t="s">
        <v>598</v>
      </c>
      <c r="F240" s="16" t="str">
        <f t="shared" si="12"/>
        <v>5.19/km</v>
      </c>
      <c r="G240" s="17">
        <f t="shared" si="13"/>
        <v>0.029733796296296307</v>
      </c>
      <c r="H240" s="17">
        <f t="shared" si="14"/>
        <v>0.029467592592592594</v>
      </c>
    </row>
    <row r="241" spans="1:8" ht="15" customHeight="1">
      <c r="A241" s="15">
        <v>238</v>
      </c>
      <c r="B241" s="25" t="s">
        <v>330</v>
      </c>
      <c r="C241" s="16" t="s">
        <v>632</v>
      </c>
      <c r="D241" s="25" t="s">
        <v>179</v>
      </c>
      <c r="E241" s="16" t="s">
        <v>599</v>
      </c>
      <c r="F241" s="16" t="str">
        <f t="shared" si="12"/>
        <v>5.19/km</v>
      </c>
      <c r="G241" s="17">
        <f t="shared" si="13"/>
        <v>0.029826388888888895</v>
      </c>
      <c r="H241" s="17">
        <f t="shared" si="14"/>
        <v>0.02417824074074075</v>
      </c>
    </row>
    <row r="242" spans="1:8" ht="15" customHeight="1">
      <c r="A242" s="15">
        <v>239</v>
      </c>
      <c r="B242" s="25" t="s">
        <v>331</v>
      </c>
      <c r="C242" s="16" t="s">
        <v>637</v>
      </c>
      <c r="D242" s="25" t="s">
        <v>35</v>
      </c>
      <c r="E242" s="16" t="s">
        <v>600</v>
      </c>
      <c r="F242" s="16" t="str">
        <f t="shared" si="12"/>
        <v>5.21/km</v>
      </c>
      <c r="G242" s="17">
        <f t="shared" si="13"/>
        <v>0.03011574074074074</v>
      </c>
      <c r="H242" s="17">
        <f t="shared" si="14"/>
        <v>0.017430555555555553</v>
      </c>
    </row>
    <row r="243" spans="1:8" ht="15" customHeight="1">
      <c r="A243" s="15">
        <v>240</v>
      </c>
      <c r="B243" s="25" t="s">
        <v>332</v>
      </c>
      <c r="C243" s="16" t="s">
        <v>637</v>
      </c>
      <c r="D243" s="25" t="s">
        <v>35</v>
      </c>
      <c r="E243" s="16" t="s">
        <v>601</v>
      </c>
      <c r="F243" s="16" t="str">
        <f t="shared" si="12"/>
        <v>5.21/km</v>
      </c>
      <c r="G243" s="17">
        <f t="shared" si="13"/>
        <v>0.030127314814814822</v>
      </c>
      <c r="H243" s="17">
        <f t="shared" si="14"/>
        <v>0.017442129629629634</v>
      </c>
    </row>
    <row r="244" spans="1:8" ht="15" customHeight="1">
      <c r="A244" s="15">
        <v>241</v>
      </c>
      <c r="B244" s="25" t="s">
        <v>333</v>
      </c>
      <c r="C244" s="16" t="s">
        <v>631</v>
      </c>
      <c r="D244" s="25" t="s">
        <v>35</v>
      </c>
      <c r="E244" s="16" t="s">
        <v>602</v>
      </c>
      <c r="F244" s="16" t="str">
        <f t="shared" si="12"/>
        <v>5.21/km</v>
      </c>
      <c r="G244" s="17">
        <f t="shared" si="13"/>
        <v>0.03013888888888889</v>
      </c>
      <c r="H244" s="17">
        <f t="shared" si="14"/>
        <v>0.02461805555555556</v>
      </c>
    </row>
    <row r="245" spans="1:8" ht="15" customHeight="1">
      <c r="A245" s="15">
        <v>242</v>
      </c>
      <c r="B245" s="25" t="s">
        <v>334</v>
      </c>
      <c r="C245" s="16" t="s">
        <v>632</v>
      </c>
      <c r="D245" s="25" t="s">
        <v>104</v>
      </c>
      <c r="E245" s="16" t="s">
        <v>603</v>
      </c>
      <c r="F245" s="16" t="str">
        <f t="shared" si="12"/>
        <v>5.22/km</v>
      </c>
      <c r="G245" s="17">
        <f t="shared" si="13"/>
        <v>0.03033564814814816</v>
      </c>
      <c r="H245" s="17">
        <f t="shared" si="14"/>
        <v>0.024687500000000015</v>
      </c>
    </row>
    <row r="246" spans="1:8" ht="15" customHeight="1">
      <c r="A246" s="15">
        <v>243</v>
      </c>
      <c r="B246" s="25" t="s">
        <v>335</v>
      </c>
      <c r="C246" s="16" t="s">
        <v>633</v>
      </c>
      <c r="D246" s="25" t="s">
        <v>153</v>
      </c>
      <c r="E246" s="16" t="s">
        <v>604</v>
      </c>
      <c r="F246" s="16" t="str">
        <f t="shared" si="12"/>
        <v>5.22/km</v>
      </c>
      <c r="G246" s="17">
        <f t="shared" si="13"/>
        <v>0.03039351851851852</v>
      </c>
      <c r="H246" s="17">
        <f t="shared" si="14"/>
        <v>0.0212962962962963</v>
      </c>
    </row>
    <row r="247" spans="1:8" ht="15" customHeight="1">
      <c r="A247" s="15">
        <v>244</v>
      </c>
      <c r="B247" s="25" t="s">
        <v>336</v>
      </c>
      <c r="C247" s="16" t="s">
        <v>630</v>
      </c>
      <c r="D247" s="25" t="s">
        <v>337</v>
      </c>
      <c r="E247" s="16" t="s">
        <v>605</v>
      </c>
      <c r="F247" s="16" t="str">
        <f t="shared" si="12"/>
        <v>5.31/km</v>
      </c>
      <c r="G247" s="17">
        <f t="shared" si="13"/>
        <v>0.03267361111111112</v>
      </c>
      <c r="H247" s="17">
        <f t="shared" si="14"/>
        <v>0.032407407407407406</v>
      </c>
    </row>
    <row r="248" spans="1:8" ht="12.75">
      <c r="A248" s="15">
        <v>245</v>
      </c>
      <c r="B248" s="25" t="s">
        <v>338</v>
      </c>
      <c r="C248" s="16" t="s">
        <v>637</v>
      </c>
      <c r="D248" s="25" t="s">
        <v>339</v>
      </c>
      <c r="E248" s="16" t="s">
        <v>606</v>
      </c>
      <c r="F248" s="16" t="str">
        <f t="shared" si="12"/>
        <v>5.31/km</v>
      </c>
      <c r="G248" s="17">
        <f t="shared" si="13"/>
        <v>0.03273148148148148</v>
      </c>
      <c r="H248" s="17">
        <f t="shared" si="14"/>
        <v>0.02004629629629629</v>
      </c>
    </row>
    <row r="249" spans="1:8" ht="12.75">
      <c r="A249" s="15">
        <v>246</v>
      </c>
      <c r="B249" s="25" t="s">
        <v>340</v>
      </c>
      <c r="C249" s="16" t="s">
        <v>637</v>
      </c>
      <c r="D249" s="25" t="s">
        <v>341</v>
      </c>
      <c r="E249" s="16" t="s">
        <v>607</v>
      </c>
      <c r="F249" s="16" t="str">
        <f t="shared" si="12"/>
        <v>5.33/km</v>
      </c>
      <c r="G249" s="17">
        <f t="shared" si="13"/>
        <v>0.033148148148148156</v>
      </c>
      <c r="H249" s="17">
        <f t="shared" si="14"/>
        <v>0.020462962962962968</v>
      </c>
    </row>
    <row r="250" spans="1:8" ht="12.75">
      <c r="A250" s="15">
        <v>247</v>
      </c>
      <c r="B250" s="25" t="s">
        <v>342</v>
      </c>
      <c r="C250" s="16" t="s">
        <v>632</v>
      </c>
      <c r="D250" s="25" t="s">
        <v>104</v>
      </c>
      <c r="E250" s="16" t="s">
        <v>608</v>
      </c>
      <c r="F250" s="16" t="str">
        <f t="shared" si="12"/>
        <v>5.34/km</v>
      </c>
      <c r="G250" s="17">
        <f t="shared" si="13"/>
        <v>0.03339120370370371</v>
      </c>
      <c r="H250" s="17">
        <f t="shared" si="14"/>
        <v>0.027743055555555562</v>
      </c>
    </row>
    <row r="251" spans="1:8" ht="12.75">
      <c r="A251" s="15">
        <v>248</v>
      </c>
      <c r="B251" s="25" t="s">
        <v>343</v>
      </c>
      <c r="C251" s="16" t="s">
        <v>638</v>
      </c>
      <c r="D251" s="25" t="s">
        <v>20</v>
      </c>
      <c r="E251" s="16" t="s">
        <v>609</v>
      </c>
      <c r="F251" s="16" t="str">
        <f t="shared" si="12"/>
        <v>5.34/km</v>
      </c>
      <c r="G251" s="17">
        <f t="shared" si="13"/>
        <v>0.03342592592592592</v>
      </c>
      <c r="H251" s="17">
        <f t="shared" si="14"/>
        <v>0.019999999999999997</v>
      </c>
    </row>
    <row r="252" spans="1:8" ht="12.75">
      <c r="A252" s="15">
        <v>249</v>
      </c>
      <c r="B252" s="25" t="s">
        <v>344</v>
      </c>
      <c r="C252" s="16" t="s">
        <v>638</v>
      </c>
      <c r="D252" s="25" t="s">
        <v>345</v>
      </c>
      <c r="E252" s="16" t="s">
        <v>610</v>
      </c>
      <c r="F252" s="16" t="str">
        <f t="shared" si="12"/>
        <v>5.35/km</v>
      </c>
      <c r="G252" s="17">
        <f t="shared" si="13"/>
        <v>0.03353009259259259</v>
      </c>
      <c r="H252" s="17">
        <f t="shared" si="14"/>
        <v>0.020104166666666666</v>
      </c>
    </row>
    <row r="253" spans="1:8" ht="12.75">
      <c r="A253" s="15">
        <v>250</v>
      </c>
      <c r="B253" s="25" t="s">
        <v>346</v>
      </c>
      <c r="C253" s="16" t="s">
        <v>638</v>
      </c>
      <c r="D253" s="25" t="s">
        <v>345</v>
      </c>
      <c r="E253" s="16" t="s">
        <v>611</v>
      </c>
      <c r="F253" s="16" t="str">
        <f t="shared" si="12"/>
        <v>5.35/km</v>
      </c>
      <c r="G253" s="17">
        <f t="shared" si="13"/>
        <v>0.03355324074074074</v>
      </c>
      <c r="H253" s="17">
        <f t="shared" si="14"/>
        <v>0.020127314814814813</v>
      </c>
    </row>
    <row r="254" spans="1:8" ht="12.75">
      <c r="A254" s="15">
        <v>251</v>
      </c>
      <c r="B254" s="25" t="s">
        <v>347</v>
      </c>
      <c r="C254" s="16" t="s">
        <v>631</v>
      </c>
      <c r="D254" s="25" t="s">
        <v>104</v>
      </c>
      <c r="E254" s="16" t="s">
        <v>612</v>
      </c>
      <c r="F254" s="16" t="str">
        <f t="shared" si="12"/>
        <v>5.38/km</v>
      </c>
      <c r="G254" s="17">
        <f t="shared" si="13"/>
        <v>0.03436342592592593</v>
      </c>
      <c r="H254" s="17">
        <f t="shared" si="14"/>
        <v>0.0288425925925926</v>
      </c>
    </row>
    <row r="255" spans="1:8" ht="12.75">
      <c r="A255" s="15">
        <v>252</v>
      </c>
      <c r="B255" s="25" t="s">
        <v>348</v>
      </c>
      <c r="C255" s="16" t="s">
        <v>634</v>
      </c>
      <c r="D255" s="25" t="s">
        <v>22</v>
      </c>
      <c r="E255" s="16" t="s">
        <v>612</v>
      </c>
      <c r="F255" s="16" t="str">
        <f t="shared" si="12"/>
        <v>5.38/km</v>
      </c>
      <c r="G255" s="17">
        <f t="shared" si="13"/>
        <v>0.03436342592592593</v>
      </c>
      <c r="H255" s="17">
        <f t="shared" si="14"/>
        <v>0.02313657407407408</v>
      </c>
    </row>
    <row r="256" spans="1:8" ht="12.75">
      <c r="A256" s="15">
        <v>253</v>
      </c>
      <c r="B256" s="25" t="s">
        <v>349</v>
      </c>
      <c r="C256" s="16" t="s">
        <v>637</v>
      </c>
      <c r="D256" s="25" t="s">
        <v>109</v>
      </c>
      <c r="E256" s="16" t="s">
        <v>613</v>
      </c>
      <c r="F256" s="16" t="str">
        <f t="shared" si="12"/>
        <v>5.44/km</v>
      </c>
      <c r="G256" s="17">
        <f t="shared" si="13"/>
        <v>0.03569444444444444</v>
      </c>
      <c r="H256" s="17">
        <f t="shared" si="14"/>
        <v>0.02300925925925925</v>
      </c>
    </row>
    <row r="257" spans="1:8" ht="12.75">
      <c r="A257" s="15">
        <v>254</v>
      </c>
      <c r="B257" s="25" t="s">
        <v>350</v>
      </c>
      <c r="C257" s="16" t="s">
        <v>638</v>
      </c>
      <c r="D257" s="25" t="s">
        <v>339</v>
      </c>
      <c r="E257" s="16" t="s">
        <v>614</v>
      </c>
      <c r="F257" s="16" t="str">
        <f t="shared" si="12"/>
        <v>5.46/km</v>
      </c>
      <c r="G257" s="17">
        <f t="shared" si="13"/>
        <v>0.0362037037037037</v>
      </c>
      <c r="H257" s="17">
        <f t="shared" si="14"/>
        <v>0.02277777777777778</v>
      </c>
    </row>
    <row r="258" spans="1:8" ht="12.75">
      <c r="A258" s="15">
        <v>255</v>
      </c>
      <c r="B258" s="25" t="s">
        <v>351</v>
      </c>
      <c r="C258" s="16" t="s">
        <v>631</v>
      </c>
      <c r="D258" s="25" t="s">
        <v>179</v>
      </c>
      <c r="E258" s="16" t="s">
        <v>615</v>
      </c>
      <c r="F258" s="16" t="str">
        <f t="shared" si="12"/>
        <v>5.46/km</v>
      </c>
      <c r="G258" s="17">
        <f t="shared" si="13"/>
        <v>0.03627314814814816</v>
      </c>
      <c r="H258" s="17">
        <f t="shared" si="14"/>
        <v>0.03075231481481483</v>
      </c>
    </row>
    <row r="259" spans="1:8" ht="12.75">
      <c r="A259" s="15">
        <v>256</v>
      </c>
      <c r="B259" s="25" t="s">
        <v>352</v>
      </c>
      <c r="C259" s="16" t="s">
        <v>640</v>
      </c>
      <c r="D259" s="25" t="s">
        <v>115</v>
      </c>
      <c r="E259" s="16" t="s">
        <v>616</v>
      </c>
      <c r="F259" s="16" t="str">
        <f t="shared" si="12"/>
        <v>5.48/km</v>
      </c>
      <c r="G259" s="17">
        <f t="shared" si="13"/>
        <v>0.03680555555555556</v>
      </c>
      <c r="H259" s="17">
        <f t="shared" si="14"/>
        <v>0.017384259259259252</v>
      </c>
    </row>
    <row r="260" spans="1:8" ht="12.75">
      <c r="A260" s="15">
        <v>257</v>
      </c>
      <c r="B260" s="25" t="s">
        <v>353</v>
      </c>
      <c r="C260" s="16" t="s">
        <v>634</v>
      </c>
      <c r="D260" s="25" t="s">
        <v>12</v>
      </c>
      <c r="E260" s="16" t="s">
        <v>617</v>
      </c>
      <c r="F260" s="16" t="str">
        <f aca="true" t="shared" si="15" ref="F260:F272">TEXT(INT((HOUR(E260)*3600+MINUTE(E260)*60+SECOND(E260))/$H$2/60),"0")&amp;"."&amp;TEXT(MOD((HOUR(E260)*3600+MINUTE(E260)*60+SECOND(E260))/$H$2,60),"00")&amp;"/km"</f>
        <v>5.50/km</v>
      </c>
      <c r="G260" s="17">
        <f t="shared" si="13"/>
        <v>0.03730324074074074</v>
      </c>
      <c r="H260" s="17">
        <f t="shared" si="14"/>
        <v>0.026076388888888892</v>
      </c>
    </row>
    <row r="261" spans="1:8" ht="12.75">
      <c r="A261" s="15">
        <v>258</v>
      </c>
      <c r="B261" s="25" t="s">
        <v>354</v>
      </c>
      <c r="C261" s="16" t="s">
        <v>640</v>
      </c>
      <c r="D261" s="25" t="s">
        <v>141</v>
      </c>
      <c r="E261" s="16" t="s">
        <v>618</v>
      </c>
      <c r="F261" s="16" t="str">
        <f t="shared" si="15"/>
        <v>5.50/km</v>
      </c>
      <c r="G261" s="17">
        <f t="shared" si="13"/>
        <v>0.03737268518518518</v>
      </c>
      <c r="H261" s="17">
        <f t="shared" si="14"/>
        <v>0.017951388888888878</v>
      </c>
    </row>
    <row r="262" spans="1:8" ht="12.75">
      <c r="A262" s="15">
        <v>259</v>
      </c>
      <c r="B262" s="25" t="s">
        <v>355</v>
      </c>
      <c r="C262" s="16" t="s">
        <v>630</v>
      </c>
      <c r="D262" s="25" t="s">
        <v>141</v>
      </c>
      <c r="E262" s="16" t="s">
        <v>618</v>
      </c>
      <c r="F262" s="16" t="str">
        <f t="shared" si="15"/>
        <v>5.50/km</v>
      </c>
      <c r="G262" s="17">
        <f t="shared" si="13"/>
        <v>0.03737268518518518</v>
      </c>
      <c r="H262" s="17">
        <f t="shared" si="14"/>
        <v>0.03710648148148147</v>
      </c>
    </row>
    <row r="263" spans="1:8" ht="12.75">
      <c r="A263" s="15">
        <v>260</v>
      </c>
      <c r="B263" s="25" t="s">
        <v>356</v>
      </c>
      <c r="C263" s="16" t="s">
        <v>633</v>
      </c>
      <c r="D263" s="25" t="s">
        <v>104</v>
      </c>
      <c r="E263" s="16" t="s">
        <v>619</v>
      </c>
      <c r="F263" s="16" t="str">
        <f t="shared" si="15"/>
        <v>5.57/km</v>
      </c>
      <c r="G263" s="17">
        <f t="shared" si="13"/>
        <v>0.03894675925925926</v>
      </c>
      <c r="H263" s="17">
        <f t="shared" si="14"/>
        <v>0.029849537037037036</v>
      </c>
    </row>
    <row r="264" spans="1:8" ht="12.75">
      <c r="A264" s="15">
        <v>261</v>
      </c>
      <c r="B264" s="25" t="s">
        <v>357</v>
      </c>
      <c r="C264" s="16" t="s">
        <v>636</v>
      </c>
      <c r="D264" s="25" t="s">
        <v>262</v>
      </c>
      <c r="E264" s="16" t="s">
        <v>620</v>
      </c>
      <c r="F264" s="16" t="str">
        <f t="shared" si="15"/>
        <v>5.58/km</v>
      </c>
      <c r="G264" s="17">
        <f t="shared" si="13"/>
        <v>0.03921296296296297</v>
      </c>
      <c r="H264" s="17">
        <f t="shared" si="14"/>
        <v>0.02656250000000001</v>
      </c>
    </row>
    <row r="265" spans="1:8" ht="12.75">
      <c r="A265" s="15">
        <v>262</v>
      </c>
      <c r="B265" s="25" t="s">
        <v>358</v>
      </c>
      <c r="C265" s="16" t="s">
        <v>634</v>
      </c>
      <c r="D265" s="25" t="s">
        <v>184</v>
      </c>
      <c r="E265" s="16" t="s">
        <v>621</v>
      </c>
      <c r="F265" s="16" t="str">
        <f t="shared" si="15"/>
        <v>5.58/km</v>
      </c>
      <c r="G265" s="17">
        <f t="shared" si="13"/>
        <v>0.03922453703703705</v>
      </c>
      <c r="H265" s="17">
        <f t="shared" si="14"/>
        <v>0.027997685185185202</v>
      </c>
    </row>
    <row r="266" spans="1:8" ht="12.75">
      <c r="A266" s="15">
        <v>263</v>
      </c>
      <c r="B266" s="25" t="s">
        <v>359</v>
      </c>
      <c r="C266" s="16" t="s">
        <v>637</v>
      </c>
      <c r="D266" s="25" t="s">
        <v>257</v>
      </c>
      <c r="E266" s="16" t="s">
        <v>622</v>
      </c>
      <c r="F266" s="16" t="str">
        <f t="shared" si="15"/>
        <v>5.60/km</v>
      </c>
      <c r="G266" s="17">
        <f t="shared" si="13"/>
        <v>0.03968750000000001</v>
      </c>
      <c r="H266" s="17">
        <f t="shared" si="14"/>
        <v>0.02700231481481482</v>
      </c>
    </row>
    <row r="267" spans="1:8" ht="12.75">
      <c r="A267" s="15">
        <v>264</v>
      </c>
      <c r="B267" s="25" t="s">
        <v>360</v>
      </c>
      <c r="C267" s="16" t="s">
        <v>629</v>
      </c>
      <c r="D267" s="25" t="s">
        <v>191</v>
      </c>
      <c r="E267" s="16" t="s">
        <v>623</v>
      </c>
      <c r="F267" s="16" t="str">
        <f t="shared" si="15"/>
        <v>6.10/km</v>
      </c>
      <c r="G267" s="17">
        <f t="shared" si="13"/>
        <v>0.04225694444444445</v>
      </c>
      <c r="H267" s="17">
        <f t="shared" si="14"/>
        <v>0.04225694444444445</v>
      </c>
    </row>
    <row r="268" spans="1:8" ht="12.75">
      <c r="A268" s="15">
        <v>265</v>
      </c>
      <c r="B268" s="25" t="s">
        <v>361</v>
      </c>
      <c r="C268" s="16" t="s">
        <v>631</v>
      </c>
      <c r="D268" s="25" t="s">
        <v>362</v>
      </c>
      <c r="E268" s="16" t="s">
        <v>624</v>
      </c>
      <c r="F268" s="16" t="str">
        <f t="shared" si="15"/>
        <v>6.43/km</v>
      </c>
      <c r="G268" s="17">
        <f t="shared" si="13"/>
        <v>0.050115740740740745</v>
      </c>
      <c r="H268" s="17">
        <f t="shared" si="14"/>
        <v>0.044594907407407416</v>
      </c>
    </row>
    <row r="269" spans="1:8" ht="12.75">
      <c r="A269" s="15">
        <v>266</v>
      </c>
      <c r="B269" s="25" t="s">
        <v>363</v>
      </c>
      <c r="C269" s="16" t="s">
        <v>636</v>
      </c>
      <c r="D269" s="25" t="s">
        <v>179</v>
      </c>
      <c r="E269" s="16" t="s">
        <v>625</v>
      </c>
      <c r="F269" s="16" t="str">
        <f t="shared" si="15"/>
        <v>6.43/km</v>
      </c>
      <c r="G269" s="17">
        <f t="shared" si="13"/>
        <v>0.05024305555555555</v>
      </c>
      <c r="H269" s="17">
        <f t="shared" si="14"/>
        <v>0.03759259259259259</v>
      </c>
    </row>
    <row r="270" spans="1:8" ht="12.75">
      <c r="A270" s="15">
        <v>267</v>
      </c>
      <c r="B270" s="25" t="s">
        <v>364</v>
      </c>
      <c r="C270" s="16" t="s">
        <v>634</v>
      </c>
      <c r="D270" s="25" t="s">
        <v>104</v>
      </c>
      <c r="E270" s="16" t="s">
        <v>626</v>
      </c>
      <c r="F270" s="16" t="str">
        <f t="shared" si="15"/>
        <v>6.54/km</v>
      </c>
      <c r="G270" s="17">
        <f t="shared" si="13"/>
        <v>0.052812500000000005</v>
      </c>
      <c r="H270" s="17">
        <f t="shared" si="14"/>
        <v>0.041585648148148156</v>
      </c>
    </row>
    <row r="271" spans="1:8" ht="12.75">
      <c r="A271" s="15">
        <v>268</v>
      </c>
      <c r="B271" s="25" t="s">
        <v>365</v>
      </c>
      <c r="C271" s="16" t="s">
        <v>639</v>
      </c>
      <c r="D271" s="25" t="s">
        <v>109</v>
      </c>
      <c r="E271" s="16" t="s">
        <v>627</v>
      </c>
      <c r="F271" s="16" t="str">
        <f t="shared" si="15"/>
        <v>7.01/km</v>
      </c>
      <c r="G271" s="17">
        <f t="shared" si="13"/>
        <v>0.054606481481481485</v>
      </c>
      <c r="H271" s="17">
        <f t="shared" si="14"/>
        <v>0.03599537037037037</v>
      </c>
    </row>
    <row r="272" spans="1:8" ht="12.75">
      <c r="A272" s="20">
        <v>269</v>
      </c>
      <c r="B272" s="26" t="s">
        <v>366</v>
      </c>
      <c r="C272" s="21" t="s">
        <v>636</v>
      </c>
      <c r="D272" s="26" t="s">
        <v>42</v>
      </c>
      <c r="E272" s="21" t="s">
        <v>628</v>
      </c>
      <c r="F272" s="21" t="str">
        <f t="shared" si="15"/>
        <v>7.16/km</v>
      </c>
      <c r="G272" s="22">
        <f t="shared" si="13"/>
        <v>0.0582638888888889</v>
      </c>
      <c r="H272" s="22">
        <f t="shared" si="14"/>
        <v>0.04561342592592594</v>
      </c>
    </row>
  </sheetData>
  <autoFilter ref="A3:H247"/>
  <mergeCells count="2">
    <mergeCell ref="A1:H1"/>
    <mergeCell ref="A2:F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9" t="str">
        <f>Individuale!A1</f>
        <v>Maratonina dei Turchi 15ª edizione</v>
      </c>
      <c r="B1" s="29"/>
      <c r="C1" s="29"/>
    </row>
    <row r="2" spans="1:3" ht="33" customHeight="1">
      <c r="A2" s="30" t="str">
        <f>Individuale!A2&amp;" km. "&amp;Individuale!H2</f>
        <v>piazza della vittoria - Ceriale (Sv) Italia - Domenica 03/01/2011 km. 21,097</v>
      </c>
      <c r="B2" s="30"/>
      <c r="C2" s="30"/>
    </row>
    <row r="3" spans="1:3" ht="24.75" customHeight="1">
      <c r="A3" s="23" t="s">
        <v>1</v>
      </c>
      <c r="B3" s="9" t="s">
        <v>3</v>
      </c>
      <c r="C3" s="9" t="s">
        <v>8</v>
      </c>
    </row>
    <row r="4" spans="1:3" ht="15" customHeight="1">
      <c r="A4" s="33">
        <v>1</v>
      </c>
      <c r="B4" s="31" t="s">
        <v>35</v>
      </c>
      <c r="C4" s="34">
        <v>28</v>
      </c>
    </row>
    <row r="5" spans="1:3" ht="15" customHeight="1">
      <c r="A5" s="35">
        <v>2</v>
      </c>
      <c r="B5" s="32" t="s">
        <v>42</v>
      </c>
      <c r="C5" s="36">
        <v>15</v>
      </c>
    </row>
    <row r="6" spans="1:3" ht="15" customHeight="1">
      <c r="A6" s="35">
        <v>3</v>
      </c>
      <c r="B6" s="32" t="s">
        <v>16</v>
      </c>
      <c r="C6" s="36">
        <v>14</v>
      </c>
    </row>
    <row r="7" spans="1:3" ht="15" customHeight="1">
      <c r="A7" s="35">
        <v>4</v>
      </c>
      <c r="B7" s="32" t="s">
        <v>104</v>
      </c>
      <c r="C7" s="36">
        <v>11</v>
      </c>
    </row>
    <row r="8" spans="1:3" ht="15" customHeight="1">
      <c r="A8" s="35">
        <v>5</v>
      </c>
      <c r="B8" s="32" t="s">
        <v>115</v>
      </c>
      <c r="C8" s="36">
        <v>10</v>
      </c>
    </row>
    <row r="9" spans="1:3" ht="15" customHeight="1">
      <c r="A9" s="35">
        <v>6</v>
      </c>
      <c r="B9" s="32" t="s">
        <v>63</v>
      </c>
      <c r="C9" s="36">
        <v>7</v>
      </c>
    </row>
    <row r="10" spans="1:3" ht="15" customHeight="1">
      <c r="A10" s="35">
        <v>7</v>
      </c>
      <c r="B10" s="32" t="s">
        <v>65</v>
      </c>
      <c r="C10" s="36">
        <v>6</v>
      </c>
    </row>
    <row r="11" spans="1:3" ht="15" customHeight="1">
      <c r="A11" s="35">
        <v>8</v>
      </c>
      <c r="B11" s="32" t="s">
        <v>49</v>
      </c>
      <c r="C11" s="36">
        <v>6</v>
      </c>
    </row>
    <row r="12" spans="1:3" ht="15" customHeight="1">
      <c r="A12" s="35">
        <v>9</v>
      </c>
      <c r="B12" s="32" t="s">
        <v>113</v>
      </c>
      <c r="C12" s="36">
        <v>6</v>
      </c>
    </row>
    <row r="13" spans="1:3" ht="15" customHeight="1">
      <c r="A13" s="35">
        <v>10</v>
      </c>
      <c r="B13" s="32" t="s">
        <v>46</v>
      </c>
      <c r="C13" s="36">
        <v>6</v>
      </c>
    </row>
    <row r="14" spans="1:3" ht="15" customHeight="1">
      <c r="A14" s="35">
        <v>11</v>
      </c>
      <c r="B14" s="32" t="s">
        <v>29</v>
      </c>
      <c r="C14" s="36">
        <v>6</v>
      </c>
    </row>
    <row r="15" spans="1:3" ht="15" customHeight="1">
      <c r="A15" s="35">
        <v>12</v>
      </c>
      <c r="B15" s="32" t="s">
        <v>18</v>
      </c>
      <c r="C15" s="36">
        <v>6</v>
      </c>
    </row>
    <row r="16" spans="1:3" ht="15" customHeight="1">
      <c r="A16" s="35">
        <v>13</v>
      </c>
      <c r="B16" s="32" t="s">
        <v>141</v>
      </c>
      <c r="C16" s="36">
        <v>6</v>
      </c>
    </row>
    <row r="17" spans="1:3" ht="15" customHeight="1">
      <c r="A17" s="35">
        <v>14</v>
      </c>
      <c r="B17" s="32" t="s">
        <v>127</v>
      </c>
      <c r="C17" s="36">
        <v>6</v>
      </c>
    </row>
    <row r="18" spans="1:3" ht="15" customHeight="1">
      <c r="A18" s="35">
        <v>15</v>
      </c>
      <c r="B18" s="32" t="s">
        <v>57</v>
      </c>
      <c r="C18" s="36">
        <v>5</v>
      </c>
    </row>
    <row r="19" spans="1:3" ht="15" customHeight="1">
      <c r="A19" s="35">
        <v>16</v>
      </c>
      <c r="B19" s="32" t="s">
        <v>109</v>
      </c>
      <c r="C19" s="36">
        <v>5</v>
      </c>
    </row>
    <row r="20" spans="1:3" ht="15" customHeight="1">
      <c r="A20" s="35">
        <v>17</v>
      </c>
      <c r="B20" s="32" t="s">
        <v>153</v>
      </c>
      <c r="C20" s="36">
        <v>5</v>
      </c>
    </row>
    <row r="21" spans="1:3" ht="15" customHeight="1">
      <c r="A21" s="35">
        <v>18</v>
      </c>
      <c r="B21" s="32" t="s">
        <v>40</v>
      </c>
      <c r="C21" s="36">
        <v>5</v>
      </c>
    </row>
    <row r="22" spans="1:3" ht="15" customHeight="1">
      <c r="A22" s="35">
        <v>19</v>
      </c>
      <c r="B22" s="32" t="s">
        <v>31</v>
      </c>
      <c r="C22" s="36">
        <v>5</v>
      </c>
    </row>
    <row r="23" spans="1:3" ht="15" customHeight="1">
      <c r="A23" s="35">
        <v>20</v>
      </c>
      <c r="B23" s="32" t="s">
        <v>166</v>
      </c>
      <c r="C23" s="36">
        <v>5</v>
      </c>
    </row>
    <row r="24" spans="1:3" ht="15" customHeight="1">
      <c r="A24" s="35">
        <v>21</v>
      </c>
      <c r="B24" s="32" t="s">
        <v>12</v>
      </c>
      <c r="C24" s="36">
        <v>5</v>
      </c>
    </row>
    <row r="25" spans="1:3" ht="15" customHeight="1">
      <c r="A25" s="35">
        <v>22</v>
      </c>
      <c r="B25" s="32" t="s">
        <v>88</v>
      </c>
      <c r="C25" s="36">
        <v>4</v>
      </c>
    </row>
    <row r="26" spans="1:3" ht="15" customHeight="1">
      <c r="A26" s="35">
        <v>23</v>
      </c>
      <c r="B26" s="32" t="s">
        <v>24</v>
      </c>
      <c r="C26" s="36">
        <v>4</v>
      </c>
    </row>
    <row r="27" spans="1:3" ht="15" customHeight="1">
      <c r="A27" s="35">
        <v>24</v>
      </c>
      <c r="B27" s="32" t="s">
        <v>179</v>
      </c>
      <c r="C27" s="36">
        <v>4</v>
      </c>
    </row>
    <row r="28" spans="1:3" ht="15" customHeight="1">
      <c r="A28" s="35">
        <v>25</v>
      </c>
      <c r="B28" s="32" t="s">
        <v>211</v>
      </c>
      <c r="C28" s="36">
        <v>3</v>
      </c>
    </row>
    <row r="29" spans="1:3" ht="15" customHeight="1">
      <c r="A29" s="35">
        <v>26</v>
      </c>
      <c r="B29" s="32" t="s">
        <v>191</v>
      </c>
      <c r="C29" s="36">
        <v>3</v>
      </c>
    </row>
    <row r="30" spans="1:3" ht="15" customHeight="1">
      <c r="A30" s="35">
        <v>27</v>
      </c>
      <c r="B30" s="32" t="s">
        <v>125</v>
      </c>
      <c r="C30" s="36">
        <v>3</v>
      </c>
    </row>
    <row r="31" spans="1:3" ht="15" customHeight="1">
      <c r="A31" s="35">
        <v>28</v>
      </c>
      <c r="B31" s="32" t="s">
        <v>102</v>
      </c>
      <c r="C31" s="36">
        <v>3</v>
      </c>
    </row>
    <row r="32" spans="1:3" ht="15" customHeight="1">
      <c r="A32" s="35">
        <v>29</v>
      </c>
      <c r="B32" s="32" t="s">
        <v>111</v>
      </c>
      <c r="C32" s="36">
        <v>2</v>
      </c>
    </row>
    <row r="33" spans="1:3" ht="15" customHeight="1">
      <c r="A33" s="35">
        <v>30</v>
      </c>
      <c r="B33" s="32" t="s">
        <v>196</v>
      </c>
      <c r="C33" s="36">
        <v>2</v>
      </c>
    </row>
    <row r="34" spans="1:3" ht="15" customHeight="1">
      <c r="A34" s="35">
        <v>31</v>
      </c>
      <c r="B34" s="32" t="s">
        <v>262</v>
      </c>
      <c r="C34" s="36">
        <v>2</v>
      </c>
    </row>
    <row r="35" spans="1:3" ht="15" customHeight="1">
      <c r="A35" s="35">
        <v>32</v>
      </c>
      <c r="B35" s="32" t="s">
        <v>184</v>
      </c>
      <c r="C35" s="36">
        <v>2</v>
      </c>
    </row>
    <row r="36" spans="1:3" ht="15" customHeight="1">
      <c r="A36" s="35">
        <v>33</v>
      </c>
      <c r="B36" s="32" t="s">
        <v>155</v>
      </c>
      <c r="C36" s="36">
        <v>2</v>
      </c>
    </row>
    <row r="37" spans="1:3" ht="15" customHeight="1">
      <c r="A37" s="35">
        <v>34</v>
      </c>
      <c r="B37" s="32" t="s">
        <v>317</v>
      </c>
      <c r="C37" s="36">
        <v>2</v>
      </c>
    </row>
    <row r="38" spans="1:3" ht="15" customHeight="1">
      <c r="A38" s="35">
        <v>35</v>
      </c>
      <c r="B38" s="32" t="s">
        <v>81</v>
      </c>
      <c r="C38" s="36">
        <v>2</v>
      </c>
    </row>
    <row r="39" spans="1:3" ht="15" customHeight="1">
      <c r="A39" s="35">
        <v>36</v>
      </c>
      <c r="B39" s="32" t="s">
        <v>257</v>
      </c>
      <c r="C39" s="36">
        <v>2</v>
      </c>
    </row>
    <row r="40" spans="1:3" ht="15" customHeight="1">
      <c r="A40" s="35">
        <v>37</v>
      </c>
      <c r="B40" s="32" t="s">
        <v>193</v>
      </c>
      <c r="C40" s="36">
        <v>2</v>
      </c>
    </row>
    <row r="41" spans="1:3" ht="15" customHeight="1">
      <c r="A41" s="35">
        <v>38</v>
      </c>
      <c r="B41" s="32" t="s">
        <v>345</v>
      </c>
      <c r="C41" s="36">
        <v>2</v>
      </c>
    </row>
    <row r="42" spans="1:3" ht="15" customHeight="1">
      <c r="A42" s="35">
        <v>39</v>
      </c>
      <c r="B42" s="32" t="s">
        <v>53</v>
      </c>
      <c r="C42" s="36">
        <v>2</v>
      </c>
    </row>
    <row r="43" spans="1:3" ht="15" customHeight="1">
      <c r="A43" s="35">
        <v>40</v>
      </c>
      <c r="B43" s="32" t="s">
        <v>100</v>
      </c>
      <c r="C43" s="36">
        <v>2</v>
      </c>
    </row>
    <row r="44" spans="1:3" ht="15" customHeight="1">
      <c r="A44" s="35">
        <v>41</v>
      </c>
      <c r="B44" s="32" t="s">
        <v>20</v>
      </c>
      <c r="C44" s="36">
        <v>2</v>
      </c>
    </row>
    <row r="45" spans="1:3" ht="15" customHeight="1">
      <c r="A45" s="35">
        <v>42</v>
      </c>
      <c r="B45" s="32" t="s">
        <v>22</v>
      </c>
      <c r="C45" s="36">
        <v>2</v>
      </c>
    </row>
    <row r="46" spans="1:3" ht="15" customHeight="1">
      <c r="A46" s="35">
        <v>43</v>
      </c>
      <c r="B46" s="32" t="s">
        <v>310</v>
      </c>
      <c r="C46" s="36">
        <v>2</v>
      </c>
    </row>
    <row r="47" spans="1:3" ht="15" customHeight="1">
      <c r="A47" s="35">
        <v>44</v>
      </c>
      <c r="B47" s="32" t="s">
        <v>119</v>
      </c>
      <c r="C47" s="36">
        <v>2</v>
      </c>
    </row>
    <row r="48" spans="1:3" ht="15" customHeight="1">
      <c r="A48" s="35">
        <v>45</v>
      </c>
      <c r="B48" s="32" t="s">
        <v>182</v>
      </c>
      <c r="C48" s="36">
        <v>2</v>
      </c>
    </row>
    <row r="49" spans="1:3" ht="15" customHeight="1">
      <c r="A49" s="35">
        <v>46</v>
      </c>
      <c r="B49" s="32" t="s">
        <v>339</v>
      </c>
      <c r="C49" s="36">
        <v>2</v>
      </c>
    </row>
    <row r="50" spans="1:3" ht="15" customHeight="1">
      <c r="A50" s="35">
        <v>47</v>
      </c>
      <c r="B50" s="32" t="s">
        <v>264</v>
      </c>
      <c r="C50" s="36">
        <v>1</v>
      </c>
    </row>
    <row r="51" spans="1:3" ht="15" customHeight="1">
      <c r="A51" s="35">
        <v>48</v>
      </c>
      <c r="B51" s="32" t="s">
        <v>107</v>
      </c>
      <c r="C51" s="36">
        <v>1</v>
      </c>
    </row>
    <row r="52" spans="1:3" ht="15" customHeight="1">
      <c r="A52" s="35">
        <v>49</v>
      </c>
      <c r="B52" s="32" t="s">
        <v>266</v>
      </c>
      <c r="C52" s="36">
        <v>1</v>
      </c>
    </row>
    <row r="53" spans="1:3" ht="15" customHeight="1">
      <c r="A53" s="35">
        <v>50</v>
      </c>
      <c r="B53" s="32" t="s">
        <v>284</v>
      </c>
      <c r="C53" s="36">
        <v>1</v>
      </c>
    </row>
    <row r="54" spans="1:3" ht="15" customHeight="1">
      <c r="A54" s="35">
        <v>51</v>
      </c>
      <c r="B54" s="32" t="s">
        <v>133</v>
      </c>
      <c r="C54" s="36">
        <v>1</v>
      </c>
    </row>
    <row r="55" spans="1:3" ht="15" customHeight="1">
      <c r="A55" s="35">
        <v>52</v>
      </c>
      <c r="B55" s="32" t="s">
        <v>27</v>
      </c>
      <c r="C55" s="36">
        <v>1</v>
      </c>
    </row>
    <row r="56" spans="1:3" ht="15" customHeight="1">
      <c r="A56" s="35">
        <v>53</v>
      </c>
      <c r="B56" s="32" t="s">
        <v>362</v>
      </c>
      <c r="C56" s="36">
        <v>1</v>
      </c>
    </row>
    <row r="57" spans="1:3" ht="12.75">
      <c r="A57" s="35">
        <v>54</v>
      </c>
      <c r="B57" s="32" t="s">
        <v>253</v>
      </c>
      <c r="C57" s="36">
        <v>1</v>
      </c>
    </row>
    <row r="58" spans="1:3" ht="12.75">
      <c r="A58" s="35">
        <v>55</v>
      </c>
      <c r="B58" s="32" t="s">
        <v>69</v>
      </c>
      <c r="C58" s="36">
        <v>1</v>
      </c>
    </row>
    <row r="59" spans="1:3" ht="12.75">
      <c r="A59" s="35">
        <v>56</v>
      </c>
      <c r="B59" s="32" t="s">
        <v>297</v>
      </c>
      <c r="C59" s="36">
        <v>1</v>
      </c>
    </row>
    <row r="60" spans="1:3" ht="12.75">
      <c r="A60" s="35">
        <v>57</v>
      </c>
      <c r="B60" s="32" t="s">
        <v>170</v>
      </c>
      <c r="C60" s="36">
        <v>1</v>
      </c>
    </row>
    <row r="61" spans="1:3" ht="12.75">
      <c r="A61" s="35">
        <v>58</v>
      </c>
      <c r="B61" s="32" t="s">
        <v>327</v>
      </c>
      <c r="C61" s="36">
        <v>1</v>
      </c>
    </row>
    <row r="62" spans="1:3" ht="12.75">
      <c r="A62" s="35">
        <v>59</v>
      </c>
      <c r="B62" s="32" t="s">
        <v>295</v>
      </c>
      <c r="C62" s="36">
        <v>1</v>
      </c>
    </row>
    <row r="63" spans="1:3" ht="12.75">
      <c r="A63" s="35">
        <v>60</v>
      </c>
      <c r="B63" s="32" t="s">
        <v>337</v>
      </c>
      <c r="C63" s="36">
        <v>1</v>
      </c>
    </row>
    <row r="64" spans="1:3" ht="12.75">
      <c r="A64" s="35">
        <v>61</v>
      </c>
      <c r="B64" s="32" t="s">
        <v>143</v>
      </c>
      <c r="C64" s="36">
        <v>1</v>
      </c>
    </row>
    <row r="65" spans="1:3" ht="12.75">
      <c r="A65" s="35">
        <v>62</v>
      </c>
      <c r="B65" s="32" t="s">
        <v>161</v>
      </c>
      <c r="C65" s="36">
        <v>1</v>
      </c>
    </row>
    <row r="66" spans="1:3" ht="12.75">
      <c r="A66" s="35">
        <v>63</v>
      </c>
      <c r="B66" s="32" t="s">
        <v>251</v>
      </c>
      <c r="C66" s="36">
        <v>1</v>
      </c>
    </row>
    <row r="67" spans="1:3" ht="12.75">
      <c r="A67" s="35">
        <v>64</v>
      </c>
      <c r="B67" s="32" t="s">
        <v>51</v>
      </c>
      <c r="C67" s="36">
        <v>1</v>
      </c>
    </row>
    <row r="68" spans="1:3" ht="12.75">
      <c r="A68" s="35">
        <v>65</v>
      </c>
      <c r="B68" s="32" t="s">
        <v>244</v>
      </c>
      <c r="C68" s="36">
        <v>1</v>
      </c>
    </row>
    <row r="69" spans="1:3" ht="12.75">
      <c r="A69" s="35">
        <v>66</v>
      </c>
      <c r="B69" s="32" t="s">
        <v>145</v>
      </c>
      <c r="C69" s="36">
        <v>1</v>
      </c>
    </row>
    <row r="70" spans="1:3" ht="12.75">
      <c r="A70" s="35">
        <v>67</v>
      </c>
      <c r="B70" s="32" t="s">
        <v>300</v>
      </c>
      <c r="C70" s="36">
        <v>1</v>
      </c>
    </row>
    <row r="71" spans="1:3" ht="12.75">
      <c r="A71" s="35">
        <v>68</v>
      </c>
      <c r="B71" s="32" t="s">
        <v>93</v>
      </c>
      <c r="C71" s="36">
        <v>1</v>
      </c>
    </row>
    <row r="72" spans="1:3" ht="12.75">
      <c r="A72" s="35">
        <v>69</v>
      </c>
      <c r="B72" s="32" t="s">
        <v>67</v>
      </c>
      <c r="C72" s="36">
        <v>1</v>
      </c>
    </row>
    <row r="73" spans="1:3" ht="12.75">
      <c r="A73" s="35">
        <v>70</v>
      </c>
      <c r="B73" s="32" t="s">
        <v>149</v>
      </c>
      <c r="C73" s="36">
        <v>1</v>
      </c>
    </row>
    <row r="74" spans="1:3" ht="12.75">
      <c r="A74" s="35">
        <v>71</v>
      </c>
      <c r="B74" s="32" t="s">
        <v>341</v>
      </c>
      <c r="C74" s="36">
        <v>1</v>
      </c>
    </row>
    <row r="75" spans="1:3" ht="12.75">
      <c r="A75" s="35">
        <v>72</v>
      </c>
      <c r="B75" s="32" t="s">
        <v>164</v>
      </c>
      <c r="C75" s="36">
        <v>1</v>
      </c>
    </row>
    <row r="76" spans="1:3" ht="12.75">
      <c r="A76" s="35">
        <v>73</v>
      </c>
      <c r="B76" s="32" t="s">
        <v>86</v>
      </c>
      <c r="C76" s="36">
        <v>1</v>
      </c>
    </row>
    <row r="77" spans="1:3" ht="12.75">
      <c r="A77" s="35">
        <v>74</v>
      </c>
      <c r="B77" s="32" t="s">
        <v>329</v>
      </c>
      <c r="C77" s="36">
        <v>1</v>
      </c>
    </row>
    <row r="78" spans="1:3" ht="12.75">
      <c r="A78" s="35">
        <v>75</v>
      </c>
      <c r="B78" s="32" t="s">
        <v>315</v>
      </c>
      <c r="C78" s="36">
        <v>1</v>
      </c>
    </row>
    <row r="79" spans="1:3" ht="12.75">
      <c r="A79" s="35">
        <v>76</v>
      </c>
      <c r="B79" s="32" t="s">
        <v>306</v>
      </c>
      <c r="C79" s="36">
        <v>1</v>
      </c>
    </row>
    <row r="80" spans="1:3" ht="12.75">
      <c r="A80" s="35">
        <v>77</v>
      </c>
      <c r="B80" s="32" t="s">
        <v>282</v>
      </c>
      <c r="C80" s="36">
        <v>1</v>
      </c>
    </row>
    <row r="81" spans="1:3" ht="12.75">
      <c r="A81" s="35">
        <v>78</v>
      </c>
      <c r="B81" s="32" t="s">
        <v>200</v>
      </c>
      <c r="C81" s="36">
        <v>1</v>
      </c>
    </row>
    <row r="82" spans="1:3" ht="12.75">
      <c r="A82" s="35">
        <v>79</v>
      </c>
      <c r="B82" s="32" t="s">
        <v>290</v>
      </c>
      <c r="C82" s="36">
        <v>1</v>
      </c>
    </row>
    <row r="83" spans="1:3" ht="12.75">
      <c r="A83" s="35">
        <v>80</v>
      </c>
      <c r="B83" s="32" t="s">
        <v>278</v>
      </c>
      <c r="C83" s="36">
        <v>1</v>
      </c>
    </row>
    <row r="84" spans="1:3" ht="12.75">
      <c r="A84" s="35">
        <v>81</v>
      </c>
      <c r="B84" s="32" t="s">
        <v>225</v>
      </c>
      <c r="C84" s="36">
        <v>1</v>
      </c>
    </row>
    <row r="85" spans="1:3" ht="12.75">
      <c r="A85" s="35">
        <v>82</v>
      </c>
      <c r="B85" s="32" t="s">
        <v>37</v>
      </c>
      <c r="C85" s="36">
        <v>1</v>
      </c>
    </row>
    <row r="86" spans="1:3" ht="12.75">
      <c r="A86" s="35">
        <v>83</v>
      </c>
      <c r="B86" s="32" t="s">
        <v>188</v>
      </c>
      <c r="C86" s="36">
        <v>1</v>
      </c>
    </row>
    <row r="87" spans="1:3" ht="12.75">
      <c r="A87" s="35">
        <v>84</v>
      </c>
      <c r="B87" s="32" t="s">
        <v>14</v>
      </c>
      <c r="C87" s="36">
        <v>1</v>
      </c>
    </row>
    <row r="88" spans="1:3" ht="12.75">
      <c r="A88" s="35">
        <v>85</v>
      </c>
      <c r="B88" s="32" t="s">
        <v>96</v>
      </c>
      <c r="C88" s="36">
        <v>1</v>
      </c>
    </row>
    <row r="89" spans="1:3" ht="12.75">
      <c r="A89" s="35">
        <v>86</v>
      </c>
      <c r="B89" s="32" t="s">
        <v>123</v>
      </c>
      <c r="C89" s="36">
        <v>1</v>
      </c>
    </row>
    <row r="90" spans="1:3" ht="12.75">
      <c r="A90" s="37">
        <v>87</v>
      </c>
      <c r="B90" s="38" t="s">
        <v>44</v>
      </c>
      <c r="C90" s="39">
        <v>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modified xsi:type="dcterms:W3CDTF">2011-01-31T23:10:06Z</dcterms:modified>
  <cp:category/>
  <cp:version/>
  <cp:contentType/>
  <cp:contentStatus/>
</cp:coreProperties>
</file>