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'Individuale'!$A$4:$J$303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<sst xmlns="http://schemas.openxmlformats.org/spreadsheetml/2006/main" count="1263" uniqueCount="514">
  <si>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</si>
  <si>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</si>
  <si>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</si>
  <si>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</si>
  <si>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</si>
  <si>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</si>
  <si>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</si>
  <si>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</si>
  <si>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</si>
  <si>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</si>
  <si>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</si>
  <si>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</si>
  <si>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RCF ROMA SUD</t>
  </si>
  <si>
    <t>ETTORE</t>
  </si>
  <si>
    <t>GIUSEPPE</t>
  </si>
  <si>
    <t>DOMENICO</t>
  </si>
  <si>
    <t>MARCO</t>
  </si>
  <si>
    <t>GIORGIO</t>
  </si>
  <si>
    <t>GIOVANNI</t>
  </si>
  <si>
    <t>MASSIMILIANO</t>
  </si>
  <si>
    <t>ALESSANDRO</t>
  </si>
  <si>
    <t>ROSSI</t>
  </si>
  <si>
    <t>ANDREA</t>
  </si>
  <si>
    <t>ROBERTO</t>
  </si>
  <si>
    <t>CLAUDIO</t>
  </si>
  <si>
    <t>PAOLA</t>
  </si>
  <si>
    <t>FABIO</t>
  </si>
  <si>
    <t>MARCELLO</t>
  </si>
  <si>
    <t>PAOLO</t>
  </si>
  <si>
    <t>ALBERTO</t>
  </si>
  <si>
    <t>IVO</t>
  </si>
  <si>
    <t>STEFANO</t>
  </si>
  <si>
    <t>MARIO</t>
  </si>
  <si>
    <t>CESARE</t>
  </si>
  <si>
    <t>MASSIMO</t>
  </si>
  <si>
    <t>EMILIANO</t>
  </si>
  <si>
    <t>GIANLUCA</t>
  </si>
  <si>
    <t>DARIO</t>
  </si>
  <si>
    <t>SALVATORE</t>
  </si>
  <si>
    <t>PETRUCCI</t>
  </si>
  <si>
    <t>ENRICO</t>
  </si>
  <si>
    <t>LEONE</t>
  </si>
  <si>
    <t>ARMANDO</t>
  </si>
  <si>
    <t>MAURIZIO</t>
  </si>
  <si>
    <t>FRANCESCO</t>
  </si>
  <si>
    <t>ANTONIO</t>
  </si>
  <si>
    <t>DIEGO</t>
  </si>
  <si>
    <t>BRUNO</t>
  </si>
  <si>
    <t>NICOLA</t>
  </si>
  <si>
    <t>ANGELO</t>
  </si>
  <si>
    <t>MANCINI</t>
  </si>
  <si>
    <t>TULLIO</t>
  </si>
  <si>
    <t>LUIGI</t>
  </si>
  <si>
    <t>GIANCARLO</t>
  </si>
  <si>
    <t>VINCENZO</t>
  </si>
  <si>
    <t>RICCARDO</t>
  </si>
  <si>
    <t>FABRIZIO</t>
  </si>
  <si>
    <t>ANTONELLO</t>
  </si>
  <si>
    <t>SIMONA</t>
  </si>
  <si>
    <t>DANIELE</t>
  </si>
  <si>
    <t>DAVIDE</t>
  </si>
  <si>
    <t>SIMONE</t>
  </si>
  <si>
    <t>MAURO</t>
  </si>
  <si>
    <t>FELICE</t>
  </si>
  <si>
    <t>CARLO</t>
  </si>
  <si>
    <t>ATLETICA CECCANO</t>
  </si>
  <si>
    <t>CARLA</t>
  </si>
  <si>
    <t>GIANNI</t>
  </si>
  <si>
    <t>RENZO</t>
  </si>
  <si>
    <t>PIERLUIGI</t>
  </si>
  <si>
    <t>FRANCO</t>
  </si>
  <si>
    <t>LUCIANO</t>
  </si>
  <si>
    <t>LUCA</t>
  </si>
  <si>
    <t>TIZIANO</t>
  </si>
  <si>
    <t>ALDO</t>
  </si>
  <si>
    <t>GINO</t>
  </si>
  <si>
    <t>LAURA</t>
  </si>
  <si>
    <t>VITTORIO</t>
  </si>
  <si>
    <t>AGOSTINO</t>
  </si>
  <si>
    <t>ALESSIO</t>
  </si>
  <si>
    <t>BARBARA</t>
  </si>
  <si>
    <t>MICHELE</t>
  </si>
  <si>
    <t>PASQUALE</t>
  </si>
  <si>
    <t>PATRIZIA</t>
  </si>
  <si>
    <t>ROBERTA</t>
  </si>
  <si>
    <t>BONANNI</t>
  </si>
  <si>
    <t>ROMANO</t>
  </si>
  <si>
    <t>RENATO</t>
  </si>
  <si>
    <t>RUSSO</t>
  </si>
  <si>
    <t>GAETANO</t>
  </si>
  <si>
    <t>ALESSIA</t>
  </si>
  <si>
    <t>REA</t>
  </si>
  <si>
    <t>CORRADINI</t>
  </si>
  <si>
    <t>SERGIO</t>
  </si>
  <si>
    <t>VALENTINO</t>
  </si>
  <si>
    <t>SANDRO</t>
  </si>
  <si>
    <t>FARINA</t>
  </si>
  <si>
    <t>EMILIO</t>
  </si>
  <si>
    <t>ANTONELLA</t>
  </si>
  <si>
    <t>SARA</t>
  </si>
  <si>
    <t>TOMMASO</t>
  </si>
  <si>
    <t>ALFONSO</t>
  </si>
  <si>
    <t>CRISTINA</t>
  </si>
  <si>
    <t>STEFANIA</t>
  </si>
  <si>
    <t>DANIELA</t>
  </si>
  <si>
    <t>ANGELA</t>
  </si>
  <si>
    <t>GIULIANO</t>
  </si>
  <si>
    <t>EMANUELA</t>
  </si>
  <si>
    <t>GIOVANNINI</t>
  </si>
  <si>
    <t>ALESSANDRA</t>
  </si>
  <si>
    <t>A.S.D. PODISTICA SOLIDARIETA'</t>
  </si>
  <si>
    <t>A.S.D. FREE RUNNERS</t>
  </si>
  <si>
    <t>AUGUSTO</t>
  </si>
  <si>
    <t>VALERI</t>
  </si>
  <si>
    <t>GIOVANNA</t>
  </si>
  <si>
    <t>CRISTIAN</t>
  </si>
  <si>
    <t>PAGLIUCA</t>
  </si>
  <si>
    <t>TOP RUNNERS CASTELLI ROMANI</t>
  </si>
  <si>
    <t>IVAN</t>
  </si>
  <si>
    <t>MARIANI</t>
  </si>
  <si>
    <t>ELISA</t>
  </si>
  <si>
    <t>FELICI</t>
  </si>
  <si>
    <t>ENZO</t>
  </si>
  <si>
    <t>FIORE</t>
  </si>
  <si>
    <t>GRAZIANO</t>
  </si>
  <si>
    <t>A.S.D. ROMATLETICA</t>
  </si>
  <si>
    <t>FIORINI</t>
  </si>
  <si>
    <t>EGIDIO</t>
  </si>
  <si>
    <t>FALLONI</t>
  </si>
  <si>
    <t>GUGLIELMO</t>
  </si>
  <si>
    <t>ADELE</t>
  </si>
  <si>
    <t>RUNNERS CLUB ANAGNI</t>
  </si>
  <si>
    <t>MIRCO</t>
  </si>
  <si>
    <t>DI GIROLAMO</t>
  </si>
  <si>
    <t>VALERIA</t>
  </si>
  <si>
    <t>PIERO</t>
  </si>
  <si>
    <t>LUCIANI</t>
  </si>
  <si>
    <t>SALVI</t>
  </si>
  <si>
    <t>LIVIO</t>
  </si>
  <si>
    <t>A.S. MEDITERRANEA</t>
  </si>
  <si>
    <t>RINALDO</t>
  </si>
  <si>
    <t>VENTURA</t>
  </si>
  <si>
    <t>FANTOZZI</t>
  </si>
  <si>
    <t>ALFREDO</t>
  </si>
  <si>
    <t>ADAMO</t>
  </si>
  <si>
    <t>DEL VECCHIO</t>
  </si>
  <si>
    <t>MINOTTI</t>
  </si>
  <si>
    <t>EZIO</t>
  </si>
  <si>
    <t>DE PETRIS</t>
  </si>
  <si>
    <t>LATTANZI</t>
  </si>
  <si>
    <t>ALTOBELLI</t>
  </si>
  <si>
    <t>CASTALDI</t>
  </si>
  <si>
    <t>RINALDI</t>
  </si>
  <si>
    <t>CLAUDIA</t>
  </si>
  <si>
    <t>GIORGIA</t>
  </si>
  <si>
    <t>SUSANNA</t>
  </si>
  <si>
    <t>CAMILLI</t>
  </si>
  <si>
    <t>FAIOLA</t>
  </si>
  <si>
    <t>FERRARI</t>
  </si>
  <si>
    <t>PANZAVOLTA</t>
  </si>
  <si>
    <t>BIANCHI</t>
  </si>
  <si>
    <t>RUN FOR FUN</t>
  </si>
  <si>
    <t>LOMBARDI</t>
  </si>
  <si>
    <t>LATINA RUNNERS</t>
  </si>
  <si>
    <t>IABONI</t>
  </si>
  <si>
    <t>FITNESS MONTELLO</t>
  </si>
  <si>
    <t>MARINELLI</t>
  </si>
  <si>
    <t>TADDEI</t>
  </si>
  <si>
    <t>UISP LATINA</t>
  </si>
  <si>
    <t>UISP LAZIO SUD-EST</t>
  </si>
  <si>
    <t>PACIFICO</t>
  </si>
  <si>
    <t>RASCHIATORE</t>
  </si>
  <si>
    <t>MARTINI</t>
  </si>
  <si>
    <t>GENZANO MARATHON</t>
  </si>
  <si>
    <t>PODISTICA APRILIA</t>
  </si>
  <si>
    <t>LENTI</t>
  </si>
  <si>
    <t>CARDARELLI</t>
  </si>
  <si>
    <t>MATTEO</t>
  </si>
  <si>
    <t>ROMINA</t>
  </si>
  <si>
    <t>MANCIOCCHI</t>
  </si>
  <si>
    <t>CORTESE</t>
  </si>
  <si>
    <t>D'ALESSANDRO</t>
  </si>
  <si>
    <t>GIANFRANCO</t>
  </si>
  <si>
    <t>TARTAGLIA</t>
  </si>
  <si>
    <t>PAPA</t>
  </si>
  <si>
    <t>CHIARA</t>
  </si>
  <si>
    <t>CARMINE</t>
  </si>
  <si>
    <t>TONINO</t>
  </si>
  <si>
    <t>ENEA</t>
  </si>
  <si>
    <t>EMANUELE</t>
  </si>
  <si>
    <t>ENRICA</t>
  </si>
  <si>
    <t>LILIANA</t>
  </si>
  <si>
    <t>LEO</t>
  </si>
  <si>
    <t>ILARIA</t>
  </si>
  <si>
    <t>MARINA</t>
  </si>
  <si>
    <t>PASSERI</t>
  </si>
  <si>
    <t>BATTISTI</t>
  </si>
  <si>
    <t>LUISA</t>
  </si>
  <si>
    <t>MARIA ROSARIA</t>
  </si>
  <si>
    <t>BARTOLI</t>
  </si>
  <si>
    <t>MATTIA</t>
  </si>
  <si>
    <t>DE ANGELIS</t>
  </si>
  <si>
    <t>DONATELLA</t>
  </si>
  <si>
    <t>NANDO</t>
  </si>
  <si>
    <t>MARROCCO</t>
  </si>
  <si>
    <t>FIORELLI</t>
  </si>
  <si>
    <t>BENITO</t>
  </si>
  <si>
    <t>IACOBELLI</t>
  </si>
  <si>
    <t>ATL. AURORA SEGNI</t>
  </si>
  <si>
    <t>NOCE</t>
  </si>
  <si>
    <t>ASCENZI</t>
  </si>
  <si>
    <t>FERNANDO</t>
  </si>
  <si>
    <t>VITTI</t>
  </si>
  <si>
    <t>CAMPOLI</t>
  </si>
  <si>
    <t>CAPRARO</t>
  </si>
  <si>
    <t>DI BENEDETTO</t>
  </si>
  <si>
    <t>PAPOCCIA</t>
  </si>
  <si>
    <t>M_E40</t>
  </si>
  <si>
    <t>POD. AMATORI MOROLO</t>
  </si>
  <si>
    <t>COLLEFERRO ATLETICA</t>
  </si>
  <si>
    <t>BARALDI</t>
  </si>
  <si>
    <t>PODISTICA PONTINIA</t>
  </si>
  <si>
    <t>QUAGLIA</t>
  </si>
  <si>
    <t>M_D35</t>
  </si>
  <si>
    <t>BRANCATO</t>
  </si>
  <si>
    <t>M_C30</t>
  </si>
  <si>
    <t>A.S.D. ATLETICA SABAUDIA</t>
  </si>
  <si>
    <t>CIARMATORE</t>
  </si>
  <si>
    <t>A.S.D. ROCCAGORGA</t>
  </si>
  <si>
    <t>DI CAPRIO</t>
  </si>
  <si>
    <t>GIANSANTE</t>
  </si>
  <si>
    <t>M_F45</t>
  </si>
  <si>
    <t>M_A20</t>
  </si>
  <si>
    <t>ATLETICA HERMADA</t>
  </si>
  <si>
    <t>DI LORETO</t>
  </si>
  <si>
    <t>ASD ACLI JANSSEN</t>
  </si>
  <si>
    <t>MIDDEI</t>
  </si>
  <si>
    <t>MANTOVANI</t>
  </si>
  <si>
    <t>CONTENTA</t>
  </si>
  <si>
    <t>GAETANI</t>
  </si>
  <si>
    <t>ASD FONDI RUNNERS 2010</t>
  </si>
  <si>
    <t>POL. ATLETICA CEPRANO</t>
  </si>
  <si>
    <t>DE SINNO</t>
  </si>
  <si>
    <t>FLAMINI</t>
  </si>
  <si>
    <t>ANTONUCCI</t>
  </si>
  <si>
    <t>CECCONI</t>
  </si>
  <si>
    <t>ASD ATLETICA AMATORI VELLETRI</t>
  </si>
  <si>
    <t>ABA'</t>
  </si>
  <si>
    <t>PERONTI</t>
  </si>
  <si>
    <t>UNIONE SPORTIVA VALLECORSA</t>
  </si>
  <si>
    <t>M_G50</t>
  </si>
  <si>
    <t>COIA</t>
  </si>
  <si>
    <t>C. S. La Fontana Atletica</t>
  </si>
  <si>
    <t>DI LEONARDO</t>
  </si>
  <si>
    <t>D'AURIA</t>
  </si>
  <si>
    <t>W_E40</t>
  </si>
  <si>
    <t>A.S.D. PODISTICA TERRACINA</t>
  </si>
  <si>
    <t>CACCIOTTI</t>
  </si>
  <si>
    <t>NUOVA PODISTICA LATINA</t>
  </si>
  <si>
    <t>RAPALI</t>
  </si>
  <si>
    <t>SAVO</t>
  </si>
  <si>
    <t>ERNESTO</t>
  </si>
  <si>
    <t>ATLETICA SETINA</t>
  </si>
  <si>
    <t>DE FILIPPI</t>
  </si>
  <si>
    <t>SARO</t>
  </si>
  <si>
    <t>ASD PODISTICA AVIS PRIVERNO</t>
  </si>
  <si>
    <t>SABIA</t>
  </si>
  <si>
    <t>BELARDINI</t>
  </si>
  <si>
    <t>COLALUCA</t>
  </si>
  <si>
    <t>M_I60</t>
  </si>
  <si>
    <t>MUSA</t>
  </si>
  <si>
    <t>ELPIDIO</t>
  </si>
  <si>
    <t>ARRU</t>
  </si>
  <si>
    <t>FRANZESE</t>
  </si>
  <si>
    <t>M_H55</t>
  </si>
  <si>
    <t>PIETRICOLA</t>
  </si>
  <si>
    <t>AMBRIFI</t>
  </si>
  <si>
    <t>FALCONE</t>
  </si>
  <si>
    <t>D'ARGENIO</t>
  </si>
  <si>
    <t>SUBIACO</t>
  </si>
  <si>
    <t>VERARDI</t>
  </si>
  <si>
    <t>MUCCITELLI</t>
  </si>
  <si>
    <t>TERSIGNI</t>
  </si>
  <si>
    <t>W_AB</t>
  </si>
  <si>
    <t>GAZZILLO</t>
  </si>
  <si>
    <t>ABBATE</t>
  </si>
  <si>
    <t>ATL. CLUB NAUTICO GAETA</t>
  </si>
  <si>
    <t>INGRANDE</t>
  </si>
  <si>
    <t>BURAGLIA</t>
  </si>
  <si>
    <t>ASD PODISTICA QUESTURA LATINA</t>
  </si>
  <si>
    <t>DE CASTRO</t>
  </si>
  <si>
    <t>ATLETICA MONTICELLANA</t>
  </si>
  <si>
    <t>SARTONI</t>
  </si>
  <si>
    <t>CONTICELLO</t>
  </si>
  <si>
    <t>TESCIONE</t>
  </si>
  <si>
    <t>BOVOLENTA</t>
  </si>
  <si>
    <t>SVOLACCHIA</t>
  </si>
  <si>
    <t>GUADAGNINO</t>
  </si>
  <si>
    <t>LA POSTA</t>
  </si>
  <si>
    <t>PORRETTA</t>
  </si>
  <si>
    <t>W_D35</t>
  </si>
  <si>
    <t>POL. CIOCIARA ANTONIO FAVA</t>
  </si>
  <si>
    <t>ANTONETTI</t>
  </si>
  <si>
    <t>RAMACCI</t>
  </si>
  <si>
    <t>CERVINI</t>
  </si>
  <si>
    <t>LEANDRI</t>
  </si>
  <si>
    <t>CELLUCCI</t>
  </si>
  <si>
    <t>VENERINO</t>
  </si>
  <si>
    <t>POLI GOLFO OPES</t>
  </si>
  <si>
    <t>GIORDANI</t>
  </si>
  <si>
    <t>VENDITTI</t>
  </si>
  <si>
    <t>TROBIANI</t>
  </si>
  <si>
    <t>CATALANI</t>
  </si>
  <si>
    <t>MARCHEGIANI</t>
  </si>
  <si>
    <t>BALDACCHINO</t>
  </si>
  <si>
    <t>ATLETICA LATINA</t>
  </si>
  <si>
    <t>TIRELLI</t>
  </si>
  <si>
    <t>VELOCCI</t>
  </si>
  <si>
    <t>W_C30</t>
  </si>
  <si>
    <t>SINIGAGLIA</t>
  </si>
  <si>
    <t>BORDIN</t>
  </si>
  <si>
    <t>ATL. B.GATE RIUNITE SERMONETA</t>
  </si>
  <si>
    <t>CIARDI</t>
  </si>
  <si>
    <t>GERMANO</t>
  </si>
  <si>
    <t>DI CRESCENZO</t>
  </si>
  <si>
    <t>ALONZI</t>
  </si>
  <si>
    <t>ATLETICA ARCE</t>
  </si>
  <si>
    <t>OLIVA</t>
  </si>
  <si>
    <t>TRUCCHIA</t>
  </si>
  <si>
    <t>BOVILLE PODISTICA</t>
  </si>
  <si>
    <t>SESSA</t>
  </si>
  <si>
    <t>VOLPE</t>
  </si>
  <si>
    <t>PIATTELLA</t>
  </si>
  <si>
    <t>W_G50</t>
  </si>
  <si>
    <t>DE MARZI</t>
  </si>
  <si>
    <t>PELLACCHI</t>
  </si>
  <si>
    <t>MICCI</t>
  </si>
  <si>
    <t>MARIANO</t>
  </si>
  <si>
    <t>ABRUSCATO</t>
  </si>
  <si>
    <t>CASENTINI</t>
  </si>
  <si>
    <t>CALISI</t>
  </si>
  <si>
    <t>MIRABELLA</t>
  </si>
  <si>
    <t>PEDRAZZI</t>
  </si>
  <si>
    <t>WELLNESSTUDIO</t>
  </si>
  <si>
    <t>ALVITI</t>
  </si>
  <si>
    <t>MANSILLA</t>
  </si>
  <si>
    <t>ANABEL</t>
  </si>
  <si>
    <t>TACCONI</t>
  </si>
  <si>
    <t>M_L65</t>
  </si>
  <si>
    <t>ORSINI</t>
  </si>
  <si>
    <t>CIPOLLA</t>
  </si>
  <si>
    <t>IOANNA</t>
  </si>
  <si>
    <t>TEBALDO</t>
  </si>
  <si>
    <t>MASTROBATTISTA</t>
  </si>
  <si>
    <t>MONTEFERRI</t>
  </si>
  <si>
    <t>GRANDE</t>
  </si>
  <si>
    <t>NICOLA LEONARDO</t>
  </si>
  <si>
    <t>DI DOMENICO</t>
  </si>
  <si>
    <t>A.S.D. RUNFOREVER</t>
  </si>
  <si>
    <t>FRACCHIOLLA</t>
  </si>
  <si>
    <t>DE MARCO</t>
  </si>
  <si>
    <t>M_M70</t>
  </si>
  <si>
    <t>OLIMPIC MARINA</t>
  </si>
  <si>
    <t>CIMMINO</t>
  </si>
  <si>
    <t>MANGONI</t>
  </si>
  <si>
    <t>CIANFARANI</t>
  </si>
  <si>
    <t>W_F45</t>
  </si>
  <si>
    <t>IUORIO</t>
  </si>
  <si>
    <t>LUNGARINI</t>
  </si>
  <si>
    <t>CALCAGNA</t>
  </si>
  <si>
    <t>POMPA</t>
  </si>
  <si>
    <t>TACCHETTI BLASI</t>
  </si>
  <si>
    <t>ALVARO</t>
  </si>
  <si>
    <t>PARISELLA</t>
  </si>
  <si>
    <t>PIETRO MARIO</t>
  </si>
  <si>
    <t>MAUTI</t>
  </si>
  <si>
    <t>GIANSANTI</t>
  </si>
  <si>
    <t>GALISE</t>
  </si>
  <si>
    <t>MACIOCE</t>
  </si>
  <si>
    <t>AMATORI ATL. POMEZIA</t>
  </si>
  <si>
    <t>NATASCIA</t>
  </si>
  <si>
    <t>VERONESE</t>
  </si>
  <si>
    <t>TORELLI</t>
  </si>
  <si>
    <t>DEMURU</t>
  </si>
  <si>
    <t>NARDI</t>
  </si>
  <si>
    <t>RAFFANI</t>
  </si>
  <si>
    <t>CLAUSER</t>
  </si>
  <si>
    <t>SOPRANO</t>
  </si>
  <si>
    <t>FERRANTELLI</t>
  </si>
  <si>
    <t>TULLI</t>
  </si>
  <si>
    <t>DI FANTE</t>
  </si>
  <si>
    <t>DI TROCCHIO</t>
  </si>
  <si>
    <t>CORINA</t>
  </si>
  <si>
    <t>OVANI</t>
  </si>
  <si>
    <t>VISENTIN</t>
  </si>
  <si>
    <t>SCARDELLATO</t>
  </si>
  <si>
    <t>ZUIN</t>
  </si>
  <si>
    <t>NICOLO'</t>
  </si>
  <si>
    <t>DI FAZIO</t>
  </si>
  <si>
    <t>ZANELLATO</t>
  </si>
  <si>
    <t>CHINAGLIA</t>
  </si>
  <si>
    <t>OLIM PALUS LATINA</t>
  </si>
  <si>
    <t>EGIDI</t>
  </si>
  <si>
    <t>ROSA MARIA</t>
  </si>
  <si>
    <t>ASD ATLETICA CITTA DEI PAPI</t>
  </si>
  <si>
    <t>M_N75</t>
  </si>
  <si>
    <t>RIZZI</t>
  </si>
  <si>
    <t>CUGINI</t>
  </si>
  <si>
    <t>W_H55</t>
  </si>
  <si>
    <t>BUONOCORE</t>
  </si>
  <si>
    <t>MICHELINA</t>
  </si>
  <si>
    <t>SEZZI</t>
  </si>
  <si>
    <t>ONORATI</t>
  </si>
  <si>
    <t>PONZIO</t>
  </si>
  <si>
    <t>ASD MES COLLEFERRO</t>
  </si>
  <si>
    <t>DE PUCCHIO</t>
  </si>
  <si>
    <t>HUMBERTO</t>
  </si>
  <si>
    <t>ROSATI</t>
  </si>
  <si>
    <t>COCCI</t>
  </si>
  <si>
    <t>MARANGON</t>
  </si>
  <si>
    <t>CIARLA</t>
  </si>
  <si>
    <t>ALBERTA</t>
  </si>
  <si>
    <t>ERMACORA</t>
  </si>
  <si>
    <t>DE MARCHIS</t>
  </si>
  <si>
    <t>FAGIOLO</t>
  </si>
  <si>
    <t>MARIA FLAVIA</t>
  </si>
  <si>
    <t>CARANTANTE</t>
  </si>
  <si>
    <t>BONORA</t>
  </si>
  <si>
    <t>OCCHIALI</t>
  </si>
  <si>
    <t>GUZZON</t>
  </si>
  <si>
    <t>RANIERO</t>
  </si>
  <si>
    <t>PERISSINOTTO</t>
  </si>
  <si>
    <t>CATRACCHIA</t>
  </si>
  <si>
    <t>LEONELLO</t>
  </si>
  <si>
    <t>CIAFREI</t>
  </si>
  <si>
    <t>MASTRANTONI</t>
  </si>
  <si>
    <t>SOMMA</t>
  </si>
  <si>
    <t>MARCOCCIA</t>
  </si>
  <si>
    <t>DE FELICE</t>
  </si>
  <si>
    <t>FRUCI</t>
  </si>
  <si>
    <t>ASD TORRICE RUNNERS</t>
  </si>
  <si>
    <t>FRETTA</t>
  </si>
  <si>
    <t>FIORELLA</t>
  </si>
  <si>
    <t>W_ILM</t>
  </si>
  <si>
    <t>PELLICONI</t>
  </si>
  <si>
    <t>NOVAGA</t>
  </si>
  <si>
    <t>CAPELLI</t>
  </si>
  <si>
    <t>MENEGATTI</t>
  </si>
  <si>
    <t>ALCINI</t>
  </si>
  <si>
    <t>SEPE</t>
  </si>
  <si>
    <t>RICASOLI</t>
  </si>
  <si>
    <t>PATRICOLO</t>
  </si>
  <si>
    <t>MAROSTICA</t>
  </si>
  <si>
    <t>ALBINO</t>
  </si>
  <si>
    <t>MONTEREALI</t>
  </si>
  <si>
    <t>RADICIOLI</t>
  </si>
  <si>
    <t>TATA</t>
  </si>
  <si>
    <t>POLSINELLI</t>
  </si>
  <si>
    <t>ANNA FELICITA</t>
  </si>
  <si>
    <t>PICCIONE</t>
  </si>
  <si>
    <t>PALLOTTA</t>
  </si>
  <si>
    <t>MARIA IDDA</t>
  </si>
  <si>
    <t>FORMICUCCIA</t>
  </si>
  <si>
    <t>SPOLETINI</t>
  </si>
  <si>
    <t>COLATO</t>
  </si>
  <si>
    <t>ABBADINI</t>
  </si>
  <si>
    <t>MIRABILE</t>
  </si>
  <si>
    <t>ZORZO</t>
  </si>
  <si>
    <t>FONISTO</t>
  </si>
  <si>
    <t>AGRESTI</t>
  </si>
  <si>
    <t>ATL. ANZIO</t>
  </si>
  <si>
    <t>CIANFRIGLIA</t>
  </si>
  <si>
    <t>VEGLIANTI</t>
  </si>
  <si>
    <t>LUCILLA</t>
  </si>
  <si>
    <t>CAVOLO</t>
  </si>
  <si>
    <t>CACCIOLA</t>
  </si>
  <si>
    <t>AMENDOLA</t>
  </si>
  <si>
    <t>AMANTA</t>
  </si>
  <si>
    <t>CAPUOZZO</t>
  </si>
  <si>
    <t>BRECCIA</t>
  </si>
  <si>
    <t>MATTOCCI</t>
  </si>
  <si>
    <t>SOSSAI</t>
  </si>
  <si>
    <t>ANDOLFI</t>
  </si>
  <si>
    <t>MASSOTTI</t>
  </si>
  <si>
    <t>ASTER</t>
  </si>
  <si>
    <t>PEROTTO</t>
  </si>
  <si>
    <t>CUTELLE'</t>
  </si>
  <si>
    <t>ANNA MARINA</t>
  </si>
  <si>
    <t>PARENTE</t>
  </si>
  <si>
    <t>SQUITIERI</t>
  </si>
  <si>
    <t>TCHAKAROVA</t>
  </si>
  <si>
    <t>EKATERINA</t>
  </si>
  <si>
    <t>MAMMUCARI</t>
  </si>
  <si>
    <t>MENICHELLA</t>
  </si>
  <si>
    <t>VELARDO</t>
  </si>
  <si>
    <t>GIONATAN</t>
  </si>
  <si>
    <t>OLTRAMARI</t>
  </si>
  <si>
    <t>DI GERIO</t>
  </si>
  <si>
    <t>BUONGIORNO</t>
  </si>
  <si>
    <t>FURNO</t>
  </si>
  <si>
    <t>GIACOMO</t>
  </si>
  <si>
    <t>LORENZI</t>
  </si>
  <si>
    <t>LUPI</t>
  </si>
  <si>
    <t>ROSATO</t>
  </si>
  <si>
    <t>SANAPO</t>
  </si>
  <si>
    <t>SPERDUTO</t>
  </si>
  <si>
    <t>ADIUTORI</t>
  </si>
  <si>
    <t>FRANCA</t>
  </si>
  <si>
    <t>NAIMO</t>
  </si>
  <si>
    <t>VILLANI</t>
  </si>
  <si>
    <t>BERNARDI</t>
  </si>
  <si>
    <t>Trofeo Madonna della Vittoria</t>
  </si>
  <si>
    <t>29ª edizione</t>
  </si>
  <si>
    <t>Sermoneta (LT) Italia - Domenica 05/10/2014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</si>
</sst>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511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512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513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5" t="s">
        <v>216</v>
      </c>
      <c r="C5" s="35" t="s">
        <v>46</v>
      </c>
      <c r="D5" s="11" t="s">
        <v>217</v>
      </c>
      <c r="E5" s="35" t="s">
        <v>218</v>
      </c>
      <c r="F5" s="19">
        <v>0.02550980324074074</v>
      </c>
      <c r="G5" s="19">
        <v>0.02550980324074074</v>
      </c>
      <c r="H5" s="11" t="str">
        <f aca="true" t="shared" si="0" ref="H5:H19">TEXT(INT((HOUR(G5)*3600+MINUTE(G5)*60+SECOND(G5))/$J$3/60),"0")&amp;"."&amp;TEXT(MOD((HOUR(G5)*3600+MINUTE(G5)*60+SECOND(G5))/$J$3,60),"00")&amp;"/km"</f>
        <v>3.30/km</v>
      </c>
      <c r="I5" s="19">
        <f aca="true" t="shared" si="1" ref="I5:I19">G5-$G$5</f>
        <v>0</v>
      </c>
      <c r="J5" s="19">
        <f>G5-INDEX($G$5:$G$534,MATCH(D5,$D$5:$D$534,0))</f>
        <v>0</v>
      </c>
    </row>
    <row r="6" spans="1:10" s="10" customFormat="1" ht="15" customHeight="1">
      <c r="A6" s="12">
        <v>2</v>
      </c>
      <c r="B6" s="36" t="s">
        <v>85</v>
      </c>
      <c r="C6" s="36" t="s">
        <v>36</v>
      </c>
      <c r="D6" s="12" t="s">
        <v>217</v>
      </c>
      <c r="E6" s="36" t="s">
        <v>219</v>
      </c>
      <c r="F6" s="13">
        <v>0.025602650462962964</v>
      </c>
      <c r="G6" s="13">
        <v>0.025602650462962964</v>
      </c>
      <c r="H6" s="12" t="str">
        <f t="shared" si="0"/>
        <v>3.31/km</v>
      </c>
      <c r="I6" s="13">
        <f t="shared" si="1"/>
        <v>9.284722222222333E-05</v>
      </c>
      <c r="J6" s="13">
        <f aca="true" t="shared" si="2" ref="J6:J69">G6-INDEX($G$5:$G$534,MATCH(D6,$D$5:$D$534,0))</f>
        <v>9.284722222222333E-05</v>
      </c>
    </row>
    <row r="7" spans="1:10" s="10" customFormat="1" ht="15" customHeight="1">
      <c r="A7" s="12">
        <v>3</v>
      </c>
      <c r="B7" s="36" t="s">
        <v>220</v>
      </c>
      <c r="C7" s="36" t="s">
        <v>55</v>
      </c>
      <c r="D7" s="12" t="s">
        <v>217</v>
      </c>
      <c r="E7" s="36" t="s">
        <v>221</v>
      </c>
      <c r="F7" s="13">
        <v>0.02597334490740741</v>
      </c>
      <c r="G7" s="13">
        <v>0.02597334490740741</v>
      </c>
      <c r="H7" s="12" t="str">
        <f t="shared" si="0"/>
        <v>3.34/km</v>
      </c>
      <c r="I7" s="13">
        <f t="shared" si="1"/>
        <v>0.00046354166666666766</v>
      </c>
      <c r="J7" s="13">
        <f t="shared" si="2"/>
        <v>0.00046354166666666766</v>
      </c>
    </row>
    <row r="8" spans="1:10" s="10" customFormat="1" ht="15" customHeight="1">
      <c r="A8" s="12">
        <v>4</v>
      </c>
      <c r="B8" s="36" t="s">
        <v>222</v>
      </c>
      <c r="C8" s="36" t="s">
        <v>16</v>
      </c>
      <c r="D8" s="12" t="s">
        <v>223</v>
      </c>
      <c r="E8" s="36" t="s">
        <v>117</v>
      </c>
      <c r="F8" s="13">
        <v>0.026239398148148147</v>
      </c>
      <c r="G8" s="13">
        <v>0.026239398148148147</v>
      </c>
      <c r="H8" s="12" t="str">
        <f t="shared" si="0"/>
        <v>3.36/km</v>
      </c>
      <c r="I8" s="13">
        <f t="shared" si="1"/>
        <v>0.0007295949074074062</v>
      </c>
      <c r="J8" s="13">
        <f t="shared" si="2"/>
        <v>0</v>
      </c>
    </row>
    <row r="9" spans="1:10" s="10" customFormat="1" ht="15" customHeight="1">
      <c r="A9" s="12">
        <v>5</v>
      </c>
      <c r="B9" s="36" t="s">
        <v>224</v>
      </c>
      <c r="C9" s="36" t="s">
        <v>14</v>
      </c>
      <c r="D9" s="12" t="s">
        <v>225</v>
      </c>
      <c r="E9" s="36" t="s">
        <v>226</v>
      </c>
      <c r="F9" s="13">
        <v>0.02630829861111111</v>
      </c>
      <c r="G9" s="13">
        <v>0.02630829861111111</v>
      </c>
      <c r="H9" s="12" t="str">
        <f t="shared" si="0"/>
        <v>3.36/km</v>
      </c>
      <c r="I9" s="13">
        <f t="shared" si="1"/>
        <v>0.0007984953703703696</v>
      </c>
      <c r="J9" s="13">
        <f t="shared" si="2"/>
        <v>0</v>
      </c>
    </row>
    <row r="10" spans="1:10" s="10" customFormat="1" ht="15" customHeight="1">
      <c r="A10" s="12">
        <v>6</v>
      </c>
      <c r="B10" s="36" t="s">
        <v>227</v>
      </c>
      <c r="C10" s="36" t="s">
        <v>32</v>
      </c>
      <c r="D10" s="12" t="s">
        <v>223</v>
      </c>
      <c r="E10" s="36" t="s">
        <v>228</v>
      </c>
      <c r="F10" s="13">
        <v>0.026737199074074073</v>
      </c>
      <c r="G10" s="13">
        <v>0.026737199074074073</v>
      </c>
      <c r="H10" s="12" t="str">
        <f t="shared" si="0"/>
        <v>3.40/km</v>
      </c>
      <c r="I10" s="13">
        <f t="shared" si="1"/>
        <v>0.001227395833333332</v>
      </c>
      <c r="J10" s="13">
        <f t="shared" si="2"/>
        <v>0.0004978009259259258</v>
      </c>
    </row>
    <row r="11" spans="1:10" s="10" customFormat="1" ht="15" customHeight="1">
      <c r="A11" s="12">
        <v>7</v>
      </c>
      <c r="B11" s="36" t="s">
        <v>229</v>
      </c>
      <c r="C11" s="36" t="s">
        <v>59</v>
      </c>
      <c r="D11" s="12" t="s">
        <v>217</v>
      </c>
      <c r="E11" s="36" t="s">
        <v>117</v>
      </c>
      <c r="F11" s="13">
        <v>0.026736689814814817</v>
      </c>
      <c r="G11" s="13">
        <v>0.026736689814814817</v>
      </c>
      <c r="H11" s="12" t="str">
        <f t="shared" si="0"/>
        <v>3.40/km</v>
      </c>
      <c r="I11" s="13">
        <f t="shared" si="1"/>
        <v>0.0012268865740740764</v>
      </c>
      <c r="J11" s="13">
        <f t="shared" si="2"/>
        <v>0.0012268865740740764</v>
      </c>
    </row>
    <row r="12" spans="1:10" s="10" customFormat="1" ht="15" customHeight="1">
      <c r="A12" s="12">
        <v>8</v>
      </c>
      <c r="B12" s="36" t="s">
        <v>230</v>
      </c>
      <c r="C12" s="36" t="s">
        <v>67</v>
      </c>
      <c r="D12" s="12" t="s">
        <v>231</v>
      </c>
      <c r="E12" s="36" t="s">
        <v>117</v>
      </c>
      <c r="F12" s="13">
        <v>0.02740795138888889</v>
      </c>
      <c r="G12" s="13">
        <v>0.02740795138888889</v>
      </c>
      <c r="H12" s="12" t="str">
        <f t="shared" si="0"/>
        <v>3.46/km</v>
      </c>
      <c r="I12" s="13">
        <f t="shared" si="1"/>
        <v>0.0018981481481481488</v>
      </c>
      <c r="J12" s="13">
        <f t="shared" si="2"/>
        <v>0</v>
      </c>
    </row>
    <row r="13" spans="1:10" s="10" customFormat="1" ht="15" customHeight="1">
      <c r="A13" s="12">
        <v>9</v>
      </c>
      <c r="B13" s="36" t="s">
        <v>133</v>
      </c>
      <c r="C13" s="36" t="s">
        <v>54</v>
      </c>
      <c r="D13" s="12" t="s">
        <v>232</v>
      </c>
      <c r="E13" s="36" t="s">
        <v>233</v>
      </c>
      <c r="F13" s="13">
        <v>0.027419745370370372</v>
      </c>
      <c r="G13" s="13">
        <v>0.027419745370370372</v>
      </c>
      <c r="H13" s="12" t="str">
        <f t="shared" si="0"/>
        <v>3.46/km</v>
      </c>
      <c r="I13" s="13">
        <f t="shared" si="1"/>
        <v>0.0019099421296296312</v>
      </c>
      <c r="J13" s="13">
        <f t="shared" si="2"/>
        <v>0</v>
      </c>
    </row>
    <row r="14" spans="1:10" s="10" customFormat="1" ht="15" customHeight="1">
      <c r="A14" s="12">
        <v>10</v>
      </c>
      <c r="B14" s="36" t="s">
        <v>234</v>
      </c>
      <c r="C14" s="36" t="s">
        <v>16</v>
      </c>
      <c r="D14" s="12" t="s">
        <v>231</v>
      </c>
      <c r="E14" s="36" t="s">
        <v>235</v>
      </c>
      <c r="F14" s="13">
        <v>0.02754662037037037</v>
      </c>
      <c r="G14" s="13">
        <v>0.02754662037037037</v>
      </c>
      <c r="H14" s="12" t="str">
        <f t="shared" si="0"/>
        <v>3.47/km</v>
      </c>
      <c r="I14" s="13">
        <f t="shared" si="1"/>
        <v>0.0020368171296296297</v>
      </c>
      <c r="J14" s="13">
        <f t="shared" si="2"/>
        <v>0.00013866898148148094</v>
      </c>
    </row>
    <row r="15" spans="1:10" s="10" customFormat="1" ht="15" customHeight="1">
      <c r="A15" s="12">
        <v>11</v>
      </c>
      <c r="B15" s="36" t="s">
        <v>167</v>
      </c>
      <c r="C15" s="36" t="s">
        <v>81</v>
      </c>
      <c r="D15" s="12" t="s">
        <v>225</v>
      </c>
      <c r="E15" s="36" t="s">
        <v>117</v>
      </c>
      <c r="F15" s="13">
        <v>0.027882997685185183</v>
      </c>
      <c r="G15" s="13">
        <v>0.027882997685185183</v>
      </c>
      <c r="H15" s="12" t="str">
        <f t="shared" si="0"/>
        <v>3.49/km</v>
      </c>
      <c r="I15" s="13">
        <f t="shared" si="1"/>
        <v>0.0023731944444444417</v>
      </c>
      <c r="J15" s="13">
        <f t="shared" si="2"/>
        <v>0.0015746990740740721</v>
      </c>
    </row>
    <row r="16" spans="1:10" s="10" customFormat="1" ht="15" customHeight="1">
      <c r="A16" s="12">
        <v>12</v>
      </c>
      <c r="B16" s="36" t="s">
        <v>236</v>
      </c>
      <c r="C16" s="36" t="s">
        <v>34</v>
      </c>
      <c r="D16" s="12" t="s">
        <v>217</v>
      </c>
      <c r="E16" s="36" t="s">
        <v>221</v>
      </c>
      <c r="F16" s="13">
        <v>0.027882337962962966</v>
      </c>
      <c r="G16" s="13">
        <v>0.027882337962962966</v>
      </c>
      <c r="H16" s="12" t="str">
        <f t="shared" si="0"/>
        <v>3.49/km</v>
      </c>
      <c r="I16" s="13">
        <f t="shared" si="1"/>
        <v>0.0023725347222222255</v>
      </c>
      <c r="J16" s="13">
        <f t="shared" si="2"/>
        <v>0.0023725347222222255</v>
      </c>
    </row>
    <row r="17" spans="1:10" s="10" customFormat="1" ht="15" customHeight="1">
      <c r="A17" s="12">
        <v>13</v>
      </c>
      <c r="B17" s="36" t="s">
        <v>237</v>
      </c>
      <c r="C17" s="36" t="s">
        <v>36</v>
      </c>
      <c r="D17" s="12" t="s">
        <v>231</v>
      </c>
      <c r="E17" s="36" t="s">
        <v>163</v>
      </c>
      <c r="F17" s="13">
        <v>0.02806818287037037</v>
      </c>
      <c r="G17" s="13">
        <v>0.02806818287037037</v>
      </c>
      <c r="H17" s="12" t="str">
        <f t="shared" si="0"/>
        <v>3.51/km</v>
      </c>
      <c r="I17" s="13">
        <f t="shared" si="1"/>
        <v>0.002558379629629629</v>
      </c>
      <c r="J17" s="13">
        <f t="shared" si="2"/>
        <v>0.0006602314814814804</v>
      </c>
    </row>
    <row r="18" spans="1:10" s="10" customFormat="1" ht="15" customHeight="1">
      <c r="A18" s="12">
        <v>14</v>
      </c>
      <c r="B18" s="36" t="s">
        <v>238</v>
      </c>
      <c r="C18" s="36" t="s">
        <v>93</v>
      </c>
      <c r="D18" s="12" t="s">
        <v>231</v>
      </c>
      <c r="E18" s="36" t="s">
        <v>228</v>
      </c>
      <c r="F18" s="13">
        <v>0.028102719907407408</v>
      </c>
      <c r="G18" s="13">
        <v>0.028102719907407408</v>
      </c>
      <c r="H18" s="12" t="str">
        <f t="shared" si="0"/>
        <v>3.51/km</v>
      </c>
      <c r="I18" s="13">
        <f t="shared" si="1"/>
        <v>0.002592916666666667</v>
      </c>
      <c r="J18" s="13">
        <f t="shared" si="2"/>
        <v>0.0006947685185185182</v>
      </c>
    </row>
    <row r="19" spans="1:10" s="10" customFormat="1" ht="15" customHeight="1">
      <c r="A19" s="12">
        <v>15</v>
      </c>
      <c r="B19" s="36" t="s">
        <v>239</v>
      </c>
      <c r="C19" s="36" t="s">
        <v>77</v>
      </c>
      <c r="D19" s="12" t="s">
        <v>223</v>
      </c>
      <c r="E19" s="36" t="s">
        <v>240</v>
      </c>
      <c r="F19" s="13">
        <v>0.02821824074074074</v>
      </c>
      <c r="G19" s="13">
        <v>0.02821824074074074</v>
      </c>
      <c r="H19" s="12" t="str">
        <f t="shared" si="0"/>
        <v>3.52/km</v>
      </c>
      <c r="I19" s="13">
        <f t="shared" si="1"/>
        <v>0.0027084375000000008</v>
      </c>
      <c r="J19" s="13">
        <f t="shared" si="2"/>
        <v>0.0019788425925925945</v>
      </c>
    </row>
    <row r="20" spans="1:10" s="10" customFormat="1" ht="15" customHeight="1">
      <c r="A20" s="12">
        <v>16</v>
      </c>
      <c r="B20" s="36" t="s">
        <v>141</v>
      </c>
      <c r="C20" s="36" t="s">
        <v>26</v>
      </c>
      <c r="D20" s="12" t="s">
        <v>223</v>
      </c>
      <c r="E20" s="36" t="s">
        <v>241</v>
      </c>
      <c r="F20" s="13">
        <v>0.028426574074074073</v>
      </c>
      <c r="G20" s="13">
        <v>0.028426574074074073</v>
      </c>
      <c r="H20" s="12" t="str">
        <f aca="true" t="shared" si="3" ref="H20:H83">TEXT(INT((HOUR(G20)*3600+MINUTE(G20)*60+SECOND(G20))/$J$3/60),"0")&amp;"."&amp;TEXT(MOD((HOUR(G20)*3600+MINUTE(G20)*60+SECOND(G20))/$J$3,60),"00")&amp;"/km"</f>
        <v>3.54/km</v>
      </c>
      <c r="I20" s="13">
        <f aca="true" t="shared" si="4" ref="I20:I83">G20-$G$5</f>
        <v>0.002916770833333332</v>
      </c>
      <c r="J20" s="13">
        <f t="shared" si="2"/>
        <v>0.0021871759259259257</v>
      </c>
    </row>
    <row r="21" spans="1:10" ht="15" customHeight="1">
      <c r="A21" s="12">
        <v>17</v>
      </c>
      <c r="B21" s="36" t="s">
        <v>242</v>
      </c>
      <c r="C21" s="36" t="s">
        <v>18</v>
      </c>
      <c r="D21" s="12" t="s">
        <v>217</v>
      </c>
      <c r="E21" s="36" t="s">
        <v>117</v>
      </c>
      <c r="F21" s="13">
        <v>0.028657881944444446</v>
      </c>
      <c r="G21" s="13">
        <v>0.028657881944444446</v>
      </c>
      <c r="H21" s="12" t="str">
        <f t="shared" si="3"/>
        <v>3.56/km</v>
      </c>
      <c r="I21" s="13">
        <f t="shared" si="4"/>
        <v>0.003148078703703705</v>
      </c>
      <c r="J21" s="13">
        <f t="shared" si="2"/>
        <v>0.003148078703703705</v>
      </c>
    </row>
    <row r="22" spans="1:10" ht="15" customHeight="1">
      <c r="A22" s="12">
        <v>18</v>
      </c>
      <c r="B22" s="36" t="s">
        <v>243</v>
      </c>
      <c r="C22" s="36" t="s">
        <v>20</v>
      </c>
      <c r="D22" s="12" t="s">
        <v>217</v>
      </c>
      <c r="E22" s="36" t="s">
        <v>165</v>
      </c>
      <c r="F22" s="13">
        <v>0.028762256944444443</v>
      </c>
      <c r="G22" s="13">
        <v>0.028762256944444443</v>
      </c>
      <c r="H22" s="12" t="str">
        <f t="shared" si="3"/>
        <v>3.57/km</v>
      </c>
      <c r="I22" s="13">
        <f t="shared" si="4"/>
        <v>0.003252453703703702</v>
      </c>
      <c r="J22" s="13">
        <f t="shared" si="2"/>
        <v>0.003252453703703702</v>
      </c>
    </row>
    <row r="23" spans="1:10" ht="15" customHeight="1">
      <c r="A23" s="12">
        <v>19</v>
      </c>
      <c r="B23" s="36" t="s">
        <v>244</v>
      </c>
      <c r="C23" s="36" t="s">
        <v>20</v>
      </c>
      <c r="D23" s="12" t="s">
        <v>223</v>
      </c>
      <c r="E23" s="36" t="s">
        <v>228</v>
      </c>
      <c r="F23" s="13">
        <v>0.02885510416666667</v>
      </c>
      <c r="G23" s="13">
        <v>0.02885510416666667</v>
      </c>
      <c r="H23" s="12" t="str">
        <f t="shared" si="3"/>
        <v>3.57/km</v>
      </c>
      <c r="I23" s="13">
        <f t="shared" si="4"/>
        <v>0.0033453009259259286</v>
      </c>
      <c r="J23" s="13">
        <f t="shared" si="2"/>
        <v>0.0026157060185185224</v>
      </c>
    </row>
    <row r="24" spans="1:10" ht="15" customHeight="1">
      <c r="A24" s="12">
        <v>20</v>
      </c>
      <c r="B24" s="36" t="s">
        <v>245</v>
      </c>
      <c r="C24" s="36" t="s">
        <v>16</v>
      </c>
      <c r="D24" s="12" t="s">
        <v>232</v>
      </c>
      <c r="E24" s="36" t="s">
        <v>246</v>
      </c>
      <c r="F24" s="13">
        <v>0.028981909722222223</v>
      </c>
      <c r="G24" s="13">
        <v>0.028981909722222223</v>
      </c>
      <c r="H24" s="12" t="str">
        <f t="shared" si="3"/>
        <v>3.58/km</v>
      </c>
      <c r="I24" s="13">
        <f t="shared" si="4"/>
        <v>0.0034721064814814823</v>
      </c>
      <c r="J24" s="13">
        <f t="shared" si="2"/>
        <v>0.001562164351851851</v>
      </c>
    </row>
    <row r="25" spans="1:10" ht="15" customHeight="1">
      <c r="A25" s="12">
        <v>21</v>
      </c>
      <c r="B25" s="36" t="s">
        <v>247</v>
      </c>
      <c r="C25" s="36" t="s">
        <v>51</v>
      </c>
      <c r="D25" s="12" t="s">
        <v>231</v>
      </c>
      <c r="E25" s="36" t="s">
        <v>163</v>
      </c>
      <c r="F25" s="13">
        <v>0.02899385416666667</v>
      </c>
      <c r="G25" s="13">
        <v>0.02899385416666667</v>
      </c>
      <c r="H25" s="12" t="str">
        <f t="shared" si="3"/>
        <v>3.59/km</v>
      </c>
      <c r="I25" s="13">
        <f t="shared" si="4"/>
        <v>0.0034840509259259286</v>
      </c>
      <c r="J25" s="13">
        <f t="shared" si="2"/>
        <v>0.0015859027777777798</v>
      </c>
    </row>
    <row r="26" spans="1:10" ht="15" customHeight="1">
      <c r="A26" s="12">
        <v>22</v>
      </c>
      <c r="B26" s="36" t="s">
        <v>248</v>
      </c>
      <c r="C26" s="36" t="s">
        <v>27</v>
      </c>
      <c r="D26" s="12" t="s">
        <v>217</v>
      </c>
      <c r="E26" s="36" t="s">
        <v>249</v>
      </c>
      <c r="F26" s="13">
        <v>0.029028425925925926</v>
      </c>
      <c r="G26" s="13">
        <v>0.029028425925925926</v>
      </c>
      <c r="H26" s="12" t="str">
        <f t="shared" si="3"/>
        <v>3.59/km</v>
      </c>
      <c r="I26" s="13">
        <f t="shared" si="4"/>
        <v>0.0035186226851851854</v>
      </c>
      <c r="J26" s="13">
        <f t="shared" si="2"/>
        <v>0.0035186226851851854</v>
      </c>
    </row>
    <row r="27" spans="1:10" ht="15" customHeight="1">
      <c r="A27" s="12">
        <v>23</v>
      </c>
      <c r="B27" s="36" t="s">
        <v>121</v>
      </c>
      <c r="C27" s="36" t="s">
        <v>187</v>
      </c>
      <c r="D27" s="12" t="s">
        <v>250</v>
      </c>
      <c r="E27" s="36" t="s">
        <v>161</v>
      </c>
      <c r="F27" s="13">
        <v>0.0291322337962963</v>
      </c>
      <c r="G27" s="13">
        <v>0.0291322337962963</v>
      </c>
      <c r="H27" s="12" t="str">
        <f t="shared" si="3"/>
        <v>3.60/km</v>
      </c>
      <c r="I27" s="13">
        <f t="shared" si="4"/>
        <v>0.0036224305555555593</v>
      </c>
      <c r="J27" s="13">
        <f t="shared" si="2"/>
        <v>0</v>
      </c>
    </row>
    <row r="28" spans="1:10" ht="15" customHeight="1">
      <c r="A28" s="12">
        <v>24</v>
      </c>
      <c r="B28" s="36" t="s">
        <v>251</v>
      </c>
      <c r="C28" s="36" t="s">
        <v>45</v>
      </c>
      <c r="D28" s="12" t="s">
        <v>250</v>
      </c>
      <c r="E28" s="36" t="s">
        <v>228</v>
      </c>
      <c r="F28" s="13">
        <v>0.029410810185185182</v>
      </c>
      <c r="G28" s="13">
        <v>0.029410810185185182</v>
      </c>
      <c r="H28" s="12" t="str">
        <f t="shared" si="3"/>
        <v>4.02/km</v>
      </c>
      <c r="I28" s="13">
        <f t="shared" si="4"/>
        <v>0.0039010069444444413</v>
      </c>
      <c r="J28" s="13">
        <f t="shared" si="2"/>
        <v>0.00027857638888888203</v>
      </c>
    </row>
    <row r="29" spans="1:10" ht="15" customHeight="1">
      <c r="A29" s="12">
        <v>25</v>
      </c>
      <c r="B29" s="36" t="s">
        <v>204</v>
      </c>
      <c r="C29" s="36" t="s">
        <v>187</v>
      </c>
      <c r="D29" s="12" t="s">
        <v>250</v>
      </c>
      <c r="E29" s="36" t="s">
        <v>252</v>
      </c>
      <c r="F29" s="13">
        <v>0.029653136574074073</v>
      </c>
      <c r="G29" s="13">
        <v>0.029653136574074073</v>
      </c>
      <c r="H29" s="12" t="str">
        <f t="shared" si="3"/>
        <v>4.04/km</v>
      </c>
      <c r="I29" s="13">
        <f t="shared" si="4"/>
        <v>0.004143333333333332</v>
      </c>
      <c r="J29" s="13">
        <f t="shared" si="2"/>
        <v>0.0005209027777777729</v>
      </c>
    </row>
    <row r="30" spans="1:10" ht="15" customHeight="1">
      <c r="A30" s="12">
        <v>26</v>
      </c>
      <c r="B30" s="36" t="s">
        <v>253</v>
      </c>
      <c r="C30" s="36" t="s">
        <v>28</v>
      </c>
      <c r="D30" s="12" t="s">
        <v>217</v>
      </c>
      <c r="E30" s="36" t="s">
        <v>228</v>
      </c>
      <c r="F30" s="13">
        <v>0.03008152777777778</v>
      </c>
      <c r="G30" s="13">
        <v>0.03008152777777778</v>
      </c>
      <c r="H30" s="12" t="str">
        <f t="shared" si="3"/>
        <v>4.08/km</v>
      </c>
      <c r="I30" s="13">
        <f t="shared" si="4"/>
        <v>0.004571724537037039</v>
      </c>
      <c r="J30" s="13">
        <f t="shared" si="2"/>
        <v>0.004571724537037039</v>
      </c>
    </row>
    <row r="31" spans="1:10" ht="15" customHeight="1">
      <c r="A31" s="12">
        <v>27</v>
      </c>
      <c r="B31" s="36" t="s">
        <v>254</v>
      </c>
      <c r="C31" s="36" t="s">
        <v>178</v>
      </c>
      <c r="D31" s="12" t="s">
        <v>255</v>
      </c>
      <c r="E31" s="36" t="s">
        <v>256</v>
      </c>
      <c r="F31" s="13">
        <v>0.030104456018518518</v>
      </c>
      <c r="G31" s="13">
        <v>0.030104456018518518</v>
      </c>
      <c r="H31" s="12" t="str">
        <f t="shared" si="3"/>
        <v>4.08/km</v>
      </c>
      <c r="I31" s="13">
        <f t="shared" si="4"/>
        <v>0.004594652777777777</v>
      </c>
      <c r="J31" s="13">
        <f t="shared" si="2"/>
        <v>0</v>
      </c>
    </row>
    <row r="32" spans="1:10" ht="15" customHeight="1">
      <c r="A32" s="12">
        <v>28</v>
      </c>
      <c r="B32" s="36" t="s">
        <v>123</v>
      </c>
      <c r="C32" s="36" t="s">
        <v>211</v>
      </c>
      <c r="D32" s="12" t="s">
        <v>225</v>
      </c>
      <c r="E32" s="36" t="s">
        <v>256</v>
      </c>
      <c r="F32" s="13">
        <v>0.030116030092592592</v>
      </c>
      <c r="G32" s="13">
        <v>0.030116030092592592</v>
      </c>
      <c r="H32" s="12" t="str">
        <f t="shared" si="3"/>
        <v>4.08/km</v>
      </c>
      <c r="I32" s="13">
        <f t="shared" si="4"/>
        <v>0.004606226851851851</v>
      </c>
      <c r="J32" s="13">
        <f t="shared" si="2"/>
        <v>0.0038077314814814814</v>
      </c>
    </row>
    <row r="33" spans="1:10" ht="15" customHeight="1">
      <c r="A33" s="12">
        <v>29</v>
      </c>
      <c r="B33" s="36" t="s">
        <v>257</v>
      </c>
      <c r="C33" s="36" t="s">
        <v>56</v>
      </c>
      <c r="D33" s="12" t="s">
        <v>223</v>
      </c>
      <c r="E33" s="36" t="s">
        <v>228</v>
      </c>
      <c r="F33" s="13">
        <v>0.03013943287037037</v>
      </c>
      <c r="G33" s="13">
        <v>0.03013943287037037</v>
      </c>
      <c r="H33" s="12" t="str">
        <f t="shared" si="3"/>
        <v>4.08/km</v>
      </c>
      <c r="I33" s="13">
        <f t="shared" si="4"/>
        <v>0.004629629629629629</v>
      </c>
      <c r="J33" s="13">
        <f t="shared" si="2"/>
        <v>0.003900034722222223</v>
      </c>
    </row>
    <row r="34" spans="1:10" ht="15" customHeight="1">
      <c r="A34" s="12">
        <v>30</v>
      </c>
      <c r="B34" s="36" t="s">
        <v>86</v>
      </c>
      <c r="C34" s="36" t="s">
        <v>22</v>
      </c>
      <c r="D34" s="12" t="s">
        <v>232</v>
      </c>
      <c r="E34" s="36" t="s">
        <v>258</v>
      </c>
      <c r="F34" s="13">
        <v>0.030139722222222224</v>
      </c>
      <c r="G34" s="13">
        <v>0.030139722222222224</v>
      </c>
      <c r="H34" s="12" t="str">
        <f t="shared" si="3"/>
        <v>4.08/km</v>
      </c>
      <c r="I34" s="13">
        <f t="shared" si="4"/>
        <v>0.004629918981481483</v>
      </c>
      <c r="J34" s="13">
        <f t="shared" si="2"/>
        <v>0.002719976851851852</v>
      </c>
    </row>
    <row r="35" spans="1:10" ht="15" customHeight="1">
      <c r="A35" s="12">
        <v>31</v>
      </c>
      <c r="B35" s="36" t="s">
        <v>259</v>
      </c>
      <c r="C35" s="36" t="s">
        <v>62</v>
      </c>
      <c r="D35" s="12" t="s">
        <v>250</v>
      </c>
      <c r="E35" s="36" t="s">
        <v>246</v>
      </c>
      <c r="F35" s="13">
        <v>0.030185370370370366</v>
      </c>
      <c r="G35" s="13">
        <v>0.030185370370370366</v>
      </c>
      <c r="H35" s="12" t="str">
        <f t="shared" si="3"/>
        <v>4.08/km</v>
      </c>
      <c r="I35" s="13">
        <f t="shared" si="4"/>
        <v>0.004675567129629625</v>
      </c>
      <c r="J35" s="13">
        <f t="shared" si="2"/>
        <v>0.0010531365740740657</v>
      </c>
    </row>
    <row r="36" spans="1:10" ht="15" customHeight="1">
      <c r="A36" s="12">
        <v>32</v>
      </c>
      <c r="B36" s="36" t="s">
        <v>260</v>
      </c>
      <c r="C36" s="36" t="s">
        <v>261</v>
      </c>
      <c r="D36" s="12" t="s">
        <v>223</v>
      </c>
      <c r="E36" s="36" t="s">
        <v>262</v>
      </c>
      <c r="F36" s="13">
        <v>0.03044032407407407</v>
      </c>
      <c r="G36" s="13">
        <v>0.03044032407407407</v>
      </c>
      <c r="H36" s="12" t="str">
        <f t="shared" si="3"/>
        <v>4.10/km</v>
      </c>
      <c r="I36" s="13">
        <f t="shared" si="4"/>
        <v>0.00493052083333333</v>
      </c>
      <c r="J36" s="13">
        <f t="shared" si="2"/>
        <v>0.004200925925925924</v>
      </c>
    </row>
    <row r="37" spans="1:10" ht="15" customHeight="1">
      <c r="A37" s="12">
        <v>33</v>
      </c>
      <c r="B37" s="36" t="s">
        <v>263</v>
      </c>
      <c r="C37" s="36" t="s">
        <v>23</v>
      </c>
      <c r="D37" s="12" t="s">
        <v>225</v>
      </c>
      <c r="E37" s="36" t="s">
        <v>131</v>
      </c>
      <c r="F37" s="13">
        <v>0.0304634375</v>
      </c>
      <c r="G37" s="13">
        <v>0.0304634375</v>
      </c>
      <c r="H37" s="12" t="str">
        <f t="shared" si="3"/>
        <v>4.11/km</v>
      </c>
      <c r="I37" s="13">
        <f t="shared" si="4"/>
        <v>0.004953634259259258</v>
      </c>
      <c r="J37" s="13">
        <f t="shared" si="2"/>
        <v>0.004155138888888889</v>
      </c>
    </row>
    <row r="38" spans="1:10" ht="15" customHeight="1">
      <c r="A38" s="12">
        <v>34</v>
      </c>
      <c r="B38" s="36" t="s">
        <v>142</v>
      </c>
      <c r="C38" s="36" t="s">
        <v>264</v>
      </c>
      <c r="D38" s="12" t="s">
        <v>223</v>
      </c>
      <c r="E38" s="36" t="s">
        <v>265</v>
      </c>
      <c r="F38" s="13">
        <v>0.030510127314814815</v>
      </c>
      <c r="G38" s="13">
        <v>0.030510127314814815</v>
      </c>
      <c r="H38" s="12" t="str">
        <f t="shared" si="3"/>
        <v>4.11/km</v>
      </c>
      <c r="I38" s="13">
        <f t="shared" si="4"/>
        <v>0.005000324074074074</v>
      </c>
      <c r="J38" s="13">
        <f t="shared" si="2"/>
        <v>0.0042707291666666675</v>
      </c>
    </row>
    <row r="39" spans="1:10" ht="15" customHeight="1">
      <c r="A39" s="12">
        <v>35</v>
      </c>
      <c r="B39" s="36" t="s">
        <v>266</v>
      </c>
      <c r="C39" s="36" t="s">
        <v>72</v>
      </c>
      <c r="D39" s="12" t="s">
        <v>231</v>
      </c>
      <c r="E39" s="36" t="s">
        <v>218</v>
      </c>
      <c r="F39" s="13">
        <v>0.03074121527777778</v>
      </c>
      <c r="G39" s="13">
        <v>0.03074121527777778</v>
      </c>
      <c r="H39" s="12" t="str">
        <f t="shared" si="3"/>
        <v>4.13/km</v>
      </c>
      <c r="I39" s="13">
        <f t="shared" si="4"/>
        <v>0.005231412037037038</v>
      </c>
      <c r="J39" s="13">
        <f t="shared" si="2"/>
        <v>0.003333263888888889</v>
      </c>
    </row>
    <row r="40" spans="1:10" ht="15" customHeight="1">
      <c r="A40" s="12">
        <v>36</v>
      </c>
      <c r="B40" s="36" t="s">
        <v>267</v>
      </c>
      <c r="C40" s="36" t="s">
        <v>36</v>
      </c>
      <c r="D40" s="12" t="s">
        <v>217</v>
      </c>
      <c r="E40" s="36" t="s">
        <v>246</v>
      </c>
      <c r="F40" s="13">
        <v>0.030822557870370373</v>
      </c>
      <c r="G40" s="13">
        <v>0.030822557870370373</v>
      </c>
      <c r="H40" s="12" t="str">
        <f t="shared" si="3"/>
        <v>4.14/km</v>
      </c>
      <c r="I40" s="13">
        <f t="shared" si="4"/>
        <v>0.0053127546296296325</v>
      </c>
      <c r="J40" s="13">
        <f t="shared" si="2"/>
        <v>0.0053127546296296325</v>
      </c>
    </row>
    <row r="41" spans="1:10" ht="15" customHeight="1">
      <c r="A41" s="12">
        <v>37</v>
      </c>
      <c r="B41" s="36" t="s">
        <v>268</v>
      </c>
      <c r="C41" s="36" t="s">
        <v>93</v>
      </c>
      <c r="D41" s="12" t="s">
        <v>269</v>
      </c>
      <c r="E41" s="36" t="s">
        <v>218</v>
      </c>
      <c r="F41" s="13">
        <v>0.0309268287037037</v>
      </c>
      <c r="G41" s="13">
        <v>0.0309268287037037</v>
      </c>
      <c r="H41" s="12" t="str">
        <f t="shared" si="3"/>
        <v>4.14/km</v>
      </c>
      <c r="I41" s="13">
        <f t="shared" si="4"/>
        <v>0.0054170254629629586</v>
      </c>
      <c r="J41" s="13">
        <f t="shared" si="2"/>
        <v>0</v>
      </c>
    </row>
    <row r="42" spans="1:10" ht="15" customHeight="1">
      <c r="A42" s="12">
        <v>38</v>
      </c>
      <c r="B42" s="36" t="s">
        <v>270</v>
      </c>
      <c r="C42" s="36" t="s">
        <v>271</v>
      </c>
      <c r="D42" s="12" t="s">
        <v>225</v>
      </c>
      <c r="E42" s="36" t="s">
        <v>165</v>
      </c>
      <c r="F42" s="13">
        <v>0.030938587962962963</v>
      </c>
      <c r="G42" s="13">
        <v>0.030938587962962963</v>
      </c>
      <c r="H42" s="12" t="str">
        <f t="shared" si="3"/>
        <v>4.15/km</v>
      </c>
      <c r="I42" s="13">
        <f t="shared" si="4"/>
        <v>0.005428784722222222</v>
      </c>
      <c r="J42" s="13">
        <f t="shared" si="2"/>
        <v>0.0046302893518518524</v>
      </c>
    </row>
    <row r="43" spans="1:10" ht="15" customHeight="1">
      <c r="A43" s="12">
        <v>39</v>
      </c>
      <c r="B43" s="36" t="s">
        <v>272</v>
      </c>
      <c r="C43" s="36" t="s">
        <v>16</v>
      </c>
      <c r="D43" s="12" t="s">
        <v>231</v>
      </c>
      <c r="E43" s="36" t="s">
        <v>165</v>
      </c>
      <c r="F43" s="13">
        <v>0.03099559027777778</v>
      </c>
      <c r="G43" s="13">
        <v>0.03099559027777778</v>
      </c>
      <c r="H43" s="12" t="str">
        <f t="shared" si="3"/>
        <v>4.15/km</v>
      </c>
      <c r="I43" s="13">
        <f t="shared" si="4"/>
        <v>0.005485787037037039</v>
      </c>
      <c r="J43" s="13">
        <f t="shared" si="2"/>
        <v>0.00358763888888889</v>
      </c>
    </row>
    <row r="44" spans="1:10" ht="15" customHeight="1">
      <c r="A44" s="17">
        <v>40</v>
      </c>
      <c r="B44" s="38" t="s">
        <v>108</v>
      </c>
      <c r="C44" s="38" t="s">
        <v>28</v>
      </c>
      <c r="D44" s="17" t="s">
        <v>250</v>
      </c>
      <c r="E44" s="38" t="s">
        <v>110</v>
      </c>
      <c r="F44" s="22">
        <v>0.031041666666666665</v>
      </c>
      <c r="G44" s="22">
        <v>0.031041666666666665</v>
      </c>
      <c r="H44" s="17" t="str">
        <f t="shared" si="3"/>
        <v>4.15/km</v>
      </c>
      <c r="I44" s="22">
        <f t="shared" si="4"/>
        <v>0.0055318634259259244</v>
      </c>
      <c r="J44" s="22">
        <f t="shared" si="2"/>
        <v>0.0019094328703703652</v>
      </c>
    </row>
    <row r="45" spans="1:10" ht="15" customHeight="1">
      <c r="A45" s="12">
        <v>41</v>
      </c>
      <c r="B45" s="36" t="s">
        <v>273</v>
      </c>
      <c r="C45" s="36" t="s">
        <v>81</v>
      </c>
      <c r="D45" s="12" t="s">
        <v>274</v>
      </c>
      <c r="E45" s="36" t="s">
        <v>165</v>
      </c>
      <c r="F45" s="13">
        <v>0.031099861111111113</v>
      </c>
      <c r="G45" s="13">
        <v>0.031099861111111113</v>
      </c>
      <c r="H45" s="12" t="str">
        <f t="shared" si="3"/>
        <v>4.16/km</v>
      </c>
      <c r="I45" s="13">
        <f t="shared" si="4"/>
        <v>0.005590057870370372</v>
      </c>
      <c r="J45" s="13">
        <f t="shared" si="2"/>
        <v>0</v>
      </c>
    </row>
    <row r="46" spans="1:10" ht="15" customHeight="1">
      <c r="A46" s="12">
        <v>42</v>
      </c>
      <c r="B46" s="36" t="s">
        <v>275</v>
      </c>
      <c r="C46" s="36" t="s">
        <v>31</v>
      </c>
      <c r="D46" s="12" t="s">
        <v>217</v>
      </c>
      <c r="E46" s="36" t="s">
        <v>240</v>
      </c>
      <c r="F46" s="13">
        <v>0.031123368055555555</v>
      </c>
      <c r="G46" s="13">
        <v>0.031123368055555555</v>
      </c>
      <c r="H46" s="12" t="str">
        <f t="shared" si="3"/>
        <v>4.16/km</v>
      </c>
      <c r="I46" s="13">
        <f t="shared" si="4"/>
        <v>0.005613564814814814</v>
      </c>
      <c r="J46" s="13">
        <f t="shared" si="2"/>
        <v>0.005613564814814814</v>
      </c>
    </row>
    <row r="47" spans="1:10" ht="15" customHeight="1">
      <c r="A47" s="12">
        <v>43</v>
      </c>
      <c r="B47" s="36" t="s">
        <v>276</v>
      </c>
      <c r="C47" s="36" t="s">
        <v>18</v>
      </c>
      <c r="D47" s="12" t="s">
        <v>217</v>
      </c>
      <c r="E47" s="36" t="s">
        <v>265</v>
      </c>
      <c r="F47" s="13">
        <v>0.03113458333333333</v>
      </c>
      <c r="G47" s="13">
        <v>0.03113458333333333</v>
      </c>
      <c r="H47" s="12" t="str">
        <f t="shared" si="3"/>
        <v>4.16/km</v>
      </c>
      <c r="I47" s="13">
        <f t="shared" si="4"/>
        <v>0.005624780092592589</v>
      </c>
      <c r="J47" s="13">
        <f t="shared" si="2"/>
        <v>0.005624780092592589</v>
      </c>
    </row>
    <row r="48" spans="1:10" ht="15" customHeight="1">
      <c r="A48" s="12">
        <v>44</v>
      </c>
      <c r="B48" s="36" t="s">
        <v>277</v>
      </c>
      <c r="C48" s="36" t="s">
        <v>115</v>
      </c>
      <c r="D48" s="12" t="s">
        <v>232</v>
      </c>
      <c r="E48" s="36" t="s">
        <v>258</v>
      </c>
      <c r="F48" s="13">
        <v>0.031169050925925926</v>
      </c>
      <c r="G48" s="13">
        <v>0.031169050925925926</v>
      </c>
      <c r="H48" s="12" t="str">
        <f t="shared" si="3"/>
        <v>4.16/km</v>
      </c>
      <c r="I48" s="13">
        <f t="shared" si="4"/>
        <v>0.0056592476851851856</v>
      </c>
      <c r="J48" s="13">
        <f t="shared" si="2"/>
        <v>0.0037493055555555543</v>
      </c>
    </row>
    <row r="49" spans="1:10" ht="15" customHeight="1">
      <c r="A49" s="12">
        <v>45</v>
      </c>
      <c r="B49" s="36" t="s">
        <v>278</v>
      </c>
      <c r="C49" s="36" t="s">
        <v>48</v>
      </c>
      <c r="D49" s="12" t="s">
        <v>231</v>
      </c>
      <c r="E49" s="36" t="s">
        <v>221</v>
      </c>
      <c r="F49" s="13">
        <v>0.031204826388888888</v>
      </c>
      <c r="G49" s="13">
        <v>0.031204826388888888</v>
      </c>
      <c r="H49" s="12" t="str">
        <f t="shared" si="3"/>
        <v>4.17/km</v>
      </c>
      <c r="I49" s="13">
        <f t="shared" si="4"/>
        <v>0.005695023148148147</v>
      </c>
      <c r="J49" s="13">
        <f t="shared" si="2"/>
        <v>0.003796874999999998</v>
      </c>
    </row>
    <row r="50" spans="1:10" ht="15" customHeight="1">
      <c r="A50" s="12">
        <v>46</v>
      </c>
      <c r="B50" s="36" t="s">
        <v>279</v>
      </c>
      <c r="C50" s="36" t="s">
        <v>97</v>
      </c>
      <c r="D50" s="12" t="s">
        <v>274</v>
      </c>
      <c r="E50" s="36" t="s">
        <v>256</v>
      </c>
      <c r="F50" s="13">
        <v>0.03141309027777778</v>
      </c>
      <c r="G50" s="13">
        <v>0.03141309027777778</v>
      </c>
      <c r="H50" s="12" t="str">
        <f t="shared" si="3"/>
        <v>4.18/km</v>
      </c>
      <c r="I50" s="13">
        <f t="shared" si="4"/>
        <v>0.005903287037037037</v>
      </c>
      <c r="J50" s="13">
        <f t="shared" si="2"/>
        <v>0.0003132291666666648</v>
      </c>
    </row>
    <row r="51" spans="1:10" ht="15" customHeight="1">
      <c r="A51" s="12">
        <v>47</v>
      </c>
      <c r="B51" s="36" t="s">
        <v>146</v>
      </c>
      <c r="C51" s="36" t="s">
        <v>200</v>
      </c>
      <c r="D51" s="12" t="s">
        <v>225</v>
      </c>
      <c r="E51" s="36" t="s">
        <v>219</v>
      </c>
      <c r="F51" s="13">
        <v>0.031424004629629625</v>
      </c>
      <c r="G51" s="13">
        <v>0.031424004629629625</v>
      </c>
      <c r="H51" s="12" t="str">
        <f t="shared" si="3"/>
        <v>4.19/km</v>
      </c>
      <c r="I51" s="13">
        <f t="shared" si="4"/>
        <v>0.005914201388888884</v>
      </c>
      <c r="J51" s="13">
        <f t="shared" si="2"/>
        <v>0.005115706018518514</v>
      </c>
    </row>
    <row r="52" spans="1:10" ht="15" customHeight="1">
      <c r="A52" s="12">
        <v>48</v>
      </c>
      <c r="B52" s="36" t="s">
        <v>280</v>
      </c>
      <c r="C52" s="36" t="s">
        <v>52</v>
      </c>
      <c r="D52" s="12" t="s">
        <v>231</v>
      </c>
      <c r="E52" s="36" t="s">
        <v>252</v>
      </c>
      <c r="F52" s="13">
        <v>0.03156300925925926</v>
      </c>
      <c r="G52" s="13">
        <v>0.03156300925925926</v>
      </c>
      <c r="H52" s="12" t="str">
        <f t="shared" si="3"/>
        <v>4.20/km</v>
      </c>
      <c r="I52" s="13">
        <f t="shared" si="4"/>
        <v>0.006053206018518522</v>
      </c>
      <c r="J52" s="13">
        <f t="shared" si="2"/>
        <v>0.004155057870370373</v>
      </c>
    </row>
    <row r="53" spans="1:10" ht="15" customHeight="1">
      <c r="A53" s="12">
        <v>49</v>
      </c>
      <c r="B53" s="36" t="s">
        <v>281</v>
      </c>
      <c r="C53" s="36" t="s">
        <v>43</v>
      </c>
      <c r="D53" s="12" t="s">
        <v>217</v>
      </c>
      <c r="E53" s="36" t="s">
        <v>256</v>
      </c>
      <c r="F53" s="13">
        <v>0.03158673611111112</v>
      </c>
      <c r="G53" s="13">
        <v>0.03158673611111112</v>
      </c>
      <c r="H53" s="12" t="str">
        <f t="shared" si="3"/>
        <v>4.20/km</v>
      </c>
      <c r="I53" s="13">
        <f t="shared" si="4"/>
        <v>0.006076932870370377</v>
      </c>
      <c r="J53" s="13">
        <f t="shared" si="2"/>
        <v>0.006076932870370377</v>
      </c>
    </row>
    <row r="54" spans="1:10" ht="15" customHeight="1">
      <c r="A54" s="12">
        <v>50</v>
      </c>
      <c r="B54" s="36" t="s">
        <v>282</v>
      </c>
      <c r="C54" s="36" t="s">
        <v>193</v>
      </c>
      <c r="D54" s="12" t="s">
        <v>283</v>
      </c>
      <c r="E54" s="36" t="s">
        <v>12</v>
      </c>
      <c r="F54" s="13">
        <v>0.031609189814814816</v>
      </c>
      <c r="G54" s="13">
        <v>0.031609189814814816</v>
      </c>
      <c r="H54" s="12" t="str">
        <f t="shared" si="3"/>
        <v>4.20/km</v>
      </c>
      <c r="I54" s="13">
        <f t="shared" si="4"/>
        <v>0.006099386574074075</v>
      </c>
      <c r="J54" s="13">
        <f t="shared" si="2"/>
        <v>0</v>
      </c>
    </row>
    <row r="55" spans="1:10" ht="15" customHeight="1">
      <c r="A55" s="12">
        <v>51</v>
      </c>
      <c r="B55" s="36" t="s">
        <v>284</v>
      </c>
      <c r="C55" s="36" t="s">
        <v>22</v>
      </c>
      <c r="D55" s="12" t="s">
        <v>217</v>
      </c>
      <c r="E55" s="36" t="s">
        <v>258</v>
      </c>
      <c r="F55" s="13">
        <v>0.03169090277777778</v>
      </c>
      <c r="G55" s="13">
        <v>0.03169090277777778</v>
      </c>
      <c r="H55" s="12" t="str">
        <f t="shared" si="3"/>
        <v>4.21/km</v>
      </c>
      <c r="I55" s="13">
        <f t="shared" si="4"/>
        <v>0.006181099537037039</v>
      </c>
      <c r="J55" s="13">
        <f t="shared" si="2"/>
        <v>0.006181099537037039</v>
      </c>
    </row>
    <row r="56" spans="1:10" ht="15" customHeight="1">
      <c r="A56" s="12">
        <v>52</v>
      </c>
      <c r="B56" s="36" t="s">
        <v>148</v>
      </c>
      <c r="C56" s="36" t="s">
        <v>31</v>
      </c>
      <c r="D56" s="12" t="s">
        <v>223</v>
      </c>
      <c r="E56" s="36" t="s">
        <v>165</v>
      </c>
      <c r="F56" s="13">
        <v>0.03174811342592593</v>
      </c>
      <c r="G56" s="13">
        <v>0.03174811342592593</v>
      </c>
      <c r="H56" s="12" t="str">
        <f t="shared" si="3"/>
        <v>4.21/km</v>
      </c>
      <c r="I56" s="13">
        <f t="shared" si="4"/>
        <v>0.006238310185185187</v>
      </c>
      <c r="J56" s="13">
        <f t="shared" si="2"/>
        <v>0.005508715277777781</v>
      </c>
    </row>
    <row r="57" spans="1:10" ht="15" customHeight="1">
      <c r="A57" s="12">
        <v>53</v>
      </c>
      <c r="B57" s="36" t="s">
        <v>91</v>
      </c>
      <c r="C57" s="36" t="s">
        <v>19</v>
      </c>
      <c r="D57" s="12" t="s">
        <v>217</v>
      </c>
      <c r="E57" s="36" t="s">
        <v>241</v>
      </c>
      <c r="F57" s="13">
        <v>0.03179445601851852</v>
      </c>
      <c r="G57" s="13">
        <v>0.03179445601851852</v>
      </c>
      <c r="H57" s="12" t="str">
        <f t="shared" si="3"/>
        <v>4.22/km</v>
      </c>
      <c r="I57" s="13">
        <f t="shared" si="4"/>
        <v>0.006284652777777778</v>
      </c>
      <c r="J57" s="13">
        <f t="shared" si="2"/>
        <v>0.006284652777777778</v>
      </c>
    </row>
    <row r="58" spans="1:10" ht="15" customHeight="1">
      <c r="A58" s="12">
        <v>54</v>
      </c>
      <c r="B58" s="36" t="s">
        <v>285</v>
      </c>
      <c r="C58" s="36" t="s">
        <v>197</v>
      </c>
      <c r="D58" s="12" t="s">
        <v>255</v>
      </c>
      <c r="E58" s="36" t="s">
        <v>286</v>
      </c>
      <c r="F58" s="13">
        <v>0.03182967592592593</v>
      </c>
      <c r="G58" s="13">
        <v>0.03182967592592593</v>
      </c>
      <c r="H58" s="12" t="str">
        <f t="shared" si="3"/>
        <v>4.22/km</v>
      </c>
      <c r="I58" s="13">
        <f t="shared" si="4"/>
        <v>0.006319872685185187</v>
      </c>
      <c r="J58" s="13">
        <f t="shared" si="2"/>
        <v>0.0017252199074074097</v>
      </c>
    </row>
    <row r="59" spans="1:10" ht="15" customHeight="1">
      <c r="A59" s="12">
        <v>55</v>
      </c>
      <c r="B59" s="36" t="s">
        <v>287</v>
      </c>
      <c r="C59" s="36" t="s">
        <v>44</v>
      </c>
      <c r="D59" s="12" t="s">
        <v>223</v>
      </c>
      <c r="E59" s="36" t="s">
        <v>165</v>
      </c>
      <c r="F59" s="13">
        <v>0.03191084490740741</v>
      </c>
      <c r="G59" s="13">
        <v>0.03191084490740741</v>
      </c>
      <c r="H59" s="12" t="str">
        <f t="shared" si="3"/>
        <v>4.23/km</v>
      </c>
      <c r="I59" s="13">
        <f t="shared" si="4"/>
        <v>0.006401041666666666</v>
      </c>
      <c r="J59" s="13">
        <f t="shared" si="2"/>
        <v>0.00567144675925926</v>
      </c>
    </row>
    <row r="60" spans="1:10" ht="15" customHeight="1">
      <c r="A60" s="12">
        <v>56</v>
      </c>
      <c r="B60" s="36" t="s">
        <v>288</v>
      </c>
      <c r="C60" s="36" t="s">
        <v>81</v>
      </c>
      <c r="D60" s="12" t="s">
        <v>223</v>
      </c>
      <c r="E60" s="36" t="s">
        <v>131</v>
      </c>
      <c r="F60" s="13">
        <v>0.03196859953703703</v>
      </c>
      <c r="G60" s="13">
        <v>0.03196859953703703</v>
      </c>
      <c r="H60" s="12" t="str">
        <f t="shared" si="3"/>
        <v>4.23/km</v>
      </c>
      <c r="I60" s="13">
        <f t="shared" si="4"/>
        <v>0.006458796296296292</v>
      </c>
      <c r="J60" s="13">
        <f t="shared" si="2"/>
        <v>0.005729201388888886</v>
      </c>
    </row>
    <row r="61" spans="1:10" ht="15" customHeight="1">
      <c r="A61" s="12">
        <v>57</v>
      </c>
      <c r="B61" s="36" t="s">
        <v>96</v>
      </c>
      <c r="C61" s="36" t="s">
        <v>16</v>
      </c>
      <c r="D61" s="12" t="s">
        <v>231</v>
      </c>
      <c r="E61" s="36" t="s">
        <v>289</v>
      </c>
      <c r="F61" s="13">
        <v>0.03202578703703704</v>
      </c>
      <c r="G61" s="13">
        <v>0.03202578703703704</v>
      </c>
      <c r="H61" s="12" t="str">
        <f t="shared" si="3"/>
        <v>4.24/km</v>
      </c>
      <c r="I61" s="13">
        <f t="shared" si="4"/>
        <v>0.006515983796296299</v>
      </c>
      <c r="J61" s="13">
        <f t="shared" si="2"/>
        <v>0.00461783564814815</v>
      </c>
    </row>
    <row r="62" spans="1:10" ht="15" customHeight="1">
      <c r="A62" s="12">
        <v>58</v>
      </c>
      <c r="B62" s="36" t="s">
        <v>290</v>
      </c>
      <c r="C62" s="36" t="s">
        <v>67</v>
      </c>
      <c r="D62" s="12" t="s">
        <v>217</v>
      </c>
      <c r="E62" s="36" t="s">
        <v>291</v>
      </c>
      <c r="F62" s="13">
        <v>0.03204871527777777</v>
      </c>
      <c r="G62" s="13">
        <v>0.03204871527777777</v>
      </c>
      <c r="H62" s="12" t="str">
        <f t="shared" si="3"/>
        <v>4.24/km</v>
      </c>
      <c r="I62" s="13">
        <f t="shared" si="4"/>
        <v>0.006538912037037031</v>
      </c>
      <c r="J62" s="13">
        <f t="shared" si="2"/>
        <v>0.006538912037037031</v>
      </c>
    </row>
    <row r="63" spans="1:10" ht="15" customHeight="1">
      <c r="A63" s="12">
        <v>59</v>
      </c>
      <c r="B63" s="36" t="s">
        <v>292</v>
      </c>
      <c r="C63" s="36" t="s">
        <v>35</v>
      </c>
      <c r="D63" s="12" t="s">
        <v>223</v>
      </c>
      <c r="E63" s="36" t="s">
        <v>174</v>
      </c>
      <c r="F63" s="13">
        <v>0.0322696412037037</v>
      </c>
      <c r="G63" s="13">
        <v>0.0322696412037037</v>
      </c>
      <c r="H63" s="12" t="str">
        <f t="shared" si="3"/>
        <v>4.26/km</v>
      </c>
      <c r="I63" s="13">
        <f t="shared" si="4"/>
        <v>0.0067598379629629606</v>
      </c>
      <c r="J63" s="13">
        <f t="shared" si="2"/>
        <v>0.006030243055555554</v>
      </c>
    </row>
    <row r="64" spans="1:10" ht="15" customHeight="1">
      <c r="A64" s="12">
        <v>60</v>
      </c>
      <c r="B64" s="36" t="s">
        <v>293</v>
      </c>
      <c r="C64" s="36" t="s">
        <v>31</v>
      </c>
      <c r="D64" s="12" t="s">
        <v>232</v>
      </c>
      <c r="E64" s="36" t="s">
        <v>246</v>
      </c>
      <c r="F64" s="13">
        <v>0.03253508101851852</v>
      </c>
      <c r="G64" s="13">
        <v>0.03253508101851852</v>
      </c>
      <c r="H64" s="12" t="str">
        <f t="shared" si="3"/>
        <v>4.28/km</v>
      </c>
      <c r="I64" s="13">
        <f t="shared" si="4"/>
        <v>0.00702527777777778</v>
      </c>
      <c r="J64" s="13">
        <f t="shared" si="2"/>
        <v>0.005115335648148148</v>
      </c>
    </row>
    <row r="65" spans="1:10" ht="15" customHeight="1">
      <c r="A65" s="12">
        <v>61</v>
      </c>
      <c r="B65" s="36" t="s">
        <v>172</v>
      </c>
      <c r="C65" s="36" t="s">
        <v>32</v>
      </c>
      <c r="D65" s="12" t="s">
        <v>231</v>
      </c>
      <c r="E65" s="36" t="s">
        <v>65</v>
      </c>
      <c r="F65" s="13">
        <v>0.03259359953703704</v>
      </c>
      <c r="G65" s="13">
        <v>0.03259359953703704</v>
      </c>
      <c r="H65" s="12" t="str">
        <f t="shared" si="3"/>
        <v>4.28/km</v>
      </c>
      <c r="I65" s="13">
        <f t="shared" si="4"/>
        <v>0.0070837962962963</v>
      </c>
      <c r="J65" s="13">
        <f t="shared" si="2"/>
        <v>0.005185648148148151</v>
      </c>
    </row>
    <row r="66" spans="1:10" ht="15" customHeight="1">
      <c r="A66" s="12">
        <v>62</v>
      </c>
      <c r="B66" s="36" t="s">
        <v>294</v>
      </c>
      <c r="C66" s="36" t="s">
        <v>44</v>
      </c>
      <c r="D66" s="12" t="s">
        <v>225</v>
      </c>
      <c r="E66" s="36" t="s">
        <v>174</v>
      </c>
      <c r="F66" s="13">
        <v>0.032616319444444444</v>
      </c>
      <c r="G66" s="13">
        <v>0.032616319444444444</v>
      </c>
      <c r="H66" s="12" t="str">
        <f t="shared" si="3"/>
        <v>4.28/km</v>
      </c>
      <c r="I66" s="13">
        <f t="shared" si="4"/>
        <v>0.007106516203703703</v>
      </c>
      <c r="J66" s="13">
        <f t="shared" si="2"/>
        <v>0.006308020833333334</v>
      </c>
    </row>
    <row r="67" spans="1:10" ht="15" customHeight="1">
      <c r="A67" s="12">
        <v>63</v>
      </c>
      <c r="B67" s="36" t="s">
        <v>295</v>
      </c>
      <c r="C67" s="36" t="s">
        <v>68</v>
      </c>
      <c r="D67" s="12" t="s">
        <v>250</v>
      </c>
      <c r="E67" s="36" t="s">
        <v>221</v>
      </c>
      <c r="F67" s="13">
        <v>0.0326284375</v>
      </c>
      <c r="G67" s="13">
        <v>0.0326284375</v>
      </c>
      <c r="H67" s="12" t="str">
        <f t="shared" si="3"/>
        <v>4.28/km</v>
      </c>
      <c r="I67" s="13">
        <f t="shared" si="4"/>
        <v>0.007118634259259262</v>
      </c>
      <c r="J67" s="13">
        <f t="shared" si="2"/>
        <v>0.0034962037037037028</v>
      </c>
    </row>
    <row r="68" spans="1:10" ht="15" customHeight="1">
      <c r="A68" s="12">
        <v>64</v>
      </c>
      <c r="B68" s="36" t="s">
        <v>296</v>
      </c>
      <c r="C68" s="36" t="s">
        <v>26</v>
      </c>
      <c r="D68" s="12" t="s">
        <v>223</v>
      </c>
      <c r="E68" s="36" t="s">
        <v>228</v>
      </c>
      <c r="F68" s="13">
        <v>0.03266265046296296</v>
      </c>
      <c r="G68" s="13">
        <v>0.03266265046296296</v>
      </c>
      <c r="H68" s="12" t="str">
        <f t="shared" si="3"/>
        <v>4.29/km</v>
      </c>
      <c r="I68" s="13">
        <f t="shared" si="4"/>
        <v>0.00715284722222222</v>
      </c>
      <c r="J68" s="13">
        <f t="shared" si="2"/>
        <v>0.006423252314814814</v>
      </c>
    </row>
    <row r="69" spans="1:10" ht="15" customHeight="1">
      <c r="A69" s="12">
        <v>65</v>
      </c>
      <c r="B69" s="36" t="s">
        <v>297</v>
      </c>
      <c r="C69" s="36" t="s">
        <v>14</v>
      </c>
      <c r="D69" s="12" t="s">
        <v>231</v>
      </c>
      <c r="E69" s="36" t="s">
        <v>258</v>
      </c>
      <c r="F69" s="13">
        <v>0.032709166666666664</v>
      </c>
      <c r="G69" s="13">
        <v>0.032709166666666664</v>
      </c>
      <c r="H69" s="12" t="str">
        <f t="shared" si="3"/>
        <v>4.29/km</v>
      </c>
      <c r="I69" s="13">
        <f t="shared" si="4"/>
        <v>0.007199363425925923</v>
      </c>
      <c r="J69" s="13">
        <f t="shared" si="2"/>
        <v>0.0053012152777777745</v>
      </c>
    </row>
    <row r="70" spans="1:10" ht="15" customHeight="1">
      <c r="A70" s="12">
        <v>66</v>
      </c>
      <c r="B70" s="36" t="s">
        <v>298</v>
      </c>
      <c r="C70" s="36" t="s">
        <v>29</v>
      </c>
      <c r="D70" s="12" t="s">
        <v>223</v>
      </c>
      <c r="E70" s="36" t="s">
        <v>169</v>
      </c>
      <c r="F70" s="13">
        <v>0.03272091435185185</v>
      </c>
      <c r="G70" s="13">
        <v>0.03272091435185185</v>
      </c>
      <c r="H70" s="12" t="str">
        <f t="shared" si="3"/>
        <v>4.29/km</v>
      </c>
      <c r="I70" s="13">
        <f t="shared" si="4"/>
        <v>0.007211111111111109</v>
      </c>
      <c r="J70" s="13">
        <f aca="true" t="shared" si="5" ref="J70:J133">G70-INDEX($G$5:$G$534,MATCH(D70,$D$5:$D$534,0))</f>
        <v>0.006481516203703703</v>
      </c>
    </row>
    <row r="71" spans="1:10" ht="15" customHeight="1">
      <c r="A71" s="12">
        <v>67</v>
      </c>
      <c r="B71" s="36" t="s">
        <v>299</v>
      </c>
      <c r="C71" s="36" t="s">
        <v>80</v>
      </c>
      <c r="D71" s="12" t="s">
        <v>300</v>
      </c>
      <c r="E71" s="36" t="s">
        <v>208</v>
      </c>
      <c r="F71" s="13">
        <v>0.0327894212962963</v>
      </c>
      <c r="G71" s="13">
        <v>0.0327894212962963</v>
      </c>
      <c r="H71" s="12" t="str">
        <f t="shared" si="3"/>
        <v>4.30/km</v>
      </c>
      <c r="I71" s="13">
        <f t="shared" si="4"/>
        <v>0.007279618055555558</v>
      </c>
      <c r="J71" s="13">
        <f t="shared" si="5"/>
        <v>0</v>
      </c>
    </row>
    <row r="72" spans="1:10" ht="15" customHeight="1">
      <c r="A72" s="12">
        <v>68</v>
      </c>
      <c r="B72" s="36" t="s">
        <v>126</v>
      </c>
      <c r="C72" s="36" t="s">
        <v>63</v>
      </c>
      <c r="D72" s="12" t="s">
        <v>274</v>
      </c>
      <c r="E72" s="36" t="s">
        <v>301</v>
      </c>
      <c r="F72" s="13">
        <v>0.032951782407407405</v>
      </c>
      <c r="G72" s="13">
        <v>0.032951782407407405</v>
      </c>
      <c r="H72" s="12" t="str">
        <f t="shared" si="3"/>
        <v>4.31/km</v>
      </c>
      <c r="I72" s="13">
        <f t="shared" si="4"/>
        <v>0.0074419791666666645</v>
      </c>
      <c r="J72" s="13">
        <f t="shared" si="5"/>
        <v>0.0018519212962962925</v>
      </c>
    </row>
    <row r="73" spans="1:10" ht="15" customHeight="1">
      <c r="A73" s="12">
        <v>69</v>
      </c>
      <c r="B73" s="36" t="s">
        <v>302</v>
      </c>
      <c r="C73" s="36" t="s">
        <v>46</v>
      </c>
      <c r="D73" s="12" t="s">
        <v>223</v>
      </c>
      <c r="E73" s="36" t="s">
        <v>249</v>
      </c>
      <c r="F73" s="13">
        <v>0.0330100925925926</v>
      </c>
      <c r="G73" s="13">
        <v>0.0330100925925926</v>
      </c>
      <c r="H73" s="12" t="str">
        <f t="shared" si="3"/>
        <v>4.32/km</v>
      </c>
      <c r="I73" s="13">
        <f t="shared" si="4"/>
        <v>0.007500289351851857</v>
      </c>
      <c r="J73" s="13">
        <f t="shared" si="5"/>
        <v>0.006770694444444451</v>
      </c>
    </row>
    <row r="74" spans="1:10" ht="15" customHeight="1">
      <c r="A74" s="12">
        <v>70</v>
      </c>
      <c r="B74" s="36" t="s">
        <v>303</v>
      </c>
      <c r="C74" s="36" t="s">
        <v>100</v>
      </c>
      <c r="D74" s="12" t="s">
        <v>223</v>
      </c>
      <c r="E74" s="36" t="s">
        <v>256</v>
      </c>
      <c r="F74" s="13">
        <v>0.03303346064814815</v>
      </c>
      <c r="G74" s="13">
        <v>0.03303346064814815</v>
      </c>
      <c r="H74" s="12" t="str">
        <f t="shared" si="3"/>
        <v>4.32/km</v>
      </c>
      <c r="I74" s="13">
        <f t="shared" si="4"/>
        <v>0.007523657407407406</v>
      </c>
      <c r="J74" s="13">
        <f t="shared" si="5"/>
        <v>0.0067940625</v>
      </c>
    </row>
    <row r="75" spans="1:10" ht="15" customHeight="1">
      <c r="A75" s="12">
        <v>71</v>
      </c>
      <c r="B75" s="36" t="s">
        <v>304</v>
      </c>
      <c r="C75" s="36" t="s">
        <v>127</v>
      </c>
      <c r="D75" s="12" t="s">
        <v>231</v>
      </c>
      <c r="E75" s="36" t="s">
        <v>246</v>
      </c>
      <c r="F75" s="13">
        <v>0.03305569444444444</v>
      </c>
      <c r="G75" s="13">
        <v>0.03305569444444444</v>
      </c>
      <c r="H75" s="12" t="str">
        <f t="shared" si="3"/>
        <v>4.32/km</v>
      </c>
      <c r="I75" s="13">
        <f t="shared" si="4"/>
        <v>0.007545891203703702</v>
      </c>
      <c r="J75" s="13">
        <f t="shared" si="5"/>
        <v>0.005647743055555553</v>
      </c>
    </row>
    <row r="76" spans="1:10" ht="15" customHeight="1">
      <c r="A76" s="12">
        <v>72</v>
      </c>
      <c r="B76" s="36" t="s">
        <v>305</v>
      </c>
      <c r="C76" s="36" t="s">
        <v>153</v>
      </c>
      <c r="D76" s="12" t="s">
        <v>283</v>
      </c>
      <c r="E76" s="36" t="s">
        <v>246</v>
      </c>
      <c r="F76" s="13">
        <v>0.033079710648148145</v>
      </c>
      <c r="G76" s="13">
        <v>0.033079710648148145</v>
      </c>
      <c r="H76" s="12" t="str">
        <f t="shared" si="3"/>
        <v>4.32/km</v>
      </c>
      <c r="I76" s="13">
        <f t="shared" si="4"/>
        <v>0.007569907407407404</v>
      </c>
      <c r="J76" s="13">
        <f t="shared" si="5"/>
        <v>0.001470520833333329</v>
      </c>
    </row>
    <row r="77" spans="1:10" ht="15" customHeight="1">
      <c r="A77" s="12">
        <v>73</v>
      </c>
      <c r="B77" s="36" t="s">
        <v>306</v>
      </c>
      <c r="C77" s="36" t="s">
        <v>307</v>
      </c>
      <c r="D77" s="12" t="s">
        <v>250</v>
      </c>
      <c r="E77" s="36" t="s">
        <v>246</v>
      </c>
      <c r="F77" s="13">
        <v>0.033090821759259266</v>
      </c>
      <c r="G77" s="13">
        <v>0.033090821759259266</v>
      </c>
      <c r="H77" s="12" t="str">
        <f t="shared" si="3"/>
        <v>4.32/km</v>
      </c>
      <c r="I77" s="13">
        <f t="shared" si="4"/>
        <v>0.007581018518518525</v>
      </c>
      <c r="J77" s="13">
        <f t="shared" si="5"/>
        <v>0.003958587962962966</v>
      </c>
    </row>
    <row r="78" spans="1:10" ht="15" customHeight="1">
      <c r="A78" s="12">
        <v>74</v>
      </c>
      <c r="B78" s="36" t="s">
        <v>151</v>
      </c>
      <c r="C78" s="36" t="s">
        <v>33</v>
      </c>
      <c r="D78" s="12" t="s">
        <v>231</v>
      </c>
      <c r="E78" s="36" t="s">
        <v>163</v>
      </c>
      <c r="F78" s="13">
        <v>0.033102430555555555</v>
      </c>
      <c r="G78" s="13">
        <v>0.033102430555555555</v>
      </c>
      <c r="H78" s="12" t="str">
        <f t="shared" si="3"/>
        <v>4.32/km</v>
      </c>
      <c r="I78" s="13">
        <f t="shared" si="4"/>
        <v>0.007592627314814814</v>
      </c>
      <c r="J78" s="13">
        <f t="shared" si="5"/>
        <v>0.005694479166666665</v>
      </c>
    </row>
    <row r="79" spans="1:10" ht="15" customHeight="1">
      <c r="A79" s="12">
        <v>75</v>
      </c>
      <c r="B79" s="36" t="s">
        <v>214</v>
      </c>
      <c r="C79" s="36" t="s">
        <v>129</v>
      </c>
      <c r="D79" s="12" t="s">
        <v>274</v>
      </c>
      <c r="E79" s="36" t="s">
        <v>308</v>
      </c>
      <c r="F79" s="13">
        <v>0.03312590277777778</v>
      </c>
      <c r="G79" s="13">
        <v>0.03312590277777778</v>
      </c>
      <c r="H79" s="12" t="str">
        <f t="shared" si="3"/>
        <v>4.33/km</v>
      </c>
      <c r="I79" s="13">
        <f t="shared" si="4"/>
        <v>0.0076160995370370375</v>
      </c>
      <c r="J79" s="13">
        <f t="shared" si="5"/>
        <v>0.0020260416666666656</v>
      </c>
    </row>
    <row r="80" spans="1:10" ht="15" customHeight="1">
      <c r="A80" s="12">
        <v>76</v>
      </c>
      <c r="B80" s="36" t="s">
        <v>309</v>
      </c>
      <c r="C80" s="36" t="s">
        <v>182</v>
      </c>
      <c r="D80" s="12" t="s">
        <v>250</v>
      </c>
      <c r="E80" s="36" t="s">
        <v>246</v>
      </c>
      <c r="F80" s="13">
        <v>0.03314912037037037</v>
      </c>
      <c r="G80" s="13">
        <v>0.03314912037037037</v>
      </c>
      <c r="H80" s="12" t="str">
        <f t="shared" si="3"/>
        <v>4.33/km</v>
      </c>
      <c r="I80" s="13">
        <f t="shared" si="4"/>
        <v>0.00763931712962963</v>
      </c>
      <c r="J80" s="13">
        <f t="shared" si="5"/>
        <v>0.00401688657407407</v>
      </c>
    </row>
    <row r="81" spans="1:10" ht="15" customHeight="1">
      <c r="A81" s="12">
        <v>77</v>
      </c>
      <c r="B81" s="36" t="s">
        <v>310</v>
      </c>
      <c r="C81" s="36" t="s">
        <v>38</v>
      </c>
      <c r="D81" s="12" t="s">
        <v>223</v>
      </c>
      <c r="E81" s="36" t="s">
        <v>240</v>
      </c>
      <c r="F81" s="13">
        <v>0.03320707175925926</v>
      </c>
      <c r="G81" s="13">
        <v>0.03320707175925926</v>
      </c>
      <c r="H81" s="12" t="str">
        <f t="shared" si="3"/>
        <v>4.33/km</v>
      </c>
      <c r="I81" s="13">
        <f t="shared" si="4"/>
        <v>0.0076972685185185165</v>
      </c>
      <c r="J81" s="13">
        <f t="shared" si="5"/>
        <v>0.00696767361111111</v>
      </c>
    </row>
    <row r="82" spans="1:10" ht="15" customHeight="1">
      <c r="A82" s="12">
        <v>78</v>
      </c>
      <c r="B82" s="36" t="s">
        <v>311</v>
      </c>
      <c r="C82" s="36" t="s">
        <v>124</v>
      </c>
      <c r="D82" s="12" t="s">
        <v>269</v>
      </c>
      <c r="E82" s="36" t="s">
        <v>174</v>
      </c>
      <c r="F82" s="13">
        <v>0.03324157407407407</v>
      </c>
      <c r="G82" s="13">
        <v>0.03324157407407407</v>
      </c>
      <c r="H82" s="12" t="str">
        <f t="shared" si="3"/>
        <v>4.34/km</v>
      </c>
      <c r="I82" s="13">
        <f t="shared" si="4"/>
        <v>0.007731770833333328</v>
      </c>
      <c r="J82" s="13">
        <f t="shared" si="5"/>
        <v>0.00231474537037037</v>
      </c>
    </row>
    <row r="83" spans="1:10" ht="15" customHeight="1">
      <c r="A83" s="12">
        <v>79</v>
      </c>
      <c r="B83" s="36" t="s">
        <v>39</v>
      </c>
      <c r="C83" s="36" t="s">
        <v>45</v>
      </c>
      <c r="D83" s="12" t="s">
        <v>217</v>
      </c>
      <c r="E83" s="36" t="s">
        <v>226</v>
      </c>
      <c r="F83" s="13">
        <v>0.03332204861111111</v>
      </c>
      <c r="G83" s="13">
        <v>0.03332204861111111</v>
      </c>
      <c r="H83" s="12" t="str">
        <f t="shared" si="3"/>
        <v>4.34/km</v>
      </c>
      <c r="I83" s="13">
        <f t="shared" si="4"/>
        <v>0.007812245370370372</v>
      </c>
      <c r="J83" s="13">
        <f t="shared" si="5"/>
        <v>0.007812245370370372</v>
      </c>
    </row>
    <row r="84" spans="1:10" ht="15" customHeight="1">
      <c r="A84" s="12">
        <v>80</v>
      </c>
      <c r="B84" s="36" t="s">
        <v>312</v>
      </c>
      <c r="C84" s="36" t="s">
        <v>95</v>
      </c>
      <c r="D84" s="12" t="s">
        <v>223</v>
      </c>
      <c r="E84" s="36" t="s">
        <v>258</v>
      </c>
      <c r="F84" s="13">
        <v>0.03335709490740741</v>
      </c>
      <c r="G84" s="13">
        <v>0.03335709490740741</v>
      </c>
      <c r="H84" s="12" t="str">
        <f aca="true" t="shared" si="6" ref="H84:H129">TEXT(INT((HOUR(G84)*3600+MINUTE(G84)*60+SECOND(G84))/$J$3/60),"0")&amp;"."&amp;TEXT(MOD((HOUR(G84)*3600+MINUTE(G84)*60+SECOND(G84))/$J$3,60),"00")&amp;"/km"</f>
        <v>4.34/km</v>
      </c>
      <c r="I84" s="13">
        <f aca="true" t="shared" si="7" ref="I84:I129">G84-$G$5</f>
        <v>0.007847291666666669</v>
      </c>
      <c r="J84" s="13">
        <f t="shared" si="5"/>
        <v>0.007117696759259263</v>
      </c>
    </row>
    <row r="85" spans="1:10" ht="15" customHeight="1">
      <c r="A85" s="12">
        <v>81</v>
      </c>
      <c r="B85" s="36" t="s">
        <v>144</v>
      </c>
      <c r="C85" s="36" t="s">
        <v>34</v>
      </c>
      <c r="D85" s="12" t="s">
        <v>250</v>
      </c>
      <c r="E85" s="36" t="s">
        <v>165</v>
      </c>
      <c r="F85" s="13">
        <v>0.03340332175925926</v>
      </c>
      <c r="G85" s="13">
        <v>0.03340332175925926</v>
      </c>
      <c r="H85" s="12" t="str">
        <f t="shared" si="6"/>
        <v>4.35/km</v>
      </c>
      <c r="I85" s="13">
        <f t="shared" si="7"/>
        <v>0.007893518518518518</v>
      </c>
      <c r="J85" s="13">
        <f t="shared" si="5"/>
        <v>0.004271087962962959</v>
      </c>
    </row>
    <row r="86" spans="1:10" ht="15" customHeight="1">
      <c r="A86" s="12">
        <v>82</v>
      </c>
      <c r="B86" s="36" t="s">
        <v>313</v>
      </c>
      <c r="C86" s="36" t="s">
        <v>115</v>
      </c>
      <c r="D86" s="12" t="s">
        <v>217</v>
      </c>
      <c r="E86" s="36" t="s">
        <v>221</v>
      </c>
      <c r="F86" s="13">
        <v>0.03342640046296296</v>
      </c>
      <c r="G86" s="13">
        <v>0.03342640046296296</v>
      </c>
      <c r="H86" s="12" t="str">
        <f t="shared" si="6"/>
        <v>4.35/km</v>
      </c>
      <c r="I86" s="13">
        <f t="shared" si="7"/>
        <v>0.00791659722222222</v>
      </c>
      <c r="J86" s="13">
        <f t="shared" si="5"/>
        <v>0.00791659722222222</v>
      </c>
    </row>
    <row r="87" spans="1:10" ht="15" customHeight="1">
      <c r="A87" s="12">
        <v>83</v>
      </c>
      <c r="B87" s="36" t="s">
        <v>314</v>
      </c>
      <c r="C87" s="36" t="s">
        <v>95</v>
      </c>
      <c r="D87" s="12" t="s">
        <v>274</v>
      </c>
      <c r="E87" s="36" t="s">
        <v>315</v>
      </c>
      <c r="F87" s="13">
        <v>0.033588761574074075</v>
      </c>
      <c r="G87" s="13">
        <v>0.033588761574074075</v>
      </c>
      <c r="H87" s="12" t="str">
        <f t="shared" si="6"/>
        <v>4.36/km</v>
      </c>
      <c r="I87" s="13">
        <f t="shared" si="7"/>
        <v>0.008078958333333334</v>
      </c>
      <c r="J87" s="13">
        <f t="shared" si="5"/>
        <v>0.002488900462962962</v>
      </c>
    </row>
    <row r="88" spans="1:10" ht="15" customHeight="1">
      <c r="A88" s="12">
        <v>84</v>
      </c>
      <c r="B88" s="36" t="s">
        <v>113</v>
      </c>
      <c r="C88" s="36" t="s">
        <v>15</v>
      </c>
      <c r="D88" s="12" t="s">
        <v>269</v>
      </c>
      <c r="E88" s="36" t="s">
        <v>111</v>
      </c>
      <c r="F88" s="13">
        <v>0.03362377314814815</v>
      </c>
      <c r="G88" s="13">
        <v>0.03362377314814815</v>
      </c>
      <c r="H88" s="12" t="str">
        <f t="shared" si="6"/>
        <v>4.37/km</v>
      </c>
      <c r="I88" s="13">
        <f t="shared" si="7"/>
        <v>0.008113969907407408</v>
      </c>
      <c r="J88" s="13">
        <f t="shared" si="5"/>
        <v>0.0026969444444444497</v>
      </c>
    </row>
    <row r="89" spans="1:10" ht="15" customHeight="1">
      <c r="A89" s="12">
        <v>85</v>
      </c>
      <c r="B89" s="36" t="s">
        <v>316</v>
      </c>
      <c r="C89" s="36" t="s">
        <v>70</v>
      </c>
      <c r="D89" s="12" t="s">
        <v>231</v>
      </c>
      <c r="E89" s="36" t="s">
        <v>258</v>
      </c>
      <c r="F89" s="13">
        <v>0.033692673611111106</v>
      </c>
      <c r="G89" s="13">
        <v>0.033692673611111106</v>
      </c>
      <c r="H89" s="12" t="str">
        <f t="shared" si="6"/>
        <v>4.37/km</v>
      </c>
      <c r="I89" s="13">
        <f t="shared" si="7"/>
        <v>0.008182870370370365</v>
      </c>
      <c r="J89" s="13">
        <f t="shared" si="5"/>
        <v>0.006284722222222216</v>
      </c>
    </row>
    <row r="90" spans="1:10" ht="15" customHeight="1">
      <c r="A90" s="12">
        <v>86</v>
      </c>
      <c r="B90" s="36" t="s">
        <v>317</v>
      </c>
      <c r="C90" s="36" t="s">
        <v>185</v>
      </c>
      <c r="D90" s="12" t="s">
        <v>318</v>
      </c>
      <c r="E90" s="36" t="s">
        <v>219</v>
      </c>
      <c r="F90" s="13">
        <v>0.034017071759259256</v>
      </c>
      <c r="G90" s="13">
        <v>0.034017071759259256</v>
      </c>
      <c r="H90" s="12" t="str">
        <f t="shared" si="6"/>
        <v>4.40/km</v>
      </c>
      <c r="I90" s="13">
        <f t="shared" si="7"/>
        <v>0.008507268518518515</v>
      </c>
      <c r="J90" s="13">
        <f t="shared" si="5"/>
        <v>0</v>
      </c>
    </row>
    <row r="91" spans="1:10" ht="15" customHeight="1">
      <c r="A91" s="12">
        <v>87</v>
      </c>
      <c r="B91" s="36" t="s">
        <v>319</v>
      </c>
      <c r="C91" s="36" t="s">
        <v>132</v>
      </c>
      <c r="D91" s="12" t="s">
        <v>223</v>
      </c>
      <c r="E91" s="36" t="s">
        <v>165</v>
      </c>
      <c r="F91" s="13">
        <v>0.034028252314814815</v>
      </c>
      <c r="G91" s="13">
        <v>0.034028252314814815</v>
      </c>
      <c r="H91" s="12" t="str">
        <f t="shared" si="6"/>
        <v>4.40/km</v>
      </c>
      <c r="I91" s="13">
        <f t="shared" si="7"/>
        <v>0.008518449074074074</v>
      </c>
      <c r="J91" s="13">
        <f t="shared" si="5"/>
        <v>0.007788854166666668</v>
      </c>
    </row>
    <row r="92" spans="1:10" ht="15" customHeight="1">
      <c r="A92" s="12">
        <v>88</v>
      </c>
      <c r="B92" s="36" t="s">
        <v>320</v>
      </c>
      <c r="C92" s="36" t="s">
        <v>87</v>
      </c>
      <c r="D92" s="12" t="s">
        <v>274</v>
      </c>
      <c r="E92" s="36" t="s">
        <v>321</v>
      </c>
      <c r="F92" s="13">
        <v>0.034131979166666666</v>
      </c>
      <c r="G92" s="13">
        <v>0.034131979166666666</v>
      </c>
      <c r="H92" s="12" t="str">
        <f t="shared" si="6"/>
        <v>4.41/km</v>
      </c>
      <c r="I92" s="13">
        <f t="shared" si="7"/>
        <v>0.008622175925925925</v>
      </c>
      <c r="J92" s="13">
        <f t="shared" si="5"/>
        <v>0.0030321180555555535</v>
      </c>
    </row>
    <row r="93" spans="1:10" ht="15" customHeight="1">
      <c r="A93" s="12">
        <v>89</v>
      </c>
      <c r="B93" s="36" t="s">
        <v>322</v>
      </c>
      <c r="C93" s="36" t="s">
        <v>323</v>
      </c>
      <c r="D93" s="12" t="s">
        <v>217</v>
      </c>
      <c r="E93" s="36" t="s">
        <v>117</v>
      </c>
      <c r="F93" s="13">
        <v>0.034144421296296294</v>
      </c>
      <c r="G93" s="13">
        <v>0.034144421296296294</v>
      </c>
      <c r="H93" s="12" t="str">
        <f t="shared" si="6"/>
        <v>4.41/km</v>
      </c>
      <c r="I93" s="13">
        <f t="shared" si="7"/>
        <v>0.008634618055555553</v>
      </c>
      <c r="J93" s="13">
        <f t="shared" si="5"/>
        <v>0.008634618055555553</v>
      </c>
    </row>
    <row r="94" spans="1:10" ht="15" customHeight="1">
      <c r="A94" s="12">
        <v>90</v>
      </c>
      <c r="B94" s="36" t="s">
        <v>162</v>
      </c>
      <c r="C94" s="36" t="s">
        <v>45</v>
      </c>
      <c r="D94" s="12" t="s">
        <v>274</v>
      </c>
      <c r="E94" s="36" t="s">
        <v>241</v>
      </c>
      <c r="F94" s="13">
        <v>0.034155775462962966</v>
      </c>
      <c r="G94" s="13">
        <v>0.034155775462962966</v>
      </c>
      <c r="H94" s="12" t="str">
        <f t="shared" si="6"/>
        <v>4.41/km</v>
      </c>
      <c r="I94" s="13">
        <f t="shared" si="7"/>
        <v>0.008645972222222225</v>
      </c>
      <c r="J94" s="13">
        <f t="shared" si="5"/>
        <v>0.003055914351851853</v>
      </c>
    </row>
    <row r="95" spans="1:10" ht="15" customHeight="1">
      <c r="A95" s="12">
        <v>91</v>
      </c>
      <c r="B95" s="36" t="s">
        <v>324</v>
      </c>
      <c r="C95" s="36" t="s">
        <v>94</v>
      </c>
      <c r="D95" s="12" t="s">
        <v>231</v>
      </c>
      <c r="E95" s="36" t="s">
        <v>221</v>
      </c>
      <c r="F95" s="13">
        <v>0.03428247685185185</v>
      </c>
      <c r="G95" s="13">
        <v>0.03428247685185185</v>
      </c>
      <c r="H95" s="12" t="str">
        <f t="shared" si="6"/>
        <v>4.42/km</v>
      </c>
      <c r="I95" s="13">
        <f t="shared" si="7"/>
        <v>0.008772673611111111</v>
      </c>
      <c r="J95" s="13">
        <f t="shared" si="5"/>
        <v>0.0068745254629629625</v>
      </c>
    </row>
    <row r="96" spans="1:10" ht="15" customHeight="1">
      <c r="A96" s="12">
        <v>92</v>
      </c>
      <c r="B96" s="36" t="s">
        <v>325</v>
      </c>
      <c r="C96" s="36" t="s">
        <v>34</v>
      </c>
      <c r="D96" s="12" t="s">
        <v>217</v>
      </c>
      <c r="E96" s="36" t="s">
        <v>326</v>
      </c>
      <c r="F96" s="13">
        <v>0.03429445601851852</v>
      </c>
      <c r="G96" s="13">
        <v>0.03429445601851852</v>
      </c>
      <c r="H96" s="12" t="str">
        <f t="shared" si="6"/>
        <v>4.42/km</v>
      </c>
      <c r="I96" s="13">
        <f t="shared" si="7"/>
        <v>0.00878465277777778</v>
      </c>
      <c r="J96" s="13">
        <f t="shared" si="5"/>
        <v>0.00878465277777778</v>
      </c>
    </row>
    <row r="97" spans="1:10" ht="15" customHeight="1">
      <c r="A97" s="12">
        <v>93</v>
      </c>
      <c r="B97" s="36" t="s">
        <v>327</v>
      </c>
      <c r="C97" s="36" t="s">
        <v>101</v>
      </c>
      <c r="D97" s="12" t="s">
        <v>250</v>
      </c>
      <c r="E97" s="36" t="s">
        <v>221</v>
      </c>
      <c r="F97" s="13">
        <v>0.0343178125</v>
      </c>
      <c r="G97" s="13">
        <v>0.0343178125</v>
      </c>
      <c r="H97" s="12" t="str">
        <f t="shared" si="6"/>
        <v>4.42/km</v>
      </c>
      <c r="I97" s="13">
        <f t="shared" si="7"/>
        <v>0.008808009259259262</v>
      </c>
      <c r="J97" s="13">
        <f t="shared" si="5"/>
        <v>0.005185578703703703</v>
      </c>
    </row>
    <row r="98" spans="1:10" ht="15" customHeight="1">
      <c r="A98" s="12">
        <v>94</v>
      </c>
      <c r="B98" s="36" t="s">
        <v>328</v>
      </c>
      <c r="C98" s="36" t="s">
        <v>31</v>
      </c>
      <c r="D98" s="12" t="s">
        <v>274</v>
      </c>
      <c r="E98" s="36" t="s">
        <v>329</v>
      </c>
      <c r="F98" s="13">
        <v>0.03436396990740741</v>
      </c>
      <c r="G98" s="13">
        <v>0.03436396990740741</v>
      </c>
      <c r="H98" s="12" t="str">
        <f t="shared" si="6"/>
        <v>4.43/km</v>
      </c>
      <c r="I98" s="13">
        <f t="shared" si="7"/>
        <v>0.008854166666666666</v>
      </c>
      <c r="J98" s="13">
        <f t="shared" si="5"/>
        <v>0.0032641087962962945</v>
      </c>
    </row>
    <row r="99" spans="1:10" ht="15" customHeight="1">
      <c r="A99" s="12">
        <v>95</v>
      </c>
      <c r="B99" s="36" t="s">
        <v>330</v>
      </c>
      <c r="C99" s="36" t="s">
        <v>28</v>
      </c>
      <c r="D99" s="12" t="s">
        <v>231</v>
      </c>
      <c r="E99" s="36" t="s">
        <v>256</v>
      </c>
      <c r="F99" s="13">
        <v>0.034386712962962966</v>
      </c>
      <c r="G99" s="13">
        <v>0.034386712962962966</v>
      </c>
      <c r="H99" s="12" t="str">
        <f t="shared" si="6"/>
        <v>4.43/km</v>
      </c>
      <c r="I99" s="13">
        <f t="shared" si="7"/>
        <v>0.008876909722222225</v>
      </c>
      <c r="J99" s="13">
        <f t="shared" si="5"/>
        <v>0.0069787615740740765</v>
      </c>
    </row>
    <row r="100" spans="1:10" ht="15" customHeight="1">
      <c r="A100" s="12">
        <v>96</v>
      </c>
      <c r="B100" s="36" t="s">
        <v>331</v>
      </c>
      <c r="C100" s="36" t="s">
        <v>14</v>
      </c>
      <c r="D100" s="12" t="s">
        <v>269</v>
      </c>
      <c r="E100" s="36" t="s">
        <v>258</v>
      </c>
      <c r="F100" s="13">
        <v>0.034548969907407405</v>
      </c>
      <c r="G100" s="13">
        <v>0.034548969907407405</v>
      </c>
      <c r="H100" s="12" t="str">
        <f t="shared" si="6"/>
        <v>4.44/km</v>
      </c>
      <c r="I100" s="13">
        <f t="shared" si="7"/>
        <v>0.009039166666666664</v>
      </c>
      <c r="J100" s="13">
        <f t="shared" si="5"/>
        <v>0.0036221412037037055</v>
      </c>
    </row>
    <row r="101" spans="1:10" ht="15" customHeight="1">
      <c r="A101" s="12">
        <v>97</v>
      </c>
      <c r="B101" s="36" t="s">
        <v>195</v>
      </c>
      <c r="C101" s="36" t="s">
        <v>59</v>
      </c>
      <c r="D101" s="12" t="s">
        <v>223</v>
      </c>
      <c r="E101" s="36" t="s">
        <v>221</v>
      </c>
      <c r="F101" s="13">
        <v>0.03463046296296296</v>
      </c>
      <c r="G101" s="13">
        <v>0.03463046296296296</v>
      </c>
      <c r="H101" s="12" t="str">
        <f t="shared" si="6"/>
        <v>4.45/km</v>
      </c>
      <c r="I101" s="13">
        <f t="shared" si="7"/>
        <v>0.00912065972222222</v>
      </c>
      <c r="J101" s="13">
        <f t="shared" si="5"/>
        <v>0.008391064814814813</v>
      </c>
    </row>
    <row r="102" spans="1:10" ht="15" customHeight="1">
      <c r="A102" s="12">
        <v>98</v>
      </c>
      <c r="B102" s="36" t="s">
        <v>332</v>
      </c>
      <c r="C102" s="36" t="s">
        <v>194</v>
      </c>
      <c r="D102" s="12" t="s">
        <v>333</v>
      </c>
      <c r="E102" s="36" t="s">
        <v>165</v>
      </c>
      <c r="F102" s="13">
        <v>0.0346875</v>
      </c>
      <c r="G102" s="13">
        <v>0.0346875</v>
      </c>
      <c r="H102" s="12" t="str">
        <f t="shared" si="6"/>
        <v>4.45/km</v>
      </c>
      <c r="I102" s="13">
        <f t="shared" si="7"/>
        <v>0.009177696759259262</v>
      </c>
      <c r="J102" s="13">
        <f t="shared" si="5"/>
        <v>0</v>
      </c>
    </row>
    <row r="103" spans="1:10" ht="15" customHeight="1">
      <c r="A103" s="12">
        <v>99</v>
      </c>
      <c r="B103" s="36" t="s">
        <v>334</v>
      </c>
      <c r="C103" s="36" t="s">
        <v>62</v>
      </c>
      <c r="D103" s="12" t="s">
        <v>250</v>
      </c>
      <c r="E103" s="36" t="s">
        <v>117</v>
      </c>
      <c r="F103" s="13">
        <v>0.034745914351851856</v>
      </c>
      <c r="G103" s="13">
        <v>0.034745914351851856</v>
      </c>
      <c r="H103" s="12" t="str">
        <f t="shared" si="6"/>
        <v>4.46/km</v>
      </c>
      <c r="I103" s="13">
        <f t="shared" si="7"/>
        <v>0.009236111111111115</v>
      </c>
      <c r="J103" s="13">
        <f t="shared" si="5"/>
        <v>0.005613680555555556</v>
      </c>
    </row>
    <row r="104" spans="1:10" ht="15" customHeight="1">
      <c r="A104" s="12">
        <v>100</v>
      </c>
      <c r="B104" s="36" t="s">
        <v>335</v>
      </c>
      <c r="C104" s="36" t="s">
        <v>38</v>
      </c>
      <c r="D104" s="12" t="s">
        <v>217</v>
      </c>
      <c r="E104" s="36" t="s">
        <v>165</v>
      </c>
      <c r="F104" s="13">
        <v>0.03500079861111111</v>
      </c>
      <c r="G104" s="13">
        <v>0.03500079861111111</v>
      </c>
      <c r="H104" s="12" t="str">
        <f t="shared" si="6"/>
        <v>4.48/km</v>
      </c>
      <c r="I104" s="13">
        <f t="shared" si="7"/>
        <v>0.009490995370370372</v>
      </c>
      <c r="J104" s="13">
        <f t="shared" si="5"/>
        <v>0.009490995370370372</v>
      </c>
    </row>
    <row r="105" spans="1:10" ht="15" customHeight="1">
      <c r="A105" s="12">
        <v>101</v>
      </c>
      <c r="B105" s="36" t="s">
        <v>336</v>
      </c>
      <c r="C105" s="36" t="s">
        <v>337</v>
      </c>
      <c r="D105" s="12" t="s">
        <v>250</v>
      </c>
      <c r="E105" s="36" t="s">
        <v>291</v>
      </c>
      <c r="F105" s="13">
        <v>0.03504712962962963</v>
      </c>
      <c r="G105" s="13">
        <v>0.03504712962962963</v>
      </c>
      <c r="H105" s="12" t="str">
        <f t="shared" si="6"/>
        <v>4.48/km</v>
      </c>
      <c r="I105" s="13">
        <f t="shared" si="7"/>
        <v>0.009537326388888889</v>
      </c>
      <c r="J105" s="13">
        <f t="shared" si="5"/>
        <v>0.005914895833333329</v>
      </c>
    </row>
    <row r="106" spans="1:10" ht="15" customHeight="1">
      <c r="A106" s="12">
        <v>102</v>
      </c>
      <c r="B106" s="36" t="s">
        <v>338</v>
      </c>
      <c r="C106" s="36" t="s">
        <v>14</v>
      </c>
      <c r="D106" s="12" t="s">
        <v>250</v>
      </c>
      <c r="E106" s="36" t="s">
        <v>291</v>
      </c>
      <c r="F106" s="13">
        <v>0.03505822916666666</v>
      </c>
      <c r="G106" s="13">
        <v>0.03505822916666666</v>
      </c>
      <c r="H106" s="12" t="str">
        <f t="shared" si="6"/>
        <v>4.48/km</v>
      </c>
      <c r="I106" s="13">
        <f t="shared" si="7"/>
        <v>0.009548425925925922</v>
      </c>
      <c r="J106" s="13">
        <f t="shared" si="5"/>
        <v>0.005925995370370363</v>
      </c>
    </row>
    <row r="107" spans="1:10" ht="15" customHeight="1">
      <c r="A107" s="12">
        <v>103</v>
      </c>
      <c r="B107" s="36" t="s">
        <v>339</v>
      </c>
      <c r="C107" s="36" t="s">
        <v>53</v>
      </c>
      <c r="D107" s="12" t="s">
        <v>250</v>
      </c>
      <c r="E107" s="36" t="s">
        <v>246</v>
      </c>
      <c r="F107" s="13">
        <v>0.0350928125</v>
      </c>
      <c r="G107" s="13">
        <v>0.0350928125</v>
      </c>
      <c r="H107" s="12" t="str">
        <f t="shared" si="6"/>
        <v>4.49/km</v>
      </c>
      <c r="I107" s="13">
        <f t="shared" si="7"/>
        <v>0.00958300925925926</v>
      </c>
      <c r="J107" s="13">
        <f t="shared" si="5"/>
        <v>0.005960578703703701</v>
      </c>
    </row>
    <row r="108" spans="1:10" ht="15" customHeight="1">
      <c r="A108" s="12">
        <v>104</v>
      </c>
      <c r="B108" s="36" t="s">
        <v>116</v>
      </c>
      <c r="C108" s="36" t="s">
        <v>45</v>
      </c>
      <c r="D108" s="12" t="s">
        <v>250</v>
      </c>
      <c r="E108" s="36" t="s">
        <v>174</v>
      </c>
      <c r="F108" s="13">
        <v>0.035174328703703704</v>
      </c>
      <c r="G108" s="13">
        <v>0.035174328703703704</v>
      </c>
      <c r="H108" s="12" t="str">
        <f t="shared" si="6"/>
        <v>4.49/km</v>
      </c>
      <c r="I108" s="13">
        <f t="shared" si="7"/>
        <v>0.009664525462962963</v>
      </c>
      <c r="J108" s="13">
        <f t="shared" si="5"/>
        <v>0.006042094907407404</v>
      </c>
    </row>
    <row r="109" spans="1:10" ht="15" customHeight="1">
      <c r="A109" s="12">
        <v>105</v>
      </c>
      <c r="B109" s="36" t="s">
        <v>340</v>
      </c>
      <c r="C109" s="36" t="s">
        <v>32</v>
      </c>
      <c r="D109" s="12" t="s">
        <v>269</v>
      </c>
      <c r="E109" s="36" t="s">
        <v>226</v>
      </c>
      <c r="F109" s="13">
        <v>0.03522074074074074</v>
      </c>
      <c r="G109" s="13">
        <v>0.03522074074074074</v>
      </c>
      <c r="H109" s="12" t="str">
        <f t="shared" si="6"/>
        <v>4.50/km</v>
      </c>
      <c r="I109" s="13">
        <f t="shared" si="7"/>
        <v>0.009710937499999999</v>
      </c>
      <c r="J109" s="13">
        <f t="shared" si="5"/>
        <v>0.0042939120370370405</v>
      </c>
    </row>
    <row r="110" spans="1:10" ht="15" customHeight="1">
      <c r="A110" s="12">
        <v>106</v>
      </c>
      <c r="B110" s="36" t="s">
        <v>248</v>
      </c>
      <c r="C110" s="36" t="s">
        <v>34</v>
      </c>
      <c r="D110" s="12" t="s">
        <v>274</v>
      </c>
      <c r="E110" s="36" t="s">
        <v>301</v>
      </c>
      <c r="F110" s="13">
        <v>0.03525568287037037</v>
      </c>
      <c r="G110" s="13">
        <v>0.03525568287037037</v>
      </c>
      <c r="H110" s="12" t="str">
        <f t="shared" si="6"/>
        <v>4.50/km</v>
      </c>
      <c r="I110" s="13">
        <f t="shared" si="7"/>
        <v>0.009745879629629629</v>
      </c>
      <c r="J110" s="13">
        <f t="shared" si="5"/>
        <v>0.004155821759259257</v>
      </c>
    </row>
    <row r="111" spans="1:10" ht="15" customHeight="1">
      <c r="A111" s="12">
        <v>107</v>
      </c>
      <c r="B111" s="36" t="s">
        <v>341</v>
      </c>
      <c r="C111" s="36" t="s">
        <v>191</v>
      </c>
      <c r="D111" s="12" t="s">
        <v>300</v>
      </c>
      <c r="E111" s="36" t="s">
        <v>249</v>
      </c>
      <c r="F111" s="13">
        <v>0.03525476851851852</v>
      </c>
      <c r="G111" s="13">
        <v>0.03525476851851852</v>
      </c>
      <c r="H111" s="12" t="str">
        <f t="shared" si="6"/>
        <v>4.50/km</v>
      </c>
      <c r="I111" s="13">
        <f t="shared" si="7"/>
        <v>0.009744965277777778</v>
      </c>
      <c r="J111" s="13">
        <f t="shared" si="5"/>
        <v>0.0024653472222222195</v>
      </c>
    </row>
    <row r="112" spans="1:10" ht="15" customHeight="1">
      <c r="A112" s="12">
        <v>108</v>
      </c>
      <c r="B112" s="36" t="s">
        <v>310</v>
      </c>
      <c r="C112" s="36" t="s">
        <v>189</v>
      </c>
      <c r="D112" s="12" t="s">
        <v>223</v>
      </c>
      <c r="E112" s="36" t="s">
        <v>174</v>
      </c>
      <c r="F112" s="13">
        <v>0.035266597222222223</v>
      </c>
      <c r="G112" s="13">
        <v>0.035266597222222223</v>
      </c>
      <c r="H112" s="12" t="str">
        <f t="shared" si="6"/>
        <v>4.50/km</v>
      </c>
      <c r="I112" s="13">
        <f t="shared" si="7"/>
        <v>0.009756793981481483</v>
      </c>
      <c r="J112" s="13">
        <f t="shared" si="5"/>
        <v>0.009027199074074076</v>
      </c>
    </row>
    <row r="113" spans="1:10" ht="15" customHeight="1">
      <c r="A113" s="12">
        <v>109</v>
      </c>
      <c r="B113" s="36" t="s">
        <v>342</v>
      </c>
      <c r="C113" s="36" t="s">
        <v>49</v>
      </c>
      <c r="D113" s="12" t="s">
        <v>217</v>
      </c>
      <c r="E113" s="36" t="s">
        <v>343</v>
      </c>
      <c r="F113" s="13">
        <v>0.0352671412037037</v>
      </c>
      <c r="G113" s="13">
        <v>0.0352671412037037</v>
      </c>
      <c r="H113" s="12" t="str">
        <f t="shared" si="6"/>
        <v>4.50/km</v>
      </c>
      <c r="I113" s="13">
        <f t="shared" si="7"/>
        <v>0.00975733796296296</v>
      </c>
      <c r="J113" s="13">
        <f t="shared" si="5"/>
        <v>0.00975733796296296</v>
      </c>
    </row>
    <row r="114" spans="1:10" ht="15" customHeight="1">
      <c r="A114" s="12">
        <v>110</v>
      </c>
      <c r="B114" s="36" t="s">
        <v>344</v>
      </c>
      <c r="C114" s="36" t="s">
        <v>22</v>
      </c>
      <c r="D114" s="12" t="s">
        <v>232</v>
      </c>
      <c r="E114" s="36" t="s">
        <v>228</v>
      </c>
      <c r="F114" s="13">
        <v>0.03533607638888889</v>
      </c>
      <c r="G114" s="13">
        <v>0.03533607638888889</v>
      </c>
      <c r="H114" s="12" t="str">
        <f t="shared" si="6"/>
        <v>4.51/km</v>
      </c>
      <c r="I114" s="13">
        <f t="shared" si="7"/>
        <v>0.009826273148148146</v>
      </c>
      <c r="J114" s="13">
        <f t="shared" si="5"/>
        <v>0.007916331018518515</v>
      </c>
    </row>
    <row r="115" spans="1:10" ht="15" customHeight="1">
      <c r="A115" s="12">
        <v>111</v>
      </c>
      <c r="B115" s="36" t="s">
        <v>345</v>
      </c>
      <c r="C115" s="36" t="s">
        <v>346</v>
      </c>
      <c r="D115" s="12" t="s">
        <v>255</v>
      </c>
      <c r="E115" s="36" t="s">
        <v>258</v>
      </c>
      <c r="F115" s="13">
        <v>0.03539449074074074</v>
      </c>
      <c r="G115" s="13">
        <v>0.03539449074074074</v>
      </c>
      <c r="H115" s="12" t="str">
        <f t="shared" si="6"/>
        <v>4.51/km</v>
      </c>
      <c r="I115" s="13">
        <f t="shared" si="7"/>
        <v>0.0098846875</v>
      </c>
      <c r="J115" s="13">
        <f t="shared" si="5"/>
        <v>0.005290034722222222</v>
      </c>
    </row>
    <row r="116" spans="1:10" ht="15" customHeight="1">
      <c r="A116" s="12">
        <v>112</v>
      </c>
      <c r="B116" s="36" t="s">
        <v>213</v>
      </c>
      <c r="C116" s="36" t="s">
        <v>107</v>
      </c>
      <c r="D116" s="12" t="s">
        <v>300</v>
      </c>
      <c r="E116" s="36" t="s">
        <v>219</v>
      </c>
      <c r="F116" s="13">
        <v>0.03549819444444444</v>
      </c>
      <c r="G116" s="13">
        <v>0.03549819444444444</v>
      </c>
      <c r="H116" s="12" t="str">
        <f t="shared" si="6"/>
        <v>4.52/km</v>
      </c>
      <c r="I116" s="13">
        <f t="shared" si="7"/>
        <v>0.009988391203703702</v>
      </c>
      <c r="J116" s="13">
        <f t="shared" si="5"/>
        <v>0.002708773148148144</v>
      </c>
    </row>
    <row r="117" spans="1:10" ht="15" customHeight="1">
      <c r="A117" s="12">
        <v>113</v>
      </c>
      <c r="B117" s="36" t="s">
        <v>347</v>
      </c>
      <c r="C117" s="36" t="s">
        <v>32</v>
      </c>
      <c r="D117" s="12" t="s">
        <v>348</v>
      </c>
      <c r="E117" s="36" t="s">
        <v>165</v>
      </c>
      <c r="F117" s="13">
        <v>0.03561361111111111</v>
      </c>
      <c r="G117" s="13">
        <v>0.03561361111111111</v>
      </c>
      <c r="H117" s="12" t="str">
        <f t="shared" si="6"/>
        <v>4.53/km</v>
      </c>
      <c r="I117" s="13">
        <f t="shared" si="7"/>
        <v>0.010103807870370369</v>
      </c>
      <c r="J117" s="13">
        <f t="shared" si="5"/>
        <v>0</v>
      </c>
    </row>
    <row r="118" spans="1:10" ht="15" customHeight="1">
      <c r="A118" s="12">
        <v>114</v>
      </c>
      <c r="B118" s="36" t="s">
        <v>207</v>
      </c>
      <c r="C118" s="36" t="s">
        <v>203</v>
      </c>
      <c r="D118" s="12" t="s">
        <v>269</v>
      </c>
      <c r="E118" s="36" t="s">
        <v>165</v>
      </c>
      <c r="F118" s="13">
        <v>0.03571773148148148</v>
      </c>
      <c r="G118" s="13">
        <v>0.03571773148148148</v>
      </c>
      <c r="H118" s="12" t="str">
        <f t="shared" si="6"/>
        <v>4.54/km</v>
      </c>
      <c r="I118" s="13">
        <f t="shared" si="7"/>
        <v>0.010207928240740741</v>
      </c>
      <c r="J118" s="13">
        <f t="shared" si="5"/>
        <v>0.004790902777777783</v>
      </c>
    </row>
    <row r="119" spans="1:10" ht="15" customHeight="1">
      <c r="A119" s="12">
        <v>115</v>
      </c>
      <c r="B119" s="36" t="s">
        <v>349</v>
      </c>
      <c r="C119" s="36" t="s">
        <v>93</v>
      </c>
      <c r="D119" s="12" t="s">
        <v>217</v>
      </c>
      <c r="E119" s="36" t="s">
        <v>221</v>
      </c>
      <c r="F119" s="13">
        <v>0.03577651620370371</v>
      </c>
      <c r="G119" s="13">
        <v>0.03577651620370371</v>
      </c>
      <c r="H119" s="12" t="str">
        <f t="shared" si="6"/>
        <v>4.54/km</v>
      </c>
      <c r="I119" s="13">
        <f t="shared" si="7"/>
        <v>0.010266712962962967</v>
      </c>
      <c r="J119" s="13">
        <f t="shared" si="5"/>
        <v>0.010266712962962967</v>
      </c>
    </row>
    <row r="120" spans="1:10" ht="15" customHeight="1">
      <c r="A120" s="12">
        <v>116</v>
      </c>
      <c r="B120" s="36" t="s">
        <v>350</v>
      </c>
      <c r="C120" s="36" t="s">
        <v>140</v>
      </c>
      <c r="D120" s="12" t="s">
        <v>217</v>
      </c>
      <c r="E120" s="36" t="s">
        <v>249</v>
      </c>
      <c r="F120" s="13">
        <v>0.03578729166666667</v>
      </c>
      <c r="G120" s="13">
        <v>0.03578729166666667</v>
      </c>
      <c r="H120" s="12" t="str">
        <f t="shared" si="6"/>
        <v>4.54/km</v>
      </c>
      <c r="I120" s="13">
        <f t="shared" si="7"/>
        <v>0.010277488425925931</v>
      </c>
      <c r="J120" s="13">
        <f t="shared" si="5"/>
        <v>0.010277488425925931</v>
      </c>
    </row>
    <row r="121" spans="1:10" ht="15" customHeight="1">
      <c r="A121" s="12">
        <v>117</v>
      </c>
      <c r="B121" s="36" t="s">
        <v>351</v>
      </c>
      <c r="C121" s="36" t="s">
        <v>24</v>
      </c>
      <c r="D121" s="12" t="s">
        <v>223</v>
      </c>
      <c r="E121" s="36" t="s">
        <v>173</v>
      </c>
      <c r="F121" s="13">
        <v>0.03584559027777778</v>
      </c>
      <c r="G121" s="13">
        <v>0.03584559027777778</v>
      </c>
      <c r="H121" s="12" t="str">
        <f t="shared" si="6"/>
        <v>4.55/km</v>
      </c>
      <c r="I121" s="13">
        <f t="shared" si="7"/>
        <v>0.010335787037037036</v>
      </c>
      <c r="J121" s="13">
        <f t="shared" si="5"/>
        <v>0.00960619212962963</v>
      </c>
    </row>
    <row r="122" spans="1:10" ht="15" customHeight="1">
      <c r="A122" s="12">
        <v>118</v>
      </c>
      <c r="B122" s="36" t="s">
        <v>176</v>
      </c>
      <c r="C122" s="36" t="s">
        <v>352</v>
      </c>
      <c r="D122" s="12" t="s">
        <v>231</v>
      </c>
      <c r="E122" s="36" t="s">
        <v>174</v>
      </c>
      <c r="F122" s="13">
        <v>0.035903576388888886</v>
      </c>
      <c r="G122" s="13">
        <v>0.035903576388888886</v>
      </c>
      <c r="H122" s="12" t="str">
        <f t="shared" si="6"/>
        <v>4.55/km</v>
      </c>
      <c r="I122" s="13">
        <f t="shared" si="7"/>
        <v>0.010393773148148145</v>
      </c>
      <c r="J122" s="13">
        <f t="shared" si="5"/>
        <v>0.008495624999999996</v>
      </c>
    </row>
    <row r="123" spans="1:10" ht="15" customHeight="1">
      <c r="A123" s="12">
        <v>119</v>
      </c>
      <c r="B123" s="36" t="s">
        <v>353</v>
      </c>
      <c r="C123" s="36" t="s">
        <v>18</v>
      </c>
      <c r="D123" s="12" t="s">
        <v>231</v>
      </c>
      <c r="E123" s="36" t="s">
        <v>252</v>
      </c>
      <c r="F123" s="13">
        <v>0.035915219907407404</v>
      </c>
      <c r="G123" s="13">
        <v>0.035915219907407404</v>
      </c>
      <c r="H123" s="12" t="str">
        <f t="shared" si="6"/>
        <v>4.56/km</v>
      </c>
      <c r="I123" s="13">
        <f t="shared" si="7"/>
        <v>0.010405416666666664</v>
      </c>
      <c r="J123" s="13">
        <f t="shared" si="5"/>
        <v>0.008507268518518515</v>
      </c>
    </row>
    <row r="124" spans="1:10" ht="15" customHeight="1">
      <c r="A124" s="12">
        <v>120</v>
      </c>
      <c r="B124" s="36" t="s">
        <v>21</v>
      </c>
      <c r="C124" s="36" t="s">
        <v>67</v>
      </c>
      <c r="D124" s="12" t="s">
        <v>223</v>
      </c>
      <c r="E124" s="36" t="s">
        <v>221</v>
      </c>
      <c r="F124" s="13">
        <v>0.036065</v>
      </c>
      <c r="G124" s="13">
        <v>0.036065</v>
      </c>
      <c r="H124" s="12" t="str">
        <f t="shared" si="6"/>
        <v>4.57/km</v>
      </c>
      <c r="I124" s="13">
        <f t="shared" si="7"/>
        <v>0.010555196759259259</v>
      </c>
      <c r="J124" s="13">
        <f t="shared" si="5"/>
        <v>0.009825601851851853</v>
      </c>
    </row>
    <row r="125" spans="1:10" ht="15" customHeight="1">
      <c r="A125" s="12">
        <v>121</v>
      </c>
      <c r="B125" s="36" t="s">
        <v>354</v>
      </c>
      <c r="C125" s="36" t="s">
        <v>62</v>
      </c>
      <c r="D125" s="12" t="s">
        <v>231</v>
      </c>
      <c r="E125" s="36" t="s">
        <v>246</v>
      </c>
      <c r="F125" s="13">
        <v>0.03613516203703703</v>
      </c>
      <c r="G125" s="13">
        <v>0.03613516203703703</v>
      </c>
      <c r="H125" s="12" t="str">
        <f t="shared" si="6"/>
        <v>4.57/km</v>
      </c>
      <c r="I125" s="13">
        <f t="shared" si="7"/>
        <v>0.01062535879629629</v>
      </c>
      <c r="J125" s="13">
        <f t="shared" si="5"/>
        <v>0.008727210648148142</v>
      </c>
    </row>
    <row r="126" spans="1:10" ht="15" customHeight="1">
      <c r="A126" s="12">
        <v>122</v>
      </c>
      <c r="B126" s="36" t="s">
        <v>171</v>
      </c>
      <c r="C126" s="36" t="s">
        <v>182</v>
      </c>
      <c r="D126" s="12" t="s">
        <v>217</v>
      </c>
      <c r="E126" s="36" t="s">
        <v>165</v>
      </c>
      <c r="F126" s="13">
        <v>0.03615827546296296</v>
      </c>
      <c r="G126" s="13">
        <v>0.03615827546296296</v>
      </c>
      <c r="H126" s="12" t="str">
        <f t="shared" si="6"/>
        <v>4.58/km</v>
      </c>
      <c r="I126" s="13">
        <f t="shared" si="7"/>
        <v>0.010648472222222222</v>
      </c>
      <c r="J126" s="13">
        <f t="shared" si="5"/>
        <v>0.010648472222222222</v>
      </c>
    </row>
    <row r="127" spans="1:10" ht="15" customHeight="1">
      <c r="A127" s="12">
        <v>123</v>
      </c>
      <c r="B127" s="36" t="s">
        <v>355</v>
      </c>
      <c r="C127" s="36" t="s">
        <v>356</v>
      </c>
      <c r="D127" s="12" t="s">
        <v>217</v>
      </c>
      <c r="E127" s="36" t="s">
        <v>256</v>
      </c>
      <c r="F127" s="13">
        <v>0.03618106481481481</v>
      </c>
      <c r="G127" s="13">
        <v>0.03618106481481481</v>
      </c>
      <c r="H127" s="12" t="str">
        <f t="shared" si="6"/>
        <v>4.58/km</v>
      </c>
      <c r="I127" s="13">
        <f t="shared" si="7"/>
        <v>0.01067126157407407</v>
      </c>
      <c r="J127" s="13">
        <f t="shared" si="5"/>
        <v>0.01067126157407407</v>
      </c>
    </row>
    <row r="128" spans="1:10" ht="15" customHeight="1">
      <c r="A128" s="12">
        <v>124</v>
      </c>
      <c r="B128" s="36" t="s">
        <v>209</v>
      </c>
      <c r="C128" s="36" t="s">
        <v>189</v>
      </c>
      <c r="D128" s="12" t="s">
        <v>223</v>
      </c>
      <c r="E128" s="36" t="s">
        <v>131</v>
      </c>
      <c r="F128" s="13">
        <v>0.03627369212962963</v>
      </c>
      <c r="G128" s="13">
        <v>0.03627369212962963</v>
      </c>
      <c r="H128" s="12" t="str">
        <f t="shared" si="6"/>
        <v>4.58/km</v>
      </c>
      <c r="I128" s="13">
        <f t="shared" si="7"/>
        <v>0.010763888888888889</v>
      </c>
      <c r="J128" s="13">
        <f t="shared" si="5"/>
        <v>0.010034293981481483</v>
      </c>
    </row>
    <row r="129" spans="1:10" ht="15" customHeight="1">
      <c r="A129" s="12">
        <v>125</v>
      </c>
      <c r="B129" s="36" t="s">
        <v>357</v>
      </c>
      <c r="C129" s="36" t="s">
        <v>56</v>
      </c>
      <c r="D129" s="12" t="s">
        <v>231</v>
      </c>
      <c r="E129" s="36" t="s">
        <v>358</v>
      </c>
      <c r="F129" s="13">
        <v>0.03637821759259259</v>
      </c>
      <c r="G129" s="13">
        <v>0.03637821759259259</v>
      </c>
      <c r="H129" s="12" t="str">
        <f t="shared" si="6"/>
        <v>4.59/km</v>
      </c>
      <c r="I129" s="13">
        <f t="shared" si="7"/>
        <v>0.01086841435185185</v>
      </c>
      <c r="J129" s="13">
        <f t="shared" si="5"/>
        <v>0.0089702662037037</v>
      </c>
    </row>
    <row r="130" spans="1:10" ht="15" customHeight="1">
      <c r="A130" s="12">
        <v>126</v>
      </c>
      <c r="B130" s="36" t="s">
        <v>359</v>
      </c>
      <c r="C130" s="36" t="s">
        <v>103</v>
      </c>
      <c r="D130" s="12" t="s">
        <v>255</v>
      </c>
      <c r="E130" s="36" t="s">
        <v>165</v>
      </c>
      <c r="F130" s="13">
        <v>0.03642403935185185</v>
      </c>
      <c r="G130" s="13">
        <v>0.03642403935185185</v>
      </c>
      <c r="H130" s="12" t="str">
        <f aca="true" t="shared" si="8" ref="H130:H193">TEXT(INT((HOUR(G130)*3600+MINUTE(G130)*60+SECOND(G130))/$J$3/60),"0")&amp;"."&amp;TEXT(MOD((HOUR(G130)*3600+MINUTE(G130)*60+SECOND(G130))/$J$3,60),"00")&amp;"/km"</f>
        <v>4.60/km</v>
      </c>
      <c r="I130" s="13">
        <f aca="true" t="shared" si="9" ref="I130:I193">G130-$G$5</f>
        <v>0.01091423611111111</v>
      </c>
      <c r="J130" s="13">
        <f t="shared" si="5"/>
        <v>0.006319583333333333</v>
      </c>
    </row>
    <row r="131" spans="1:10" ht="15" customHeight="1">
      <c r="A131" s="12">
        <v>127</v>
      </c>
      <c r="B131" s="36" t="s">
        <v>360</v>
      </c>
      <c r="C131" s="36" t="s">
        <v>14</v>
      </c>
      <c r="D131" s="12" t="s">
        <v>361</v>
      </c>
      <c r="E131" s="36" t="s">
        <v>362</v>
      </c>
      <c r="F131" s="13">
        <v>0.0364361574074074</v>
      </c>
      <c r="G131" s="13">
        <v>0.0364361574074074</v>
      </c>
      <c r="H131" s="12" t="str">
        <f t="shared" si="8"/>
        <v>4.60/km</v>
      </c>
      <c r="I131" s="13">
        <f t="shared" si="9"/>
        <v>0.010926354166666662</v>
      </c>
      <c r="J131" s="13">
        <f t="shared" si="5"/>
        <v>0</v>
      </c>
    </row>
    <row r="132" spans="1:10" ht="15" customHeight="1">
      <c r="A132" s="12">
        <v>128</v>
      </c>
      <c r="B132" s="36" t="s">
        <v>363</v>
      </c>
      <c r="C132" s="36" t="s">
        <v>24</v>
      </c>
      <c r="D132" s="12" t="s">
        <v>250</v>
      </c>
      <c r="E132" s="36" t="s">
        <v>240</v>
      </c>
      <c r="F132" s="13">
        <v>0.03647048611111111</v>
      </c>
      <c r="G132" s="13">
        <v>0.03647048611111111</v>
      </c>
      <c r="H132" s="12" t="str">
        <f t="shared" si="8"/>
        <v>5.00/km</v>
      </c>
      <c r="I132" s="13">
        <f t="shared" si="9"/>
        <v>0.010960682870370369</v>
      </c>
      <c r="J132" s="13">
        <f t="shared" si="5"/>
        <v>0.00733825231481481</v>
      </c>
    </row>
    <row r="133" spans="1:10" ht="15" customHeight="1">
      <c r="A133" s="12">
        <v>129</v>
      </c>
      <c r="B133" s="36" t="s">
        <v>201</v>
      </c>
      <c r="C133" s="36" t="s">
        <v>71</v>
      </c>
      <c r="D133" s="12" t="s">
        <v>274</v>
      </c>
      <c r="E133" s="36" t="s">
        <v>168</v>
      </c>
      <c r="F133" s="13">
        <v>0.03649344907407408</v>
      </c>
      <c r="G133" s="13">
        <v>0.03649344907407408</v>
      </c>
      <c r="H133" s="12" t="str">
        <f t="shared" si="8"/>
        <v>5.00/km</v>
      </c>
      <c r="I133" s="13">
        <f t="shared" si="9"/>
        <v>0.010983645833333337</v>
      </c>
      <c r="J133" s="13">
        <f t="shared" si="5"/>
        <v>0.005393587962962965</v>
      </c>
    </row>
    <row r="134" spans="1:10" ht="15" customHeight="1">
      <c r="A134" s="12">
        <v>130</v>
      </c>
      <c r="B134" s="36" t="s">
        <v>39</v>
      </c>
      <c r="C134" s="36" t="s">
        <v>63</v>
      </c>
      <c r="D134" s="12" t="s">
        <v>250</v>
      </c>
      <c r="E134" s="36" t="s">
        <v>226</v>
      </c>
      <c r="F134" s="13">
        <v>0.03650524305555555</v>
      </c>
      <c r="G134" s="13">
        <v>0.03650524305555555</v>
      </c>
      <c r="H134" s="12" t="str">
        <f t="shared" si="8"/>
        <v>5.00/km</v>
      </c>
      <c r="I134" s="13">
        <f t="shared" si="9"/>
        <v>0.010995439814814812</v>
      </c>
      <c r="J134" s="13">
        <f aca="true" t="shared" si="10" ref="J134:J197">G134-INDEX($G$5:$G$534,MATCH(D134,$D$5:$D$534,0))</f>
        <v>0.007373009259259253</v>
      </c>
    </row>
    <row r="135" spans="1:10" ht="15" customHeight="1">
      <c r="A135" s="12">
        <v>131</v>
      </c>
      <c r="B135" s="36" t="s">
        <v>364</v>
      </c>
      <c r="C135" s="36" t="s">
        <v>135</v>
      </c>
      <c r="D135" s="12" t="s">
        <v>231</v>
      </c>
      <c r="E135" s="36" t="s">
        <v>256</v>
      </c>
      <c r="F135" s="13">
        <v>0.03656347222222222</v>
      </c>
      <c r="G135" s="13">
        <v>0.03656347222222222</v>
      </c>
      <c r="H135" s="12" t="str">
        <f t="shared" si="8"/>
        <v>5.01/km</v>
      </c>
      <c r="I135" s="13">
        <f t="shared" si="9"/>
        <v>0.011053668981481479</v>
      </c>
      <c r="J135" s="13">
        <f t="shared" si="10"/>
        <v>0.00915552083333333</v>
      </c>
    </row>
    <row r="136" spans="1:10" ht="15" customHeight="1">
      <c r="A136" s="12">
        <v>132</v>
      </c>
      <c r="B136" s="36" t="s">
        <v>128</v>
      </c>
      <c r="C136" s="36" t="s">
        <v>16</v>
      </c>
      <c r="D136" s="12" t="s">
        <v>223</v>
      </c>
      <c r="E136" s="36" t="s">
        <v>246</v>
      </c>
      <c r="F136" s="13">
        <v>0.03659751157407407</v>
      </c>
      <c r="G136" s="13">
        <v>0.03659751157407407</v>
      </c>
      <c r="H136" s="12" t="str">
        <f t="shared" si="8"/>
        <v>5.01/km</v>
      </c>
      <c r="I136" s="13">
        <f t="shared" si="9"/>
        <v>0.011087708333333331</v>
      </c>
      <c r="J136" s="13">
        <f t="shared" si="10"/>
        <v>0.010358113425925925</v>
      </c>
    </row>
    <row r="137" spans="1:10" ht="15" customHeight="1">
      <c r="A137" s="12">
        <v>133</v>
      </c>
      <c r="B137" s="36" t="s">
        <v>365</v>
      </c>
      <c r="C137" s="36" t="s">
        <v>102</v>
      </c>
      <c r="D137" s="12" t="s">
        <v>366</v>
      </c>
      <c r="E137" s="36" t="s">
        <v>246</v>
      </c>
      <c r="F137" s="13">
        <v>0.036597766203703704</v>
      </c>
      <c r="G137" s="13">
        <v>0.036597766203703704</v>
      </c>
      <c r="H137" s="12" t="str">
        <f t="shared" si="8"/>
        <v>5.01/km</v>
      </c>
      <c r="I137" s="13">
        <f t="shared" si="9"/>
        <v>0.011087962962962963</v>
      </c>
      <c r="J137" s="13">
        <f t="shared" si="10"/>
        <v>0</v>
      </c>
    </row>
    <row r="138" spans="1:10" ht="15" customHeight="1">
      <c r="A138" s="12">
        <v>134</v>
      </c>
      <c r="B138" s="36" t="s">
        <v>367</v>
      </c>
      <c r="C138" s="36" t="s">
        <v>82</v>
      </c>
      <c r="D138" s="12" t="s">
        <v>269</v>
      </c>
      <c r="E138" s="36" t="s">
        <v>174</v>
      </c>
      <c r="F138" s="13">
        <v>0.03671335648148148</v>
      </c>
      <c r="G138" s="13">
        <v>0.03671335648148148</v>
      </c>
      <c r="H138" s="12" t="str">
        <f t="shared" si="8"/>
        <v>5.02/km</v>
      </c>
      <c r="I138" s="13">
        <f t="shared" si="9"/>
        <v>0.011203553240740741</v>
      </c>
      <c r="J138" s="13">
        <f t="shared" si="10"/>
        <v>0.005786527777777783</v>
      </c>
    </row>
    <row r="139" spans="1:10" ht="15" customHeight="1">
      <c r="A139" s="12">
        <v>135</v>
      </c>
      <c r="B139" s="36" t="s">
        <v>368</v>
      </c>
      <c r="C139" s="36" t="s">
        <v>64</v>
      </c>
      <c r="D139" s="12" t="s">
        <v>269</v>
      </c>
      <c r="E139" s="36" t="s">
        <v>246</v>
      </c>
      <c r="F139" s="13">
        <v>0.03679498842592593</v>
      </c>
      <c r="G139" s="13">
        <v>0.03679498842592593</v>
      </c>
      <c r="H139" s="12" t="str">
        <f t="shared" si="8"/>
        <v>5.03/km</v>
      </c>
      <c r="I139" s="13">
        <f t="shared" si="9"/>
        <v>0.011285185185185186</v>
      </c>
      <c r="J139" s="13">
        <f t="shared" si="10"/>
        <v>0.005868159722222228</v>
      </c>
    </row>
    <row r="140" spans="1:10" ht="15" customHeight="1">
      <c r="A140" s="12">
        <v>136</v>
      </c>
      <c r="B140" s="36" t="s">
        <v>369</v>
      </c>
      <c r="C140" s="36" t="s">
        <v>23</v>
      </c>
      <c r="D140" s="12" t="s">
        <v>217</v>
      </c>
      <c r="E140" s="36" t="s">
        <v>246</v>
      </c>
      <c r="F140" s="13">
        <v>0.036863564814814814</v>
      </c>
      <c r="G140" s="13">
        <v>0.036863564814814814</v>
      </c>
      <c r="H140" s="12" t="str">
        <f t="shared" si="8"/>
        <v>5.03/km</v>
      </c>
      <c r="I140" s="13">
        <f t="shared" si="9"/>
        <v>0.011353761574074073</v>
      </c>
      <c r="J140" s="13">
        <f t="shared" si="10"/>
        <v>0.011353761574074073</v>
      </c>
    </row>
    <row r="141" spans="1:10" ht="15" customHeight="1">
      <c r="A141" s="12">
        <v>137</v>
      </c>
      <c r="B141" s="36" t="s">
        <v>370</v>
      </c>
      <c r="C141" s="36" t="s">
        <v>58</v>
      </c>
      <c r="D141" s="12" t="s">
        <v>366</v>
      </c>
      <c r="E141" s="36" t="s">
        <v>221</v>
      </c>
      <c r="F141" s="13">
        <v>0.03697981481481482</v>
      </c>
      <c r="G141" s="13">
        <v>0.03697981481481482</v>
      </c>
      <c r="H141" s="12" t="str">
        <f t="shared" si="8"/>
        <v>5.04/km</v>
      </c>
      <c r="I141" s="13">
        <f t="shared" si="9"/>
        <v>0.011470011574074079</v>
      </c>
      <c r="J141" s="13">
        <f t="shared" si="10"/>
        <v>0.000382048611111116</v>
      </c>
    </row>
    <row r="142" spans="1:10" ht="15" customHeight="1">
      <c r="A142" s="12">
        <v>138</v>
      </c>
      <c r="B142" s="36" t="s">
        <v>119</v>
      </c>
      <c r="C142" s="36" t="s">
        <v>67</v>
      </c>
      <c r="D142" s="12" t="s">
        <v>269</v>
      </c>
      <c r="E142" s="36" t="s">
        <v>246</v>
      </c>
      <c r="F142" s="13">
        <v>0.037060613425925926</v>
      </c>
      <c r="G142" s="13">
        <v>0.037060613425925926</v>
      </c>
      <c r="H142" s="12" t="str">
        <f t="shared" si="8"/>
        <v>5.05/km</v>
      </c>
      <c r="I142" s="13">
        <f t="shared" si="9"/>
        <v>0.011550810185185185</v>
      </c>
      <c r="J142" s="13">
        <f t="shared" si="10"/>
        <v>0.006133784722222226</v>
      </c>
    </row>
    <row r="143" spans="1:10" ht="15" customHeight="1">
      <c r="A143" s="12">
        <v>139</v>
      </c>
      <c r="B143" s="36" t="s">
        <v>371</v>
      </c>
      <c r="C143" s="36" t="s">
        <v>372</v>
      </c>
      <c r="D143" s="12" t="s">
        <v>250</v>
      </c>
      <c r="E143" s="36" t="s">
        <v>246</v>
      </c>
      <c r="F143" s="13">
        <v>0.037060694444444445</v>
      </c>
      <c r="G143" s="13">
        <v>0.037060694444444445</v>
      </c>
      <c r="H143" s="12" t="str">
        <f t="shared" si="8"/>
        <v>5.05/km</v>
      </c>
      <c r="I143" s="13">
        <f t="shared" si="9"/>
        <v>0.011550891203703704</v>
      </c>
      <c r="J143" s="13">
        <f t="shared" si="10"/>
        <v>0.007928460648148145</v>
      </c>
    </row>
    <row r="144" spans="1:10" ht="15" customHeight="1">
      <c r="A144" s="12">
        <v>140</v>
      </c>
      <c r="B144" s="36" t="s">
        <v>205</v>
      </c>
      <c r="C144" s="36" t="s">
        <v>100</v>
      </c>
      <c r="D144" s="12" t="s">
        <v>274</v>
      </c>
      <c r="E144" s="36" t="s">
        <v>301</v>
      </c>
      <c r="F144" s="13">
        <v>0.03707247685185185</v>
      </c>
      <c r="G144" s="13">
        <v>0.03707247685185185</v>
      </c>
      <c r="H144" s="12" t="str">
        <f t="shared" si="8"/>
        <v>5.05/km</v>
      </c>
      <c r="I144" s="13">
        <f t="shared" si="9"/>
        <v>0.011562673611111112</v>
      </c>
      <c r="J144" s="13">
        <f t="shared" si="10"/>
        <v>0.00597261574074074</v>
      </c>
    </row>
    <row r="145" spans="1:10" ht="15" customHeight="1">
      <c r="A145" s="12">
        <v>141</v>
      </c>
      <c r="B145" s="36" t="s">
        <v>373</v>
      </c>
      <c r="C145" s="36" t="s">
        <v>76</v>
      </c>
      <c r="D145" s="12" t="s">
        <v>283</v>
      </c>
      <c r="E145" s="36" t="s">
        <v>240</v>
      </c>
      <c r="F145" s="13">
        <v>0.03716478009259259</v>
      </c>
      <c r="G145" s="13">
        <v>0.03716478009259259</v>
      </c>
      <c r="H145" s="12" t="str">
        <f t="shared" si="8"/>
        <v>5.06/km</v>
      </c>
      <c r="I145" s="13">
        <f t="shared" si="9"/>
        <v>0.011654976851851847</v>
      </c>
      <c r="J145" s="13">
        <f t="shared" si="10"/>
        <v>0.005555590277777772</v>
      </c>
    </row>
    <row r="146" spans="1:10" ht="15" customHeight="1">
      <c r="A146" s="12">
        <v>142</v>
      </c>
      <c r="B146" s="36" t="s">
        <v>180</v>
      </c>
      <c r="C146" s="36" t="s">
        <v>374</v>
      </c>
      <c r="D146" s="12" t="s">
        <v>231</v>
      </c>
      <c r="E146" s="36" t="s">
        <v>226</v>
      </c>
      <c r="F146" s="13">
        <v>0.03717679398148148</v>
      </c>
      <c r="G146" s="13">
        <v>0.03717679398148148</v>
      </c>
      <c r="H146" s="12" t="str">
        <f t="shared" si="8"/>
        <v>5.06/km</v>
      </c>
      <c r="I146" s="13">
        <f t="shared" si="9"/>
        <v>0.011666990740740738</v>
      </c>
      <c r="J146" s="13">
        <f t="shared" si="10"/>
        <v>0.00976884259259259</v>
      </c>
    </row>
    <row r="147" spans="1:10" ht="15" customHeight="1">
      <c r="A147" s="12">
        <v>143</v>
      </c>
      <c r="B147" s="36" t="s">
        <v>375</v>
      </c>
      <c r="C147" s="36" t="s">
        <v>24</v>
      </c>
      <c r="D147" s="12" t="s">
        <v>250</v>
      </c>
      <c r="E147" s="36" t="s">
        <v>246</v>
      </c>
      <c r="F147" s="13">
        <v>0.03719914351851852</v>
      </c>
      <c r="G147" s="13">
        <v>0.03719914351851852</v>
      </c>
      <c r="H147" s="12" t="str">
        <f t="shared" si="8"/>
        <v>5.06/km</v>
      </c>
      <c r="I147" s="13">
        <f t="shared" si="9"/>
        <v>0.011689340277777776</v>
      </c>
      <c r="J147" s="13">
        <f t="shared" si="10"/>
        <v>0.008066909722222217</v>
      </c>
    </row>
    <row r="148" spans="1:10" ht="15" customHeight="1">
      <c r="A148" s="12">
        <v>144</v>
      </c>
      <c r="B148" s="36" t="s">
        <v>376</v>
      </c>
      <c r="C148" s="36" t="s">
        <v>22</v>
      </c>
      <c r="D148" s="12" t="s">
        <v>223</v>
      </c>
      <c r="E148" s="36" t="s">
        <v>315</v>
      </c>
      <c r="F148" s="13">
        <v>0.03721075231481481</v>
      </c>
      <c r="G148" s="13">
        <v>0.03721075231481481</v>
      </c>
      <c r="H148" s="12" t="str">
        <f t="shared" si="8"/>
        <v>5.06/km</v>
      </c>
      <c r="I148" s="13">
        <f t="shared" si="9"/>
        <v>0.011700949074074072</v>
      </c>
      <c r="J148" s="13">
        <f t="shared" si="10"/>
        <v>0.010971354166666666</v>
      </c>
    </row>
    <row r="149" spans="1:10" ht="15" customHeight="1">
      <c r="A149" s="12">
        <v>145</v>
      </c>
      <c r="B149" s="36" t="s">
        <v>377</v>
      </c>
      <c r="C149" s="36" t="s">
        <v>103</v>
      </c>
      <c r="D149" s="12" t="s">
        <v>366</v>
      </c>
      <c r="E149" s="36" t="s">
        <v>286</v>
      </c>
      <c r="F149" s="13">
        <v>0.037257812499999994</v>
      </c>
      <c r="G149" s="13">
        <v>0.037257812499999994</v>
      </c>
      <c r="H149" s="12" t="str">
        <f t="shared" si="8"/>
        <v>5.07/km</v>
      </c>
      <c r="I149" s="13">
        <f t="shared" si="9"/>
        <v>0.011748009259259253</v>
      </c>
      <c r="J149" s="13">
        <f t="shared" si="10"/>
        <v>0.0006600462962962905</v>
      </c>
    </row>
    <row r="150" spans="1:10" ht="15" customHeight="1">
      <c r="A150" s="12">
        <v>146</v>
      </c>
      <c r="B150" s="36" t="s">
        <v>378</v>
      </c>
      <c r="C150" s="36" t="s">
        <v>28</v>
      </c>
      <c r="D150" s="12" t="s">
        <v>250</v>
      </c>
      <c r="E150" s="36" t="s">
        <v>379</v>
      </c>
      <c r="F150" s="13">
        <v>0.03732722222222222</v>
      </c>
      <c r="G150" s="13">
        <v>0.03732722222222222</v>
      </c>
      <c r="H150" s="12" t="str">
        <f t="shared" si="8"/>
        <v>5.07/km</v>
      </c>
      <c r="I150" s="13">
        <f t="shared" si="9"/>
        <v>0.011817418981481479</v>
      </c>
      <c r="J150" s="13">
        <f t="shared" si="10"/>
        <v>0.00819498842592592</v>
      </c>
    </row>
    <row r="151" spans="1:10" ht="15" customHeight="1">
      <c r="A151" s="12">
        <v>147</v>
      </c>
      <c r="B151" s="36" t="s">
        <v>159</v>
      </c>
      <c r="C151" s="36" t="s">
        <v>380</v>
      </c>
      <c r="D151" s="12" t="s">
        <v>318</v>
      </c>
      <c r="E151" s="36" t="s">
        <v>362</v>
      </c>
      <c r="F151" s="13">
        <v>0.03736211805555555</v>
      </c>
      <c r="G151" s="13">
        <v>0.03736211805555555</v>
      </c>
      <c r="H151" s="12" t="str">
        <f t="shared" si="8"/>
        <v>5.07/km</v>
      </c>
      <c r="I151" s="13">
        <f t="shared" si="9"/>
        <v>0.011852314814814812</v>
      </c>
      <c r="J151" s="13">
        <f t="shared" si="10"/>
        <v>0.0033450462962962974</v>
      </c>
    </row>
    <row r="152" spans="1:10" ht="15" customHeight="1">
      <c r="A152" s="12">
        <v>148</v>
      </c>
      <c r="B152" s="36" t="s">
        <v>381</v>
      </c>
      <c r="C152" s="36" t="s">
        <v>103</v>
      </c>
      <c r="D152" s="12" t="s">
        <v>283</v>
      </c>
      <c r="E152" s="36" t="s">
        <v>258</v>
      </c>
      <c r="F152" s="13">
        <v>0.037465787037037034</v>
      </c>
      <c r="G152" s="13">
        <v>0.037465787037037034</v>
      </c>
      <c r="H152" s="12" t="str">
        <f t="shared" si="8"/>
        <v>5.08/km</v>
      </c>
      <c r="I152" s="13">
        <f t="shared" si="9"/>
        <v>0.011955983796296293</v>
      </c>
      <c r="J152" s="13">
        <f t="shared" si="10"/>
        <v>0.005856597222222218</v>
      </c>
    </row>
    <row r="153" spans="1:10" ht="15" customHeight="1">
      <c r="A153" s="12">
        <v>149</v>
      </c>
      <c r="B153" s="36" t="s">
        <v>382</v>
      </c>
      <c r="C153" s="36" t="s">
        <v>135</v>
      </c>
      <c r="D153" s="12" t="s">
        <v>250</v>
      </c>
      <c r="E153" s="36" t="s">
        <v>258</v>
      </c>
      <c r="F153" s="13">
        <v>0.037476886574074074</v>
      </c>
      <c r="G153" s="13">
        <v>0.037476886574074074</v>
      </c>
      <c r="H153" s="12" t="str">
        <f t="shared" si="8"/>
        <v>5.08/km</v>
      </c>
      <c r="I153" s="13">
        <f t="shared" si="9"/>
        <v>0.011967083333333333</v>
      </c>
      <c r="J153" s="13">
        <f t="shared" si="10"/>
        <v>0.008344652777777774</v>
      </c>
    </row>
    <row r="154" spans="1:10" ht="15" customHeight="1">
      <c r="A154" s="12">
        <v>150</v>
      </c>
      <c r="B154" s="36" t="s">
        <v>383</v>
      </c>
      <c r="C154" s="36" t="s">
        <v>25</v>
      </c>
      <c r="D154" s="12" t="s">
        <v>333</v>
      </c>
      <c r="E154" s="36" t="s">
        <v>362</v>
      </c>
      <c r="F154" s="13">
        <v>0.0375815625</v>
      </c>
      <c r="G154" s="13">
        <v>0.0375815625</v>
      </c>
      <c r="H154" s="12" t="str">
        <f t="shared" si="8"/>
        <v>5.09/km</v>
      </c>
      <c r="I154" s="13">
        <f t="shared" si="9"/>
        <v>0.012071759259259258</v>
      </c>
      <c r="J154" s="13">
        <f t="shared" si="10"/>
        <v>0.0028940624999999956</v>
      </c>
    </row>
    <row r="155" spans="1:10" ht="15" customHeight="1">
      <c r="A155" s="12">
        <v>151</v>
      </c>
      <c r="B155" s="36" t="s">
        <v>192</v>
      </c>
      <c r="C155" s="36" t="s">
        <v>106</v>
      </c>
      <c r="D155" s="12" t="s">
        <v>217</v>
      </c>
      <c r="E155" s="36" t="s">
        <v>233</v>
      </c>
      <c r="F155" s="13">
        <v>0.03768521990740741</v>
      </c>
      <c r="G155" s="13">
        <v>0.03768521990740741</v>
      </c>
      <c r="H155" s="12" t="str">
        <f t="shared" si="8"/>
        <v>5.10/km</v>
      </c>
      <c r="I155" s="13">
        <f t="shared" si="9"/>
        <v>0.012175416666666671</v>
      </c>
      <c r="J155" s="13">
        <f t="shared" si="10"/>
        <v>0.012175416666666671</v>
      </c>
    </row>
    <row r="156" spans="1:10" ht="15" customHeight="1">
      <c r="A156" s="12">
        <v>152</v>
      </c>
      <c r="B156" s="36" t="s">
        <v>384</v>
      </c>
      <c r="C156" s="36" t="s">
        <v>78</v>
      </c>
      <c r="D156" s="12" t="s">
        <v>348</v>
      </c>
      <c r="E156" s="36" t="s">
        <v>262</v>
      </c>
      <c r="F156" s="13">
        <v>0.03778986111111111</v>
      </c>
      <c r="G156" s="13">
        <v>0.03778986111111111</v>
      </c>
      <c r="H156" s="12" t="str">
        <f t="shared" si="8"/>
        <v>5.11/km</v>
      </c>
      <c r="I156" s="13">
        <f t="shared" si="9"/>
        <v>0.012280057870370367</v>
      </c>
      <c r="J156" s="13">
        <f t="shared" si="10"/>
        <v>0.0021762499999999976</v>
      </c>
    </row>
    <row r="157" spans="1:10" ht="15" customHeight="1">
      <c r="A157" s="12">
        <v>153</v>
      </c>
      <c r="B157" s="36" t="s">
        <v>381</v>
      </c>
      <c r="C157" s="36" t="s">
        <v>45</v>
      </c>
      <c r="D157" s="12" t="s">
        <v>250</v>
      </c>
      <c r="E157" s="36" t="s">
        <v>258</v>
      </c>
      <c r="F157" s="13">
        <v>0.03783655092592592</v>
      </c>
      <c r="G157" s="13">
        <v>0.03783655092592592</v>
      </c>
      <c r="H157" s="12" t="str">
        <f t="shared" si="8"/>
        <v>5.11/km</v>
      </c>
      <c r="I157" s="13">
        <f t="shared" si="9"/>
        <v>0.012326747685185182</v>
      </c>
      <c r="J157" s="13">
        <f t="shared" si="10"/>
        <v>0.008704317129629623</v>
      </c>
    </row>
    <row r="158" spans="1:10" ht="15" customHeight="1">
      <c r="A158" s="12">
        <v>154</v>
      </c>
      <c r="B158" s="36" t="s">
        <v>385</v>
      </c>
      <c r="C158" s="36" t="s">
        <v>30</v>
      </c>
      <c r="D158" s="12" t="s">
        <v>231</v>
      </c>
      <c r="E158" s="36" t="s">
        <v>174</v>
      </c>
      <c r="F158" s="13">
        <v>0.03785927083333333</v>
      </c>
      <c r="G158" s="13">
        <v>0.03785927083333333</v>
      </c>
      <c r="H158" s="12" t="str">
        <f t="shared" si="8"/>
        <v>5.12/km</v>
      </c>
      <c r="I158" s="13">
        <f t="shared" si="9"/>
        <v>0.012349467592592592</v>
      </c>
      <c r="J158" s="13">
        <f t="shared" si="10"/>
        <v>0.010451319444444444</v>
      </c>
    </row>
    <row r="159" spans="1:10" ht="15" customHeight="1">
      <c r="A159" s="12">
        <v>155</v>
      </c>
      <c r="B159" s="36" t="s">
        <v>386</v>
      </c>
      <c r="C159" s="36" t="s">
        <v>34</v>
      </c>
      <c r="D159" s="12" t="s">
        <v>250</v>
      </c>
      <c r="E159" s="36" t="s">
        <v>174</v>
      </c>
      <c r="F159" s="13">
        <v>0.038102719907407406</v>
      </c>
      <c r="G159" s="13">
        <v>0.038102719907407406</v>
      </c>
      <c r="H159" s="12" t="str">
        <f t="shared" si="8"/>
        <v>5.14/km</v>
      </c>
      <c r="I159" s="13">
        <f t="shared" si="9"/>
        <v>0.012592916666666665</v>
      </c>
      <c r="J159" s="13">
        <f t="shared" si="10"/>
        <v>0.008970486111111106</v>
      </c>
    </row>
    <row r="160" spans="1:10" ht="15" customHeight="1">
      <c r="A160" s="12">
        <v>156</v>
      </c>
      <c r="B160" s="36" t="s">
        <v>387</v>
      </c>
      <c r="C160" s="36" t="s">
        <v>28</v>
      </c>
      <c r="D160" s="12" t="s">
        <v>274</v>
      </c>
      <c r="E160" s="36" t="s">
        <v>111</v>
      </c>
      <c r="F160" s="13">
        <v>0.038113784722222224</v>
      </c>
      <c r="G160" s="13">
        <v>0.038113784722222224</v>
      </c>
      <c r="H160" s="12" t="str">
        <f t="shared" si="8"/>
        <v>5.14/km</v>
      </c>
      <c r="I160" s="13">
        <f t="shared" si="9"/>
        <v>0.012603981481481483</v>
      </c>
      <c r="J160" s="13">
        <f t="shared" si="10"/>
        <v>0.007013923611111111</v>
      </c>
    </row>
    <row r="161" spans="1:10" ht="15" customHeight="1">
      <c r="A161" s="12">
        <v>157</v>
      </c>
      <c r="B161" s="36" t="s">
        <v>388</v>
      </c>
      <c r="C161" s="36" t="s">
        <v>54</v>
      </c>
      <c r="D161" s="12" t="s">
        <v>223</v>
      </c>
      <c r="E161" s="36" t="s">
        <v>262</v>
      </c>
      <c r="F161" s="13">
        <v>0.03813657407407407</v>
      </c>
      <c r="G161" s="13">
        <v>0.03813657407407407</v>
      </c>
      <c r="H161" s="12" t="str">
        <f t="shared" si="8"/>
        <v>5.14/km</v>
      </c>
      <c r="I161" s="13">
        <f t="shared" si="9"/>
        <v>0.012626770833333332</v>
      </c>
      <c r="J161" s="13">
        <f t="shared" si="10"/>
        <v>0.011897175925925926</v>
      </c>
    </row>
    <row r="162" spans="1:10" ht="15" customHeight="1">
      <c r="A162" s="12">
        <v>158</v>
      </c>
      <c r="B162" s="36" t="s">
        <v>389</v>
      </c>
      <c r="C162" s="36" t="s">
        <v>97</v>
      </c>
      <c r="D162" s="12" t="s">
        <v>250</v>
      </c>
      <c r="E162" s="36" t="s">
        <v>262</v>
      </c>
      <c r="F162" s="13">
        <v>0.038149085648148146</v>
      </c>
      <c r="G162" s="13">
        <v>0.038149085648148146</v>
      </c>
      <c r="H162" s="12" t="str">
        <f t="shared" si="8"/>
        <v>5.14/km</v>
      </c>
      <c r="I162" s="13">
        <f t="shared" si="9"/>
        <v>0.012639282407407405</v>
      </c>
      <c r="J162" s="13">
        <f t="shared" si="10"/>
        <v>0.009016851851851845</v>
      </c>
    </row>
    <row r="163" spans="1:10" ht="15" customHeight="1">
      <c r="A163" s="12">
        <v>159</v>
      </c>
      <c r="B163" s="36" t="s">
        <v>390</v>
      </c>
      <c r="C163" s="36" t="s">
        <v>105</v>
      </c>
      <c r="D163" s="12" t="s">
        <v>300</v>
      </c>
      <c r="E163" s="36" t="s">
        <v>240</v>
      </c>
      <c r="F163" s="13">
        <v>0.03820601851851852</v>
      </c>
      <c r="G163" s="13">
        <v>0.03820601851851852</v>
      </c>
      <c r="H163" s="12" t="str">
        <f t="shared" si="8"/>
        <v>5.14/km</v>
      </c>
      <c r="I163" s="13">
        <f t="shared" si="9"/>
        <v>0.01269621527777778</v>
      </c>
      <c r="J163" s="13">
        <f t="shared" si="10"/>
        <v>0.005416597222222222</v>
      </c>
    </row>
    <row r="164" spans="1:10" ht="15" customHeight="1">
      <c r="A164" s="12">
        <v>160</v>
      </c>
      <c r="B164" s="36" t="s">
        <v>391</v>
      </c>
      <c r="C164" s="36" t="s">
        <v>47</v>
      </c>
      <c r="D164" s="12" t="s">
        <v>250</v>
      </c>
      <c r="E164" s="36" t="s">
        <v>240</v>
      </c>
      <c r="F164" s="13">
        <v>0.03820612268518518</v>
      </c>
      <c r="G164" s="13">
        <v>0.03820612268518518</v>
      </c>
      <c r="H164" s="12" t="str">
        <f t="shared" si="8"/>
        <v>5.14/km</v>
      </c>
      <c r="I164" s="13">
        <f t="shared" si="9"/>
        <v>0.01269631944444444</v>
      </c>
      <c r="J164" s="13">
        <f t="shared" si="10"/>
        <v>0.009073888888888881</v>
      </c>
    </row>
    <row r="165" spans="1:10" ht="15" customHeight="1">
      <c r="A165" s="12">
        <v>161</v>
      </c>
      <c r="B165" s="36" t="s">
        <v>392</v>
      </c>
      <c r="C165" s="36" t="s">
        <v>188</v>
      </c>
      <c r="D165" s="12" t="s">
        <v>250</v>
      </c>
      <c r="E165" s="36" t="s">
        <v>240</v>
      </c>
      <c r="F165" s="13">
        <v>0.038217951388888886</v>
      </c>
      <c r="G165" s="13">
        <v>0.038217951388888886</v>
      </c>
      <c r="H165" s="12" t="str">
        <f t="shared" si="8"/>
        <v>5.14/km</v>
      </c>
      <c r="I165" s="13">
        <f t="shared" si="9"/>
        <v>0.012708148148148146</v>
      </c>
      <c r="J165" s="13">
        <f t="shared" si="10"/>
        <v>0.009085717592592586</v>
      </c>
    </row>
    <row r="166" spans="1:10" ht="15" customHeight="1">
      <c r="A166" s="12">
        <v>162</v>
      </c>
      <c r="B166" s="36" t="s">
        <v>88</v>
      </c>
      <c r="C166" s="36" t="s">
        <v>69</v>
      </c>
      <c r="D166" s="12" t="s">
        <v>231</v>
      </c>
      <c r="E166" s="36" t="s">
        <v>221</v>
      </c>
      <c r="F166" s="13">
        <v>0.038229745370370376</v>
      </c>
      <c r="G166" s="13">
        <v>0.038229745370370376</v>
      </c>
      <c r="H166" s="12" t="str">
        <f t="shared" si="8"/>
        <v>5.15/km</v>
      </c>
      <c r="I166" s="13">
        <f t="shared" si="9"/>
        <v>0.012719942129629635</v>
      </c>
      <c r="J166" s="13">
        <f t="shared" si="10"/>
        <v>0.010821793981481486</v>
      </c>
    </row>
    <row r="167" spans="1:10" ht="15" customHeight="1">
      <c r="A167" s="12">
        <v>163</v>
      </c>
      <c r="B167" s="36" t="s">
        <v>393</v>
      </c>
      <c r="C167" s="36" t="s">
        <v>16</v>
      </c>
      <c r="D167" s="12" t="s">
        <v>223</v>
      </c>
      <c r="E167" s="36" t="s">
        <v>221</v>
      </c>
      <c r="F167" s="13">
        <v>0.03826446759259259</v>
      </c>
      <c r="G167" s="13">
        <v>0.03826446759259259</v>
      </c>
      <c r="H167" s="12" t="str">
        <f t="shared" si="8"/>
        <v>5.15/km</v>
      </c>
      <c r="I167" s="13">
        <f t="shared" si="9"/>
        <v>0.012754664351851849</v>
      </c>
      <c r="J167" s="13">
        <f t="shared" si="10"/>
        <v>0.012025069444444442</v>
      </c>
    </row>
    <row r="168" spans="1:10" ht="15" customHeight="1">
      <c r="A168" s="12">
        <v>164</v>
      </c>
      <c r="B168" s="36" t="s">
        <v>394</v>
      </c>
      <c r="C168" s="36" t="s">
        <v>44</v>
      </c>
      <c r="D168" s="12" t="s">
        <v>274</v>
      </c>
      <c r="E168" s="36" t="s">
        <v>246</v>
      </c>
      <c r="F168" s="13">
        <v>0.038287037037037036</v>
      </c>
      <c r="G168" s="13">
        <v>0.038287037037037036</v>
      </c>
      <c r="H168" s="12" t="str">
        <f t="shared" si="8"/>
        <v>5.15/km</v>
      </c>
      <c r="I168" s="13">
        <f t="shared" si="9"/>
        <v>0.012777233796296295</v>
      </c>
      <c r="J168" s="13">
        <f t="shared" si="10"/>
        <v>0.007187175925925923</v>
      </c>
    </row>
    <row r="169" spans="1:10" ht="15" customHeight="1">
      <c r="A169" s="12">
        <v>165</v>
      </c>
      <c r="B169" s="36" t="s">
        <v>395</v>
      </c>
      <c r="C169" s="36" t="s">
        <v>36</v>
      </c>
      <c r="D169" s="12" t="s">
        <v>217</v>
      </c>
      <c r="E169" s="36" t="s">
        <v>226</v>
      </c>
      <c r="F169" s="13">
        <v>0.03829861111111111</v>
      </c>
      <c r="G169" s="13">
        <v>0.03829861111111111</v>
      </c>
      <c r="H169" s="12" t="str">
        <f t="shared" si="8"/>
        <v>5.15/km</v>
      </c>
      <c r="I169" s="13">
        <f t="shared" si="9"/>
        <v>0.012788807870370369</v>
      </c>
      <c r="J169" s="13">
        <f t="shared" si="10"/>
        <v>0.012788807870370369</v>
      </c>
    </row>
    <row r="170" spans="1:10" ht="15" customHeight="1">
      <c r="A170" s="12">
        <v>166</v>
      </c>
      <c r="B170" s="36" t="s">
        <v>396</v>
      </c>
      <c r="C170" s="36" t="s">
        <v>22</v>
      </c>
      <c r="D170" s="12" t="s">
        <v>217</v>
      </c>
      <c r="E170" s="36" t="s">
        <v>221</v>
      </c>
      <c r="F170" s="13">
        <v>0.03833416666666666</v>
      </c>
      <c r="G170" s="13">
        <v>0.03833416666666666</v>
      </c>
      <c r="H170" s="12" t="str">
        <f t="shared" si="8"/>
        <v>5.15/km</v>
      </c>
      <c r="I170" s="13">
        <f t="shared" si="9"/>
        <v>0.012824363425925921</v>
      </c>
      <c r="J170" s="13">
        <f t="shared" si="10"/>
        <v>0.012824363425925921</v>
      </c>
    </row>
    <row r="171" spans="1:10" ht="15" customHeight="1">
      <c r="A171" s="12">
        <v>167</v>
      </c>
      <c r="B171" s="36" t="s">
        <v>397</v>
      </c>
      <c r="C171" s="36" t="s">
        <v>24</v>
      </c>
      <c r="D171" s="12" t="s">
        <v>250</v>
      </c>
      <c r="E171" s="36" t="s">
        <v>262</v>
      </c>
      <c r="F171" s="13">
        <v>0.03835673611111111</v>
      </c>
      <c r="G171" s="13">
        <v>0.03835673611111111</v>
      </c>
      <c r="H171" s="12" t="str">
        <f t="shared" si="8"/>
        <v>5.16/km</v>
      </c>
      <c r="I171" s="13">
        <f t="shared" si="9"/>
        <v>0.012846932870370368</v>
      </c>
      <c r="J171" s="13">
        <f t="shared" si="10"/>
        <v>0.009224502314814809</v>
      </c>
    </row>
    <row r="172" spans="1:10" ht="15" customHeight="1">
      <c r="A172" s="12">
        <v>168</v>
      </c>
      <c r="B172" s="36" t="s">
        <v>398</v>
      </c>
      <c r="C172" s="36" t="s">
        <v>80</v>
      </c>
      <c r="D172" s="12" t="s">
        <v>366</v>
      </c>
      <c r="E172" s="36" t="s">
        <v>131</v>
      </c>
      <c r="F172" s="13">
        <v>0.03837973379629629</v>
      </c>
      <c r="G172" s="13">
        <v>0.03837973379629629</v>
      </c>
      <c r="H172" s="12" t="str">
        <f t="shared" si="8"/>
        <v>5.16/km</v>
      </c>
      <c r="I172" s="13">
        <f t="shared" si="9"/>
        <v>0.012869930555555551</v>
      </c>
      <c r="J172" s="13">
        <f t="shared" si="10"/>
        <v>0.0017819675925925885</v>
      </c>
    </row>
    <row r="173" spans="1:10" ht="15" customHeight="1">
      <c r="A173" s="12">
        <v>169</v>
      </c>
      <c r="B173" s="36" t="s">
        <v>399</v>
      </c>
      <c r="C173" s="36" t="s">
        <v>84</v>
      </c>
      <c r="D173" s="12" t="s">
        <v>300</v>
      </c>
      <c r="E173" s="36" t="s">
        <v>233</v>
      </c>
      <c r="F173" s="13">
        <v>0.038472511574074074</v>
      </c>
      <c r="G173" s="13">
        <v>0.038472511574074074</v>
      </c>
      <c r="H173" s="12" t="str">
        <f t="shared" si="8"/>
        <v>5.17/km</v>
      </c>
      <c r="I173" s="13">
        <f t="shared" si="9"/>
        <v>0.012962708333333333</v>
      </c>
      <c r="J173" s="13">
        <f t="shared" si="10"/>
        <v>0.005683090277777775</v>
      </c>
    </row>
    <row r="174" spans="1:10" ht="15" customHeight="1">
      <c r="A174" s="12">
        <v>170</v>
      </c>
      <c r="B174" s="36" t="s">
        <v>400</v>
      </c>
      <c r="C174" s="36" t="s">
        <v>115</v>
      </c>
      <c r="D174" s="12" t="s">
        <v>223</v>
      </c>
      <c r="E174" s="36" t="s">
        <v>401</v>
      </c>
      <c r="F174" s="13">
        <v>0.038496203703703706</v>
      </c>
      <c r="G174" s="13">
        <v>0.038496203703703706</v>
      </c>
      <c r="H174" s="12" t="str">
        <f t="shared" si="8"/>
        <v>5.17/km</v>
      </c>
      <c r="I174" s="13">
        <f t="shared" si="9"/>
        <v>0.012986400462962965</v>
      </c>
      <c r="J174" s="13">
        <f t="shared" si="10"/>
        <v>0.012256805555555559</v>
      </c>
    </row>
    <row r="175" spans="1:10" ht="15" customHeight="1">
      <c r="A175" s="12">
        <v>171</v>
      </c>
      <c r="B175" s="36" t="s">
        <v>402</v>
      </c>
      <c r="C175" s="36" t="s">
        <v>56</v>
      </c>
      <c r="D175" s="12" t="s">
        <v>231</v>
      </c>
      <c r="E175" s="36" t="s">
        <v>226</v>
      </c>
      <c r="F175" s="13">
        <v>0.03854253472222222</v>
      </c>
      <c r="G175" s="13">
        <v>0.03854253472222222</v>
      </c>
      <c r="H175" s="12" t="str">
        <f t="shared" si="8"/>
        <v>5.17/km</v>
      </c>
      <c r="I175" s="13">
        <f t="shared" si="9"/>
        <v>0.013032731481481482</v>
      </c>
      <c r="J175" s="13">
        <f t="shared" si="10"/>
        <v>0.011134583333333333</v>
      </c>
    </row>
    <row r="176" spans="1:10" ht="15" customHeight="1">
      <c r="A176" s="12">
        <v>172</v>
      </c>
      <c r="B176" s="36" t="s">
        <v>50</v>
      </c>
      <c r="C176" s="36" t="s">
        <v>403</v>
      </c>
      <c r="D176" s="12" t="s">
        <v>300</v>
      </c>
      <c r="E176" s="36" t="s">
        <v>404</v>
      </c>
      <c r="F176" s="13">
        <v>0.038553275462962965</v>
      </c>
      <c r="G176" s="13">
        <v>0.038553275462962965</v>
      </c>
      <c r="H176" s="12" t="str">
        <f t="shared" si="8"/>
        <v>5.17/km</v>
      </c>
      <c r="I176" s="13">
        <f t="shared" si="9"/>
        <v>0.013043472222222224</v>
      </c>
      <c r="J176" s="13">
        <f t="shared" si="10"/>
        <v>0.005763854166666665</v>
      </c>
    </row>
    <row r="177" spans="1:10" ht="15" customHeight="1">
      <c r="A177" s="12">
        <v>173</v>
      </c>
      <c r="B177" s="36" t="s">
        <v>259</v>
      </c>
      <c r="C177" s="36" t="s">
        <v>206</v>
      </c>
      <c r="D177" s="12" t="s">
        <v>405</v>
      </c>
      <c r="E177" s="36" t="s">
        <v>117</v>
      </c>
      <c r="F177" s="13">
        <v>0.038657800925925925</v>
      </c>
      <c r="G177" s="13">
        <v>0.038657800925925925</v>
      </c>
      <c r="H177" s="12" t="str">
        <f t="shared" si="8"/>
        <v>5.18/km</v>
      </c>
      <c r="I177" s="13">
        <f t="shared" si="9"/>
        <v>0.013147997685185184</v>
      </c>
      <c r="J177" s="13">
        <f t="shared" si="10"/>
        <v>0</v>
      </c>
    </row>
    <row r="178" spans="1:10" ht="15" customHeight="1">
      <c r="A178" s="12">
        <v>174</v>
      </c>
      <c r="B178" s="36" t="s">
        <v>406</v>
      </c>
      <c r="C178" s="36" t="s">
        <v>71</v>
      </c>
      <c r="D178" s="12" t="s">
        <v>269</v>
      </c>
      <c r="E178" s="36" t="s">
        <v>315</v>
      </c>
      <c r="F178" s="13">
        <v>0.03868091435185185</v>
      </c>
      <c r="G178" s="13">
        <v>0.03868091435185185</v>
      </c>
      <c r="H178" s="12" t="str">
        <f t="shared" si="8"/>
        <v>5.18/km</v>
      </c>
      <c r="I178" s="13">
        <f t="shared" si="9"/>
        <v>0.013171111111111109</v>
      </c>
      <c r="J178" s="13">
        <f t="shared" si="10"/>
        <v>0.007754085648148151</v>
      </c>
    </row>
    <row r="179" spans="1:10" ht="15" customHeight="1">
      <c r="A179" s="12">
        <v>175</v>
      </c>
      <c r="B179" s="36" t="s">
        <v>407</v>
      </c>
      <c r="C179" s="36" t="s">
        <v>98</v>
      </c>
      <c r="D179" s="12" t="s">
        <v>408</v>
      </c>
      <c r="E179" s="36" t="s">
        <v>246</v>
      </c>
      <c r="F179" s="13">
        <v>0.03872771990740741</v>
      </c>
      <c r="G179" s="13">
        <v>0.03872771990740741</v>
      </c>
      <c r="H179" s="12" t="str">
        <f t="shared" si="8"/>
        <v>5.19/km</v>
      </c>
      <c r="I179" s="13">
        <f t="shared" si="9"/>
        <v>0.013217916666666666</v>
      </c>
      <c r="J179" s="13">
        <f t="shared" si="10"/>
        <v>0</v>
      </c>
    </row>
    <row r="180" spans="1:10" ht="15" customHeight="1">
      <c r="A180" s="12">
        <v>176</v>
      </c>
      <c r="B180" s="36" t="s">
        <v>409</v>
      </c>
      <c r="C180" s="36" t="s">
        <v>410</v>
      </c>
      <c r="D180" s="12" t="s">
        <v>333</v>
      </c>
      <c r="E180" s="36" t="s">
        <v>240</v>
      </c>
      <c r="F180" s="13">
        <v>0.03884356481481482</v>
      </c>
      <c r="G180" s="13">
        <v>0.03884356481481482</v>
      </c>
      <c r="H180" s="12" t="str">
        <f t="shared" si="8"/>
        <v>5.20/km</v>
      </c>
      <c r="I180" s="13">
        <f t="shared" si="9"/>
        <v>0.013333761574074076</v>
      </c>
      <c r="J180" s="13">
        <f t="shared" si="10"/>
        <v>0.004156064814814814</v>
      </c>
    </row>
    <row r="181" spans="1:10" ht="15" customHeight="1">
      <c r="A181" s="12">
        <v>177</v>
      </c>
      <c r="B181" s="36" t="s">
        <v>196</v>
      </c>
      <c r="C181" s="36" t="s">
        <v>106</v>
      </c>
      <c r="D181" s="12" t="s">
        <v>348</v>
      </c>
      <c r="E181" s="36" t="s">
        <v>219</v>
      </c>
      <c r="F181" s="13">
        <v>0.03887796296296297</v>
      </c>
      <c r="G181" s="13">
        <v>0.03887796296296297</v>
      </c>
      <c r="H181" s="12" t="str">
        <f t="shared" si="8"/>
        <v>5.20/km</v>
      </c>
      <c r="I181" s="13">
        <f t="shared" si="9"/>
        <v>0.013368159722222227</v>
      </c>
      <c r="J181" s="13">
        <f t="shared" si="10"/>
        <v>0.0032643518518518586</v>
      </c>
    </row>
    <row r="182" spans="1:10" ht="15" customHeight="1">
      <c r="A182" s="12">
        <v>178</v>
      </c>
      <c r="B182" s="36" t="s">
        <v>411</v>
      </c>
      <c r="C182" s="36" t="s">
        <v>154</v>
      </c>
      <c r="D182" s="12" t="s">
        <v>255</v>
      </c>
      <c r="E182" s="36" t="s">
        <v>258</v>
      </c>
      <c r="F182" s="13">
        <v>0.03898248842592592</v>
      </c>
      <c r="G182" s="13">
        <v>0.03898248842592592</v>
      </c>
      <c r="H182" s="12" t="str">
        <f t="shared" si="8"/>
        <v>5.21/km</v>
      </c>
      <c r="I182" s="13">
        <f t="shared" si="9"/>
        <v>0.013472685185185181</v>
      </c>
      <c r="J182" s="13">
        <f t="shared" si="10"/>
        <v>0.008878032407407404</v>
      </c>
    </row>
    <row r="183" spans="1:10" ht="15" customHeight="1">
      <c r="A183" s="12">
        <v>179</v>
      </c>
      <c r="B183" s="36" t="s">
        <v>412</v>
      </c>
      <c r="C183" s="36" t="s">
        <v>74</v>
      </c>
      <c r="D183" s="12" t="s">
        <v>250</v>
      </c>
      <c r="E183" s="36" t="s">
        <v>258</v>
      </c>
      <c r="F183" s="13">
        <v>0.03899414351851852</v>
      </c>
      <c r="G183" s="13">
        <v>0.03899414351851852</v>
      </c>
      <c r="H183" s="12" t="str">
        <f t="shared" si="8"/>
        <v>5.21/km</v>
      </c>
      <c r="I183" s="13">
        <f t="shared" si="9"/>
        <v>0.01348434027777778</v>
      </c>
      <c r="J183" s="13">
        <f t="shared" si="10"/>
        <v>0.009861909722222222</v>
      </c>
    </row>
    <row r="184" spans="1:10" ht="15" customHeight="1">
      <c r="A184" s="12">
        <v>180</v>
      </c>
      <c r="B184" s="36" t="s">
        <v>413</v>
      </c>
      <c r="C184" s="36" t="s">
        <v>48</v>
      </c>
      <c r="D184" s="12" t="s">
        <v>250</v>
      </c>
      <c r="E184" s="36" t="s">
        <v>258</v>
      </c>
      <c r="F184" s="13">
        <v>0.03899414351851852</v>
      </c>
      <c r="G184" s="13">
        <v>0.03899414351851852</v>
      </c>
      <c r="H184" s="12" t="str">
        <f t="shared" si="8"/>
        <v>5.21/km</v>
      </c>
      <c r="I184" s="13">
        <f t="shared" si="9"/>
        <v>0.01348434027777778</v>
      </c>
      <c r="J184" s="13">
        <f t="shared" si="10"/>
        <v>0.009861909722222222</v>
      </c>
    </row>
    <row r="185" spans="1:10" ht="15" customHeight="1">
      <c r="A185" s="12">
        <v>181</v>
      </c>
      <c r="B185" s="36" t="s">
        <v>181</v>
      </c>
      <c r="C185" s="36" t="s">
        <v>49</v>
      </c>
      <c r="D185" s="12" t="s">
        <v>348</v>
      </c>
      <c r="E185" s="36" t="s">
        <v>414</v>
      </c>
      <c r="F185" s="13">
        <v>0.03909722222222222</v>
      </c>
      <c r="G185" s="13">
        <v>0.03909722222222222</v>
      </c>
      <c r="H185" s="12" t="str">
        <f t="shared" si="8"/>
        <v>5.22/km</v>
      </c>
      <c r="I185" s="13">
        <f t="shared" si="9"/>
        <v>0.01358741898148148</v>
      </c>
      <c r="J185" s="13">
        <f t="shared" si="10"/>
        <v>0.003483611111111111</v>
      </c>
    </row>
    <row r="186" spans="1:10" ht="15" customHeight="1">
      <c r="A186" s="12">
        <v>182</v>
      </c>
      <c r="B186" s="36" t="s">
        <v>415</v>
      </c>
      <c r="C186" s="36" t="s">
        <v>416</v>
      </c>
      <c r="D186" s="12" t="s">
        <v>231</v>
      </c>
      <c r="E186" s="36" t="s">
        <v>221</v>
      </c>
      <c r="F186" s="13">
        <v>0.03912059027777778</v>
      </c>
      <c r="G186" s="13">
        <v>0.03912059027777778</v>
      </c>
      <c r="H186" s="12" t="str">
        <f t="shared" si="8"/>
        <v>5.22/km</v>
      </c>
      <c r="I186" s="13">
        <f t="shared" si="9"/>
        <v>0.013610787037037036</v>
      </c>
      <c r="J186" s="13">
        <f t="shared" si="10"/>
        <v>0.011712638888888887</v>
      </c>
    </row>
    <row r="187" spans="1:10" ht="15" customHeight="1">
      <c r="A187" s="12">
        <v>183</v>
      </c>
      <c r="B187" s="36" t="s">
        <v>417</v>
      </c>
      <c r="C187" s="36" t="s">
        <v>74</v>
      </c>
      <c r="D187" s="12" t="s">
        <v>250</v>
      </c>
      <c r="E187" s="36" t="s">
        <v>246</v>
      </c>
      <c r="F187" s="13">
        <v>0.03913306712962963</v>
      </c>
      <c r="G187" s="13">
        <v>0.03913306712962963</v>
      </c>
      <c r="H187" s="12" t="str">
        <f t="shared" si="8"/>
        <v>5.22/km</v>
      </c>
      <c r="I187" s="13">
        <f t="shared" si="9"/>
        <v>0.013623263888888886</v>
      </c>
      <c r="J187" s="13">
        <f t="shared" si="10"/>
        <v>0.010000833333333327</v>
      </c>
    </row>
    <row r="188" spans="1:10" ht="15" customHeight="1">
      <c r="A188" s="12">
        <v>184</v>
      </c>
      <c r="B188" s="36" t="s">
        <v>418</v>
      </c>
      <c r="C188" s="36" t="s">
        <v>43</v>
      </c>
      <c r="D188" s="12" t="s">
        <v>217</v>
      </c>
      <c r="E188" s="36" t="s">
        <v>165</v>
      </c>
      <c r="F188" s="13">
        <v>0.039143518518518515</v>
      </c>
      <c r="G188" s="13">
        <v>0.039143518518518515</v>
      </c>
      <c r="H188" s="12" t="str">
        <f t="shared" si="8"/>
        <v>5.22/km</v>
      </c>
      <c r="I188" s="13">
        <f t="shared" si="9"/>
        <v>0.013633715277777774</v>
      </c>
      <c r="J188" s="13">
        <f t="shared" si="10"/>
        <v>0.013633715277777774</v>
      </c>
    </row>
    <row r="189" spans="1:10" ht="15" customHeight="1">
      <c r="A189" s="12">
        <v>185</v>
      </c>
      <c r="B189" s="36" t="s">
        <v>419</v>
      </c>
      <c r="C189" s="36" t="s">
        <v>16</v>
      </c>
      <c r="D189" s="12" t="s">
        <v>231</v>
      </c>
      <c r="E189" s="36" t="s">
        <v>165</v>
      </c>
      <c r="F189" s="13">
        <v>0.039143738425925924</v>
      </c>
      <c r="G189" s="13">
        <v>0.039143738425925924</v>
      </c>
      <c r="H189" s="12" t="str">
        <f t="shared" si="8"/>
        <v>5.22/km</v>
      </c>
      <c r="I189" s="13">
        <f t="shared" si="9"/>
        <v>0.013633935185185183</v>
      </c>
      <c r="J189" s="13">
        <f t="shared" si="10"/>
        <v>0.011735787037037034</v>
      </c>
    </row>
    <row r="190" spans="1:10" ht="15" customHeight="1">
      <c r="A190" s="12">
        <v>186</v>
      </c>
      <c r="B190" s="36" t="s">
        <v>420</v>
      </c>
      <c r="C190" s="36" t="s">
        <v>421</v>
      </c>
      <c r="D190" s="12" t="s">
        <v>408</v>
      </c>
      <c r="E190" s="36" t="s">
        <v>246</v>
      </c>
      <c r="F190" s="13">
        <v>0.03919003472222222</v>
      </c>
      <c r="G190" s="13">
        <v>0.03919003472222222</v>
      </c>
      <c r="H190" s="12" t="str">
        <f t="shared" si="8"/>
        <v>5.22/km</v>
      </c>
      <c r="I190" s="13">
        <f t="shared" si="9"/>
        <v>0.013680231481481477</v>
      </c>
      <c r="J190" s="13">
        <f t="shared" si="10"/>
        <v>0.00046231481481481124</v>
      </c>
    </row>
    <row r="191" spans="1:10" ht="15" customHeight="1">
      <c r="A191" s="12">
        <v>187</v>
      </c>
      <c r="B191" s="36" t="s">
        <v>360</v>
      </c>
      <c r="C191" s="36" t="s">
        <v>64</v>
      </c>
      <c r="D191" s="12" t="s">
        <v>348</v>
      </c>
      <c r="E191" s="36" t="s">
        <v>308</v>
      </c>
      <c r="F191" s="13">
        <v>0.03920232638888889</v>
      </c>
      <c r="G191" s="13">
        <v>0.03920232638888889</v>
      </c>
      <c r="H191" s="12" t="str">
        <f t="shared" si="8"/>
        <v>5.23/km</v>
      </c>
      <c r="I191" s="13">
        <f t="shared" si="9"/>
        <v>0.013692523148148148</v>
      </c>
      <c r="J191" s="13">
        <f t="shared" si="10"/>
        <v>0.003588715277777779</v>
      </c>
    </row>
    <row r="192" spans="1:10" ht="15" customHeight="1">
      <c r="A192" s="12">
        <v>188</v>
      </c>
      <c r="B192" s="36" t="s">
        <v>422</v>
      </c>
      <c r="C192" s="36" t="s">
        <v>61</v>
      </c>
      <c r="D192" s="12" t="s">
        <v>361</v>
      </c>
      <c r="E192" s="36" t="s">
        <v>246</v>
      </c>
      <c r="F192" s="13">
        <v>0.03922530092592593</v>
      </c>
      <c r="G192" s="13">
        <v>0.03922530092592593</v>
      </c>
      <c r="H192" s="12" t="str">
        <f t="shared" si="8"/>
        <v>5.23/km</v>
      </c>
      <c r="I192" s="13">
        <f t="shared" si="9"/>
        <v>0.01371549768518519</v>
      </c>
      <c r="J192" s="13">
        <f t="shared" si="10"/>
        <v>0.0027891435185185276</v>
      </c>
    </row>
    <row r="193" spans="1:10" ht="15" customHeight="1">
      <c r="A193" s="12">
        <v>189</v>
      </c>
      <c r="B193" s="36" t="s">
        <v>423</v>
      </c>
      <c r="C193" s="36" t="s">
        <v>17</v>
      </c>
      <c r="D193" s="12" t="s">
        <v>231</v>
      </c>
      <c r="E193" s="36" t="s">
        <v>165</v>
      </c>
      <c r="F193" s="13">
        <v>0.03930594907407407</v>
      </c>
      <c r="G193" s="13">
        <v>0.03930594907407407</v>
      </c>
      <c r="H193" s="12" t="str">
        <f t="shared" si="8"/>
        <v>5.23/km</v>
      </c>
      <c r="I193" s="13">
        <f t="shared" si="9"/>
        <v>0.013796145833333332</v>
      </c>
      <c r="J193" s="13">
        <f t="shared" si="10"/>
        <v>0.011897997685185183</v>
      </c>
    </row>
    <row r="194" spans="1:10" ht="15" customHeight="1">
      <c r="A194" s="12">
        <v>190</v>
      </c>
      <c r="B194" s="36" t="s">
        <v>424</v>
      </c>
      <c r="C194" s="36" t="s">
        <v>13</v>
      </c>
      <c r="D194" s="12" t="s">
        <v>274</v>
      </c>
      <c r="E194" s="36" t="s">
        <v>208</v>
      </c>
      <c r="F194" s="13">
        <v>0.039352361111111116</v>
      </c>
      <c r="G194" s="13">
        <v>0.039352361111111116</v>
      </c>
      <c r="H194" s="12" t="str">
        <f aca="true" t="shared" si="11" ref="H194:H257">TEXT(INT((HOUR(G194)*3600+MINUTE(G194)*60+SECOND(G194))/$J$3/60),"0")&amp;"."&amp;TEXT(MOD((HOUR(G194)*3600+MINUTE(G194)*60+SECOND(G194))/$J$3,60),"00")&amp;"/km"</f>
        <v>5.24/km</v>
      </c>
      <c r="I194" s="13">
        <f aca="true" t="shared" si="12" ref="I194:I257">G194-$G$5</f>
        <v>0.013842557870370375</v>
      </c>
      <c r="J194" s="13">
        <f t="shared" si="10"/>
        <v>0.008252500000000003</v>
      </c>
    </row>
    <row r="195" spans="1:10" ht="15" customHeight="1">
      <c r="A195" s="12">
        <v>191</v>
      </c>
      <c r="B195" s="36" t="s">
        <v>310</v>
      </c>
      <c r="C195" s="36" t="s">
        <v>425</v>
      </c>
      <c r="D195" s="12" t="s">
        <v>255</v>
      </c>
      <c r="E195" s="36" t="s">
        <v>315</v>
      </c>
      <c r="F195" s="13">
        <v>0.039363564814814817</v>
      </c>
      <c r="G195" s="13">
        <v>0.039363564814814817</v>
      </c>
      <c r="H195" s="12" t="str">
        <f t="shared" si="11"/>
        <v>5.24/km</v>
      </c>
      <c r="I195" s="13">
        <f t="shared" si="12"/>
        <v>0.013853761574074076</v>
      </c>
      <c r="J195" s="13">
        <f t="shared" si="10"/>
        <v>0.009259108796296298</v>
      </c>
    </row>
    <row r="196" spans="1:10" ht="15" customHeight="1">
      <c r="A196" s="12">
        <v>192</v>
      </c>
      <c r="B196" s="36" t="s">
        <v>166</v>
      </c>
      <c r="C196" s="36" t="s">
        <v>135</v>
      </c>
      <c r="D196" s="12" t="s">
        <v>274</v>
      </c>
      <c r="E196" s="36" t="s">
        <v>117</v>
      </c>
      <c r="F196" s="13">
        <v>0.0393987962962963</v>
      </c>
      <c r="G196" s="13">
        <v>0.0393987962962963</v>
      </c>
      <c r="H196" s="12" t="str">
        <f t="shared" si="11"/>
        <v>5.24/km</v>
      </c>
      <c r="I196" s="13">
        <f t="shared" si="12"/>
        <v>0.013888993055555559</v>
      </c>
      <c r="J196" s="13">
        <f t="shared" si="10"/>
        <v>0.008298935185185187</v>
      </c>
    </row>
    <row r="197" spans="1:10" ht="15" customHeight="1">
      <c r="A197" s="12">
        <v>193</v>
      </c>
      <c r="B197" s="36" t="s">
        <v>426</v>
      </c>
      <c r="C197" s="36" t="s">
        <v>56</v>
      </c>
      <c r="D197" s="12" t="s">
        <v>217</v>
      </c>
      <c r="E197" s="36" t="s">
        <v>233</v>
      </c>
      <c r="F197" s="13">
        <v>0.03953804398148148</v>
      </c>
      <c r="G197" s="13">
        <v>0.03953804398148148</v>
      </c>
      <c r="H197" s="12" t="str">
        <f t="shared" si="11"/>
        <v>5.25/km</v>
      </c>
      <c r="I197" s="13">
        <f t="shared" si="12"/>
        <v>0.01402824074074074</v>
      </c>
      <c r="J197" s="13">
        <f t="shared" si="10"/>
        <v>0.01402824074074074</v>
      </c>
    </row>
    <row r="198" spans="1:10" ht="15" customHeight="1">
      <c r="A198" s="12">
        <v>194</v>
      </c>
      <c r="B198" s="36" t="s">
        <v>427</v>
      </c>
      <c r="C198" s="36" t="s">
        <v>16</v>
      </c>
      <c r="D198" s="12" t="s">
        <v>223</v>
      </c>
      <c r="E198" s="36" t="s">
        <v>233</v>
      </c>
      <c r="F198" s="13">
        <v>0.039583842592592594</v>
      </c>
      <c r="G198" s="13">
        <v>0.039583842592592594</v>
      </c>
      <c r="H198" s="12" t="str">
        <f t="shared" si="11"/>
        <v>5.26/km</v>
      </c>
      <c r="I198" s="13">
        <f t="shared" si="12"/>
        <v>0.014074039351851853</v>
      </c>
      <c r="J198" s="13">
        <f aca="true" t="shared" si="13" ref="J198:J261">G198-INDEX($G$5:$G$534,MATCH(D198,$D$5:$D$534,0))</f>
        <v>0.013344444444444447</v>
      </c>
    </row>
    <row r="199" spans="1:10" ht="15" customHeight="1">
      <c r="A199" s="12">
        <v>195</v>
      </c>
      <c r="B199" s="36" t="s">
        <v>428</v>
      </c>
      <c r="C199" s="36" t="s">
        <v>95</v>
      </c>
      <c r="D199" s="12" t="s">
        <v>231</v>
      </c>
      <c r="E199" s="36" t="s">
        <v>165</v>
      </c>
      <c r="F199" s="13">
        <v>0.039710833333333334</v>
      </c>
      <c r="G199" s="13">
        <v>0.039710833333333334</v>
      </c>
      <c r="H199" s="12" t="str">
        <f t="shared" si="11"/>
        <v>5.27/km</v>
      </c>
      <c r="I199" s="13">
        <f t="shared" si="12"/>
        <v>0.014201030092592593</v>
      </c>
      <c r="J199" s="13">
        <f t="shared" si="13"/>
        <v>0.012302881944444444</v>
      </c>
    </row>
    <row r="200" spans="1:10" ht="15" customHeight="1">
      <c r="A200" s="12">
        <v>196</v>
      </c>
      <c r="B200" s="36" t="s">
        <v>429</v>
      </c>
      <c r="C200" s="36" t="s">
        <v>430</v>
      </c>
      <c r="D200" s="12" t="s">
        <v>223</v>
      </c>
      <c r="E200" s="36" t="s">
        <v>168</v>
      </c>
      <c r="F200" s="13">
        <v>0.03972222222222222</v>
      </c>
      <c r="G200" s="13">
        <v>0.03972222222222222</v>
      </c>
      <c r="H200" s="12" t="str">
        <f t="shared" si="11"/>
        <v>5.27/km</v>
      </c>
      <c r="I200" s="13">
        <f t="shared" si="12"/>
        <v>0.01421241898148148</v>
      </c>
      <c r="J200" s="13">
        <f t="shared" si="13"/>
        <v>0.013482824074074074</v>
      </c>
    </row>
    <row r="201" spans="1:10" ht="15" customHeight="1">
      <c r="A201" s="12">
        <v>197</v>
      </c>
      <c r="B201" s="36" t="s">
        <v>431</v>
      </c>
      <c r="C201" s="36" t="s">
        <v>177</v>
      </c>
      <c r="D201" s="12" t="s">
        <v>223</v>
      </c>
      <c r="E201" s="36" t="s">
        <v>165</v>
      </c>
      <c r="F201" s="13">
        <v>0.0397337962962963</v>
      </c>
      <c r="G201" s="13">
        <v>0.0397337962962963</v>
      </c>
      <c r="H201" s="12" t="str">
        <f t="shared" si="11"/>
        <v>5.27/km</v>
      </c>
      <c r="I201" s="13">
        <f t="shared" si="12"/>
        <v>0.014223993055555561</v>
      </c>
      <c r="J201" s="13">
        <f t="shared" si="13"/>
        <v>0.013494398148148155</v>
      </c>
    </row>
    <row r="202" spans="1:10" ht="15" customHeight="1">
      <c r="A202" s="12">
        <v>198</v>
      </c>
      <c r="B202" s="36" t="s">
        <v>432</v>
      </c>
      <c r="C202" s="36" t="s">
        <v>433</v>
      </c>
      <c r="D202" s="12" t="s">
        <v>361</v>
      </c>
      <c r="E202" s="36" t="s">
        <v>414</v>
      </c>
      <c r="F202" s="13">
        <v>0.039734270833333335</v>
      </c>
      <c r="G202" s="13">
        <v>0.039734270833333335</v>
      </c>
      <c r="H202" s="12" t="str">
        <f t="shared" si="11"/>
        <v>5.27/km</v>
      </c>
      <c r="I202" s="13">
        <f t="shared" si="12"/>
        <v>0.014224467592592594</v>
      </c>
      <c r="J202" s="13">
        <f t="shared" si="13"/>
        <v>0.0032981134259259318</v>
      </c>
    </row>
    <row r="203" spans="1:10" ht="15" customHeight="1">
      <c r="A203" s="12">
        <v>199</v>
      </c>
      <c r="B203" s="36" t="s">
        <v>434</v>
      </c>
      <c r="C203" s="36" t="s">
        <v>122</v>
      </c>
      <c r="D203" s="12" t="s">
        <v>274</v>
      </c>
      <c r="E203" s="36" t="s">
        <v>246</v>
      </c>
      <c r="F203" s="13">
        <v>0.03988447916666667</v>
      </c>
      <c r="G203" s="13">
        <v>0.03988447916666667</v>
      </c>
      <c r="H203" s="12" t="str">
        <f t="shared" si="11"/>
        <v>5.28/km</v>
      </c>
      <c r="I203" s="13">
        <f t="shared" si="12"/>
        <v>0.014374675925925926</v>
      </c>
      <c r="J203" s="13">
        <f t="shared" si="13"/>
        <v>0.008784618055555554</v>
      </c>
    </row>
    <row r="204" spans="1:10" ht="15" customHeight="1">
      <c r="A204" s="12">
        <v>200</v>
      </c>
      <c r="B204" s="36" t="s">
        <v>435</v>
      </c>
      <c r="C204" s="36" t="s">
        <v>64</v>
      </c>
      <c r="D204" s="12" t="s">
        <v>250</v>
      </c>
      <c r="E204" s="36" t="s">
        <v>117</v>
      </c>
      <c r="F204" s="13">
        <v>0.04028935185185185</v>
      </c>
      <c r="G204" s="13">
        <v>0.04028935185185185</v>
      </c>
      <c r="H204" s="12" t="str">
        <f t="shared" si="11"/>
        <v>5.32/km</v>
      </c>
      <c r="I204" s="13">
        <f t="shared" si="12"/>
        <v>0.014779548611111106</v>
      </c>
      <c r="J204" s="13">
        <f t="shared" si="13"/>
        <v>0.011157118055555547</v>
      </c>
    </row>
    <row r="205" spans="1:10" ht="15" customHeight="1">
      <c r="A205" s="12">
        <v>201</v>
      </c>
      <c r="B205" s="36" t="s">
        <v>436</v>
      </c>
      <c r="C205" s="36" t="s">
        <v>28</v>
      </c>
      <c r="D205" s="12" t="s">
        <v>223</v>
      </c>
      <c r="E205" s="36" t="s">
        <v>221</v>
      </c>
      <c r="F205" s="13">
        <v>0.04030157407407407</v>
      </c>
      <c r="G205" s="13">
        <v>0.04030157407407407</v>
      </c>
      <c r="H205" s="12" t="str">
        <f t="shared" si="11"/>
        <v>5.32/km</v>
      </c>
      <c r="I205" s="13">
        <f t="shared" si="12"/>
        <v>0.014791770833333332</v>
      </c>
      <c r="J205" s="13">
        <f t="shared" si="13"/>
        <v>0.014062175925925926</v>
      </c>
    </row>
    <row r="206" spans="1:10" ht="15" customHeight="1">
      <c r="A206" s="12">
        <v>202</v>
      </c>
      <c r="B206" s="36" t="s">
        <v>164</v>
      </c>
      <c r="C206" s="36" t="s">
        <v>23</v>
      </c>
      <c r="D206" s="12" t="s">
        <v>223</v>
      </c>
      <c r="E206" s="36" t="s">
        <v>221</v>
      </c>
      <c r="F206" s="13">
        <v>0.040382199074074074</v>
      </c>
      <c r="G206" s="13">
        <v>0.040382199074074074</v>
      </c>
      <c r="H206" s="12" t="str">
        <f t="shared" si="11"/>
        <v>5.32/km</v>
      </c>
      <c r="I206" s="13">
        <f t="shared" si="12"/>
        <v>0.014872395833333333</v>
      </c>
      <c r="J206" s="13">
        <f t="shared" si="13"/>
        <v>0.014142800925925927</v>
      </c>
    </row>
    <row r="207" spans="1:10" ht="15" customHeight="1">
      <c r="A207" s="12">
        <v>203</v>
      </c>
      <c r="B207" s="36" t="s">
        <v>199</v>
      </c>
      <c r="C207" s="36" t="s">
        <v>19</v>
      </c>
      <c r="D207" s="12" t="s">
        <v>231</v>
      </c>
      <c r="E207" s="36" t="s">
        <v>117</v>
      </c>
      <c r="F207" s="13">
        <v>0.04050951388888889</v>
      </c>
      <c r="G207" s="13">
        <v>0.04050951388888889</v>
      </c>
      <c r="H207" s="12" t="str">
        <f t="shared" si="11"/>
        <v>5.33/km</v>
      </c>
      <c r="I207" s="13">
        <f t="shared" si="12"/>
        <v>0.01499971064814815</v>
      </c>
      <c r="J207" s="13">
        <f t="shared" si="13"/>
        <v>0.0131015625</v>
      </c>
    </row>
    <row r="208" spans="1:10" ht="15" customHeight="1">
      <c r="A208" s="12">
        <v>204</v>
      </c>
      <c r="B208" s="36" t="s">
        <v>437</v>
      </c>
      <c r="C208" s="36" t="s">
        <v>120</v>
      </c>
      <c r="D208" s="12" t="s">
        <v>283</v>
      </c>
      <c r="E208" s="36" t="s">
        <v>291</v>
      </c>
      <c r="F208" s="13">
        <v>0.04054423611111111</v>
      </c>
      <c r="G208" s="13">
        <v>0.04054423611111111</v>
      </c>
      <c r="H208" s="12" t="str">
        <f t="shared" si="11"/>
        <v>5.34/km</v>
      </c>
      <c r="I208" s="13">
        <f t="shared" si="12"/>
        <v>0.01503443287037037</v>
      </c>
      <c r="J208" s="13">
        <f t="shared" si="13"/>
        <v>0.008935046296296295</v>
      </c>
    </row>
    <row r="209" spans="1:10" ht="15" customHeight="1">
      <c r="A209" s="12">
        <v>205</v>
      </c>
      <c r="B209" s="36" t="s">
        <v>145</v>
      </c>
      <c r="C209" s="36" t="s">
        <v>14</v>
      </c>
      <c r="D209" s="12" t="s">
        <v>225</v>
      </c>
      <c r="E209" s="36" t="s">
        <v>174</v>
      </c>
      <c r="F209" s="13">
        <v>0.04060236111111111</v>
      </c>
      <c r="G209" s="13">
        <v>0.04060236111111111</v>
      </c>
      <c r="H209" s="12" t="str">
        <f t="shared" si="11"/>
        <v>5.34/km</v>
      </c>
      <c r="I209" s="13">
        <f t="shared" si="12"/>
        <v>0.015092557870370369</v>
      </c>
      <c r="J209" s="13">
        <f t="shared" si="13"/>
        <v>0.0142940625</v>
      </c>
    </row>
    <row r="210" spans="1:10" ht="15" customHeight="1">
      <c r="A210" s="12">
        <v>206</v>
      </c>
      <c r="B210" s="36" t="s">
        <v>62</v>
      </c>
      <c r="C210" s="36" t="s">
        <v>45</v>
      </c>
      <c r="D210" s="12" t="s">
        <v>223</v>
      </c>
      <c r="E210" s="36" t="s">
        <v>258</v>
      </c>
      <c r="F210" s="13">
        <v>0.0406253587962963</v>
      </c>
      <c r="G210" s="13">
        <v>0.0406253587962963</v>
      </c>
      <c r="H210" s="12" t="str">
        <f t="shared" si="11"/>
        <v>5.34/km</v>
      </c>
      <c r="I210" s="13">
        <f t="shared" si="12"/>
        <v>0.01511555555555556</v>
      </c>
      <c r="J210" s="13">
        <f t="shared" si="13"/>
        <v>0.014385960648148153</v>
      </c>
    </row>
    <row r="211" spans="1:10" ht="15" customHeight="1">
      <c r="A211" s="12">
        <v>207</v>
      </c>
      <c r="B211" s="36" t="s">
        <v>438</v>
      </c>
      <c r="C211" s="36" t="s">
        <v>16</v>
      </c>
      <c r="D211" s="12" t="s">
        <v>217</v>
      </c>
      <c r="E211" s="36" t="s">
        <v>208</v>
      </c>
      <c r="F211" s="13">
        <v>0.04063708333333333</v>
      </c>
      <c r="G211" s="13">
        <v>0.04063708333333333</v>
      </c>
      <c r="H211" s="12" t="str">
        <f t="shared" si="11"/>
        <v>5.34/km</v>
      </c>
      <c r="I211" s="13">
        <f t="shared" si="12"/>
        <v>0.01512728009259259</v>
      </c>
      <c r="J211" s="13">
        <f t="shared" si="13"/>
        <v>0.01512728009259259</v>
      </c>
    </row>
    <row r="212" spans="1:10" ht="15" customHeight="1">
      <c r="A212" s="12">
        <v>208</v>
      </c>
      <c r="B212" s="36" t="s">
        <v>439</v>
      </c>
      <c r="C212" s="36" t="s">
        <v>100</v>
      </c>
      <c r="D212" s="12" t="s">
        <v>250</v>
      </c>
      <c r="E212" s="36" t="s">
        <v>117</v>
      </c>
      <c r="F212" s="13">
        <v>0.04067197916666667</v>
      </c>
      <c r="G212" s="13">
        <v>0.04067197916666667</v>
      </c>
      <c r="H212" s="12" t="str">
        <f t="shared" si="11"/>
        <v>5.35/km</v>
      </c>
      <c r="I212" s="13">
        <f t="shared" si="12"/>
        <v>0.01516217592592593</v>
      </c>
      <c r="J212" s="13">
        <f t="shared" si="13"/>
        <v>0.01153974537037037</v>
      </c>
    </row>
    <row r="213" spans="1:10" ht="15" customHeight="1">
      <c r="A213" s="12">
        <v>209</v>
      </c>
      <c r="B213" s="36" t="s">
        <v>150</v>
      </c>
      <c r="C213" s="36" t="s">
        <v>40</v>
      </c>
      <c r="D213" s="12" t="s">
        <v>232</v>
      </c>
      <c r="E213" s="36" t="s">
        <v>440</v>
      </c>
      <c r="F213" s="13">
        <v>0.040717777777777776</v>
      </c>
      <c r="G213" s="13">
        <v>0.040717777777777776</v>
      </c>
      <c r="H213" s="12" t="str">
        <f t="shared" si="11"/>
        <v>5.35/km</v>
      </c>
      <c r="I213" s="13">
        <f t="shared" si="12"/>
        <v>0.015207974537037035</v>
      </c>
      <c r="J213" s="13">
        <f t="shared" si="13"/>
        <v>0.013298032407407404</v>
      </c>
    </row>
    <row r="214" spans="1:10" ht="15" customHeight="1">
      <c r="A214" s="12">
        <v>210</v>
      </c>
      <c r="B214" s="36" t="s">
        <v>441</v>
      </c>
      <c r="C214" s="36" t="s">
        <v>442</v>
      </c>
      <c r="D214" s="12" t="s">
        <v>443</v>
      </c>
      <c r="E214" s="36" t="s">
        <v>315</v>
      </c>
      <c r="F214" s="13">
        <v>0.0408225925925926</v>
      </c>
      <c r="G214" s="13">
        <v>0.0408225925925926</v>
      </c>
      <c r="H214" s="12" t="str">
        <f t="shared" si="11"/>
        <v>5.36/km</v>
      </c>
      <c r="I214" s="13">
        <f t="shared" si="12"/>
        <v>0.015312789351851857</v>
      </c>
      <c r="J214" s="13">
        <f t="shared" si="13"/>
        <v>0</v>
      </c>
    </row>
    <row r="215" spans="1:10" ht="15" customHeight="1">
      <c r="A215" s="12">
        <v>211</v>
      </c>
      <c r="B215" s="36" t="s">
        <v>341</v>
      </c>
      <c r="C215" s="36" t="s">
        <v>52</v>
      </c>
      <c r="D215" s="12" t="s">
        <v>274</v>
      </c>
      <c r="E215" s="36" t="s">
        <v>226</v>
      </c>
      <c r="F215" s="13">
        <v>0.040822523148148146</v>
      </c>
      <c r="G215" s="13">
        <v>0.040822523148148146</v>
      </c>
      <c r="H215" s="12" t="str">
        <f t="shared" si="11"/>
        <v>5.36/km</v>
      </c>
      <c r="I215" s="13">
        <f t="shared" si="12"/>
        <v>0.015312719907407405</v>
      </c>
      <c r="J215" s="13">
        <f t="shared" si="13"/>
        <v>0.009722662037037033</v>
      </c>
    </row>
    <row r="216" spans="1:10" ht="15" customHeight="1">
      <c r="A216" s="12">
        <v>212</v>
      </c>
      <c r="B216" s="36" t="s">
        <v>210</v>
      </c>
      <c r="C216" s="36" t="s">
        <v>187</v>
      </c>
      <c r="D216" s="12" t="s">
        <v>231</v>
      </c>
      <c r="E216" s="36" t="s">
        <v>256</v>
      </c>
      <c r="F216" s="13">
        <v>0.040833807870370366</v>
      </c>
      <c r="G216" s="13">
        <v>0.040833807870370366</v>
      </c>
      <c r="H216" s="12" t="str">
        <f t="shared" si="11"/>
        <v>5.36/km</v>
      </c>
      <c r="I216" s="13">
        <f t="shared" si="12"/>
        <v>0.015324004629629625</v>
      </c>
      <c r="J216" s="13">
        <f t="shared" si="13"/>
        <v>0.013425856481481476</v>
      </c>
    </row>
    <row r="217" spans="1:10" ht="15" customHeight="1">
      <c r="A217" s="12">
        <v>213</v>
      </c>
      <c r="B217" s="36" t="s">
        <v>279</v>
      </c>
      <c r="C217" s="36" t="s">
        <v>99</v>
      </c>
      <c r="D217" s="12" t="s">
        <v>318</v>
      </c>
      <c r="E217" s="36" t="s">
        <v>221</v>
      </c>
      <c r="F217" s="13">
        <v>0.0408565162037037</v>
      </c>
      <c r="G217" s="13">
        <v>0.0408565162037037</v>
      </c>
      <c r="H217" s="12" t="str">
        <f t="shared" si="11"/>
        <v>5.36/km</v>
      </c>
      <c r="I217" s="13">
        <f t="shared" si="12"/>
        <v>0.015346712962962961</v>
      </c>
      <c r="J217" s="13">
        <f t="shared" si="13"/>
        <v>0.006839444444444447</v>
      </c>
    </row>
    <row r="218" spans="1:10" ht="15" customHeight="1">
      <c r="A218" s="12">
        <v>214</v>
      </c>
      <c r="B218" s="36" t="s">
        <v>444</v>
      </c>
      <c r="C218" s="36" t="s">
        <v>72</v>
      </c>
      <c r="D218" s="12" t="s">
        <v>217</v>
      </c>
      <c r="E218" s="36" t="s">
        <v>117</v>
      </c>
      <c r="F218" s="13">
        <v>0.04089159722222222</v>
      </c>
      <c r="G218" s="13">
        <v>0.04089159722222222</v>
      </c>
      <c r="H218" s="12" t="str">
        <f t="shared" si="11"/>
        <v>5.36/km</v>
      </c>
      <c r="I218" s="13">
        <f t="shared" si="12"/>
        <v>0.01538179398148148</v>
      </c>
      <c r="J218" s="13">
        <f t="shared" si="13"/>
        <v>0.01538179398148148</v>
      </c>
    </row>
    <row r="219" spans="1:10" ht="15" customHeight="1">
      <c r="A219" s="12">
        <v>215</v>
      </c>
      <c r="B219" s="36" t="s">
        <v>445</v>
      </c>
      <c r="C219" s="36" t="s">
        <v>19</v>
      </c>
      <c r="D219" s="12" t="s">
        <v>231</v>
      </c>
      <c r="E219" s="36" t="s">
        <v>165</v>
      </c>
      <c r="F219" s="13">
        <v>0.04096165509259259</v>
      </c>
      <c r="G219" s="13">
        <v>0.04096165509259259</v>
      </c>
      <c r="H219" s="12" t="str">
        <f t="shared" si="11"/>
        <v>5.37/km</v>
      </c>
      <c r="I219" s="13">
        <f t="shared" si="12"/>
        <v>0.015451851851851852</v>
      </c>
      <c r="J219" s="13">
        <f t="shared" si="13"/>
        <v>0.013553703703703703</v>
      </c>
    </row>
    <row r="220" spans="1:10" ht="15" customHeight="1">
      <c r="A220" s="12">
        <v>216</v>
      </c>
      <c r="B220" s="36" t="s">
        <v>257</v>
      </c>
      <c r="C220" s="36" t="s">
        <v>79</v>
      </c>
      <c r="D220" s="12" t="s">
        <v>225</v>
      </c>
      <c r="E220" s="36" t="s">
        <v>414</v>
      </c>
      <c r="F220" s="13">
        <v>0.04098491898148148</v>
      </c>
      <c r="G220" s="13">
        <v>0.04098491898148148</v>
      </c>
      <c r="H220" s="12" t="str">
        <f t="shared" si="11"/>
        <v>5.37/km</v>
      </c>
      <c r="I220" s="13">
        <f t="shared" si="12"/>
        <v>0.01547511574074074</v>
      </c>
      <c r="J220" s="13">
        <f t="shared" si="13"/>
        <v>0.014676620370370371</v>
      </c>
    </row>
    <row r="221" spans="1:10" ht="15" customHeight="1">
      <c r="A221" s="12">
        <v>217</v>
      </c>
      <c r="B221" s="36" t="s">
        <v>446</v>
      </c>
      <c r="C221" s="36" t="s">
        <v>115</v>
      </c>
      <c r="D221" s="12" t="s">
        <v>217</v>
      </c>
      <c r="E221" s="36" t="s">
        <v>165</v>
      </c>
      <c r="F221" s="13">
        <v>0.04099630787037037</v>
      </c>
      <c r="G221" s="13">
        <v>0.04099630787037037</v>
      </c>
      <c r="H221" s="12" t="str">
        <f t="shared" si="11"/>
        <v>5.37/km</v>
      </c>
      <c r="I221" s="13">
        <f t="shared" si="12"/>
        <v>0.015486504629629628</v>
      </c>
      <c r="J221" s="13">
        <f t="shared" si="13"/>
        <v>0.015486504629629628</v>
      </c>
    </row>
    <row r="222" spans="1:10" ht="15" customHeight="1">
      <c r="A222" s="12">
        <v>218</v>
      </c>
      <c r="B222" s="36" t="s">
        <v>447</v>
      </c>
      <c r="C222" s="36" t="s">
        <v>27</v>
      </c>
      <c r="D222" s="12" t="s">
        <v>223</v>
      </c>
      <c r="E222" s="36" t="s">
        <v>165</v>
      </c>
      <c r="F222" s="13">
        <v>0.04100766203703704</v>
      </c>
      <c r="G222" s="13">
        <v>0.04100766203703704</v>
      </c>
      <c r="H222" s="12" t="str">
        <f t="shared" si="11"/>
        <v>5.37/km</v>
      </c>
      <c r="I222" s="13">
        <f t="shared" si="12"/>
        <v>0.0154978587962963</v>
      </c>
      <c r="J222" s="13">
        <f t="shared" si="13"/>
        <v>0.014768263888888893</v>
      </c>
    </row>
    <row r="223" spans="1:10" ht="15" customHeight="1">
      <c r="A223" s="12">
        <v>219</v>
      </c>
      <c r="B223" s="36" t="s">
        <v>448</v>
      </c>
      <c r="C223" s="36" t="s">
        <v>185</v>
      </c>
      <c r="D223" s="12" t="s">
        <v>318</v>
      </c>
      <c r="E223" s="36" t="s">
        <v>117</v>
      </c>
      <c r="F223" s="13">
        <v>0.04101960648148148</v>
      </c>
      <c r="G223" s="13">
        <v>0.04101960648148148</v>
      </c>
      <c r="H223" s="12" t="str">
        <f t="shared" si="11"/>
        <v>5.38/km</v>
      </c>
      <c r="I223" s="13">
        <f t="shared" si="12"/>
        <v>0.015509803240740739</v>
      </c>
      <c r="J223" s="13">
        <f t="shared" si="13"/>
        <v>0.007002534722222224</v>
      </c>
    </row>
    <row r="224" spans="1:10" ht="15" customHeight="1">
      <c r="A224" s="12">
        <v>220</v>
      </c>
      <c r="B224" s="36" t="s">
        <v>449</v>
      </c>
      <c r="C224" s="36" t="s">
        <v>57</v>
      </c>
      <c r="D224" s="12" t="s">
        <v>231</v>
      </c>
      <c r="E224" s="36" t="s">
        <v>240</v>
      </c>
      <c r="F224" s="13">
        <v>0.04107674768518519</v>
      </c>
      <c r="G224" s="13">
        <v>0.04107674768518519</v>
      </c>
      <c r="H224" s="12" t="str">
        <f t="shared" si="11"/>
        <v>5.38/km</v>
      </c>
      <c r="I224" s="13">
        <f t="shared" si="12"/>
        <v>0.01556694444444445</v>
      </c>
      <c r="J224" s="13">
        <f t="shared" si="13"/>
        <v>0.0136687962962963</v>
      </c>
    </row>
    <row r="225" spans="1:10" ht="15" customHeight="1">
      <c r="A225" s="12">
        <v>221</v>
      </c>
      <c r="B225" s="36" t="s">
        <v>184</v>
      </c>
      <c r="C225" s="36" t="s">
        <v>66</v>
      </c>
      <c r="D225" s="12" t="s">
        <v>255</v>
      </c>
      <c r="E225" s="36" t="s">
        <v>240</v>
      </c>
      <c r="F225" s="13">
        <v>0.04107689814814815</v>
      </c>
      <c r="G225" s="13">
        <v>0.04107689814814815</v>
      </c>
      <c r="H225" s="12" t="str">
        <f t="shared" si="11"/>
        <v>5.38/km</v>
      </c>
      <c r="I225" s="13">
        <f t="shared" si="12"/>
        <v>0.015567094907407406</v>
      </c>
      <c r="J225" s="13">
        <f t="shared" si="13"/>
        <v>0.010972442129629629</v>
      </c>
    </row>
    <row r="226" spans="1:10" ht="15" customHeight="1">
      <c r="A226" s="12">
        <v>222</v>
      </c>
      <c r="B226" s="36" t="s">
        <v>450</v>
      </c>
      <c r="C226" s="36" t="s">
        <v>90</v>
      </c>
      <c r="D226" s="12" t="s">
        <v>300</v>
      </c>
      <c r="E226" s="36" t="s">
        <v>117</v>
      </c>
      <c r="F226" s="13">
        <v>0.0410887962962963</v>
      </c>
      <c r="G226" s="13">
        <v>0.0410887962962963</v>
      </c>
      <c r="H226" s="12" t="str">
        <f t="shared" si="11"/>
        <v>5.38/km</v>
      </c>
      <c r="I226" s="13">
        <f t="shared" si="12"/>
        <v>0.015578993055555556</v>
      </c>
      <c r="J226" s="13">
        <f t="shared" si="13"/>
        <v>0.008299374999999998</v>
      </c>
    </row>
    <row r="227" spans="1:10" ht="15" customHeight="1">
      <c r="A227" s="12">
        <v>223</v>
      </c>
      <c r="B227" s="36" t="s">
        <v>450</v>
      </c>
      <c r="C227" s="36" t="s">
        <v>44</v>
      </c>
      <c r="D227" s="12" t="s">
        <v>231</v>
      </c>
      <c r="E227" s="36" t="s">
        <v>117</v>
      </c>
      <c r="F227" s="13">
        <v>0.04109967592592593</v>
      </c>
      <c r="G227" s="13">
        <v>0.04109967592592593</v>
      </c>
      <c r="H227" s="12" t="str">
        <f t="shared" si="11"/>
        <v>5.38/km</v>
      </c>
      <c r="I227" s="13">
        <f t="shared" si="12"/>
        <v>0.015589872685185188</v>
      </c>
      <c r="J227" s="13">
        <f t="shared" si="13"/>
        <v>0.013691724537037039</v>
      </c>
    </row>
    <row r="228" spans="1:10" ht="15" customHeight="1">
      <c r="A228" s="12">
        <v>224</v>
      </c>
      <c r="B228" s="36" t="s">
        <v>451</v>
      </c>
      <c r="C228" s="36" t="s">
        <v>155</v>
      </c>
      <c r="D228" s="12" t="s">
        <v>408</v>
      </c>
      <c r="E228" s="36" t="s">
        <v>379</v>
      </c>
      <c r="F228" s="13">
        <v>0.04120467592592592</v>
      </c>
      <c r="G228" s="13">
        <v>0.04120467592592592</v>
      </c>
      <c r="H228" s="12" t="str">
        <f t="shared" si="11"/>
        <v>5.39/km</v>
      </c>
      <c r="I228" s="13">
        <f t="shared" si="12"/>
        <v>0.01569487268518518</v>
      </c>
      <c r="J228" s="13">
        <f t="shared" si="13"/>
        <v>0.0024769560185185155</v>
      </c>
    </row>
    <row r="229" spans="1:10" ht="15" customHeight="1">
      <c r="A229" s="12">
        <v>225</v>
      </c>
      <c r="B229" s="36" t="s">
        <v>452</v>
      </c>
      <c r="C229" s="36" t="s">
        <v>453</v>
      </c>
      <c r="D229" s="12" t="s">
        <v>274</v>
      </c>
      <c r="E229" s="36" t="s">
        <v>233</v>
      </c>
      <c r="F229" s="13">
        <v>0.04123943287037037</v>
      </c>
      <c r="G229" s="13">
        <v>0.04123943287037037</v>
      </c>
      <c r="H229" s="12" t="str">
        <f t="shared" si="11"/>
        <v>5.39/km</v>
      </c>
      <c r="I229" s="13">
        <f t="shared" si="12"/>
        <v>0.01572962962962963</v>
      </c>
      <c r="J229" s="13">
        <f t="shared" si="13"/>
        <v>0.01013957175925926</v>
      </c>
    </row>
    <row r="230" spans="1:10" ht="15" customHeight="1">
      <c r="A230" s="12">
        <v>226</v>
      </c>
      <c r="B230" s="36" t="s">
        <v>149</v>
      </c>
      <c r="C230" s="36" t="s">
        <v>15</v>
      </c>
      <c r="D230" s="12" t="s">
        <v>274</v>
      </c>
      <c r="E230" s="36" t="s">
        <v>315</v>
      </c>
      <c r="F230" s="13">
        <v>0.04129730324074074</v>
      </c>
      <c r="G230" s="13">
        <v>0.04129730324074074</v>
      </c>
      <c r="H230" s="12" t="str">
        <f t="shared" si="11"/>
        <v>5.40/km</v>
      </c>
      <c r="I230" s="13">
        <f t="shared" si="12"/>
        <v>0.0157875</v>
      </c>
      <c r="J230" s="13">
        <f t="shared" si="13"/>
        <v>0.010197442129629627</v>
      </c>
    </row>
    <row r="231" spans="1:10" ht="15" customHeight="1">
      <c r="A231" s="12">
        <v>227</v>
      </c>
      <c r="B231" s="36" t="s">
        <v>454</v>
      </c>
      <c r="C231" s="36" t="s">
        <v>95</v>
      </c>
      <c r="D231" s="12" t="s">
        <v>250</v>
      </c>
      <c r="E231" s="36" t="s">
        <v>174</v>
      </c>
      <c r="F231" s="13">
        <v>0.041354166666666664</v>
      </c>
      <c r="G231" s="13">
        <v>0.041354166666666664</v>
      </c>
      <c r="H231" s="12" t="str">
        <f t="shared" si="11"/>
        <v>5.40/km</v>
      </c>
      <c r="I231" s="13">
        <f t="shared" si="12"/>
        <v>0.015844363425925923</v>
      </c>
      <c r="J231" s="13">
        <f t="shared" si="13"/>
        <v>0.012221932870370364</v>
      </c>
    </row>
    <row r="232" spans="1:10" ht="15" customHeight="1">
      <c r="A232" s="12">
        <v>228</v>
      </c>
      <c r="B232" s="36" t="s">
        <v>455</v>
      </c>
      <c r="C232" s="36" t="s">
        <v>23</v>
      </c>
      <c r="D232" s="12" t="s">
        <v>274</v>
      </c>
      <c r="E232" s="36" t="s">
        <v>163</v>
      </c>
      <c r="F232" s="13">
        <v>0.04136625</v>
      </c>
      <c r="G232" s="13">
        <v>0.04136625</v>
      </c>
      <c r="H232" s="12" t="str">
        <f t="shared" si="11"/>
        <v>5.40/km</v>
      </c>
      <c r="I232" s="13">
        <f t="shared" si="12"/>
        <v>0.01585644675925926</v>
      </c>
      <c r="J232" s="13">
        <f t="shared" si="13"/>
        <v>0.010266388888888887</v>
      </c>
    </row>
    <row r="233" spans="1:10" ht="15" customHeight="1">
      <c r="A233" s="12">
        <v>229</v>
      </c>
      <c r="B233" s="36" t="s">
        <v>456</v>
      </c>
      <c r="C233" s="36" t="s">
        <v>23</v>
      </c>
      <c r="D233" s="12" t="s">
        <v>274</v>
      </c>
      <c r="E233" s="36" t="s">
        <v>246</v>
      </c>
      <c r="F233" s="13">
        <v>0.041575127314814816</v>
      </c>
      <c r="G233" s="13">
        <v>0.041575127314814816</v>
      </c>
      <c r="H233" s="12" t="str">
        <f t="shared" si="11"/>
        <v>5.42/km</v>
      </c>
      <c r="I233" s="13">
        <f t="shared" si="12"/>
        <v>0.016065324074074076</v>
      </c>
      <c r="J233" s="13">
        <f t="shared" si="13"/>
        <v>0.010475266203703704</v>
      </c>
    </row>
    <row r="234" spans="1:10" ht="15" customHeight="1">
      <c r="A234" s="12">
        <v>230</v>
      </c>
      <c r="B234" s="36" t="s">
        <v>457</v>
      </c>
      <c r="C234" s="36" t="s">
        <v>458</v>
      </c>
      <c r="D234" s="12" t="s">
        <v>333</v>
      </c>
      <c r="E234" s="36" t="s">
        <v>301</v>
      </c>
      <c r="F234" s="13">
        <v>0.04166709490740741</v>
      </c>
      <c r="G234" s="13">
        <v>0.04166709490740741</v>
      </c>
      <c r="H234" s="12" t="str">
        <f t="shared" si="11"/>
        <v>5.43/km</v>
      </c>
      <c r="I234" s="13">
        <f t="shared" si="12"/>
        <v>0.016157291666666667</v>
      </c>
      <c r="J234" s="13">
        <f t="shared" si="13"/>
        <v>0.006979594907407405</v>
      </c>
    </row>
    <row r="235" spans="1:10" ht="15" customHeight="1">
      <c r="A235" s="12">
        <v>231</v>
      </c>
      <c r="B235" s="36" t="s">
        <v>204</v>
      </c>
      <c r="C235" s="36" t="s">
        <v>16</v>
      </c>
      <c r="D235" s="12" t="s">
        <v>223</v>
      </c>
      <c r="E235" s="36" t="s">
        <v>221</v>
      </c>
      <c r="F235" s="13">
        <v>0.04168988425925926</v>
      </c>
      <c r="G235" s="13">
        <v>0.04168988425925926</v>
      </c>
      <c r="H235" s="12" t="str">
        <f t="shared" si="11"/>
        <v>5.43/km</v>
      </c>
      <c r="I235" s="13">
        <f t="shared" si="12"/>
        <v>0.016180081018518522</v>
      </c>
      <c r="J235" s="13">
        <f t="shared" si="13"/>
        <v>0.015450486111111116</v>
      </c>
    </row>
    <row r="236" spans="1:10" ht="15" customHeight="1">
      <c r="A236" s="12">
        <v>232</v>
      </c>
      <c r="B236" s="36" t="s">
        <v>459</v>
      </c>
      <c r="C236" s="36" t="s">
        <v>47</v>
      </c>
      <c r="D236" s="12" t="s">
        <v>250</v>
      </c>
      <c r="E236" s="36" t="s">
        <v>252</v>
      </c>
      <c r="F236" s="13">
        <v>0.04170193287037038</v>
      </c>
      <c r="G236" s="13">
        <v>0.04170193287037038</v>
      </c>
      <c r="H236" s="12" t="str">
        <f t="shared" si="11"/>
        <v>5.43/km</v>
      </c>
      <c r="I236" s="13">
        <f t="shared" si="12"/>
        <v>0.016192129629629636</v>
      </c>
      <c r="J236" s="13">
        <f t="shared" si="13"/>
        <v>0.012569699074074077</v>
      </c>
    </row>
    <row r="237" spans="1:10" ht="15" customHeight="1">
      <c r="A237" s="12">
        <v>233</v>
      </c>
      <c r="B237" s="36" t="s">
        <v>460</v>
      </c>
      <c r="C237" s="36" t="s">
        <v>197</v>
      </c>
      <c r="D237" s="12" t="s">
        <v>408</v>
      </c>
      <c r="E237" s="36" t="s">
        <v>256</v>
      </c>
      <c r="F237" s="13">
        <v>0.041737083333333334</v>
      </c>
      <c r="G237" s="13">
        <v>0.041737083333333334</v>
      </c>
      <c r="H237" s="12" t="str">
        <f t="shared" si="11"/>
        <v>5.43/km</v>
      </c>
      <c r="I237" s="13">
        <f t="shared" si="12"/>
        <v>0.016227280092592593</v>
      </c>
      <c r="J237" s="13">
        <f t="shared" si="13"/>
        <v>0.0030093634259259275</v>
      </c>
    </row>
    <row r="238" spans="1:10" ht="15" customHeight="1">
      <c r="A238" s="12">
        <v>234</v>
      </c>
      <c r="B238" s="36" t="s">
        <v>175</v>
      </c>
      <c r="C238" s="36" t="s">
        <v>461</v>
      </c>
      <c r="D238" s="12" t="s">
        <v>366</v>
      </c>
      <c r="E238" s="36" t="s">
        <v>165</v>
      </c>
      <c r="F238" s="13">
        <v>0.04174869212962962</v>
      </c>
      <c r="G238" s="13">
        <v>0.04174869212962962</v>
      </c>
      <c r="H238" s="12" t="str">
        <f t="shared" si="11"/>
        <v>5.44/km</v>
      </c>
      <c r="I238" s="13">
        <f t="shared" si="12"/>
        <v>0.016238888888888883</v>
      </c>
      <c r="J238" s="13">
        <f t="shared" si="13"/>
        <v>0.00515092592592592</v>
      </c>
    </row>
    <row r="239" spans="1:10" ht="15" customHeight="1">
      <c r="A239" s="12">
        <v>235</v>
      </c>
      <c r="B239" s="36" t="s">
        <v>212</v>
      </c>
      <c r="C239" s="36" t="s">
        <v>112</v>
      </c>
      <c r="D239" s="12" t="s">
        <v>274</v>
      </c>
      <c r="E239" s="36" t="s">
        <v>233</v>
      </c>
      <c r="F239" s="13">
        <v>0.04177090277777778</v>
      </c>
      <c r="G239" s="13">
        <v>0.04177090277777778</v>
      </c>
      <c r="H239" s="12" t="str">
        <f t="shared" si="11"/>
        <v>5.44/km</v>
      </c>
      <c r="I239" s="13">
        <f t="shared" si="12"/>
        <v>0.016261099537037037</v>
      </c>
      <c r="J239" s="13">
        <f t="shared" si="13"/>
        <v>0.010671041666666665</v>
      </c>
    </row>
    <row r="240" spans="1:10" ht="15" customHeight="1">
      <c r="A240" s="12">
        <v>236</v>
      </c>
      <c r="B240" s="36" t="s">
        <v>160</v>
      </c>
      <c r="C240" s="36" t="s">
        <v>59</v>
      </c>
      <c r="D240" s="12" t="s">
        <v>232</v>
      </c>
      <c r="E240" s="36" t="s">
        <v>233</v>
      </c>
      <c r="F240" s="13">
        <v>0.041783125000000004</v>
      </c>
      <c r="G240" s="13">
        <v>0.041783125000000004</v>
      </c>
      <c r="H240" s="12" t="str">
        <f t="shared" si="11"/>
        <v>5.44/km</v>
      </c>
      <c r="I240" s="13">
        <f t="shared" si="12"/>
        <v>0.016273321759259263</v>
      </c>
      <c r="J240" s="13">
        <f t="shared" si="13"/>
        <v>0.014363379629629632</v>
      </c>
    </row>
    <row r="241" spans="1:10" ht="15" customHeight="1">
      <c r="A241" s="12">
        <v>237</v>
      </c>
      <c r="B241" s="36" t="s">
        <v>420</v>
      </c>
      <c r="C241" s="36" t="s">
        <v>109</v>
      </c>
      <c r="D241" s="12" t="s">
        <v>366</v>
      </c>
      <c r="E241" s="36" t="s">
        <v>246</v>
      </c>
      <c r="F241" s="13">
        <v>0.04189908564814815</v>
      </c>
      <c r="G241" s="13">
        <v>0.04189908564814815</v>
      </c>
      <c r="H241" s="12" t="str">
        <f t="shared" si="11"/>
        <v>5.45/km</v>
      </c>
      <c r="I241" s="13">
        <f t="shared" si="12"/>
        <v>0.016389282407407408</v>
      </c>
      <c r="J241" s="13">
        <f t="shared" si="13"/>
        <v>0.005301319444444445</v>
      </c>
    </row>
    <row r="242" spans="1:10" ht="15" customHeight="1">
      <c r="A242" s="12">
        <v>238</v>
      </c>
      <c r="B242" s="36" t="s">
        <v>462</v>
      </c>
      <c r="C242" s="36" t="s">
        <v>135</v>
      </c>
      <c r="D242" s="12" t="s">
        <v>269</v>
      </c>
      <c r="E242" s="36" t="s">
        <v>262</v>
      </c>
      <c r="F242" s="13">
        <v>0.04192184027777778</v>
      </c>
      <c r="G242" s="13">
        <v>0.04192184027777778</v>
      </c>
      <c r="H242" s="12" t="str">
        <f t="shared" si="11"/>
        <v>5.45/km</v>
      </c>
      <c r="I242" s="13">
        <f t="shared" si="12"/>
        <v>0.01641203703703704</v>
      </c>
      <c r="J242" s="13">
        <f t="shared" si="13"/>
        <v>0.010995011574074082</v>
      </c>
    </row>
    <row r="243" spans="1:10" ht="15" customHeight="1">
      <c r="A243" s="12">
        <v>239</v>
      </c>
      <c r="B243" s="36" t="s">
        <v>463</v>
      </c>
      <c r="C243" s="36" t="s">
        <v>71</v>
      </c>
      <c r="D243" s="12" t="s">
        <v>348</v>
      </c>
      <c r="E243" s="36" t="s">
        <v>414</v>
      </c>
      <c r="F243" s="13">
        <v>0.04207240740740741</v>
      </c>
      <c r="G243" s="13">
        <v>0.04207240740740741</v>
      </c>
      <c r="H243" s="12" t="str">
        <f t="shared" si="11"/>
        <v>5.46/km</v>
      </c>
      <c r="I243" s="13">
        <f t="shared" si="12"/>
        <v>0.01656260416666667</v>
      </c>
      <c r="J243" s="13">
        <f t="shared" si="13"/>
        <v>0.006458796296296303</v>
      </c>
    </row>
    <row r="244" spans="1:10" ht="15" customHeight="1">
      <c r="A244" s="12">
        <v>240</v>
      </c>
      <c r="B244" s="36" t="s">
        <v>464</v>
      </c>
      <c r="C244" s="36" t="s">
        <v>32</v>
      </c>
      <c r="D244" s="12" t="s">
        <v>231</v>
      </c>
      <c r="E244" s="36" t="s">
        <v>226</v>
      </c>
      <c r="F244" s="13">
        <v>0.04214192129629629</v>
      </c>
      <c r="G244" s="13">
        <v>0.04214192129629629</v>
      </c>
      <c r="H244" s="12" t="str">
        <f t="shared" si="11"/>
        <v>5.47/km</v>
      </c>
      <c r="I244" s="13">
        <f t="shared" si="12"/>
        <v>0.01663211805555555</v>
      </c>
      <c r="J244" s="13">
        <f t="shared" si="13"/>
        <v>0.014733969907407402</v>
      </c>
    </row>
    <row r="245" spans="1:10" ht="15" customHeight="1">
      <c r="A245" s="12">
        <v>241</v>
      </c>
      <c r="B245" s="36" t="s">
        <v>465</v>
      </c>
      <c r="C245" s="36" t="s">
        <v>104</v>
      </c>
      <c r="D245" s="12" t="s">
        <v>408</v>
      </c>
      <c r="E245" s="36" t="s">
        <v>246</v>
      </c>
      <c r="F245" s="13">
        <v>0.04220004629629629</v>
      </c>
      <c r="G245" s="13">
        <v>0.04220004629629629</v>
      </c>
      <c r="H245" s="12" t="str">
        <f t="shared" si="11"/>
        <v>5.47/km</v>
      </c>
      <c r="I245" s="13">
        <f t="shared" si="12"/>
        <v>0.01669024305555555</v>
      </c>
      <c r="J245" s="13">
        <f t="shared" si="13"/>
        <v>0.003472326388888884</v>
      </c>
    </row>
    <row r="246" spans="1:10" ht="15" customHeight="1">
      <c r="A246" s="12">
        <v>242</v>
      </c>
      <c r="B246" s="36" t="s">
        <v>136</v>
      </c>
      <c r="C246" s="36" t="s">
        <v>26</v>
      </c>
      <c r="D246" s="12" t="s">
        <v>250</v>
      </c>
      <c r="E246" s="36" t="s">
        <v>174</v>
      </c>
      <c r="F246" s="13">
        <v>0.04235011574074074</v>
      </c>
      <c r="G246" s="13">
        <v>0.04235011574074074</v>
      </c>
      <c r="H246" s="12" t="str">
        <f t="shared" si="11"/>
        <v>5.48/km</v>
      </c>
      <c r="I246" s="13">
        <f t="shared" si="12"/>
        <v>0.0168403125</v>
      </c>
      <c r="J246" s="13">
        <f t="shared" si="13"/>
        <v>0.01321788194444444</v>
      </c>
    </row>
    <row r="247" spans="1:10" ht="15" customHeight="1">
      <c r="A247" s="12">
        <v>243</v>
      </c>
      <c r="B247" s="36" t="s">
        <v>160</v>
      </c>
      <c r="C247" s="36" t="s">
        <v>202</v>
      </c>
      <c r="D247" s="12" t="s">
        <v>366</v>
      </c>
      <c r="E247" s="36" t="s">
        <v>117</v>
      </c>
      <c r="F247" s="13">
        <v>0.04238497685185185</v>
      </c>
      <c r="G247" s="13">
        <v>0.04238497685185185</v>
      </c>
      <c r="H247" s="12" t="str">
        <f t="shared" si="11"/>
        <v>5.49/km</v>
      </c>
      <c r="I247" s="13">
        <f t="shared" si="12"/>
        <v>0.01687517361111111</v>
      </c>
      <c r="J247" s="13">
        <f t="shared" si="13"/>
        <v>0.005787210648148147</v>
      </c>
    </row>
    <row r="248" spans="1:10" ht="15" customHeight="1">
      <c r="A248" s="12">
        <v>244</v>
      </c>
      <c r="B248" s="36" t="s">
        <v>215</v>
      </c>
      <c r="C248" s="36" t="s">
        <v>83</v>
      </c>
      <c r="D248" s="12" t="s">
        <v>366</v>
      </c>
      <c r="E248" s="36" t="s">
        <v>165</v>
      </c>
      <c r="F248" s="13">
        <v>0.04253540509259259</v>
      </c>
      <c r="G248" s="13">
        <v>0.04253540509259259</v>
      </c>
      <c r="H248" s="12" t="str">
        <f t="shared" si="11"/>
        <v>5.50/km</v>
      </c>
      <c r="I248" s="13">
        <f t="shared" si="12"/>
        <v>0.01702560185185185</v>
      </c>
      <c r="J248" s="13">
        <f t="shared" si="13"/>
        <v>0.005937638888888888</v>
      </c>
    </row>
    <row r="249" spans="1:10" ht="15" customHeight="1">
      <c r="A249" s="12">
        <v>245</v>
      </c>
      <c r="B249" s="36" t="s">
        <v>466</v>
      </c>
      <c r="C249" s="36" t="s">
        <v>60</v>
      </c>
      <c r="D249" s="12" t="s">
        <v>223</v>
      </c>
      <c r="E249" s="36" t="s">
        <v>165</v>
      </c>
      <c r="F249" s="13">
        <v>0.042535775462962964</v>
      </c>
      <c r="G249" s="13">
        <v>0.042535775462962964</v>
      </c>
      <c r="H249" s="12" t="str">
        <f t="shared" si="11"/>
        <v>5.50/km</v>
      </c>
      <c r="I249" s="13">
        <f t="shared" si="12"/>
        <v>0.017025972222222224</v>
      </c>
      <c r="J249" s="13">
        <f t="shared" si="13"/>
        <v>0.016296377314814817</v>
      </c>
    </row>
    <row r="250" spans="1:10" ht="15" customHeight="1">
      <c r="A250" s="12">
        <v>246</v>
      </c>
      <c r="B250" s="36" t="s">
        <v>467</v>
      </c>
      <c r="C250" s="36" t="s">
        <v>23</v>
      </c>
      <c r="D250" s="12" t="s">
        <v>231</v>
      </c>
      <c r="E250" s="36" t="s">
        <v>165</v>
      </c>
      <c r="F250" s="13">
        <v>0.042558344907407404</v>
      </c>
      <c r="G250" s="13">
        <v>0.042558344907407404</v>
      </c>
      <c r="H250" s="12" t="str">
        <f t="shared" si="11"/>
        <v>5.50/km</v>
      </c>
      <c r="I250" s="13">
        <f t="shared" si="12"/>
        <v>0.017048541666666663</v>
      </c>
      <c r="J250" s="13">
        <f t="shared" si="13"/>
        <v>0.015150393518518514</v>
      </c>
    </row>
    <row r="251" spans="1:10" ht="15" customHeight="1">
      <c r="A251" s="12">
        <v>247</v>
      </c>
      <c r="B251" s="36" t="s">
        <v>468</v>
      </c>
      <c r="C251" s="36" t="s">
        <v>14</v>
      </c>
      <c r="D251" s="12" t="s">
        <v>274</v>
      </c>
      <c r="E251" s="36" t="s">
        <v>168</v>
      </c>
      <c r="F251" s="13">
        <v>0.04261599537037037</v>
      </c>
      <c r="G251" s="13">
        <v>0.04261599537037037</v>
      </c>
      <c r="H251" s="12" t="str">
        <f t="shared" si="11"/>
        <v>5.51/km</v>
      </c>
      <c r="I251" s="13">
        <f t="shared" si="12"/>
        <v>0.01710619212962963</v>
      </c>
      <c r="J251" s="13">
        <f t="shared" si="13"/>
        <v>0.011516134259259257</v>
      </c>
    </row>
    <row r="252" spans="1:10" ht="15" customHeight="1">
      <c r="A252" s="12">
        <v>248</v>
      </c>
      <c r="B252" s="36" t="s">
        <v>469</v>
      </c>
      <c r="C252" s="36" t="s">
        <v>18</v>
      </c>
      <c r="D252" s="12" t="s">
        <v>348</v>
      </c>
      <c r="E252" s="36" t="s">
        <v>315</v>
      </c>
      <c r="F252" s="13">
        <v>0.04276659722222222</v>
      </c>
      <c r="G252" s="13">
        <v>0.04276659722222222</v>
      </c>
      <c r="H252" s="12" t="str">
        <f t="shared" si="11"/>
        <v>5.52/km</v>
      </c>
      <c r="I252" s="13">
        <f t="shared" si="12"/>
        <v>0.017256793981481482</v>
      </c>
      <c r="J252" s="13">
        <f t="shared" si="13"/>
        <v>0.007152986111111113</v>
      </c>
    </row>
    <row r="253" spans="1:10" ht="15" customHeight="1">
      <c r="A253" s="12">
        <v>249</v>
      </c>
      <c r="B253" s="36" t="s">
        <v>156</v>
      </c>
      <c r="C253" s="36" t="s">
        <v>14</v>
      </c>
      <c r="D253" s="12" t="s">
        <v>348</v>
      </c>
      <c r="E253" s="36" t="s">
        <v>470</v>
      </c>
      <c r="F253" s="13">
        <v>0.04291699074074074</v>
      </c>
      <c r="G253" s="13">
        <v>0.04291699074074074</v>
      </c>
      <c r="H253" s="12" t="str">
        <f t="shared" si="11"/>
        <v>5.53/km</v>
      </c>
      <c r="I253" s="13">
        <f t="shared" si="12"/>
        <v>0.0174071875</v>
      </c>
      <c r="J253" s="13">
        <f t="shared" si="13"/>
        <v>0.007303379629629632</v>
      </c>
    </row>
    <row r="254" spans="1:10" ht="15" customHeight="1">
      <c r="A254" s="12">
        <v>250</v>
      </c>
      <c r="B254" s="36" t="s">
        <v>471</v>
      </c>
      <c r="C254" s="36" t="s">
        <v>44</v>
      </c>
      <c r="D254" s="12" t="s">
        <v>274</v>
      </c>
      <c r="E254" s="36" t="s">
        <v>233</v>
      </c>
      <c r="F254" s="13">
        <v>0.043229351851851845</v>
      </c>
      <c r="G254" s="13">
        <v>0.043229351851851845</v>
      </c>
      <c r="H254" s="12" t="str">
        <f t="shared" si="11"/>
        <v>5.56/km</v>
      </c>
      <c r="I254" s="13">
        <f t="shared" si="12"/>
        <v>0.017719548611111104</v>
      </c>
      <c r="J254" s="13">
        <f t="shared" si="13"/>
        <v>0.012129490740740732</v>
      </c>
    </row>
    <row r="255" spans="1:10" ht="15" customHeight="1">
      <c r="A255" s="12">
        <v>251</v>
      </c>
      <c r="B255" s="36" t="s">
        <v>472</v>
      </c>
      <c r="C255" s="36" t="s">
        <v>40</v>
      </c>
      <c r="D255" s="12" t="s">
        <v>217</v>
      </c>
      <c r="E255" s="36" t="s">
        <v>226</v>
      </c>
      <c r="F255" s="13">
        <v>0.043276261574074076</v>
      </c>
      <c r="G255" s="13">
        <v>0.043276261574074076</v>
      </c>
      <c r="H255" s="12" t="str">
        <f t="shared" si="11"/>
        <v>5.56/km</v>
      </c>
      <c r="I255" s="13">
        <f t="shared" si="12"/>
        <v>0.017766458333333335</v>
      </c>
      <c r="J255" s="13">
        <f t="shared" si="13"/>
        <v>0.017766458333333335</v>
      </c>
    </row>
    <row r="256" spans="1:10" ht="15" customHeight="1">
      <c r="A256" s="12">
        <v>252</v>
      </c>
      <c r="B256" s="36" t="s">
        <v>259</v>
      </c>
      <c r="C256" s="36" t="s">
        <v>473</v>
      </c>
      <c r="D256" s="12" t="s">
        <v>366</v>
      </c>
      <c r="E256" s="36" t="s">
        <v>246</v>
      </c>
      <c r="F256" s="13">
        <v>0.04334548611111111</v>
      </c>
      <c r="G256" s="13">
        <v>0.04334548611111111</v>
      </c>
      <c r="H256" s="12" t="str">
        <f t="shared" si="11"/>
        <v>5.57/km</v>
      </c>
      <c r="I256" s="13">
        <f t="shared" si="12"/>
        <v>0.017835682870370368</v>
      </c>
      <c r="J256" s="13">
        <f t="shared" si="13"/>
        <v>0.006747719907407405</v>
      </c>
    </row>
    <row r="257" spans="1:10" ht="15" customHeight="1">
      <c r="A257" s="12">
        <v>253</v>
      </c>
      <c r="B257" s="36" t="s">
        <v>212</v>
      </c>
      <c r="C257" s="36" t="s">
        <v>23</v>
      </c>
      <c r="D257" s="12" t="s">
        <v>217</v>
      </c>
      <c r="E257" s="36" t="s">
        <v>226</v>
      </c>
      <c r="F257" s="13">
        <v>0.04334574074074074</v>
      </c>
      <c r="G257" s="13">
        <v>0.04334574074074074</v>
      </c>
      <c r="H257" s="12" t="str">
        <f t="shared" si="11"/>
        <v>5.57/km</v>
      </c>
      <c r="I257" s="13">
        <f t="shared" si="12"/>
        <v>0.0178359375</v>
      </c>
      <c r="J257" s="13">
        <f t="shared" si="13"/>
        <v>0.0178359375</v>
      </c>
    </row>
    <row r="258" spans="1:10" ht="15" customHeight="1">
      <c r="A258" s="12">
        <v>254</v>
      </c>
      <c r="B258" s="36" t="s">
        <v>474</v>
      </c>
      <c r="C258" s="36" t="s">
        <v>89</v>
      </c>
      <c r="D258" s="12" t="s">
        <v>225</v>
      </c>
      <c r="E258" s="36" t="s">
        <v>240</v>
      </c>
      <c r="F258" s="13">
        <v>0.043542349537037034</v>
      </c>
      <c r="G258" s="13">
        <v>0.043542349537037034</v>
      </c>
      <c r="H258" s="12" t="str">
        <f aca="true" t="shared" si="14" ref="H258:H303">TEXT(INT((HOUR(G258)*3600+MINUTE(G258)*60+SECOND(G258))/$J$3/60),"0")&amp;"."&amp;TEXT(MOD((HOUR(G258)*3600+MINUTE(G258)*60+SECOND(G258))/$J$3,60),"00")&amp;"/km"</f>
        <v>5.58/km</v>
      </c>
      <c r="I258" s="13">
        <f aca="true" t="shared" si="15" ref="I258:I303">G258-$G$5</f>
        <v>0.018032546296296293</v>
      </c>
      <c r="J258" s="13">
        <f t="shared" si="13"/>
        <v>0.017234050925925923</v>
      </c>
    </row>
    <row r="259" spans="1:10" ht="15" customHeight="1">
      <c r="A259" s="12">
        <v>255</v>
      </c>
      <c r="B259" s="36" t="s">
        <v>475</v>
      </c>
      <c r="C259" s="36" t="s">
        <v>32</v>
      </c>
      <c r="D259" s="12" t="s">
        <v>225</v>
      </c>
      <c r="E259" s="36" t="s">
        <v>240</v>
      </c>
      <c r="F259" s="13">
        <v>0.04355337962962963</v>
      </c>
      <c r="G259" s="13">
        <v>0.04355337962962963</v>
      </c>
      <c r="H259" s="12" t="str">
        <f t="shared" si="14"/>
        <v>5.58/km</v>
      </c>
      <c r="I259" s="13">
        <f t="shared" si="15"/>
        <v>0.01804357638888889</v>
      </c>
      <c r="J259" s="13">
        <f t="shared" si="13"/>
        <v>0.01724508101851852</v>
      </c>
    </row>
    <row r="260" spans="1:10" ht="15" customHeight="1">
      <c r="A260" s="12">
        <v>256</v>
      </c>
      <c r="B260" s="36" t="s">
        <v>158</v>
      </c>
      <c r="C260" s="36" t="s">
        <v>56</v>
      </c>
      <c r="D260" s="12" t="s">
        <v>231</v>
      </c>
      <c r="E260" s="36" t="s">
        <v>246</v>
      </c>
      <c r="F260" s="13">
        <v>0.04357736111111111</v>
      </c>
      <c r="G260" s="13">
        <v>0.04357736111111111</v>
      </c>
      <c r="H260" s="12" t="str">
        <f t="shared" si="14"/>
        <v>5.59/km</v>
      </c>
      <c r="I260" s="13">
        <f t="shared" si="15"/>
        <v>0.018067557870370368</v>
      </c>
      <c r="J260" s="13">
        <f t="shared" si="13"/>
        <v>0.01616940972222222</v>
      </c>
    </row>
    <row r="261" spans="1:10" ht="15" customHeight="1">
      <c r="A261" s="12">
        <v>257</v>
      </c>
      <c r="B261" s="36" t="s">
        <v>476</v>
      </c>
      <c r="C261" s="36" t="s">
        <v>80</v>
      </c>
      <c r="D261" s="12" t="s">
        <v>255</v>
      </c>
      <c r="E261" s="36" t="s">
        <v>246</v>
      </c>
      <c r="F261" s="13">
        <v>0.04382034722222222</v>
      </c>
      <c r="G261" s="13">
        <v>0.04382034722222222</v>
      </c>
      <c r="H261" s="12" t="str">
        <f t="shared" si="14"/>
        <v>6.01/km</v>
      </c>
      <c r="I261" s="13">
        <f t="shared" si="15"/>
        <v>0.01831054398148148</v>
      </c>
      <c r="J261" s="13">
        <f t="shared" si="13"/>
        <v>0.013715891203703704</v>
      </c>
    </row>
    <row r="262" spans="1:10" ht="15" customHeight="1">
      <c r="A262" s="12">
        <v>258</v>
      </c>
      <c r="B262" s="36" t="s">
        <v>230</v>
      </c>
      <c r="C262" s="36" t="s">
        <v>17</v>
      </c>
      <c r="D262" s="12" t="s">
        <v>348</v>
      </c>
      <c r="E262" s="36" t="s">
        <v>246</v>
      </c>
      <c r="F262" s="13">
        <v>0.04382041666666667</v>
      </c>
      <c r="G262" s="13">
        <v>0.04382041666666667</v>
      </c>
      <c r="H262" s="12" t="str">
        <f t="shared" si="14"/>
        <v>6.01/km</v>
      </c>
      <c r="I262" s="13">
        <f t="shared" si="15"/>
        <v>0.018310613425925926</v>
      </c>
      <c r="J262" s="13">
        <f aca="true" t="shared" si="16" ref="J262:J303">G262-INDEX($G$5:$G$534,MATCH(D262,$D$5:$D$534,0))</f>
        <v>0.008206805555555557</v>
      </c>
    </row>
    <row r="263" spans="1:10" ht="15" customHeight="1">
      <c r="A263" s="12">
        <v>259</v>
      </c>
      <c r="B263" s="36" t="s">
        <v>179</v>
      </c>
      <c r="C263" s="36" t="s">
        <v>477</v>
      </c>
      <c r="D263" s="12" t="s">
        <v>300</v>
      </c>
      <c r="E263" s="36" t="s">
        <v>246</v>
      </c>
      <c r="F263" s="13">
        <v>0.0438199537037037</v>
      </c>
      <c r="G263" s="13">
        <v>0.0438199537037037</v>
      </c>
      <c r="H263" s="12" t="str">
        <f t="shared" si="14"/>
        <v>6.01/km</v>
      </c>
      <c r="I263" s="13">
        <f t="shared" si="15"/>
        <v>0.01831015046296296</v>
      </c>
      <c r="J263" s="13">
        <f t="shared" si="16"/>
        <v>0.011030532407407402</v>
      </c>
    </row>
    <row r="264" spans="1:10" ht="15" customHeight="1">
      <c r="A264" s="12">
        <v>260</v>
      </c>
      <c r="B264" s="36" t="s">
        <v>478</v>
      </c>
      <c r="C264" s="36" t="s">
        <v>18</v>
      </c>
      <c r="D264" s="12" t="s">
        <v>250</v>
      </c>
      <c r="E264" s="36" t="s">
        <v>246</v>
      </c>
      <c r="F264" s="13">
        <v>0.04423625</v>
      </c>
      <c r="G264" s="13">
        <v>0.04423625</v>
      </c>
      <c r="H264" s="12" t="str">
        <f t="shared" si="14"/>
        <v>6.04/km</v>
      </c>
      <c r="I264" s="13">
        <f t="shared" si="15"/>
        <v>0.018726446759259257</v>
      </c>
      <c r="J264" s="13">
        <f t="shared" si="16"/>
        <v>0.015104016203703698</v>
      </c>
    </row>
    <row r="265" spans="1:10" ht="15" customHeight="1">
      <c r="A265" s="12">
        <v>261</v>
      </c>
      <c r="B265" s="36" t="s">
        <v>479</v>
      </c>
      <c r="C265" s="36" t="s">
        <v>37</v>
      </c>
      <c r="D265" s="12" t="s">
        <v>225</v>
      </c>
      <c r="E265" s="36" t="s">
        <v>258</v>
      </c>
      <c r="F265" s="13">
        <v>0.044305659722222224</v>
      </c>
      <c r="G265" s="13">
        <v>0.044305659722222224</v>
      </c>
      <c r="H265" s="12" t="str">
        <f t="shared" si="14"/>
        <v>6.05/km</v>
      </c>
      <c r="I265" s="13">
        <f t="shared" si="15"/>
        <v>0.018795856481481483</v>
      </c>
      <c r="J265" s="13">
        <f t="shared" si="16"/>
        <v>0.017997361111111113</v>
      </c>
    </row>
    <row r="266" spans="1:10" ht="15" customHeight="1">
      <c r="A266" s="12">
        <v>262</v>
      </c>
      <c r="B266" s="36" t="s">
        <v>480</v>
      </c>
      <c r="C266" s="36" t="s">
        <v>130</v>
      </c>
      <c r="D266" s="12" t="s">
        <v>283</v>
      </c>
      <c r="E266" s="36" t="s">
        <v>258</v>
      </c>
      <c r="F266" s="13">
        <v>0.044305624999999994</v>
      </c>
      <c r="G266" s="13">
        <v>0.044305624999999994</v>
      </c>
      <c r="H266" s="12" t="str">
        <f t="shared" si="14"/>
        <v>6.05/km</v>
      </c>
      <c r="I266" s="13">
        <f t="shared" si="15"/>
        <v>0.018795821759259253</v>
      </c>
      <c r="J266" s="13">
        <f t="shared" si="16"/>
        <v>0.012696435185185179</v>
      </c>
    </row>
    <row r="267" spans="1:10" ht="15" customHeight="1">
      <c r="A267" s="12">
        <v>263</v>
      </c>
      <c r="B267" s="36" t="s">
        <v>481</v>
      </c>
      <c r="C267" s="36" t="s">
        <v>36</v>
      </c>
      <c r="D267" s="12" t="s">
        <v>223</v>
      </c>
      <c r="E267" s="36" t="s">
        <v>221</v>
      </c>
      <c r="F267" s="13">
        <v>0.04464188657407408</v>
      </c>
      <c r="G267" s="13">
        <v>0.04464188657407408</v>
      </c>
      <c r="H267" s="12" t="str">
        <f t="shared" si="14"/>
        <v>6.07/km</v>
      </c>
      <c r="I267" s="13">
        <f t="shared" si="15"/>
        <v>0.019132083333333338</v>
      </c>
      <c r="J267" s="13">
        <f t="shared" si="16"/>
        <v>0.01840248842592593</v>
      </c>
    </row>
    <row r="268" spans="1:10" ht="15" customHeight="1">
      <c r="A268" s="12">
        <v>264</v>
      </c>
      <c r="B268" s="36" t="s">
        <v>482</v>
      </c>
      <c r="C268" s="36" t="s">
        <v>42</v>
      </c>
      <c r="D268" s="12" t="s">
        <v>250</v>
      </c>
      <c r="E268" s="36" t="s">
        <v>246</v>
      </c>
      <c r="F268" s="13">
        <v>0.04471155092592593</v>
      </c>
      <c r="G268" s="13">
        <v>0.04471155092592593</v>
      </c>
      <c r="H268" s="12" t="str">
        <f t="shared" si="14"/>
        <v>6.08/km</v>
      </c>
      <c r="I268" s="13">
        <f t="shared" si="15"/>
        <v>0.019201747685185188</v>
      </c>
      <c r="J268" s="13">
        <f t="shared" si="16"/>
        <v>0.015579317129629629</v>
      </c>
    </row>
    <row r="269" spans="1:10" ht="15" customHeight="1">
      <c r="A269" s="12">
        <v>265</v>
      </c>
      <c r="B269" s="36" t="s">
        <v>483</v>
      </c>
      <c r="C269" s="36" t="s">
        <v>147</v>
      </c>
      <c r="D269" s="12" t="s">
        <v>269</v>
      </c>
      <c r="E269" s="36" t="s">
        <v>174</v>
      </c>
      <c r="F269" s="13">
        <v>0.044896018518518516</v>
      </c>
      <c r="G269" s="13">
        <v>0.044896018518518516</v>
      </c>
      <c r="H269" s="12" t="str">
        <f t="shared" si="14"/>
        <v>6.09/km</v>
      </c>
      <c r="I269" s="13">
        <f t="shared" si="15"/>
        <v>0.019386215277777775</v>
      </c>
      <c r="J269" s="13">
        <f t="shared" si="16"/>
        <v>0.013969189814814816</v>
      </c>
    </row>
    <row r="270" spans="1:10" ht="15" customHeight="1">
      <c r="A270" s="12">
        <v>266</v>
      </c>
      <c r="B270" s="36" t="s">
        <v>484</v>
      </c>
      <c r="C270" s="36" t="s">
        <v>143</v>
      </c>
      <c r="D270" s="12" t="s">
        <v>348</v>
      </c>
      <c r="E270" s="36" t="s">
        <v>379</v>
      </c>
      <c r="F270" s="13">
        <v>0.04495380787037037</v>
      </c>
      <c r="G270" s="13">
        <v>0.04495380787037037</v>
      </c>
      <c r="H270" s="12" t="str">
        <f t="shared" si="14"/>
        <v>6.10/km</v>
      </c>
      <c r="I270" s="13">
        <f t="shared" si="15"/>
        <v>0.01944400462962963</v>
      </c>
      <c r="J270" s="13">
        <f t="shared" si="16"/>
        <v>0.009340196759259262</v>
      </c>
    </row>
    <row r="271" spans="1:10" ht="15" customHeight="1">
      <c r="A271" s="12">
        <v>267</v>
      </c>
      <c r="B271" s="36" t="s">
        <v>41</v>
      </c>
      <c r="C271" s="36" t="s">
        <v>32</v>
      </c>
      <c r="D271" s="12" t="s">
        <v>217</v>
      </c>
      <c r="E271" s="36" t="s">
        <v>240</v>
      </c>
      <c r="F271" s="13">
        <v>0.045046365740740744</v>
      </c>
      <c r="G271" s="13">
        <v>0.045046365740740744</v>
      </c>
      <c r="H271" s="12" t="str">
        <f t="shared" si="14"/>
        <v>6.11/km</v>
      </c>
      <c r="I271" s="13">
        <f t="shared" si="15"/>
        <v>0.019536562500000004</v>
      </c>
      <c r="J271" s="13">
        <f t="shared" si="16"/>
        <v>0.019536562500000004</v>
      </c>
    </row>
    <row r="272" spans="1:10" ht="15" customHeight="1">
      <c r="A272" s="12">
        <v>268</v>
      </c>
      <c r="B272" s="36" t="s">
        <v>485</v>
      </c>
      <c r="C272" s="36" t="s">
        <v>71</v>
      </c>
      <c r="D272" s="12" t="s">
        <v>274</v>
      </c>
      <c r="E272" s="36" t="s">
        <v>258</v>
      </c>
      <c r="F272" s="13">
        <v>0.045174120370370364</v>
      </c>
      <c r="G272" s="13">
        <v>0.045174120370370364</v>
      </c>
      <c r="H272" s="12" t="str">
        <f t="shared" si="14"/>
        <v>6.12/km</v>
      </c>
      <c r="I272" s="13">
        <f t="shared" si="15"/>
        <v>0.019664317129629624</v>
      </c>
      <c r="J272" s="13">
        <f t="shared" si="16"/>
        <v>0.014074259259259252</v>
      </c>
    </row>
    <row r="273" spans="1:10" ht="15" customHeight="1">
      <c r="A273" s="17">
        <v>269</v>
      </c>
      <c r="B273" s="38" t="s">
        <v>486</v>
      </c>
      <c r="C273" s="38" t="s">
        <v>487</v>
      </c>
      <c r="D273" s="17" t="s">
        <v>333</v>
      </c>
      <c r="E273" s="38" t="s">
        <v>110</v>
      </c>
      <c r="F273" s="22">
        <v>0.045278460648148146</v>
      </c>
      <c r="G273" s="22">
        <v>0.045278460648148146</v>
      </c>
      <c r="H273" s="17" t="str">
        <f t="shared" si="14"/>
        <v>6.13/km</v>
      </c>
      <c r="I273" s="22">
        <f t="shared" si="15"/>
        <v>0.019768657407407405</v>
      </c>
      <c r="J273" s="22">
        <f t="shared" si="16"/>
        <v>0.010590960648148143</v>
      </c>
    </row>
    <row r="274" spans="1:10" ht="15" customHeight="1">
      <c r="A274" s="12">
        <v>270</v>
      </c>
      <c r="B274" s="36" t="s">
        <v>488</v>
      </c>
      <c r="C274" s="36" t="s">
        <v>109</v>
      </c>
      <c r="D274" s="12" t="s">
        <v>318</v>
      </c>
      <c r="E274" s="36" t="s">
        <v>258</v>
      </c>
      <c r="F274" s="13">
        <v>0.04529047453703703</v>
      </c>
      <c r="G274" s="13">
        <v>0.04529047453703703</v>
      </c>
      <c r="H274" s="12" t="str">
        <f t="shared" si="14"/>
        <v>6.13/km</v>
      </c>
      <c r="I274" s="13">
        <f t="shared" si="15"/>
        <v>0.01978067129629629</v>
      </c>
      <c r="J274" s="13">
        <f t="shared" si="16"/>
        <v>0.011273402777777775</v>
      </c>
    </row>
    <row r="275" spans="1:10" ht="15" customHeight="1">
      <c r="A275" s="12">
        <v>271</v>
      </c>
      <c r="B275" s="36" t="s">
        <v>157</v>
      </c>
      <c r="C275" s="36" t="s">
        <v>97</v>
      </c>
      <c r="D275" s="12" t="s">
        <v>217</v>
      </c>
      <c r="E275" s="36" t="s">
        <v>221</v>
      </c>
      <c r="F275" s="13">
        <v>0.04549787037037037</v>
      </c>
      <c r="G275" s="13">
        <v>0.04549787037037037</v>
      </c>
      <c r="H275" s="12" t="str">
        <f t="shared" si="14"/>
        <v>6.14/km</v>
      </c>
      <c r="I275" s="13">
        <f t="shared" si="15"/>
        <v>0.019988067129629628</v>
      </c>
      <c r="J275" s="13">
        <f t="shared" si="16"/>
        <v>0.019988067129629628</v>
      </c>
    </row>
    <row r="276" spans="1:10" ht="15" customHeight="1">
      <c r="A276" s="12">
        <v>272</v>
      </c>
      <c r="B276" s="36" t="s">
        <v>183</v>
      </c>
      <c r="C276" s="36" t="s">
        <v>372</v>
      </c>
      <c r="D276" s="12" t="s">
        <v>405</v>
      </c>
      <c r="E276" s="36" t="s">
        <v>246</v>
      </c>
      <c r="F276" s="13">
        <v>0.045625324074074075</v>
      </c>
      <c r="G276" s="13">
        <v>0.045625324074074075</v>
      </c>
      <c r="H276" s="12" t="str">
        <f t="shared" si="14"/>
        <v>6.15/km</v>
      </c>
      <c r="I276" s="13">
        <f t="shared" si="15"/>
        <v>0.020115520833333334</v>
      </c>
      <c r="J276" s="13">
        <f t="shared" si="16"/>
        <v>0.00696752314814815</v>
      </c>
    </row>
    <row r="277" spans="1:10" ht="15" customHeight="1">
      <c r="A277" s="12">
        <v>273</v>
      </c>
      <c r="B277" s="36" t="s">
        <v>489</v>
      </c>
      <c r="C277" s="36" t="s">
        <v>114</v>
      </c>
      <c r="D277" s="12" t="s">
        <v>366</v>
      </c>
      <c r="E277" s="36" t="s">
        <v>358</v>
      </c>
      <c r="F277" s="13">
        <v>0.04575340277777778</v>
      </c>
      <c r="G277" s="13">
        <v>0.04575340277777778</v>
      </c>
      <c r="H277" s="12" t="str">
        <f t="shared" si="14"/>
        <v>6.16/km</v>
      </c>
      <c r="I277" s="13">
        <f t="shared" si="15"/>
        <v>0.020243599537037037</v>
      </c>
      <c r="J277" s="13">
        <f t="shared" si="16"/>
        <v>0.009155636574074075</v>
      </c>
    </row>
    <row r="278" spans="1:10" ht="15" customHeight="1">
      <c r="A278" s="12">
        <v>274</v>
      </c>
      <c r="B278" s="36" t="s">
        <v>490</v>
      </c>
      <c r="C278" s="36" t="s">
        <v>491</v>
      </c>
      <c r="D278" s="12" t="s">
        <v>333</v>
      </c>
      <c r="E278" s="36" t="s">
        <v>174</v>
      </c>
      <c r="F278" s="13">
        <v>0.04628497685185185</v>
      </c>
      <c r="G278" s="13">
        <v>0.04628497685185185</v>
      </c>
      <c r="H278" s="12" t="str">
        <f t="shared" si="14"/>
        <v>6.21/km</v>
      </c>
      <c r="I278" s="13">
        <f t="shared" si="15"/>
        <v>0.02077517361111111</v>
      </c>
      <c r="J278" s="13">
        <f t="shared" si="16"/>
        <v>0.011597476851851848</v>
      </c>
    </row>
    <row r="279" spans="1:10" ht="15" customHeight="1">
      <c r="A279" s="12">
        <v>275</v>
      </c>
      <c r="B279" s="36" t="s">
        <v>92</v>
      </c>
      <c r="C279" s="36" t="s">
        <v>73</v>
      </c>
      <c r="D279" s="12" t="s">
        <v>225</v>
      </c>
      <c r="E279" s="36" t="s">
        <v>221</v>
      </c>
      <c r="F279" s="13">
        <v>0.046308587962962965</v>
      </c>
      <c r="G279" s="13">
        <v>0.046308587962962965</v>
      </c>
      <c r="H279" s="12" t="str">
        <f t="shared" si="14"/>
        <v>6.21/km</v>
      </c>
      <c r="I279" s="13">
        <f t="shared" si="15"/>
        <v>0.020798784722222224</v>
      </c>
      <c r="J279" s="13">
        <f t="shared" si="16"/>
        <v>0.020000289351851854</v>
      </c>
    </row>
    <row r="280" spans="1:10" ht="15" customHeight="1">
      <c r="A280" s="12">
        <v>276</v>
      </c>
      <c r="B280" s="36" t="s">
        <v>492</v>
      </c>
      <c r="C280" s="36" t="s">
        <v>43</v>
      </c>
      <c r="D280" s="12" t="s">
        <v>348</v>
      </c>
      <c r="E280" s="36" t="s">
        <v>246</v>
      </c>
      <c r="F280" s="13">
        <v>0.04658571759259259</v>
      </c>
      <c r="G280" s="13">
        <v>0.04658571759259259</v>
      </c>
      <c r="H280" s="12" t="str">
        <f t="shared" si="14"/>
        <v>6.23/km</v>
      </c>
      <c r="I280" s="13">
        <f t="shared" si="15"/>
        <v>0.02107591435185185</v>
      </c>
      <c r="J280" s="13">
        <f t="shared" si="16"/>
        <v>0.010972106481481482</v>
      </c>
    </row>
    <row r="281" spans="1:10" ht="15" customHeight="1">
      <c r="A281" s="12">
        <v>277</v>
      </c>
      <c r="B281" s="36" t="s">
        <v>493</v>
      </c>
      <c r="C281" s="36" t="s">
        <v>44</v>
      </c>
      <c r="D281" s="12" t="s">
        <v>274</v>
      </c>
      <c r="E281" s="36" t="s">
        <v>139</v>
      </c>
      <c r="F281" s="13">
        <v>0.04743103009259259</v>
      </c>
      <c r="G281" s="13">
        <v>0.04743103009259259</v>
      </c>
      <c r="H281" s="12" t="str">
        <f t="shared" si="14"/>
        <v>6.30/km</v>
      </c>
      <c r="I281" s="13">
        <f t="shared" si="15"/>
        <v>0.02192122685185185</v>
      </c>
      <c r="J281" s="13">
        <f t="shared" si="16"/>
        <v>0.01633116898148148</v>
      </c>
    </row>
    <row r="282" spans="1:10" ht="15" customHeight="1">
      <c r="A282" s="12">
        <v>278</v>
      </c>
      <c r="B282" s="36" t="s">
        <v>494</v>
      </c>
      <c r="C282" s="36" t="s">
        <v>45</v>
      </c>
      <c r="D282" s="12" t="s">
        <v>232</v>
      </c>
      <c r="E282" s="36" t="s">
        <v>221</v>
      </c>
      <c r="F282" s="13">
        <v>0.047674699074074074</v>
      </c>
      <c r="G282" s="13">
        <v>0.047674699074074074</v>
      </c>
      <c r="H282" s="12" t="str">
        <f t="shared" si="14"/>
        <v>6.32/km</v>
      </c>
      <c r="I282" s="13">
        <f t="shared" si="15"/>
        <v>0.022164895833333333</v>
      </c>
      <c r="J282" s="13">
        <f t="shared" si="16"/>
        <v>0.020254953703703702</v>
      </c>
    </row>
    <row r="283" spans="1:10" ht="15" customHeight="1">
      <c r="A283" s="12">
        <v>279</v>
      </c>
      <c r="B283" s="36" t="s">
        <v>86</v>
      </c>
      <c r="C283" s="36" t="s">
        <v>495</v>
      </c>
      <c r="D283" s="12" t="s">
        <v>223</v>
      </c>
      <c r="E283" s="36" t="s">
        <v>221</v>
      </c>
      <c r="F283" s="13">
        <v>0.047674039351851855</v>
      </c>
      <c r="G283" s="13">
        <v>0.047674039351851855</v>
      </c>
      <c r="H283" s="12" t="str">
        <f t="shared" si="14"/>
        <v>6.32/km</v>
      </c>
      <c r="I283" s="13">
        <f t="shared" si="15"/>
        <v>0.022164236111111114</v>
      </c>
      <c r="J283" s="13">
        <f t="shared" si="16"/>
        <v>0.021434641203703707</v>
      </c>
    </row>
    <row r="284" spans="1:10" ht="15" customHeight="1">
      <c r="A284" s="12">
        <v>280</v>
      </c>
      <c r="B284" s="36" t="s">
        <v>496</v>
      </c>
      <c r="C284" s="36" t="s">
        <v>28</v>
      </c>
      <c r="D284" s="12" t="s">
        <v>274</v>
      </c>
      <c r="E284" s="36" t="s">
        <v>125</v>
      </c>
      <c r="F284" s="13">
        <v>0.047859733796296294</v>
      </c>
      <c r="G284" s="13">
        <v>0.047859733796296294</v>
      </c>
      <c r="H284" s="12" t="str">
        <f t="shared" si="14"/>
        <v>6.34/km</v>
      </c>
      <c r="I284" s="13">
        <f t="shared" si="15"/>
        <v>0.022349930555555553</v>
      </c>
      <c r="J284" s="13">
        <f t="shared" si="16"/>
        <v>0.01675987268518518</v>
      </c>
    </row>
    <row r="285" spans="1:10" ht="15" customHeight="1">
      <c r="A285" s="12">
        <v>281</v>
      </c>
      <c r="B285" s="36" t="s">
        <v>497</v>
      </c>
      <c r="C285" s="36" t="s">
        <v>28</v>
      </c>
      <c r="D285" s="12" t="s">
        <v>223</v>
      </c>
      <c r="E285" s="36" t="s">
        <v>258</v>
      </c>
      <c r="F285" s="13">
        <v>0.04803305555555556</v>
      </c>
      <c r="G285" s="13">
        <v>0.04803305555555556</v>
      </c>
      <c r="H285" s="12" t="str">
        <f t="shared" si="14"/>
        <v>6.35/km</v>
      </c>
      <c r="I285" s="13">
        <f t="shared" si="15"/>
        <v>0.022523252314814817</v>
      </c>
      <c r="J285" s="13">
        <f t="shared" si="16"/>
        <v>0.02179365740740741</v>
      </c>
    </row>
    <row r="286" spans="1:10" ht="15" customHeight="1">
      <c r="A286" s="12">
        <v>282</v>
      </c>
      <c r="B286" s="36" t="s">
        <v>498</v>
      </c>
      <c r="C286" s="36" t="s">
        <v>55</v>
      </c>
      <c r="D286" s="12" t="s">
        <v>223</v>
      </c>
      <c r="E286" s="36" t="s">
        <v>165</v>
      </c>
      <c r="F286" s="13">
        <v>0.048044340277777785</v>
      </c>
      <c r="G286" s="13">
        <v>0.048044340277777785</v>
      </c>
      <c r="H286" s="12" t="str">
        <f t="shared" si="14"/>
        <v>6.35/km</v>
      </c>
      <c r="I286" s="13">
        <f t="shared" si="15"/>
        <v>0.022534537037037044</v>
      </c>
      <c r="J286" s="13">
        <f t="shared" si="16"/>
        <v>0.021804942129629638</v>
      </c>
    </row>
    <row r="287" spans="1:10" ht="15" customHeight="1">
      <c r="A287" s="12">
        <v>283</v>
      </c>
      <c r="B287" s="36" t="s">
        <v>499</v>
      </c>
      <c r="C287" s="36" t="s">
        <v>500</v>
      </c>
      <c r="D287" s="12" t="s">
        <v>250</v>
      </c>
      <c r="E287" s="36" t="s">
        <v>165</v>
      </c>
      <c r="F287" s="13">
        <v>0.0484725462962963</v>
      </c>
      <c r="G287" s="13">
        <v>0.0484725462962963</v>
      </c>
      <c r="H287" s="12" t="str">
        <f t="shared" si="14"/>
        <v>6.39/km</v>
      </c>
      <c r="I287" s="13">
        <f t="shared" si="15"/>
        <v>0.022962743055555557</v>
      </c>
      <c r="J287" s="13">
        <f t="shared" si="16"/>
        <v>0.019340312499999998</v>
      </c>
    </row>
    <row r="288" spans="1:10" ht="15" customHeight="1">
      <c r="A288" s="12">
        <v>284</v>
      </c>
      <c r="B288" s="36" t="s">
        <v>501</v>
      </c>
      <c r="C288" s="36" t="s">
        <v>104</v>
      </c>
      <c r="D288" s="12" t="s">
        <v>333</v>
      </c>
      <c r="E288" s="36" t="s">
        <v>208</v>
      </c>
      <c r="F288" s="13">
        <v>0.049259803240740745</v>
      </c>
      <c r="G288" s="13">
        <v>0.049259803240740745</v>
      </c>
      <c r="H288" s="12" t="str">
        <f t="shared" si="14"/>
        <v>6.45/km</v>
      </c>
      <c r="I288" s="13">
        <f t="shared" si="15"/>
        <v>0.023750000000000004</v>
      </c>
      <c r="J288" s="13">
        <f t="shared" si="16"/>
        <v>0.014572303240740742</v>
      </c>
    </row>
    <row r="289" spans="1:10" ht="15" customHeight="1">
      <c r="A289" s="12">
        <v>285</v>
      </c>
      <c r="B289" s="36" t="s">
        <v>137</v>
      </c>
      <c r="C289" s="36" t="s">
        <v>198</v>
      </c>
      <c r="D289" s="12" t="s">
        <v>366</v>
      </c>
      <c r="E289" s="36" t="s">
        <v>174</v>
      </c>
      <c r="F289" s="13">
        <v>0.0494681712962963</v>
      </c>
      <c r="G289" s="13">
        <v>0.0494681712962963</v>
      </c>
      <c r="H289" s="12" t="str">
        <f t="shared" si="14"/>
        <v>6.47/km</v>
      </c>
      <c r="I289" s="13">
        <f t="shared" si="15"/>
        <v>0.023958368055555557</v>
      </c>
      <c r="J289" s="13">
        <f t="shared" si="16"/>
        <v>0.012870405092592595</v>
      </c>
    </row>
    <row r="290" spans="1:10" ht="15" customHeight="1">
      <c r="A290" s="12">
        <v>286</v>
      </c>
      <c r="B290" s="36" t="s">
        <v>158</v>
      </c>
      <c r="C290" s="36" t="s">
        <v>98</v>
      </c>
      <c r="D290" s="12" t="s">
        <v>333</v>
      </c>
      <c r="E290" s="36" t="s">
        <v>174</v>
      </c>
      <c r="F290" s="13">
        <v>0.04946813657407407</v>
      </c>
      <c r="G290" s="13">
        <v>0.04946813657407407</v>
      </c>
      <c r="H290" s="12" t="str">
        <f t="shared" si="14"/>
        <v>6.47/km</v>
      </c>
      <c r="I290" s="13">
        <f t="shared" si="15"/>
        <v>0.023958333333333328</v>
      </c>
      <c r="J290" s="13">
        <f t="shared" si="16"/>
        <v>0.014780636574074066</v>
      </c>
    </row>
    <row r="291" spans="1:10" ht="15" customHeight="1">
      <c r="A291" s="12">
        <v>287</v>
      </c>
      <c r="B291" s="36" t="s">
        <v>502</v>
      </c>
      <c r="C291" s="36" t="s">
        <v>45</v>
      </c>
      <c r="D291" s="12" t="s">
        <v>269</v>
      </c>
      <c r="E291" s="36" t="s">
        <v>246</v>
      </c>
      <c r="F291" s="13">
        <v>0.05091543981481481</v>
      </c>
      <c r="G291" s="13">
        <v>0.05091543981481481</v>
      </c>
      <c r="H291" s="12" t="str">
        <f t="shared" si="14"/>
        <v>6.59/km</v>
      </c>
      <c r="I291" s="13">
        <f t="shared" si="15"/>
        <v>0.025405636574074072</v>
      </c>
      <c r="J291" s="13">
        <f t="shared" si="16"/>
        <v>0.019988611111111113</v>
      </c>
    </row>
    <row r="292" spans="1:10" ht="15" customHeight="1">
      <c r="A292" s="12">
        <v>288</v>
      </c>
      <c r="B292" s="36" t="s">
        <v>503</v>
      </c>
      <c r="C292" s="36" t="s">
        <v>45</v>
      </c>
      <c r="D292" s="12" t="s">
        <v>231</v>
      </c>
      <c r="E292" s="36" t="s">
        <v>240</v>
      </c>
      <c r="F292" s="13">
        <v>0.05112282407407407</v>
      </c>
      <c r="G292" s="13">
        <v>0.05112282407407407</v>
      </c>
      <c r="H292" s="12" t="str">
        <f t="shared" si="14"/>
        <v>7.01/km</v>
      </c>
      <c r="I292" s="13">
        <f t="shared" si="15"/>
        <v>0.02561302083333333</v>
      </c>
      <c r="J292" s="13">
        <f t="shared" si="16"/>
        <v>0.02371487268518518</v>
      </c>
    </row>
    <row r="293" spans="1:10" ht="15" customHeight="1">
      <c r="A293" s="12">
        <v>289</v>
      </c>
      <c r="B293" s="36" t="s">
        <v>504</v>
      </c>
      <c r="C293" s="36" t="s">
        <v>74</v>
      </c>
      <c r="D293" s="12" t="s">
        <v>269</v>
      </c>
      <c r="E293" s="36" t="s">
        <v>240</v>
      </c>
      <c r="F293" s="13">
        <v>0.05113538194444445</v>
      </c>
      <c r="G293" s="13">
        <v>0.05113538194444445</v>
      </c>
      <c r="H293" s="12" t="str">
        <f t="shared" si="14"/>
        <v>7.01/km</v>
      </c>
      <c r="I293" s="13">
        <f t="shared" si="15"/>
        <v>0.025625578703703706</v>
      </c>
      <c r="J293" s="13">
        <f t="shared" si="16"/>
        <v>0.020208553240740747</v>
      </c>
    </row>
    <row r="294" spans="1:10" ht="15" customHeight="1">
      <c r="A294" s="12">
        <v>290</v>
      </c>
      <c r="B294" s="36" t="s">
        <v>505</v>
      </c>
      <c r="C294" s="36" t="s">
        <v>75</v>
      </c>
      <c r="D294" s="12" t="s">
        <v>225</v>
      </c>
      <c r="E294" s="36" t="s">
        <v>240</v>
      </c>
      <c r="F294" s="13">
        <v>0.05113447916666666</v>
      </c>
      <c r="G294" s="13">
        <v>0.05113447916666666</v>
      </c>
      <c r="H294" s="12" t="str">
        <f t="shared" si="14"/>
        <v>7.01/km</v>
      </c>
      <c r="I294" s="13">
        <f t="shared" si="15"/>
        <v>0.025624675925925922</v>
      </c>
      <c r="J294" s="13">
        <f t="shared" si="16"/>
        <v>0.024826180555555553</v>
      </c>
    </row>
    <row r="295" spans="1:10" ht="15" customHeight="1">
      <c r="A295" s="12">
        <v>291</v>
      </c>
      <c r="B295" s="36" t="s">
        <v>506</v>
      </c>
      <c r="C295" s="36" t="s">
        <v>154</v>
      </c>
      <c r="D295" s="12" t="s">
        <v>283</v>
      </c>
      <c r="E295" s="36" t="s">
        <v>240</v>
      </c>
      <c r="F295" s="13">
        <v>0.051666666666666666</v>
      </c>
      <c r="G295" s="13">
        <v>0.051666666666666666</v>
      </c>
      <c r="H295" s="12" t="str">
        <f t="shared" si="14"/>
        <v>7.05/km</v>
      </c>
      <c r="I295" s="13">
        <f t="shared" si="15"/>
        <v>0.026156863425925925</v>
      </c>
      <c r="J295" s="13">
        <f t="shared" si="16"/>
        <v>0.02005747685185185</v>
      </c>
    </row>
    <row r="296" spans="1:10" ht="15" customHeight="1">
      <c r="A296" s="12">
        <v>292</v>
      </c>
      <c r="B296" s="36" t="s">
        <v>152</v>
      </c>
      <c r="C296" s="36" t="s">
        <v>118</v>
      </c>
      <c r="D296" s="12" t="s">
        <v>217</v>
      </c>
      <c r="E296" s="36" t="s">
        <v>246</v>
      </c>
      <c r="F296" s="13">
        <v>0.051678888888888885</v>
      </c>
      <c r="G296" s="13">
        <v>0.051678888888888885</v>
      </c>
      <c r="H296" s="12" t="str">
        <f t="shared" si="14"/>
        <v>7.05/km</v>
      </c>
      <c r="I296" s="13">
        <f t="shared" si="15"/>
        <v>0.026169085648148144</v>
      </c>
      <c r="J296" s="13">
        <f t="shared" si="16"/>
        <v>0.026169085648148144</v>
      </c>
    </row>
    <row r="297" spans="1:10" ht="15" customHeight="1">
      <c r="A297" s="12">
        <v>293</v>
      </c>
      <c r="B297" s="36" t="s">
        <v>123</v>
      </c>
      <c r="C297" s="36" t="s">
        <v>134</v>
      </c>
      <c r="D297" s="12" t="s">
        <v>300</v>
      </c>
      <c r="E297" s="36" t="s">
        <v>240</v>
      </c>
      <c r="F297" s="13">
        <v>0.05169071759259259</v>
      </c>
      <c r="G297" s="13">
        <v>0.05169071759259259</v>
      </c>
      <c r="H297" s="12" t="str">
        <f t="shared" si="14"/>
        <v>7.05/km</v>
      </c>
      <c r="I297" s="13">
        <f t="shared" si="15"/>
        <v>0.02618091435185185</v>
      </c>
      <c r="J297" s="13">
        <f t="shared" si="16"/>
        <v>0.01890129629629629</v>
      </c>
    </row>
    <row r="298" spans="1:10" ht="15" customHeight="1">
      <c r="A298" s="12">
        <v>294</v>
      </c>
      <c r="B298" s="36" t="s">
        <v>157</v>
      </c>
      <c r="C298" s="36" t="s">
        <v>507</v>
      </c>
      <c r="D298" s="12" t="s">
        <v>333</v>
      </c>
      <c r="E298" s="36" t="s">
        <v>240</v>
      </c>
      <c r="F298" s="13">
        <v>0.05169086805555556</v>
      </c>
      <c r="G298" s="13">
        <v>0.05169086805555556</v>
      </c>
      <c r="H298" s="12" t="str">
        <f t="shared" si="14"/>
        <v>7.05/km</v>
      </c>
      <c r="I298" s="13">
        <f t="shared" si="15"/>
        <v>0.02618106481481482</v>
      </c>
      <c r="J298" s="13">
        <f t="shared" si="16"/>
        <v>0.017003368055555558</v>
      </c>
    </row>
    <row r="299" spans="1:10" ht="15" customHeight="1">
      <c r="A299" s="12">
        <v>295</v>
      </c>
      <c r="B299" s="36" t="s">
        <v>160</v>
      </c>
      <c r="C299" s="36" t="s">
        <v>198</v>
      </c>
      <c r="D299" s="12" t="s">
        <v>408</v>
      </c>
      <c r="E299" s="36" t="s">
        <v>233</v>
      </c>
      <c r="F299" s="13">
        <v>0.0518525</v>
      </c>
      <c r="G299" s="13">
        <v>0.0518525</v>
      </c>
      <c r="H299" s="12" t="str">
        <f t="shared" si="14"/>
        <v>7.07/km</v>
      </c>
      <c r="I299" s="13">
        <f t="shared" si="15"/>
        <v>0.026342696759259262</v>
      </c>
      <c r="J299" s="13">
        <f t="shared" si="16"/>
        <v>0.013124780092592596</v>
      </c>
    </row>
    <row r="300" spans="1:10" ht="15" customHeight="1">
      <c r="A300" s="12">
        <v>296</v>
      </c>
      <c r="B300" s="36" t="s">
        <v>508</v>
      </c>
      <c r="C300" s="36" t="s">
        <v>14</v>
      </c>
      <c r="D300" s="12" t="s">
        <v>361</v>
      </c>
      <c r="E300" s="36" t="s">
        <v>117</v>
      </c>
      <c r="F300" s="13">
        <v>0.054085787037037036</v>
      </c>
      <c r="G300" s="13">
        <v>0.054085787037037036</v>
      </c>
      <c r="H300" s="12" t="str">
        <f t="shared" si="14"/>
        <v>7.25/km</v>
      </c>
      <c r="I300" s="13">
        <f t="shared" si="15"/>
        <v>0.028575983796296296</v>
      </c>
      <c r="J300" s="13">
        <f t="shared" si="16"/>
        <v>0.017649629629629633</v>
      </c>
    </row>
    <row r="301" spans="1:10" ht="15" customHeight="1">
      <c r="A301" s="12">
        <v>297</v>
      </c>
      <c r="B301" s="36" t="s">
        <v>509</v>
      </c>
      <c r="C301" s="36" t="s">
        <v>138</v>
      </c>
      <c r="D301" s="12" t="s">
        <v>361</v>
      </c>
      <c r="E301" s="36" t="s">
        <v>139</v>
      </c>
      <c r="F301" s="13">
        <v>0.056296296296296296</v>
      </c>
      <c r="G301" s="13">
        <v>0.056296296296296296</v>
      </c>
      <c r="H301" s="12" t="str">
        <f t="shared" si="14"/>
        <v>7.43/km</v>
      </c>
      <c r="I301" s="13">
        <f t="shared" si="15"/>
        <v>0.030786493055555555</v>
      </c>
      <c r="J301" s="13">
        <f t="shared" si="16"/>
        <v>0.019860138888888892</v>
      </c>
    </row>
    <row r="302" spans="1:10" ht="15" customHeight="1">
      <c r="A302" s="12">
        <v>298</v>
      </c>
      <c r="B302" s="36" t="s">
        <v>510</v>
      </c>
      <c r="C302" s="36" t="s">
        <v>190</v>
      </c>
      <c r="D302" s="12" t="s">
        <v>333</v>
      </c>
      <c r="E302" s="36" t="s">
        <v>246</v>
      </c>
      <c r="F302" s="13">
        <v>0.05799768518518519</v>
      </c>
      <c r="G302" s="13">
        <v>0.05799768518518519</v>
      </c>
      <c r="H302" s="12" t="str">
        <f t="shared" si="14"/>
        <v>7.57/km</v>
      </c>
      <c r="I302" s="13">
        <f t="shared" si="15"/>
        <v>0.03248788194444445</v>
      </c>
      <c r="J302" s="13">
        <f t="shared" si="16"/>
        <v>0.023310185185185184</v>
      </c>
    </row>
    <row r="303" spans="1:10" ht="15" customHeight="1">
      <c r="A303" s="20">
        <v>299</v>
      </c>
      <c r="B303" s="37" t="s">
        <v>170</v>
      </c>
      <c r="C303" s="37" t="s">
        <v>186</v>
      </c>
      <c r="D303" s="20" t="s">
        <v>405</v>
      </c>
      <c r="E303" s="37" t="s">
        <v>111</v>
      </c>
      <c r="F303" s="34">
        <v>0.05807946759259259</v>
      </c>
      <c r="G303" s="34">
        <v>0.05807946759259259</v>
      </c>
      <c r="H303" s="20" t="str">
        <f t="shared" si="14"/>
        <v>7.58/km</v>
      </c>
      <c r="I303" s="34">
        <f t="shared" si="15"/>
        <v>0.03256966435185185</v>
      </c>
      <c r="J303" s="34">
        <f t="shared" si="16"/>
        <v>0.019421666666666663</v>
      </c>
    </row>
  </sheetData>
  <sheetProtection/>
  <autoFilter ref="A4:J30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Trofeo Madonna della Vittoria</v>
      </c>
      <c r="B1" s="31"/>
      <c r="C1" s="32"/>
    </row>
    <row r="2" spans="1:3" ht="24" customHeight="1">
      <c r="A2" s="28" t="str">
        <f>Individuale!A2</f>
        <v>29ª edizione</v>
      </c>
      <c r="B2" s="28"/>
      <c r="C2" s="28"/>
    </row>
    <row r="3" spans="1:3" ht="24" customHeight="1">
      <c r="A3" s="33" t="str">
        <f>Individuale!A3</f>
        <v>Sermoneta (LT) Italia - Domenica 05/10/2014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246</v>
      </c>
      <c r="C5" s="23">
        <v>38</v>
      </c>
    </row>
    <row r="6" spans="1:3" ht="15" customHeight="1">
      <c r="A6" s="12">
        <v>2</v>
      </c>
      <c r="B6" s="16" t="s">
        <v>165</v>
      </c>
      <c r="C6" s="24">
        <v>28</v>
      </c>
    </row>
    <row r="7" spans="1:3" ht="15" customHeight="1">
      <c r="A7" s="12">
        <v>3</v>
      </c>
      <c r="B7" s="16" t="s">
        <v>221</v>
      </c>
      <c r="C7" s="24">
        <v>24</v>
      </c>
    </row>
    <row r="8" spans="1:3" ht="15" customHeight="1">
      <c r="A8" s="12">
        <v>4</v>
      </c>
      <c r="B8" s="16" t="s">
        <v>240</v>
      </c>
      <c r="C8" s="24">
        <v>20</v>
      </c>
    </row>
    <row r="9" spans="1:3" ht="15" customHeight="1">
      <c r="A9" s="12">
        <v>5</v>
      </c>
      <c r="B9" s="16" t="s">
        <v>258</v>
      </c>
      <c r="C9" s="24">
        <v>20</v>
      </c>
    </row>
    <row r="10" spans="1:3" ht="15" customHeight="1">
      <c r="A10" s="12">
        <v>6</v>
      </c>
      <c r="B10" s="16" t="s">
        <v>117</v>
      </c>
      <c r="C10" s="24">
        <v>18</v>
      </c>
    </row>
    <row r="11" spans="1:3" ht="15" customHeight="1">
      <c r="A11" s="12">
        <v>7</v>
      </c>
      <c r="B11" s="16" t="s">
        <v>174</v>
      </c>
      <c r="C11" s="24">
        <v>16</v>
      </c>
    </row>
    <row r="12" spans="1:3" ht="15" customHeight="1">
      <c r="A12" s="12">
        <v>8</v>
      </c>
      <c r="B12" s="16" t="s">
        <v>226</v>
      </c>
      <c r="C12" s="24">
        <v>11</v>
      </c>
    </row>
    <row r="13" spans="1:3" ht="15" customHeight="1">
      <c r="A13" s="12">
        <v>9</v>
      </c>
      <c r="B13" s="16" t="s">
        <v>256</v>
      </c>
      <c r="C13" s="24">
        <v>10</v>
      </c>
    </row>
    <row r="14" spans="1:3" ht="15" customHeight="1">
      <c r="A14" s="12">
        <v>10</v>
      </c>
      <c r="B14" s="16" t="s">
        <v>233</v>
      </c>
      <c r="C14" s="24">
        <v>10</v>
      </c>
    </row>
    <row r="15" spans="1:3" ht="15" customHeight="1">
      <c r="A15" s="12">
        <v>11</v>
      </c>
      <c r="B15" s="16" t="s">
        <v>228</v>
      </c>
      <c r="C15" s="24">
        <v>8</v>
      </c>
    </row>
    <row r="16" spans="1:3" ht="15" customHeight="1">
      <c r="A16" s="12">
        <v>12</v>
      </c>
      <c r="B16" s="16" t="s">
        <v>315</v>
      </c>
      <c r="C16" s="24">
        <v>7</v>
      </c>
    </row>
    <row r="17" spans="1:3" ht="15" customHeight="1">
      <c r="A17" s="12">
        <v>13</v>
      </c>
      <c r="B17" s="16" t="s">
        <v>262</v>
      </c>
      <c r="C17" s="24">
        <v>6</v>
      </c>
    </row>
    <row r="18" spans="1:3" ht="15" customHeight="1">
      <c r="A18" s="12">
        <v>14</v>
      </c>
      <c r="B18" s="16" t="s">
        <v>219</v>
      </c>
      <c r="C18" s="24">
        <v>5</v>
      </c>
    </row>
    <row r="19" spans="1:3" ht="15" customHeight="1">
      <c r="A19" s="12">
        <v>15</v>
      </c>
      <c r="B19" s="16" t="s">
        <v>414</v>
      </c>
      <c r="C19" s="24">
        <v>4</v>
      </c>
    </row>
    <row r="20" spans="1:3" ht="15" customHeight="1">
      <c r="A20" s="12">
        <v>16</v>
      </c>
      <c r="B20" s="16" t="s">
        <v>208</v>
      </c>
      <c r="C20" s="24">
        <v>4</v>
      </c>
    </row>
    <row r="21" spans="1:3" ht="15" customHeight="1">
      <c r="A21" s="12">
        <v>17</v>
      </c>
      <c r="B21" s="16" t="s">
        <v>291</v>
      </c>
      <c r="C21" s="24">
        <v>4</v>
      </c>
    </row>
    <row r="22" spans="1:3" ht="15" customHeight="1">
      <c r="A22" s="12">
        <v>18</v>
      </c>
      <c r="B22" s="16" t="s">
        <v>252</v>
      </c>
      <c r="C22" s="24">
        <v>4</v>
      </c>
    </row>
    <row r="23" spans="1:3" ht="15" customHeight="1">
      <c r="A23" s="12">
        <v>19</v>
      </c>
      <c r="B23" s="16" t="s">
        <v>163</v>
      </c>
      <c r="C23" s="24">
        <v>4</v>
      </c>
    </row>
    <row r="24" spans="1:3" ht="15" customHeight="1">
      <c r="A24" s="12">
        <v>20</v>
      </c>
      <c r="B24" s="16" t="s">
        <v>301</v>
      </c>
      <c r="C24" s="24">
        <v>4</v>
      </c>
    </row>
    <row r="25" spans="1:3" ht="15" customHeight="1">
      <c r="A25" s="12">
        <v>21</v>
      </c>
      <c r="B25" s="16" t="s">
        <v>131</v>
      </c>
      <c r="C25" s="24">
        <v>4</v>
      </c>
    </row>
    <row r="26" spans="1:3" ht="15" customHeight="1">
      <c r="A26" s="12">
        <v>22</v>
      </c>
      <c r="B26" s="16" t="s">
        <v>249</v>
      </c>
      <c r="C26" s="24">
        <v>4</v>
      </c>
    </row>
    <row r="27" spans="1:3" ht="15" customHeight="1">
      <c r="A27" s="12">
        <v>23</v>
      </c>
      <c r="B27" s="16" t="s">
        <v>111</v>
      </c>
      <c r="C27" s="24">
        <v>3</v>
      </c>
    </row>
    <row r="28" spans="1:3" ht="15" customHeight="1">
      <c r="A28" s="12">
        <v>24</v>
      </c>
      <c r="B28" s="16" t="s">
        <v>379</v>
      </c>
      <c r="C28" s="24">
        <v>3</v>
      </c>
    </row>
    <row r="29" spans="1:3" ht="15" customHeight="1">
      <c r="A29" s="12">
        <v>25</v>
      </c>
      <c r="B29" s="16" t="s">
        <v>362</v>
      </c>
      <c r="C29" s="24">
        <v>3</v>
      </c>
    </row>
    <row r="30" spans="1:3" ht="15" customHeight="1">
      <c r="A30" s="12">
        <v>26</v>
      </c>
      <c r="B30" s="16" t="s">
        <v>218</v>
      </c>
      <c r="C30" s="24">
        <v>3</v>
      </c>
    </row>
    <row r="31" spans="1:3" ht="15" customHeight="1">
      <c r="A31" s="12">
        <v>27</v>
      </c>
      <c r="B31" s="16" t="s">
        <v>241</v>
      </c>
      <c r="C31" s="24">
        <v>3</v>
      </c>
    </row>
    <row r="32" spans="1:3" ht="15" customHeight="1">
      <c r="A32" s="12">
        <v>28</v>
      </c>
      <c r="B32" s="16" t="s">
        <v>168</v>
      </c>
      <c r="C32" s="24">
        <v>3</v>
      </c>
    </row>
    <row r="33" spans="1:3" ht="15" customHeight="1">
      <c r="A33" s="12">
        <v>29</v>
      </c>
      <c r="B33" s="16" t="s">
        <v>139</v>
      </c>
      <c r="C33" s="24">
        <v>2</v>
      </c>
    </row>
    <row r="34" spans="1:3" ht="15" customHeight="1">
      <c r="A34" s="17">
        <v>30</v>
      </c>
      <c r="B34" s="18" t="s">
        <v>110</v>
      </c>
      <c r="C34" s="26">
        <v>2</v>
      </c>
    </row>
    <row r="35" spans="1:3" ht="15" customHeight="1">
      <c r="A35" s="12">
        <v>31</v>
      </c>
      <c r="B35" s="16" t="s">
        <v>358</v>
      </c>
      <c r="C35" s="24">
        <v>2</v>
      </c>
    </row>
    <row r="36" spans="1:3" ht="15" customHeight="1">
      <c r="A36" s="12">
        <v>32</v>
      </c>
      <c r="B36" s="16" t="s">
        <v>265</v>
      </c>
      <c r="C36" s="24">
        <v>2</v>
      </c>
    </row>
    <row r="37" spans="1:3" ht="15" customHeight="1">
      <c r="A37" s="12">
        <v>33</v>
      </c>
      <c r="B37" s="16" t="s">
        <v>286</v>
      </c>
      <c r="C37" s="24">
        <v>2</v>
      </c>
    </row>
    <row r="38" spans="1:3" ht="15" customHeight="1">
      <c r="A38" s="12">
        <v>34</v>
      </c>
      <c r="B38" s="16" t="s">
        <v>308</v>
      </c>
      <c r="C38" s="24">
        <v>2</v>
      </c>
    </row>
    <row r="39" spans="1:3" ht="15" customHeight="1">
      <c r="A39" s="12">
        <v>35</v>
      </c>
      <c r="B39" s="16" t="s">
        <v>125</v>
      </c>
      <c r="C39" s="24">
        <v>1</v>
      </c>
    </row>
    <row r="40" spans="1:3" ht="15" customHeight="1">
      <c r="A40" s="12">
        <v>36</v>
      </c>
      <c r="B40" s="16" t="s">
        <v>235</v>
      </c>
      <c r="C40" s="24">
        <v>1</v>
      </c>
    </row>
    <row r="41" spans="1:3" ht="15" customHeight="1">
      <c r="A41" s="12">
        <v>37</v>
      </c>
      <c r="B41" s="16" t="s">
        <v>404</v>
      </c>
      <c r="C41" s="24">
        <v>1</v>
      </c>
    </row>
    <row r="42" spans="1:3" ht="15" customHeight="1">
      <c r="A42" s="12">
        <v>38</v>
      </c>
      <c r="B42" s="16" t="s">
        <v>289</v>
      </c>
      <c r="C42" s="24">
        <v>1</v>
      </c>
    </row>
    <row r="43" spans="1:3" ht="15" customHeight="1">
      <c r="A43" s="12">
        <v>39</v>
      </c>
      <c r="B43" s="16" t="s">
        <v>440</v>
      </c>
      <c r="C43" s="24">
        <v>1</v>
      </c>
    </row>
    <row r="44" spans="1:3" ht="15" customHeight="1">
      <c r="A44" s="12">
        <v>40</v>
      </c>
      <c r="B44" s="16" t="s">
        <v>470</v>
      </c>
      <c r="C44" s="24">
        <v>1</v>
      </c>
    </row>
    <row r="45" spans="1:3" ht="15" customHeight="1">
      <c r="A45" s="12">
        <v>41</v>
      </c>
      <c r="B45" s="16" t="s">
        <v>321</v>
      </c>
      <c r="C45" s="24">
        <v>1</v>
      </c>
    </row>
    <row r="46" spans="1:3" ht="15" customHeight="1">
      <c r="A46" s="12">
        <v>42</v>
      </c>
      <c r="B46" s="16" t="s">
        <v>326</v>
      </c>
      <c r="C46" s="24">
        <v>1</v>
      </c>
    </row>
    <row r="47" spans="1:3" ht="15" customHeight="1">
      <c r="A47" s="12">
        <v>43</v>
      </c>
      <c r="B47" s="16" t="s">
        <v>65</v>
      </c>
      <c r="C47" s="24">
        <v>1</v>
      </c>
    </row>
    <row r="48" spans="1:3" ht="15" customHeight="1">
      <c r="A48" s="12">
        <v>44</v>
      </c>
      <c r="B48" s="16" t="s">
        <v>329</v>
      </c>
      <c r="C48" s="24">
        <v>1</v>
      </c>
    </row>
    <row r="49" spans="1:3" ht="15" customHeight="1">
      <c r="A49" s="12">
        <v>45</v>
      </c>
      <c r="B49" s="16" t="s">
        <v>173</v>
      </c>
      <c r="C49" s="24">
        <v>1</v>
      </c>
    </row>
    <row r="50" spans="1:3" ht="15" customHeight="1">
      <c r="A50" s="12">
        <v>46</v>
      </c>
      <c r="B50" s="16" t="s">
        <v>401</v>
      </c>
      <c r="C50" s="24">
        <v>1</v>
      </c>
    </row>
    <row r="51" spans="1:3" ht="15" customHeight="1">
      <c r="A51" s="12">
        <v>47</v>
      </c>
      <c r="B51" s="16" t="s">
        <v>12</v>
      </c>
      <c r="C51" s="24">
        <v>1</v>
      </c>
    </row>
    <row r="52" spans="1:3" ht="15" customHeight="1">
      <c r="A52" s="12">
        <v>48</v>
      </c>
      <c r="B52" s="16" t="s">
        <v>161</v>
      </c>
      <c r="C52" s="24">
        <v>1</v>
      </c>
    </row>
    <row r="53" spans="1:3" ht="15" customHeight="1">
      <c r="A53" s="12">
        <v>49</v>
      </c>
      <c r="B53" s="16" t="s">
        <v>169</v>
      </c>
      <c r="C53" s="24">
        <v>1</v>
      </c>
    </row>
    <row r="54" spans="1:3" ht="15" customHeight="1">
      <c r="A54" s="20">
        <v>50</v>
      </c>
      <c r="B54" s="21" t="s">
        <v>343</v>
      </c>
      <c r="C54" s="25">
        <v>1</v>
      </c>
    </row>
    <row r="55" ht="12.75">
      <c r="C55" s="2">
        <f>SUM(C5:C54)</f>
        <v>299</v>
      </c>
    </row>
  </sheetData>
  <sheetProtection/>
  <autoFilter ref="A4:C35">
    <sortState ref="A5:C55">
      <sortCondition descending="1" sortBy="value" ref="C5:C5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2014-10-06T10:27:56Z</dcterms:modified>
  <cp:category/>
  <cp:version/>
  <cp:contentType/>
  <cp:contentStatus/>
</cp:coreProperties>
</file>