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'Individuale'!$A$4:$J$288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<sst xmlns="http://schemas.openxmlformats.org/spreadsheetml/2006/main" count="1211" uniqueCount="507">
  <si>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</si>
  <si>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</si>
  <si>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</si>
  <si>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</si>
  <si>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</si>
  <si>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</si>
  <si>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</si>
  <si>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</si>
  <si>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</si>
  <si>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</si>
  <si>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</si>
  <si>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</si>
  <si>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GIOVANNI</t>
  </si>
  <si>
    <t>ROBERTO</t>
  </si>
  <si>
    <t>FABRIZIO</t>
  </si>
  <si>
    <t>ALESSANDRO</t>
  </si>
  <si>
    <t>DANIELE</t>
  </si>
  <si>
    <t>MARCO</t>
  </si>
  <si>
    <t>ANDREA</t>
  </si>
  <si>
    <t>FABIO</t>
  </si>
  <si>
    <t>FRANCESCO</t>
  </si>
  <si>
    <t>STEFANO</t>
  </si>
  <si>
    <t>GIUSEPPE</t>
  </si>
  <si>
    <t>VINCENZO</t>
  </si>
  <si>
    <t>ALBERTO</t>
  </si>
  <si>
    <t>FEDERICO</t>
  </si>
  <si>
    <t>LUCIANO</t>
  </si>
  <si>
    <t>DARIO</t>
  </si>
  <si>
    <t>MASSIMILIANO</t>
  </si>
  <si>
    <t>MASSIMO</t>
  </si>
  <si>
    <t>LUIGI</t>
  </si>
  <si>
    <t>LUCA</t>
  </si>
  <si>
    <t>MAURIZIO</t>
  </si>
  <si>
    <t>MAURO</t>
  </si>
  <si>
    <t>LAURA</t>
  </si>
  <si>
    <t>GIANNI</t>
  </si>
  <si>
    <t>MICHELE</t>
  </si>
  <si>
    <t>EMANUELE</t>
  </si>
  <si>
    <t>FRANCESCA</t>
  </si>
  <si>
    <t>BARBARA</t>
  </si>
  <si>
    <t>MONICA</t>
  </si>
  <si>
    <t>FEDERICA</t>
  </si>
  <si>
    <t>G.S. BANCARI ROMANI</t>
  </si>
  <si>
    <t>GREGORACI</t>
  </si>
  <si>
    <t>EDOARDO</t>
  </si>
  <si>
    <t>SABUZI</t>
  </si>
  <si>
    <t>PAOLA</t>
  </si>
  <si>
    <t>RUNNERS FOR EMERGENCY</t>
  </si>
  <si>
    <t>MOSCATI</t>
  </si>
  <si>
    <t>ATLETICA MONTE MARIO</t>
  </si>
  <si>
    <t>FABIO SETTIMO PASQ</t>
  </si>
  <si>
    <t>FRATINI</t>
  </si>
  <si>
    <t>COLANGELI</t>
  </si>
  <si>
    <t>ANNA MARIA</t>
  </si>
  <si>
    <t>LAURETI</t>
  </si>
  <si>
    <t>SIMONELLI</t>
  </si>
  <si>
    <t>NIGRO</t>
  </si>
  <si>
    <t>OSIMANI</t>
  </si>
  <si>
    <t>DANILO</t>
  </si>
  <si>
    <t>AMM</t>
  </si>
  <si>
    <t>CARRIERO</t>
  </si>
  <si>
    <t>A.S.D. ATLETICA VILLA GUGLIELMI</t>
  </si>
  <si>
    <t>DE PASCALE</t>
  </si>
  <si>
    <t>GIULIO</t>
  </si>
  <si>
    <t>M40</t>
  </si>
  <si>
    <t>A.S. ROMA ROAD R.CLUB</t>
  </si>
  <si>
    <t>D'ANTONE</t>
  </si>
  <si>
    <t>M55</t>
  </si>
  <si>
    <t>ATLETICA LA SBARRA</t>
  </si>
  <si>
    <t>POLLASTRINI</t>
  </si>
  <si>
    <t>PAOLO GIOVANNI</t>
  </si>
  <si>
    <t>M50</t>
  </si>
  <si>
    <t>G.S. PETER PAN</t>
  </si>
  <si>
    <t>FICORELLA</t>
  </si>
  <si>
    <t>FILIPPO</t>
  </si>
  <si>
    <t>S.S. LAZIO ATL.</t>
  </si>
  <si>
    <t>BOLDORINI</t>
  </si>
  <si>
    <t>ALDO</t>
  </si>
  <si>
    <t>FORUM SPORT CENTER</t>
  </si>
  <si>
    <t>MOLLICA</t>
  </si>
  <si>
    <t>MARIANO</t>
  </si>
  <si>
    <t>ASD CORSA DEI SANTI</t>
  </si>
  <si>
    <t>GABRIELE</t>
  </si>
  <si>
    <t>ANNALISA</t>
  </si>
  <si>
    <t>F40</t>
  </si>
  <si>
    <t>A.S. AMATORI VILLA PAMPHILI</t>
  </si>
  <si>
    <t>BORELLI</t>
  </si>
  <si>
    <t>ISOLA SACRA ASCD</t>
  </si>
  <si>
    <t>IMBRICCI</t>
  </si>
  <si>
    <t>POD. CANUSIUM 2004</t>
  </si>
  <si>
    <t>PISU</t>
  </si>
  <si>
    <t>ASD ROMATLETICA FOOTWORKS</t>
  </si>
  <si>
    <t>PERELLI</t>
  </si>
  <si>
    <t>FARALDO</t>
  </si>
  <si>
    <t>SALVATORE</t>
  </si>
  <si>
    <t>ASD ATLETICA PEGASO</t>
  </si>
  <si>
    <t>COLABIANCHI</t>
  </si>
  <si>
    <t>MARIO</t>
  </si>
  <si>
    <t>CALCATERRA SPORT ASD</t>
  </si>
  <si>
    <t>PROSPERINI</t>
  </si>
  <si>
    <t>ASD BEATI GLI ULTIMI</t>
  </si>
  <si>
    <t>HUSSAIN</t>
  </si>
  <si>
    <t>KHALIL</t>
  </si>
  <si>
    <t>M35</t>
  </si>
  <si>
    <t>R.C. MARATONA DI ROMA</t>
  </si>
  <si>
    <t>SIMONETTI</t>
  </si>
  <si>
    <t>M45</t>
  </si>
  <si>
    <t>CASINI</t>
  </si>
  <si>
    <t>G.S. LITAL</t>
  </si>
  <si>
    <t>CAIRO</t>
  </si>
  <si>
    <t>SABBATINI</t>
  </si>
  <si>
    <t>TEMPIO</t>
  </si>
  <si>
    <t>GIORGIO</t>
  </si>
  <si>
    <t>ASD ASTRA ROMA</t>
  </si>
  <si>
    <t>STEFANELLI</t>
  </si>
  <si>
    <t>CARLO</t>
  </si>
  <si>
    <t>AS ALBATROS ROMA</t>
  </si>
  <si>
    <t>LUCCI</t>
  </si>
  <si>
    <t>PODISTICA CASALOTTI</t>
  </si>
  <si>
    <t>RIZZA</t>
  </si>
  <si>
    <t>BRACHETTA</t>
  </si>
  <si>
    <t>LEONARDO MARIA</t>
  </si>
  <si>
    <t>FERRAZZA</t>
  </si>
  <si>
    <t>ALESSIO</t>
  </si>
  <si>
    <t>RINZIVILLO</t>
  </si>
  <si>
    <t>LORENZO</t>
  </si>
  <si>
    <t>G.S. VV.F. ROMA SEZ. PODISMO</t>
  </si>
  <si>
    <t>GARDINI</t>
  </si>
  <si>
    <t>GIANLUCA</t>
  </si>
  <si>
    <t>ASD BRAVETTA RUNNERS</t>
  </si>
  <si>
    <t>CASTELLANO</t>
  </si>
  <si>
    <t>ASCOLI</t>
  </si>
  <si>
    <t>NAFRA</t>
  </si>
  <si>
    <t>VICALVI</t>
  </si>
  <si>
    <t>LBM SPORT TEAM</t>
  </si>
  <si>
    <t>FORTUNATO</t>
  </si>
  <si>
    <t>RAFFAELE</t>
  </si>
  <si>
    <t>CASTELLUCCIO</t>
  </si>
  <si>
    <t>ANTONIO</t>
  </si>
  <si>
    <t>ZIBELLINI</t>
  </si>
  <si>
    <t>REGGIANNINI</t>
  </si>
  <si>
    <t>MAZZONI</t>
  </si>
  <si>
    <t>GIANCARLO</t>
  </si>
  <si>
    <t>PAOLELLI</t>
  </si>
  <si>
    <t>GUSTAVO</t>
  </si>
  <si>
    <t>SANFELICE</t>
  </si>
  <si>
    <t>ALFREDO</t>
  </si>
  <si>
    <t>ATLETICA INPS</t>
  </si>
  <si>
    <t>ARCASENZA</t>
  </si>
  <si>
    <t>CLAUDIO</t>
  </si>
  <si>
    <t>IABONI</t>
  </si>
  <si>
    <t>PODISTICA LUCO DEI MARSI</t>
  </si>
  <si>
    <t>LAURI</t>
  </si>
  <si>
    <t>CAVALLARO</t>
  </si>
  <si>
    <t>BOSSONI</t>
  </si>
  <si>
    <t>CIPOLLONI</t>
  </si>
  <si>
    <t>RICCARDO</t>
  </si>
  <si>
    <t>BASSO</t>
  </si>
  <si>
    <t>GIOVANNUCCI</t>
  </si>
  <si>
    <t>LIONETTI</t>
  </si>
  <si>
    <t>ANNUNZIATA</t>
  </si>
  <si>
    <t>ROSARIO</t>
  </si>
  <si>
    <t>MOSNEAGU</t>
  </si>
  <si>
    <t>JOAN</t>
  </si>
  <si>
    <t>SCHISANO</t>
  </si>
  <si>
    <t>M60</t>
  </si>
  <si>
    <t>RUGGERI</t>
  </si>
  <si>
    <t>DUE PONTI SPORTING CLUB</t>
  </si>
  <si>
    <t>BONIFAZI</t>
  </si>
  <si>
    <t>TIMOROSI ASTENERSI</t>
  </si>
  <si>
    <t>BUONOMO</t>
  </si>
  <si>
    <t>LUTTAZZI</t>
  </si>
  <si>
    <t>ROBERTA</t>
  </si>
  <si>
    <t>FRISCIA</t>
  </si>
  <si>
    <t>PELLEGRINO</t>
  </si>
  <si>
    <t>LANZINI</t>
  </si>
  <si>
    <t>PAOLO</t>
  </si>
  <si>
    <t>ATLETICA CASTENASO</t>
  </si>
  <si>
    <t>PICCIOLI</t>
  </si>
  <si>
    <t>GINO</t>
  </si>
  <si>
    <t>MORI</t>
  </si>
  <si>
    <t>IORI</t>
  </si>
  <si>
    <t>FORHANS TEAM - ATLETICA ROMA</t>
  </si>
  <si>
    <t>PANEBIANCO</t>
  </si>
  <si>
    <t>MANCINI</t>
  </si>
  <si>
    <t>BRUNO</t>
  </si>
  <si>
    <t>CENTINI</t>
  </si>
  <si>
    <t>SCORPO</t>
  </si>
  <si>
    <t>DAVIDE</t>
  </si>
  <si>
    <t>CAPPELLI</t>
  </si>
  <si>
    <t>AMATORI</t>
  </si>
  <si>
    <t>D'ALESSIO</t>
  </si>
  <si>
    <t>ALEXIO</t>
  </si>
  <si>
    <t>DI FRUSCIO</t>
  </si>
  <si>
    <t>QUACQUARELLI</t>
  </si>
  <si>
    <t>MIRKO</t>
  </si>
  <si>
    <t>FERRARA</t>
  </si>
  <si>
    <t>PARIDE</t>
  </si>
  <si>
    <t>ARDIZZI</t>
  </si>
  <si>
    <t>CLAVARINO</t>
  </si>
  <si>
    <t>CICERCHIO</t>
  </si>
  <si>
    <t>NAPOLEONE</t>
  </si>
  <si>
    <t>LOREDANA</t>
  </si>
  <si>
    <t>F45</t>
  </si>
  <si>
    <t>TRODINI</t>
  </si>
  <si>
    <t>ASD LAZIO RUNNERS TEAM</t>
  </si>
  <si>
    <t>GIROLAMI</t>
  </si>
  <si>
    <t>COLUCCI</t>
  </si>
  <si>
    <t>LABRICCIOSA</t>
  </si>
  <si>
    <t>CIRULLI</t>
  </si>
  <si>
    <t>ATLETICO CASALMONASTERO</t>
  </si>
  <si>
    <t>PADOVANI</t>
  </si>
  <si>
    <t>CHIARA</t>
  </si>
  <si>
    <t>F35</t>
  </si>
  <si>
    <t>VERACINI</t>
  </si>
  <si>
    <t>BUDA</t>
  </si>
  <si>
    <t>LUCHESSA</t>
  </si>
  <si>
    <t>M65</t>
  </si>
  <si>
    <t>TARONI</t>
  </si>
  <si>
    <t>CROCIANI</t>
  </si>
  <si>
    <t>UISP ROMA</t>
  </si>
  <si>
    <t>POLI CAPPELLI</t>
  </si>
  <si>
    <t>CRISTIANO</t>
  </si>
  <si>
    <t>ASD AMATORI CASTELFUSANO</t>
  </si>
  <si>
    <t>DE SOSSI</t>
  </si>
  <si>
    <t>ARMANDO</t>
  </si>
  <si>
    <t>DI FONZO</t>
  </si>
  <si>
    <t>ADOLFO</t>
  </si>
  <si>
    <t>MARTINI</t>
  </si>
  <si>
    <t>ITALO</t>
  </si>
  <si>
    <t>ASD PFIZER ITALIA RUNNING TEAM</t>
  </si>
  <si>
    <t>CHIALASTRI</t>
  </si>
  <si>
    <t>VALTER</t>
  </si>
  <si>
    <t>CAFIERO</t>
  </si>
  <si>
    <t>GIULIA</t>
  </si>
  <si>
    <t>EPS</t>
  </si>
  <si>
    <t>CARSETTI</t>
  </si>
  <si>
    <t>SPINELLI</t>
  </si>
  <si>
    <t>SERGIO</t>
  </si>
  <si>
    <t>LEPROTTI DI VILLA ADA</t>
  </si>
  <si>
    <t>GIOANNINI</t>
  </si>
  <si>
    <t>GIACOMO</t>
  </si>
  <si>
    <t>MONTANARI</t>
  </si>
  <si>
    <t>AMATUCCI</t>
  </si>
  <si>
    <t>MARIANI</t>
  </si>
  <si>
    <t>SANDRO</t>
  </si>
  <si>
    <t>ALFIERI</t>
  </si>
  <si>
    <t>PALONI</t>
  </si>
  <si>
    <t>PIGNATARO</t>
  </si>
  <si>
    <t>WILLIAN</t>
  </si>
  <si>
    <t>ATL. VILLA DE SANCTIS</t>
  </si>
  <si>
    <t>PERRINO</t>
  </si>
  <si>
    <t>GIOACCHINO</t>
  </si>
  <si>
    <t>PATRIZI</t>
  </si>
  <si>
    <t>ACCOGLI</t>
  </si>
  <si>
    <t>DONATO</t>
  </si>
  <si>
    <t>CALENNE</t>
  </si>
  <si>
    <t>ANNA</t>
  </si>
  <si>
    <t>ASD RUNNERS TEAM COLLEFERRO</t>
  </si>
  <si>
    <t>VIGNALI</t>
  </si>
  <si>
    <t>LUIGI MARIA</t>
  </si>
  <si>
    <t>MINISTERO DEGLI ESTERI</t>
  </si>
  <si>
    <t>MORGILLO</t>
  </si>
  <si>
    <t>RENATO</t>
  </si>
  <si>
    <t>CARICILLI</t>
  </si>
  <si>
    <t>BIANCO</t>
  </si>
  <si>
    <t>GIAMPAOLO</t>
  </si>
  <si>
    <t>FRASCARELLI</t>
  </si>
  <si>
    <t>MARTINO</t>
  </si>
  <si>
    <t>IACOPO</t>
  </si>
  <si>
    <t>WOLOWSKI</t>
  </si>
  <si>
    <t>LECH</t>
  </si>
  <si>
    <t>PARADIES</t>
  </si>
  <si>
    <t>RUN CARD</t>
  </si>
  <si>
    <t>DI TRANI</t>
  </si>
  <si>
    <t>MARINO</t>
  </si>
  <si>
    <t>PERFETTI</t>
  </si>
  <si>
    <t>CARELLA</t>
  </si>
  <si>
    <t>EUFEMIA</t>
  </si>
  <si>
    <t>F55</t>
  </si>
  <si>
    <t>FASULO</t>
  </si>
  <si>
    <t>GAETANO</t>
  </si>
  <si>
    <t>PIERDOMENICO</t>
  </si>
  <si>
    <t>SPERANZA</t>
  </si>
  <si>
    <t>VITTORIO</t>
  </si>
  <si>
    <t>M70</t>
  </si>
  <si>
    <t>PETROLATI</t>
  </si>
  <si>
    <t>CARDILLI</t>
  </si>
  <si>
    <t>CONTE</t>
  </si>
  <si>
    <t>DONADIO</t>
  </si>
  <si>
    <t>UISP MATERA TURZI</t>
  </si>
  <si>
    <t>CSNUIY</t>
  </si>
  <si>
    <t>GABRIELLA</t>
  </si>
  <si>
    <t>MAINIERI</t>
  </si>
  <si>
    <t>IULIANO</t>
  </si>
  <si>
    <t>AMF</t>
  </si>
  <si>
    <t>FOROTTI</t>
  </si>
  <si>
    <t>DANIELA</t>
  </si>
  <si>
    <t>MOORE</t>
  </si>
  <si>
    <t>PAUL</t>
  </si>
  <si>
    <t>MACCARONI</t>
  </si>
  <si>
    <t>GUIDO</t>
  </si>
  <si>
    <t>SERRAVENTO</t>
  </si>
  <si>
    <t>SANTILLO</t>
  </si>
  <si>
    <t>TARANTINO</t>
  </si>
  <si>
    <t>PELLEGRINI</t>
  </si>
  <si>
    <t>ASD ATLETICA VITA</t>
  </si>
  <si>
    <t>HUESCA AVILA</t>
  </si>
  <si>
    <t>SANDRA</t>
  </si>
  <si>
    <t>REAL FETTUCCINA FC</t>
  </si>
  <si>
    <t>CROBU</t>
  </si>
  <si>
    <t>GIUSEPPINO</t>
  </si>
  <si>
    <t>ANTONICELLI</t>
  </si>
  <si>
    <t>ASD ESERCITO CECCHIGNOLA</t>
  </si>
  <si>
    <t>PICA</t>
  </si>
  <si>
    <t>SEBASTIANO</t>
  </si>
  <si>
    <t>BARTOMIOLI</t>
  </si>
  <si>
    <t>NOEMI</t>
  </si>
  <si>
    <t>NAZZARO</t>
  </si>
  <si>
    <t>BERSAN</t>
  </si>
  <si>
    <t>PIOMBO</t>
  </si>
  <si>
    <t>IRENE</t>
  </si>
  <si>
    <t>D'ERCOLE</t>
  </si>
  <si>
    <t>TREBESCHI</t>
  </si>
  <si>
    <t>COLUCCHIA</t>
  </si>
  <si>
    <t>MARGRANDE</t>
  </si>
  <si>
    <t>COCCIOLETTI</t>
  </si>
  <si>
    <t>DE PETRIS</t>
  </si>
  <si>
    <t>BOCCIA</t>
  </si>
  <si>
    <t>PUGLIESE</t>
  </si>
  <si>
    <t>GOSPODARCZYC</t>
  </si>
  <si>
    <t>MATEUSZ</t>
  </si>
  <si>
    <t>VALLONE</t>
  </si>
  <si>
    <t>DAVID</t>
  </si>
  <si>
    <t>MACRI'</t>
  </si>
  <si>
    <t>ROMANI</t>
  </si>
  <si>
    <t>MARCHI</t>
  </si>
  <si>
    <t>ZIJNO</t>
  </si>
  <si>
    <t>BLASI</t>
  </si>
  <si>
    <t>FALCUCCI</t>
  </si>
  <si>
    <t>ELVIRA</t>
  </si>
  <si>
    <t>SACCA'</t>
  </si>
  <si>
    <t>CARMELO</t>
  </si>
  <si>
    <t>SCHINA</t>
  </si>
  <si>
    <t>BRASILI</t>
  </si>
  <si>
    <t>MIRCO</t>
  </si>
  <si>
    <t>DE GIACOMO</t>
  </si>
  <si>
    <t>D'ADAMO</t>
  </si>
  <si>
    <t>PRELI</t>
  </si>
  <si>
    <t>DI BARTOLOMEO</t>
  </si>
  <si>
    <t>ASD ENEA</t>
  </si>
  <si>
    <t>FAPERDUE</t>
  </si>
  <si>
    <t>CAPUTO</t>
  </si>
  <si>
    <t>GIROLAMO</t>
  </si>
  <si>
    <t>TARANTO SPORTIVA</t>
  </si>
  <si>
    <t>DOTTORI</t>
  </si>
  <si>
    <t>VADALA'</t>
  </si>
  <si>
    <t>ANTONINO</t>
  </si>
  <si>
    <t>CIARDI</t>
  </si>
  <si>
    <t>PIERLUIGI</t>
  </si>
  <si>
    <t>CORTESE</t>
  </si>
  <si>
    <t>COSTARELLI</t>
  </si>
  <si>
    <t>ZASIURA</t>
  </si>
  <si>
    <t>WLADYSLAWA</t>
  </si>
  <si>
    <t>F50</t>
  </si>
  <si>
    <t>CUDOWSKA</t>
  </si>
  <si>
    <t>ZOZISLAWA</t>
  </si>
  <si>
    <t>O.S.O. OLD STARS OSTIA</t>
  </si>
  <si>
    <t>SANTAGATI</t>
  </si>
  <si>
    <t>ISAJA</t>
  </si>
  <si>
    <t>ALESSIA</t>
  </si>
  <si>
    <t>ASD RUNNER TRAINER</t>
  </si>
  <si>
    <t>WHASHINGTON</t>
  </si>
  <si>
    <t>CALZACHANA</t>
  </si>
  <si>
    <t>FAZI</t>
  </si>
  <si>
    <t>PRIMO</t>
  </si>
  <si>
    <t>DI BERNARDINO</t>
  </si>
  <si>
    <t>ELEONORA</t>
  </si>
  <si>
    <t>MENICHELLI</t>
  </si>
  <si>
    <t>FLAVIO</t>
  </si>
  <si>
    <t>COSTA</t>
  </si>
  <si>
    <t>PECORIELLO</t>
  </si>
  <si>
    <t>MINNUCCI</t>
  </si>
  <si>
    <t>VITELLI</t>
  </si>
  <si>
    <t>GIORDANI</t>
  </si>
  <si>
    <t>DE GREGORIO</t>
  </si>
  <si>
    <t>AIELLO</t>
  </si>
  <si>
    <t>DI MARCO</t>
  </si>
  <si>
    <t>DOMENICO</t>
  </si>
  <si>
    <t>BONOMEI</t>
  </si>
  <si>
    <t>CRISTINA</t>
  </si>
  <si>
    <t>BAZZONI</t>
  </si>
  <si>
    <t>PEZZOTTA</t>
  </si>
  <si>
    <t>TONUCCI</t>
  </si>
  <si>
    <t>ALESSANDRA</t>
  </si>
  <si>
    <t>MOSCATELLI</t>
  </si>
  <si>
    <t>BELLOTTI</t>
  </si>
  <si>
    <t>STEFANIA</t>
  </si>
  <si>
    <t>TARTAGLIONE</t>
  </si>
  <si>
    <t>ENZO</t>
  </si>
  <si>
    <t>PALUMBO</t>
  </si>
  <si>
    <t>SERGNESE</t>
  </si>
  <si>
    <t>GIACONIA</t>
  </si>
  <si>
    <t>MORICI</t>
  </si>
  <si>
    <t>RAGOZZINO</t>
  </si>
  <si>
    <t>D'ALESSANDRO</t>
  </si>
  <si>
    <t>PIERPAOLO</t>
  </si>
  <si>
    <t>BERNABEI</t>
  </si>
  <si>
    <t>LATTANTE</t>
  </si>
  <si>
    <t>CORTINOVIS</t>
  </si>
  <si>
    <t>VALENTINA</t>
  </si>
  <si>
    <t>TROTTAS</t>
  </si>
  <si>
    <t>RICCO</t>
  </si>
  <si>
    <t>SAVASTA</t>
  </si>
  <si>
    <t>BRUNI</t>
  </si>
  <si>
    <t>LEOPOLDO</t>
  </si>
  <si>
    <t>APRILE</t>
  </si>
  <si>
    <t>DELL'OSTE</t>
  </si>
  <si>
    <t>CERUNDOLO</t>
  </si>
  <si>
    <t>MARTINES</t>
  </si>
  <si>
    <t>GIGLI</t>
  </si>
  <si>
    <t>POLINI</t>
  </si>
  <si>
    <t>ALESSANDRONI</t>
  </si>
  <si>
    <t>HIRNYAK</t>
  </si>
  <si>
    <t>SOFIYA</t>
  </si>
  <si>
    <t>F60</t>
  </si>
  <si>
    <t>MATTIUSSI</t>
  </si>
  <si>
    <t>CRUDO</t>
  </si>
  <si>
    <t>TONIARINI DORAZI</t>
  </si>
  <si>
    <t>BASILI</t>
  </si>
  <si>
    <t>DASTOLI</t>
  </si>
  <si>
    <t>CARDAMONE</t>
  </si>
  <si>
    <t>LEONARDO</t>
  </si>
  <si>
    <t>XOTTA</t>
  </si>
  <si>
    <t>FINOCCHI</t>
  </si>
  <si>
    <t>TERRANOVA</t>
  </si>
  <si>
    <t>FLORIANA</t>
  </si>
  <si>
    <t>MERLI</t>
  </si>
  <si>
    <t>MARCO N.</t>
  </si>
  <si>
    <t>PUROSANGUE ATHLETICS CLUB</t>
  </si>
  <si>
    <t>TALONE</t>
  </si>
  <si>
    <t>MALATESTA</t>
  </si>
  <si>
    <t>TIZIANA</t>
  </si>
  <si>
    <t>FIORAVANTI</t>
  </si>
  <si>
    <t>VECCHI</t>
  </si>
  <si>
    <t>GRAZIA</t>
  </si>
  <si>
    <t>PODISTICA OSTIA</t>
  </si>
  <si>
    <t>TERLIZZI</t>
  </si>
  <si>
    <t>MARIA ROSARIA</t>
  </si>
  <si>
    <t>BERARDO</t>
  </si>
  <si>
    <t>PIETRO</t>
  </si>
  <si>
    <t>G.S. K42 GROUPAMA</t>
  </si>
  <si>
    <t>SABATINI</t>
  </si>
  <si>
    <t>ANICETI</t>
  </si>
  <si>
    <t>PITITTO</t>
  </si>
  <si>
    <t>ANITA</t>
  </si>
  <si>
    <t>ZUNCHEDDU</t>
  </si>
  <si>
    <t>MARIANGELA</t>
  </si>
  <si>
    <t>MOCCHEGIANI CARPANO</t>
  </si>
  <si>
    <t>SANTOLINI</t>
  </si>
  <si>
    <t>LEANDRO</t>
  </si>
  <si>
    <t>MARTUCCI</t>
  </si>
  <si>
    <t>MARINA</t>
  </si>
  <si>
    <t>COPPOLA</t>
  </si>
  <si>
    <t>ASD CAERE TREKKING</t>
  </si>
  <si>
    <t>DI BITONTO</t>
  </si>
  <si>
    <t>PASQUALE</t>
  </si>
  <si>
    <t>OLIMPIA 2004</t>
  </si>
  <si>
    <t>SANTINI</t>
  </si>
  <si>
    <t>SORGI</t>
  </si>
  <si>
    <t>GRASSO</t>
  </si>
  <si>
    <t>ANGELO VINCENZO</t>
  </si>
  <si>
    <t>CENNI</t>
  </si>
  <si>
    <t>RINALDI</t>
  </si>
  <si>
    <t>GIAMPIERI</t>
  </si>
  <si>
    <t>BEATRICE</t>
  </si>
  <si>
    <t>LOFFREDO</t>
  </si>
  <si>
    <t>DOLENTE</t>
  </si>
  <si>
    <t>ZITO</t>
  </si>
  <si>
    <t>FIDAL</t>
  </si>
  <si>
    <t>BIAGGETTI</t>
  </si>
  <si>
    <t>SORRENTI</t>
  </si>
  <si>
    <t>IADECOLA</t>
  </si>
  <si>
    <t>ROCCO</t>
  </si>
  <si>
    <t>CIANI</t>
  </si>
  <si>
    <t>ANNAMARIA</t>
  </si>
  <si>
    <t>ACSI ITALIA ATLETICA</t>
  </si>
  <si>
    <t>PORCELLUZZI</t>
  </si>
  <si>
    <t>FAUSTA</t>
  </si>
  <si>
    <t>TREZZI</t>
  </si>
  <si>
    <t>PIERANGELINI</t>
  </si>
  <si>
    <t>ISABELLA</t>
  </si>
  <si>
    <t>PIRINA</t>
  </si>
  <si>
    <t>CARDONE</t>
  </si>
  <si>
    <t>DEL GIUDICE</t>
  </si>
  <si>
    <t>USALTI</t>
  </si>
  <si>
    <t>GIREA</t>
  </si>
  <si>
    <t>RAMONA</t>
  </si>
  <si>
    <t>ACCALAI</t>
  </si>
  <si>
    <t>TEODORA</t>
  </si>
  <si>
    <t>CIOTTI</t>
  </si>
  <si>
    <t>PALMIERI</t>
  </si>
  <si>
    <t>ANGELA</t>
  </si>
  <si>
    <t>MAMI Run</t>
  </si>
  <si>
    <t>Villa Pamphili - Roma (RM) Italia - Domenica 24/04/2016</t>
  </si>
  <si>
    <t>5ª edizione</t>
  </si>
  <si>
    <t>A.S.D. PODISTICA SOLIDARIETA'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</si>
</sst>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/>
    </xf>
    <xf numFmtId="21" fontId="6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3" xfId="0" applyFont="1" applyFill="1" applyBorder="1" applyAlignment="1">
      <alignment vertical="center"/>
    </xf>
    <xf numFmtId="0" fontId="49" fillId="35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1" fontId="49" fillId="35" borderId="13" xfId="0" applyNumberFormat="1" applyFont="1" applyFill="1" applyBorder="1" applyAlignment="1">
      <alignment horizontal="center" vertical="center"/>
    </xf>
    <xf numFmtId="1" fontId="4" fillId="35" borderId="12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171" fontId="6" fillId="0" borderId="13" xfId="0" applyNumberFormat="1" applyFont="1" applyFill="1" applyBorder="1" applyAlignment="1">
      <alignment horizontal="center" vertical="center"/>
    </xf>
    <xf numFmtId="171" fontId="49" fillId="35" borderId="13" xfId="0" applyNumberFormat="1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vertical="center"/>
    </xf>
    <xf numFmtId="0" fontId="49" fillId="35" borderId="1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>
      <alignment horizontal="center" vertical="center"/>
    </xf>
    <xf numFmtId="21" fontId="6" fillId="0" borderId="14" xfId="0" applyNumberFormat="1" applyFont="1" applyFill="1" applyBorder="1" applyAlignment="1">
      <alignment horizontal="center" vertical="center"/>
    </xf>
    <xf numFmtId="171" fontId="4" fillId="35" borderId="12" xfId="0" applyNumberFormat="1" applyFont="1" applyFill="1" applyBorder="1" applyAlignment="1">
      <alignment horizontal="center" vertical="center" wrapText="1"/>
    </xf>
    <xf numFmtId="171" fontId="6" fillId="0" borderId="14" xfId="0" applyNumberFormat="1" applyFont="1" applyFill="1" applyBorder="1" applyAlignment="1">
      <alignment horizontal="center" vertical="center"/>
    </xf>
    <xf numFmtId="171" fontId="0" fillId="0" borderId="0" xfId="0" applyNumberFormat="1" applyAlignment="1">
      <alignment horizontal="center"/>
    </xf>
    <xf numFmtId="49" fontId="49" fillId="35" borderId="12" xfId="0" applyNumberFormat="1" applyFont="1" applyFill="1" applyBorder="1" applyAlignment="1">
      <alignment vertical="center"/>
    </xf>
    <xf numFmtId="49" fontId="49" fillId="35" borderId="12" xfId="0" applyNumberFormat="1" applyFont="1" applyFill="1" applyBorder="1" applyAlignment="1">
      <alignment horizontal="center" vertical="center"/>
    </xf>
    <xf numFmtId="171" fontId="49" fillId="35" borderId="12" xfId="0" applyNumberFormat="1" applyFont="1" applyFill="1" applyBorder="1" applyAlignment="1">
      <alignment horizontal="center" vertical="center"/>
    </xf>
    <xf numFmtId="21" fontId="49" fillId="35" borderId="12" xfId="0" applyNumberFormat="1" applyFont="1" applyFill="1" applyBorder="1" applyAlignment="1">
      <alignment horizontal="center" vertical="center"/>
    </xf>
    <xf numFmtId="49" fontId="49" fillId="35" borderId="13" xfId="0" applyNumberFormat="1" applyFont="1" applyFill="1" applyBorder="1" applyAlignment="1">
      <alignment vertical="center"/>
    </xf>
    <xf numFmtId="49" fontId="49" fillId="35" borderId="13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49" fillId="35" borderId="13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18" customWidth="1"/>
    <col min="4" max="4" width="9.7109375" style="2" customWidth="1"/>
    <col min="5" max="5" width="35.7109375" style="11" customWidth="1"/>
    <col min="6" max="7" width="10.7109375" style="42" customWidth="1"/>
    <col min="8" max="10" width="10.7109375" style="1" customWidth="1"/>
  </cols>
  <sheetData>
    <row r="1" spans="1:10" ht="45" customHeight="1">
      <c r="A1" s="28" t="s">
        <v>503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 t="s">
        <v>505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504</v>
      </c>
      <c r="B3" s="30"/>
      <c r="C3" s="30"/>
      <c r="D3" s="30"/>
      <c r="E3" s="30"/>
      <c r="F3" s="30"/>
      <c r="G3" s="30"/>
      <c r="H3" s="30"/>
      <c r="I3" s="3" t="s">
        <v>0</v>
      </c>
      <c r="J3" s="4">
        <v>10.35</v>
      </c>
    </row>
    <row r="4" spans="1:10" ht="37.5" customHeight="1">
      <c r="A4" s="20" t="s">
        <v>1</v>
      </c>
      <c r="B4" s="20" t="s">
        <v>2</v>
      </c>
      <c r="C4" s="21" t="s">
        <v>3</v>
      </c>
      <c r="D4" s="21" t="s">
        <v>4</v>
      </c>
      <c r="E4" s="21" t="s">
        <v>5</v>
      </c>
      <c r="F4" s="40" t="s">
        <v>6</v>
      </c>
      <c r="G4" s="40" t="s">
        <v>11</v>
      </c>
      <c r="H4" s="21" t="s">
        <v>7</v>
      </c>
      <c r="I4" s="21" t="s">
        <v>8</v>
      </c>
      <c r="J4" s="21" t="s">
        <v>9</v>
      </c>
    </row>
    <row r="5" spans="1:10" s="8" customFormat="1" ht="15" customHeight="1">
      <c r="A5" s="27">
        <v>1</v>
      </c>
      <c r="B5" s="43" t="s">
        <v>57</v>
      </c>
      <c r="C5" s="43" t="s">
        <v>58</v>
      </c>
      <c r="D5" s="44" t="s">
        <v>59</v>
      </c>
      <c r="E5" s="43" t="s">
        <v>506</v>
      </c>
      <c r="F5" s="45">
        <v>0.024641203703703703</v>
      </c>
      <c r="G5" s="45">
        <v>0.024641203703703703</v>
      </c>
      <c r="H5" s="27" t="str">
        <f aca="true" t="shared" si="0" ref="H5:H18">TEXT(INT((HOUR(G5)*3600+MINUTE(G5)*60+SECOND(G5))/$J$3/60),"0")&amp;"."&amp;TEXT(MOD((HOUR(G5)*3600+MINUTE(G5)*60+SECOND(G5))/$J$3,60),"00")&amp;"/km"</f>
        <v>3.26/km</v>
      </c>
      <c r="I5" s="46">
        <f aca="true" t="shared" si="1" ref="I5:I18">G5-$G$5</f>
        <v>0</v>
      </c>
      <c r="J5" s="46">
        <f>G5-INDEX($G$5:$G$383,MATCH(D5,$D$5:$D$383,0))</f>
        <v>0</v>
      </c>
    </row>
    <row r="6" spans="1:10" s="8" customFormat="1" ht="15" customHeight="1">
      <c r="A6" s="9">
        <v>2</v>
      </c>
      <c r="B6" s="35" t="s">
        <v>60</v>
      </c>
      <c r="C6" s="35" t="s">
        <v>20</v>
      </c>
      <c r="D6" s="36" t="s">
        <v>59</v>
      </c>
      <c r="E6" s="35" t="s">
        <v>61</v>
      </c>
      <c r="F6" s="24">
        <v>0.02497685185185185</v>
      </c>
      <c r="G6" s="24">
        <v>0.02497685185185185</v>
      </c>
      <c r="H6" s="9" t="str">
        <f t="shared" si="0"/>
        <v>3.29/km</v>
      </c>
      <c r="I6" s="10">
        <f t="shared" si="1"/>
        <v>0.0003356481481481474</v>
      </c>
      <c r="J6" s="10">
        <f aca="true" t="shared" si="2" ref="J6:J69">G6-INDEX($G$5:$G$383,MATCH(D6,$D$5:$D$383,0))</f>
        <v>0.0003356481481481474</v>
      </c>
    </row>
    <row r="7" spans="1:10" s="8" customFormat="1" ht="15" customHeight="1">
      <c r="A7" s="9">
        <v>3</v>
      </c>
      <c r="B7" s="35" t="s">
        <v>62</v>
      </c>
      <c r="C7" s="35" t="s">
        <v>63</v>
      </c>
      <c r="D7" s="36" t="s">
        <v>64</v>
      </c>
      <c r="E7" s="35" t="s">
        <v>65</v>
      </c>
      <c r="F7" s="24">
        <v>0.024999999999999998</v>
      </c>
      <c r="G7" s="24">
        <v>0.024999999999999998</v>
      </c>
      <c r="H7" s="9" t="str">
        <f t="shared" si="0"/>
        <v>3.29/km</v>
      </c>
      <c r="I7" s="10">
        <f t="shared" si="1"/>
        <v>0.00035879629629629456</v>
      </c>
      <c r="J7" s="10">
        <f t="shared" si="2"/>
        <v>0</v>
      </c>
    </row>
    <row r="8" spans="1:10" s="8" customFormat="1" ht="15" customHeight="1">
      <c r="A8" s="9">
        <v>4</v>
      </c>
      <c r="B8" s="35" t="s">
        <v>66</v>
      </c>
      <c r="C8" s="35" t="s">
        <v>22</v>
      </c>
      <c r="D8" s="36" t="s">
        <v>67</v>
      </c>
      <c r="E8" s="35" t="s">
        <v>68</v>
      </c>
      <c r="F8" s="24">
        <v>0.024999999999999998</v>
      </c>
      <c r="G8" s="24">
        <v>0.024999999999999998</v>
      </c>
      <c r="H8" s="9" t="str">
        <f t="shared" si="0"/>
        <v>3.29/km</v>
      </c>
      <c r="I8" s="10">
        <f t="shared" si="1"/>
        <v>0.00035879629629629456</v>
      </c>
      <c r="J8" s="10">
        <f t="shared" si="2"/>
        <v>0</v>
      </c>
    </row>
    <row r="9" spans="1:10" s="8" customFormat="1" ht="15" customHeight="1">
      <c r="A9" s="9">
        <v>5</v>
      </c>
      <c r="B9" s="35" t="s">
        <v>69</v>
      </c>
      <c r="C9" s="35" t="s">
        <v>70</v>
      </c>
      <c r="D9" s="36" t="s">
        <v>71</v>
      </c>
      <c r="E9" s="35" t="s">
        <v>72</v>
      </c>
      <c r="F9" s="24">
        <v>0.02534722222222222</v>
      </c>
      <c r="G9" s="24">
        <v>0.02534722222222222</v>
      </c>
      <c r="H9" s="9" t="str">
        <f t="shared" si="0"/>
        <v>3.32/km</v>
      </c>
      <c r="I9" s="10">
        <f t="shared" si="1"/>
        <v>0.0007060185185185155</v>
      </c>
      <c r="J9" s="10">
        <f t="shared" si="2"/>
        <v>0</v>
      </c>
    </row>
    <row r="10" spans="1:10" s="8" customFormat="1" ht="15" customHeight="1">
      <c r="A10" s="9">
        <v>6</v>
      </c>
      <c r="B10" s="35" t="s">
        <v>73</v>
      </c>
      <c r="C10" s="35" t="s">
        <v>74</v>
      </c>
      <c r="D10" s="36" t="s">
        <v>59</v>
      </c>
      <c r="E10" s="35" t="s">
        <v>75</v>
      </c>
      <c r="F10" s="24">
        <v>0.026712962962962966</v>
      </c>
      <c r="G10" s="24">
        <v>0.026712962962962966</v>
      </c>
      <c r="H10" s="9" t="str">
        <f t="shared" si="0"/>
        <v>3.43/km</v>
      </c>
      <c r="I10" s="10">
        <f t="shared" si="1"/>
        <v>0.0020717592592592628</v>
      </c>
      <c r="J10" s="10">
        <f t="shared" si="2"/>
        <v>0.0020717592592592628</v>
      </c>
    </row>
    <row r="11" spans="1:10" s="8" customFormat="1" ht="15" customHeight="1">
      <c r="A11" s="9">
        <v>7</v>
      </c>
      <c r="B11" s="35" t="s">
        <v>76</v>
      </c>
      <c r="C11" s="35" t="s">
        <v>77</v>
      </c>
      <c r="D11" s="36" t="s">
        <v>71</v>
      </c>
      <c r="E11" s="35" t="s">
        <v>78</v>
      </c>
      <c r="F11" s="24">
        <v>0.026805555555555555</v>
      </c>
      <c r="G11" s="24">
        <v>0.026805555555555555</v>
      </c>
      <c r="H11" s="9" t="str">
        <f t="shared" si="0"/>
        <v>3.44/km</v>
      </c>
      <c r="I11" s="10">
        <f t="shared" si="1"/>
        <v>0.0021643518518518513</v>
      </c>
      <c r="J11" s="10">
        <f t="shared" si="2"/>
        <v>0.0014583333333333358</v>
      </c>
    </row>
    <row r="12" spans="1:10" s="8" customFormat="1" ht="15" customHeight="1">
      <c r="A12" s="9">
        <v>8</v>
      </c>
      <c r="B12" s="35" t="s">
        <v>79</v>
      </c>
      <c r="C12" s="35" t="s">
        <v>80</v>
      </c>
      <c r="D12" s="36" t="s">
        <v>71</v>
      </c>
      <c r="E12" s="35" t="s">
        <v>81</v>
      </c>
      <c r="F12" s="24">
        <v>0.02704861111111111</v>
      </c>
      <c r="G12" s="24">
        <v>0.02704861111111111</v>
      </c>
      <c r="H12" s="9" t="str">
        <f t="shared" si="0"/>
        <v>3.46/km</v>
      </c>
      <c r="I12" s="10">
        <f t="shared" si="1"/>
        <v>0.0024074074074074067</v>
      </c>
      <c r="J12" s="10">
        <f t="shared" si="2"/>
        <v>0.0017013888888888912</v>
      </c>
    </row>
    <row r="13" spans="1:10" s="8" customFormat="1" ht="15" customHeight="1">
      <c r="A13" s="9">
        <v>9</v>
      </c>
      <c r="B13" s="35" t="s">
        <v>82</v>
      </c>
      <c r="C13" s="35" t="s">
        <v>83</v>
      </c>
      <c r="D13" s="36" t="s">
        <v>84</v>
      </c>
      <c r="E13" s="35" t="s">
        <v>85</v>
      </c>
      <c r="F13" s="24">
        <v>0.027164351851851853</v>
      </c>
      <c r="G13" s="24">
        <v>0.027164351851851853</v>
      </c>
      <c r="H13" s="9" t="str">
        <f t="shared" si="0"/>
        <v>3.47/km</v>
      </c>
      <c r="I13" s="10">
        <f t="shared" si="1"/>
        <v>0.0025231481481481494</v>
      </c>
      <c r="J13" s="10">
        <f t="shared" si="2"/>
        <v>0</v>
      </c>
    </row>
    <row r="14" spans="1:10" s="8" customFormat="1" ht="15" customHeight="1">
      <c r="A14" s="9">
        <v>10</v>
      </c>
      <c r="B14" s="35" t="s">
        <v>86</v>
      </c>
      <c r="C14" s="35" t="s">
        <v>16</v>
      </c>
      <c r="D14" s="36" t="s">
        <v>64</v>
      </c>
      <c r="E14" s="35" t="s">
        <v>87</v>
      </c>
      <c r="F14" s="24">
        <v>0.027268518518518515</v>
      </c>
      <c r="G14" s="24">
        <v>0.027268518518518515</v>
      </c>
      <c r="H14" s="9" t="str">
        <f t="shared" si="0"/>
        <v>3.48/km</v>
      </c>
      <c r="I14" s="10">
        <f t="shared" si="1"/>
        <v>0.0026273148148148115</v>
      </c>
      <c r="J14" s="10">
        <f t="shared" si="2"/>
        <v>0.002268518518518517</v>
      </c>
    </row>
    <row r="15" spans="1:10" s="8" customFormat="1" ht="15" customHeight="1">
      <c r="A15" s="9">
        <v>11</v>
      </c>
      <c r="B15" s="35" t="s">
        <v>88</v>
      </c>
      <c r="C15" s="35" t="s">
        <v>20</v>
      </c>
      <c r="D15" s="36" t="s">
        <v>59</v>
      </c>
      <c r="E15" s="35" t="s">
        <v>89</v>
      </c>
      <c r="F15" s="24">
        <v>0.02770833333333333</v>
      </c>
      <c r="G15" s="24">
        <v>0.02770833333333333</v>
      </c>
      <c r="H15" s="9" t="str">
        <f t="shared" si="0"/>
        <v>3.51/km</v>
      </c>
      <c r="I15" s="10">
        <f t="shared" si="1"/>
        <v>0.003067129629629628</v>
      </c>
      <c r="J15" s="10">
        <f t="shared" si="2"/>
        <v>0.003067129629629628</v>
      </c>
    </row>
    <row r="16" spans="1:10" s="8" customFormat="1" ht="15" customHeight="1">
      <c r="A16" s="9">
        <v>12</v>
      </c>
      <c r="B16" s="35" t="s">
        <v>90</v>
      </c>
      <c r="C16" s="35" t="s">
        <v>16</v>
      </c>
      <c r="D16" s="36" t="s">
        <v>64</v>
      </c>
      <c r="E16" s="35" t="s">
        <v>91</v>
      </c>
      <c r="F16" s="24">
        <v>0.027719907407407405</v>
      </c>
      <c r="G16" s="24">
        <v>0.027719907407407405</v>
      </c>
      <c r="H16" s="9" t="str">
        <f t="shared" si="0"/>
        <v>3.51/km</v>
      </c>
      <c r="I16" s="10">
        <f t="shared" si="1"/>
        <v>0.0030787037037037016</v>
      </c>
      <c r="J16" s="10">
        <f t="shared" si="2"/>
        <v>0.002719907407407407</v>
      </c>
    </row>
    <row r="17" spans="1:10" s="8" customFormat="1" ht="15" customHeight="1">
      <c r="A17" s="9">
        <v>13</v>
      </c>
      <c r="B17" s="35" t="s">
        <v>92</v>
      </c>
      <c r="C17" s="35" t="s">
        <v>29</v>
      </c>
      <c r="D17" s="36" t="s">
        <v>71</v>
      </c>
      <c r="E17" s="35" t="s">
        <v>81</v>
      </c>
      <c r="F17" s="24">
        <v>0.02773148148148148</v>
      </c>
      <c r="G17" s="24">
        <v>0.02773148148148148</v>
      </c>
      <c r="H17" s="9" t="str">
        <f t="shared" si="0"/>
        <v>3.51/km</v>
      </c>
      <c r="I17" s="10">
        <f t="shared" si="1"/>
        <v>0.003090277777777775</v>
      </c>
      <c r="J17" s="10">
        <f t="shared" si="2"/>
        <v>0.0023842592592592596</v>
      </c>
    </row>
    <row r="18" spans="1:10" s="8" customFormat="1" ht="15" customHeight="1">
      <c r="A18" s="9">
        <v>14</v>
      </c>
      <c r="B18" s="35" t="s">
        <v>93</v>
      </c>
      <c r="C18" s="35" t="s">
        <v>94</v>
      </c>
      <c r="D18" s="36" t="s">
        <v>59</v>
      </c>
      <c r="E18" s="35" t="s">
        <v>95</v>
      </c>
      <c r="F18" s="24">
        <v>0.02774305555555556</v>
      </c>
      <c r="G18" s="24">
        <v>0.02774305555555556</v>
      </c>
      <c r="H18" s="9" t="str">
        <f t="shared" si="0"/>
        <v>3.52/km</v>
      </c>
      <c r="I18" s="10">
        <f t="shared" si="1"/>
        <v>0.0031018518518518556</v>
      </c>
      <c r="J18" s="10">
        <f t="shared" si="2"/>
        <v>0.0031018518518518556</v>
      </c>
    </row>
    <row r="19" spans="1:10" s="8" customFormat="1" ht="15" customHeight="1">
      <c r="A19" s="9">
        <v>15</v>
      </c>
      <c r="B19" s="35" t="s">
        <v>96</v>
      </c>
      <c r="C19" s="35" t="s">
        <v>97</v>
      </c>
      <c r="D19" s="36" t="s">
        <v>71</v>
      </c>
      <c r="E19" s="35" t="s">
        <v>98</v>
      </c>
      <c r="F19" s="24">
        <v>0.027881944444444445</v>
      </c>
      <c r="G19" s="24">
        <v>0.027881944444444445</v>
      </c>
      <c r="H19" s="9" t="str">
        <f aca="true" t="shared" si="3" ref="H19:H78">TEXT(INT((HOUR(G19)*3600+MINUTE(G19)*60+SECOND(G19))/$J$3/60),"0")&amp;"."&amp;TEXT(MOD((HOUR(G19)*3600+MINUTE(G19)*60+SECOND(G19))/$J$3,60),"00")&amp;"/km"</f>
        <v>3.53/km</v>
      </c>
      <c r="I19" s="10">
        <f aca="true" t="shared" si="4" ref="I19:I78">G19-$G$5</f>
        <v>0.003240740740740742</v>
      </c>
      <c r="J19" s="10">
        <f t="shared" si="2"/>
        <v>0.0025347222222222264</v>
      </c>
    </row>
    <row r="20" spans="1:10" s="8" customFormat="1" ht="15" customHeight="1">
      <c r="A20" s="9">
        <v>16</v>
      </c>
      <c r="B20" s="35" t="s">
        <v>99</v>
      </c>
      <c r="C20" s="35" t="s">
        <v>16</v>
      </c>
      <c r="D20" s="36" t="s">
        <v>59</v>
      </c>
      <c r="E20" s="35" t="s">
        <v>100</v>
      </c>
      <c r="F20" s="24">
        <v>0.028796296296296296</v>
      </c>
      <c r="G20" s="24">
        <v>0.028796296296296296</v>
      </c>
      <c r="H20" s="9" t="str">
        <f t="shared" si="3"/>
        <v>4.00/km</v>
      </c>
      <c r="I20" s="10">
        <f t="shared" si="4"/>
        <v>0.004155092592592592</v>
      </c>
      <c r="J20" s="10">
        <f t="shared" si="2"/>
        <v>0.004155092592592592</v>
      </c>
    </row>
    <row r="21" spans="1:10" ht="15" customHeight="1">
      <c r="A21" s="9">
        <v>17</v>
      </c>
      <c r="B21" s="35" t="s">
        <v>101</v>
      </c>
      <c r="C21" s="35" t="s">
        <v>102</v>
      </c>
      <c r="D21" s="36" t="s">
        <v>103</v>
      </c>
      <c r="E21" s="35" t="s">
        <v>104</v>
      </c>
      <c r="F21" s="24">
        <v>0.028819444444444443</v>
      </c>
      <c r="G21" s="24">
        <v>0.028819444444444443</v>
      </c>
      <c r="H21" s="9" t="str">
        <f t="shared" si="3"/>
        <v>4.01/km</v>
      </c>
      <c r="I21" s="10">
        <f t="shared" si="4"/>
        <v>0.004178240740740739</v>
      </c>
      <c r="J21" s="10">
        <f t="shared" si="2"/>
        <v>0</v>
      </c>
    </row>
    <row r="22" spans="1:10" ht="15" customHeight="1">
      <c r="A22" s="9">
        <v>18</v>
      </c>
      <c r="B22" s="35" t="s">
        <v>105</v>
      </c>
      <c r="C22" s="35" t="s">
        <v>17</v>
      </c>
      <c r="D22" s="36" t="s">
        <v>106</v>
      </c>
      <c r="E22" s="35" t="s">
        <v>81</v>
      </c>
      <c r="F22" s="24">
        <v>0.028912037037037038</v>
      </c>
      <c r="G22" s="24">
        <v>0.028912037037037038</v>
      </c>
      <c r="H22" s="9" t="str">
        <f t="shared" si="3"/>
        <v>4.01/km</v>
      </c>
      <c r="I22" s="10">
        <f t="shared" si="4"/>
        <v>0.004270833333333335</v>
      </c>
      <c r="J22" s="10">
        <f t="shared" si="2"/>
        <v>0</v>
      </c>
    </row>
    <row r="23" spans="1:10" ht="15" customHeight="1">
      <c r="A23" s="9">
        <v>19</v>
      </c>
      <c r="B23" s="35" t="s">
        <v>107</v>
      </c>
      <c r="C23" s="35" t="s">
        <v>12</v>
      </c>
      <c r="D23" s="36" t="s">
        <v>106</v>
      </c>
      <c r="E23" s="35" t="s">
        <v>108</v>
      </c>
      <c r="F23" s="24">
        <v>0.028981481481481483</v>
      </c>
      <c r="G23" s="24">
        <v>0.028981481481481483</v>
      </c>
      <c r="H23" s="9" t="str">
        <f t="shared" si="3"/>
        <v>4.02/km</v>
      </c>
      <c r="I23" s="10">
        <f t="shared" si="4"/>
        <v>0.00434027777777778</v>
      </c>
      <c r="J23" s="10">
        <f t="shared" si="2"/>
        <v>6.944444444444489E-05</v>
      </c>
    </row>
    <row r="24" spans="1:10" ht="15" customHeight="1">
      <c r="A24" s="13">
        <v>20</v>
      </c>
      <c r="B24" s="47" t="s">
        <v>109</v>
      </c>
      <c r="C24" s="47" t="s">
        <v>94</v>
      </c>
      <c r="D24" s="48" t="s">
        <v>64</v>
      </c>
      <c r="E24" s="47" t="s">
        <v>506</v>
      </c>
      <c r="F24" s="25">
        <v>0.0290162037037037</v>
      </c>
      <c r="G24" s="25">
        <v>0.0290162037037037</v>
      </c>
      <c r="H24" s="13" t="str">
        <f t="shared" si="3"/>
        <v>4.02/km</v>
      </c>
      <c r="I24" s="19">
        <f t="shared" si="4"/>
        <v>0.004374999999999997</v>
      </c>
      <c r="J24" s="19">
        <f t="shared" si="2"/>
        <v>0.004016203703703702</v>
      </c>
    </row>
    <row r="25" spans="1:10" ht="15" customHeight="1">
      <c r="A25" s="9">
        <v>21</v>
      </c>
      <c r="B25" s="35" t="s">
        <v>110</v>
      </c>
      <c r="C25" s="35" t="s">
        <v>19</v>
      </c>
      <c r="D25" s="36" t="s">
        <v>67</v>
      </c>
      <c r="E25" s="35" t="s">
        <v>68</v>
      </c>
      <c r="F25" s="24">
        <v>0.029166666666666664</v>
      </c>
      <c r="G25" s="24">
        <v>0.029166666666666664</v>
      </c>
      <c r="H25" s="9" t="str">
        <f t="shared" si="3"/>
        <v>4.03/km</v>
      </c>
      <c r="I25" s="10">
        <f t="shared" si="4"/>
        <v>0.00452546296296296</v>
      </c>
      <c r="J25" s="10">
        <f t="shared" si="2"/>
        <v>0.004166666666666666</v>
      </c>
    </row>
    <row r="26" spans="1:10" ht="15" customHeight="1">
      <c r="A26" s="9">
        <v>22</v>
      </c>
      <c r="B26" s="35" t="s">
        <v>111</v>
      </c>
      <c r="C26" s="35" t="s">
        <v>112</v>
      </c>
      <c r="D26" s="36" t="s">
        <v>67</v>
      </c>
      <c r="E26" s="35" t="s">
        <v>104</v>
      </c>
      <c r="F26" s="24">
        <v>0.02917824074074074</v>
      </c>
      <c r="G26" s="24">
        <v>0.02917824074074074</v>
      </c>
      <c r="H26" s="9" t="str">
        <f t="shared" si="3"/>
        <v>4.04/km</v>
      </c>
      <c r="I26" s="10">
        <f t="shared" si="4"/>
        <v>0.004537037037037037</v>
      </c>
      <c r="J26" s="10">
        <f t="shared" si="2"/>
        <v>0.004178240740740743</v>
      </c>
    </row>
    <row r="27" spans="1:10" ht="15" customHeight="1">
      <c r="A27" s="9">
        <v>23</v>
      </c>
      <c r="B27" s="35" t="s">
        <v>43</v>
      </c>
      <c r="C27" s="35" t="s">
        <v>44</v>
      </c>
      <c r="D27" s="36" t="s">
        <v>59</v>
      </c>
      <c r="E27" s="35" t="s">
        <v>113</v>
      </c>
      <c r="F27" s="24">
        <v>0.029282407407407406</v>
      </c>
      <c r="G27" s="24">
        <v>0.029282407407407406</v>
      </c>
      <c r="H27" s="9" t="str">
        <f t="shared" si="3"/>
        <v>4.04/km</v>
      </c>
      <c r="I27" s="10">
        <f t="shared" si="4"/>
        <v>0.004641203703703703</v>
      </c>
      <c r="J27" s="10">
        <f t="shared" si="2"/>
        <v>0.004641203703703703</v>
      </c>
    </row>
    <row r="28" spans="1:10" ht="15" customHeight="1">
      <c r="A28" s="9">
        <v>24</v>
      </c>
      <c r="B28" s="35" t="s">
        <v>114</v>
      </c>
      <c r="C28" s="35" t="s">
        <v>115</v>
      </c>
      <c r="D28" s="36" t="s">
        <v>71</v>
      </c>
      <c r="E28" s="35" t="s">
        <v>116</v>
      </c>
      <c r="F28" s="24">
        <v>0.02936342592592592</v>
      </c>
      <c r="G28" s="24">
        <v>0.02936342592592592</v>
      </c>
      <c r="H28" s="9" t="str">
        <f t="shared" si="3"/>
        <v>4.05/km</v>
      </c>
      <c r="I28" s="10">
        <f t="shared" si="4"/>
        <v>0.004722222222222218</v>
      </c>
      <c r="J28" s="10">
        <f t="shared" si="2"/>
        <v>0.004016203703703702</v>
      </c>
    </row>
    <row r="29" spans="1:10" ht="15" customHeight="1">
      <c r="A29" s="9">
        <v>25</v>
      </c>
      <c r="B29" s="35" t="s">
        <v>117</v>
      </c>
      <c r="C29" s="35" t="s">
        <v>13</v>
      </c>
      <c r="D29" s="36" t="s">
        <v>71</v>
      </c>
      <c r="E29" s="35" t="s">
        <v>118</v>
      </c>
      <c r="F29" s="24">
        <v>0.029375</v>
      </c>
      <c r="G29" s="24">
        <v>0.029375</v>
      </c>
      <c r="H29" s="9" t="str">
        <f t="shared" si="3"/>
        <v>4.05/km</v>
      </c>
      <c r="I29" s="10">
        <f t="shared" si="4"/>
        <v>0.004733796296296295</v>
      </c>
      <c r="J29" s="10">
        <f t="shared" si="2"/>
        <v>0.004027777777777779</v>
      </c>
    </row>
    <row r="30" spans="1:10" ht="15" customHeight="1">
      <c r="A30" s="9">
        <v>26</v>
      </c>
      <c r="B30" s="35" t="s">
        <v>119</v>
      </c>
      <c r="C30" s="35" t="s">
        <v>17</v>
      </c>
      <c r="D30" s="36" t="s">
        <v>103</v>
      </c>
      <c r="E30" s="35" t="s">
        <v>118</v>
      </c>
      <c r="F30" s="24">
        <v>0.029375</v>
      </c>
      <c r="G30" s="24">
        <v>0.029375</v>
      </c>
      <c r="H30" s="9" t="str">
        <f t="shared" si="3"/>
        <v>4.05/km</v>
      </c>
      <c r="I30" s="10">
        <f t="shared" si="4"/>
        <v>0.004733796296296295</v>
      </c>
      <c r="J30" s="10">
        <f t="shared" si="2"/>
        <v>0.0005555555555555557</v>
      </c>
    </row>
    <row r="31" spans="1:10" ht="15" customHeight="1">
      <c r="A31" s="13">
        <v>27</v>
      </c>
      <c r="B31" s="47" t="s">
        <v>120</v>
      </c>
      <c r="C31" s="47" t="s">
        <v>121</v>
      </c>
      <c r="D31" s="48" t="s">
        <v>64</v>
      </c>
      <c r="E31" s="47" t="s">
        <v>506</v>
      </c>
      <c r="F31" s="25">
        <v>0.029502314814814815</v>
      </c>
      <c r="G31" s="25">
        <v>0.029502314814814815</v>
      </c>
      <c r="H31" s="13" t="str">
        <f t="shared" si="3"/>
        <v>4.06/km</v>
      </c>
      <c r="I31" s="19">
        <f t="shared" si="4"/>
        <v>0.004861111111111111</v>
      </c>
      <c r="J31" s="19">
        <f t="shared" si="2"/>
        <v>0.004502314814814817</v>
      </c>
    </row>
    <row r="32" spans="1:10" ht="15" customHeight="1">
      <c r="A32" s="9">
        <v>28</v>
      </c>
      <c r="B32" s="35" t="s">
        <v>122</v>
      </c>
      <c r="C32" s="35" t="s">
        <v>123</v>
      </c>
      <c r="D32" s="36" t="s">
        <v>59</v>
      </c>
      <c r="E32" s="35" t="s">
        <v>118</v>
      </c>
      <c r="F32" s="24">
        <v>0.029629629629629627</v>
      </c>
      <c r="G32" s="24">
        <v>0.029629629629629627</v>
      </c>
      <c r="H32" s="9" t="str">
        <f t="shared" si="3"/>
        <v>4.07/km</v>
      </c>
      <c r="I32" s="10">
        <f t="shared" si="4"/>
        <v>0.004988425925925924</v>
      </c>
      <c r="J32" s="10">
        <f t="shared" si="2"/>
        <v>0.004988425925925924</v>
      </c>
    </row>
    <row r="33" spans="1:10" ht="15" customHeight="1">
      <c r="A33" s="9">
        <v>29</v>
      </c>
      <c r="B33" s="35" t="s">
        <v>124</v>
      </c>
      <c r="C33" s="35" t="s">
        <v>125</v>
      </c>
      <c r="D33" s="36" t="s">
        <v>59</v>
      </c>
      <c r="E33" s="35" t="s">
        <v>126</v>
      </c>
      <c r="F33" s="24">
        <v>0.029699074074074072</v>
      </c>
      <c r="G33" s="24">
        <v>0.029699074074074072</v>
      </c>
      <c r="H33" s="9" t="str">
        <f t="shared" si="3"/>
        <v>4.08/km</v>
      </c>
      <c r="I33" s="10">
        <f t="shared" si="4"/>
        <v>0.005057870370370369</v>
      </c>
      <c r="J33" s="10">
        <f t="shared" si="2"/>
        <v>0.005057870370370369</v>
      </c>
    </row>
    <row r="34" spans="1:10" ht="15" customHeight="1">
      <c r="A34" s="9">
        <v>30</v>
      </c>
      <c r="B34" s="35" t="s">
        <v>127</v>
      </c>
      <c r="C34" s="35" t="s">
        <v>128</v>
      </c>
      <c r="D34" s="36" t="s">
        <v>106</v>
      </c>
      <c r="E34" s="35" t="s">
        <v>129</v>
      </c>
      <c r="F34" s="24">
        <v>0.0297337962962963</v>
      </c>
      <c r="G34" s="24">
        <v>0.0297337962962963</v>
      </c>
      <c r="H34" s="9" t="str">
        <f t="shared" si="3"/>
        <v>4.08/km</v>
      </c>
      <c r="I34" s="10">
        <f t="shared" si="4"/>
        <v>0.0050925925925925965</v>
      </c>
      <c r="J34" s="10">
        <f t="shared" si="2"/>
        <v>0.0008217592592592617</v>
      </c>
    </row>
    <row r="35" spans="1:10" ht="15" customHeight="1">
      <c r="A35" s="9">
        <v>31</v>
      </c>
      <c r="B35" s="35" t="s">
        <v>130</v>
      </c>
      <c r="C35" s="35" t="s">
        <v>19</v>
      </c>
      <c r="D35" s="36" t="s">
        <v>71</v>
      </c>
      <c r="E35" s="35" t="s">
        <v>118</v>
      </c>
      <c r="F35" s="24">
        <v>0.029768518518518517</v>
      </c>
      <c r="G35" s="24">
        <v>0.029768518518518517</v>
      </c>
      <c r="H35" s="9" t="str">
        <f t="shared" si="3"/>
        <v>4.09/km</v>
      </c>
      <c r="I35" s="10">
        <f t="shared" si="4"/>
        <v>0.005127314814814814</v>
      </c>
      <c r="J35" s="10">
        <f t="shared" si="2"/>
        <v>0.004421296296296298</v>
      </c>
    </row>
    <row r="36" spans="1:10" ht="15" customHeight="1">
      <c r="A36" s="9">
        <v>32</v>
      </c>
      <c r="B36" s="35" t="s">
        <v>131</v>
      </c>
      <c r="C36" s="35" t="s">
        <v>115</v>
      </c>
      <c r="D36" s="36" t="s">
        <v>103</v>
      </c>
      <c r="E36" s="35" t="s">
        <v>118</v>
      </c>
      <c r="F36" s="24">
        <v>0.029861111111111113</v>
      </c>
      <c r="G36" s="24">
        <v>0.029861111111111113</v>
      </c>
      <c r="H36" s="9" t="str">
        <f t="shared" si="3"/>
        <v>4.09/km</v>
      </c>
      <c r="I36" s="10">
        <f t="shared" si="4"/>
        <v>0.005219907407407409</v>
      </c>
      <c r="J36" s="10">
        <f t="shared" si="2"/>
        <v>0.00104166666666667</v>
      </c>
    </row>
    <row r="37" spans="1:10" ht="15" customHeight="1">
      <c r="A37" s="9">
        <v>33</v>
      </c>
      <c r="B37" s="35" t="s">
        <v>132</v>
      </c>
      <c r="C37" s="35" t="s">
        <v>19</v>
      </c>
      <c r="D37" s="36" t="s">
        <v>106</v>
      </c>
      <c r="E37" s="35" t="s">
        <v>118</v>
      </c>
      <c r="F37" s="24">
        <v>0.02991898148148148</v>
      </c>
      <c r="G37" s="24">
        <v>0.02991898148148148</v>
      </c>
      <c r="H37" s="9" t="str">
        <f t="shared" si="3"/>
        <v>4.10/km</v>
      </c>
      <c r="I37" s="10">
        <f t="shared" si="4"/>
        <v>0.005277777777777777</v>
      </c>
      <c r="J37" s="10">
        <f t="shared" si="2"/>
        <v>0.0010069444444444423</v>
      </c>
    </row>
    <row r="38" spans="1:10" ht="15" customHeight="1">
      <c r="A38" s="9">
        <v>34</v>
      </c>
      <c r="B38" s="35" t="s">
        <v>133</v>
      </c>
      <c r="C38" s="35" t="s">
        <v>128</v>
      </c>
      <c r="D38" s="36" t="s">
        <v>103</v>
      </c>
      <c r="E38" s="35" t="s">
        <v>134</v>
      </c>
      <c r="F38" s="24">
        <v>0.030046296296296297</v>
      </c>
      <c r="G38" s="24">
        <v>0.030046296296296297</v>
      </c>
      <c r="H38" s="9" t="str">
        <f t="shared" si="3"/>
        <v>4.11/km</v>
      </c>
      <c r="I38" s="10">
        <f t="shared" si="4"/>
        <v>0.005405092592592593</v>
      </c>
      <c r="J38" s="10">
        <f t="shared" si="2"/>
        <v>0.001226851851851854</v>
      </c>
    </row>
    <row r="39" spans="1:10" ht="15" customHeight="1">
      <c r="A39" s="9">
        <v>35</v>
      </c>
      <c r="B39" s="35" t="s">
        <v>135</v>
      </c>
      <c r="C39" s="35" t="s">
        <v>136</v>
      </c>
      <c r="D39" s="36" t="s">
        <v>106</v>
      </c>
      <c r="E39" s="35" t="s">
        <v>68</v>
      </c>
      <c r="F39" s="24">
        <v>0.030208333333333334</v>
      </c>
      <c r="G39" s="24">
        <v>0.030208333333333334</v>
      </c>
      <c r="H39" s="9" t="str">
        <f t="shared" si="3"/>
        <v>4.12/km</v>
      </c>
      <c r="I39" s="10">
        <f t="shared" si="4"/>
        <v>0.00556712962962963</v>
      </c>
      <c r="J39" s="10">
        <f t="shared" si="2"/>
        <v>0.0012962962962962954</v>
      </c>
    </row>
    <row r="40" spans="1:10" ht="15" customHeight="1">
      <c r="A40" s="9">
        <v>36</v>
      </c>
      <c r="B40" s="35" t="s">
        <v>137</v>
      </c>
      <c r="C40" s="35" t="s">
        <v>138</v>
      </c>
      <c r="D40" s="36" t="s">
        <v>103</v>
      </c>
      <c r="E40" s="35" t="s">
        <v>89</v>
      </c>
      <c r="F40" s="24">
        <v>0.030208333333333334</v>
      </c>
      <c r="G40" s="24">
        <v>0.030208333333333334</v>
      </c>
      <c r="H40" s="9" t="str">
        <f t="shared" si="3"/>
        <v>4.12/km</v>
      </c>
      <c r="I40" s="10">
        <f t="shared" si="4"/>
        <v>0.00556712962962963</v>
      </c>
      <c r="J40" s="10">
        <f t="shared" si="2"/>
        <v>0.001388888888888891</v>
      </c>
    </row>
    <row r="41" spans="1:10" ht="15" customHeight="1">
      <c r="A41" s="9">
        <v>37</v>
      </c>
      <c r="B41" s="35" t="s">
        <v>55</v>
      </c>
      <c r="C41" s="35" t="s">
        <v>16</v>
      </c>
      <c r="D41" s="36" t="s">
        <v>64</v>
      </c>
      <c r="E41" s="35" t="s">
        <v>134</v>
      </c>
      <c r="F41" s="24">
        <v>0.030243055555555554</v>
      </c>
      <c r="G41" s="24">
        <v>0.030243055555555554</v>
      </c>
      <c r="H41" s="9" t="str">
        <f t="shared" si="3"/>
        <v>4.12/km</v>
      </c>
      <c r="I41" s="10">
        <f t="shared" si="4"/>
        <v>0.005601851851851851</v>
      </c>
      <c r="J41" s="10">
        <f t="shared" si="2"/>
        <v>0.005243055555555556</v>
      </c>
    </row>
    <row r="42" spans="1:10" ht="15" customHeight="1">
      <c r="A42" s="9">
        <v>38</v>
      </c>
      <c r="B42" s="35" t="s">
        <v>139</v>
      </c>
      <c r="C42" s="35" t="s">
        <v>17</v>
      </c>
      <c r="D42" s="36" t="s">
        <v>67</v>
      </c>
      <c r="E42" s="35" t="s">
        <v>118</v>
      </c>
      <c r="F42" s="24">
        <v>0.03027777777777778</v>
      </c>
      <c r="G42" s="24">
        <v>0.03027777777777778</v>
      </c>
      <c r="H42" s="9" t="str">
        <f t="shared" si="3"/>
        <v>4.13/km</v>
      </c>
      <c r="I42" s="10">
        <f t="shared" si="4"/>
        <v>0.005636574074074075</v>
      </c>
      <c r="J42" s="10">
        <f t="shared" si="2"/>
        <v>0.0052777777777777805</v>
      </c>
    </row>
    <row r="43" spans="1:10" ht="15" customHeight="1">
      <c r="A43" s="9">
        <v>39</v>
      </c>
      <c r="B43" s="35" t="s">
        <v>140</v>
      </c>
      <c r="C43" s="35" t="s">
        <v>16</v>
      </c>
      <c r="D43" s="36" t="s">
        <v>67</v>
      </c>
      <c r="E43" s="35" t="s">
        <v>129</v>
      </c>
      <c r="F43" s="24">
        <v>0.030289351851851855</v>
      </c>
      <c r="G43" s="24">
        <v>0.030289351851851855</v>
      </c>
      <c r="H43" s="9" t="str">
        <f t="shared" si="3"/>
        <v>4.13/km</v>
      </c>
      <c r="I43" s="10">
        <f t="shared" si="4"/>
        <v>0.005648148148148152</v>
      </c>
      <c r="J43" s="10">
        <f t="shared" si="2"/>
        <v>0.005289351851851858</v>
      </c>
    </row>
    <row r="44" spans="1:10" ht="15" customHeight="1">
      <c r="A44" s="9">
        <v>40</v>
      </c>
      <c r="B44" s="35" t="s">
        <v>141</v>
      </c>
      <c r="C44" s="35" t="s">
        <v>142</v>
      </c>
      <c r="D44" s="36" t="s">
        <v>71</v>
      </c>
      <c r="E44" s="35" t="s">
        <v>118</v>
      </c>
      <c r="F44" s="24">
        <v>0.030324074074074073</v>
      </c>
      <c r="G44" s="24">
        <v>0.030324074074074073</v>
      </c>
      <c r="H44" s="9" t="str">
        <f t="shared" si="3"/>
        <v>4.13/km</v>
      </c>
      <c r="I44" s="10">
        <f t="shared" si="4"/>
        <v>0.005682870370370369</v>
      </c>
      <c r="J44" s="10">
        <f t="shared" si="2"/>
        <v>0.004976851851851854</v>
      </c>
    </row>
    <row r="45" spans="1:10" ht="15" customHeight="1">
      <c r="A45" s="9">
        <v>41</v>
      </c>
      <c r="B45" s="35" t="s">
        <v>143</v>
      </c>
      <c r="C45" s="35" t="s">
        <v>144</v>
      </c>
      <c r="D45" s="36" t="s">
        <v>71</v>
      </c>
      <c r="E45" s="35" t="s">
        <v>118</v>
      </c>
      <c r="F45" s="24">
        <v>0.030335648148148143</v>
      </c>
      <c r="G45" s="24">
        <v>0.030335648148148143</v>
      </c>
      <c r="H45" s="9" t="str">
        <f t="shared" si="3"/>
        <v>4.13/km</v>
      </c>
      <c r="I45" s="10">
        <f t="shared" si="4"/>
        <v>0.0056944444444444395</v>
      </c>
      <c r="J45" s="10">
        <f t="shared" si="2"/>
        <v>0.004988425925925924</v>
      </c>
    </row>
    <row r="46" spans="1:10" ht="15" customHeight="1">
      <c r="A46" s="9">
        <v>42</v>
      </c>
      <c r="B46" s="35" t="s">
        <v>145</v>
      </c>
      <c r="C46" s="35" t="s">
        <v>146</v>
      </c>
      <c r="D46" s="36" t="s">
        <v>67</v>
      </c>
      <c r="E46" s="35" t="s">
        <v>147</v>
      </c>
      <c r="F46" s="24">
        <v>0.03037037037037037</v>
      </c>
      <c r="G46" s="24">
        <v>0.03037037037037037</v>
      </c>
      <c r="H46" s="9" t="str">
        <f t="shared" si="3"/>
        <v>4.14/km</v>
      </c>
      <c r="I46" s="10">
        <f t="shared" si="4"/>
        <v>0.005729166666666667</v>
      </c>
      <c r="J46" s="10">
        <f t="shared" si="2"/>
        <v>0.005370370370370373</v>
      </c>
    </row>
    <row r="47" spans="1:10" ht="15" customHeight="1">
      <c r="A47" s="9">
        <v>43</v>
      </c>
      <c r="B47" s="35" t="s">
        <v>148</v>
      </c>
      <c r="C47" s="35" t="s">
        <v>149</v>
      </c>
      <c r="D47" s="36" t="s">
        <v>106</v>
      </c>
      <c r="E47" s="35" t="s">
        <v>78</v>
      </c>
      <c r="F47" s="24">
        <v>0.03037037037037037</v>
      </c>
      <c r="G47" s="24">
        <v>0.03037037037037037</v>
      </c>
      <c r="H47" s="9" t="str">
        <f t="shared" si="3"/>
        <v>4.14/km</v>
      </c>
      <c r="I47" s="10">
        <f t="shared" si="4"/>
        <v>0.005729166666666667</v>
      </c>
      <c r="J47" s="10">
        <f t="shared" si="2"/>
        <v>0.0014583333333333323</v>
      </c>
    </row>
    <row r="48" spans="1:10" ht="15" customHeight="1">
      <c r="A48" s="9">
        <v>44</v>
      </c>
      <c r="B48" s="35" t="s">
        <v>150</v>
      </c>
      <c r="C48" s="35" t="s">
        <v>12</v>
      </c>
      <c r="D48" s="36" t="s">
        <v>67</v>
      </c>
      <c r="E48" s="35" t="s">
        <v>151</v>
      </c>
      <c r="F48" s="24">
        <v>0.03040509259259259</v>
      </c>
      <c r="G48" s="24">
        <v>0.03040509259259259</v>
      </c>
      <c r="H48" s="9" t="str">
        <f t="shared" si="3"/>
        <v>4.14/km</v>
      </c>
      <c r="I48" s="10">
        <f t="shared" si="4"/>
        <v>0.005763888888888888</v>
      </c>
      <c r="J48" s="10">
        <f t="shared" si="2"/>
        <v>0.005405092592592593</v>
      </c>
    </row>
    <row r="49" spans="1:10" ht="15" customHeight="1">
      <c r="A49" s="9">
        <v>45</v>
      </c>
      <c r="B49" s="35" t="s">
        <v>152</v>
      </c>
      <c r="C49" s="35" t="s">
        <v>20</v>
      </c>
      <c r="D49" s="36" t="s">
        <v>67</v>
      </c>
      <c r="E49" s="35" t="s">
        <v>95</v>
      </c>
      <c r="F49" s="24">
        <v>0.030428240740740742</v>
      </c>
      <c r="G49" s="24">
        <v>0.030428240740740742</v>
      </c>
      <c r="H49" s="9" t="str">
        <f t="shared" si="3"/>
        <v>4.14/km</v>
      </c>
      <c r="I49" s="10">
        <f t="shared" si="4"/>
        <v>0.0057870370370370385</v>
      </c>
      <c r="J49" s="10">
        <f t="shared" si="2"/>
        <v>0.005428240740740744</v>
      </c>
    </row>
    <row r="50" spans="1:10" ht="15" customHeight="1">
      <c r="A50" s="9">
        <v>46</v>
      </c>
      <c r="B50" s="35" t="s">
        <v>153</v>
      </c>
      <c r="C50" s="35" t="s">
        <v>32</v>
      </c>
      <c r="D50" s="36" t="s">
        <v>67</v>
      </c>
      <c r="E50" s="35" t="s">
        <v>116</v>
      </c>
      <c r="F50" s="24">
        <v>0.030497685185185183</v>
      </c>
      <c r="G50" s="24">
        <v>0.030497685185185183</v>
      </c>
      <c r="H50" s="9" t="str">
        <f t="shared" si="3"/>
        <v>4.15/km</v>
      </c>
      <c r="I50" s="10">
        <f t="shared" si="4"/>
        <v>0.00585648148148148</v>
      </c>
      <c r="J50" s="10">
        <f t="shared" si="2"/>
        <v>0.005497685185185185</v>
      </c>
    </row>
    <row r="51" spans="1:10" ht="15" customHeight="1">
      <c r="A51" s="9">
        <v>47</v>
      </c>
      <c r="B51" s="35" t="s">
        <v>154</v>
      </c>
      <c r="C51" s="35" t="s">
        <v>14</v>
      </c>
      <c r="D51" s="36" t="s">
        <v>64</v>
      </c>
      <c r="E51" s="35" t="s">
        <v>61</v>
      </c>
      <c r="F51" s="24">
        <v>0.030625</v>
      </c>
      <c r="G51" s="24">
        <v>0.030625</v>
      </c>
      <c r="H51" s="9" t="str">
        <f t="shared" si="3"/>
        <v>4.16/km</v>
      </c>
      <c r="I51" s="10">
        <f t="shared" si="4"/>
        <v>0.005983796296296296</v>
      </c>
      <c r="J51" s="10">
        <f t="shared" si="2"/>
        <v>0.0056250000000000015</v>
      </c>
    </row>
    <row r="52" spans="1:10" ht="15" customHeight="1">
      <c r="A52" s="9">
        <v>48</v>
      </c>
      <c r="B52" s="35" t="s">
        <v>155</v>
      </c>
      <c r="C52" s="35" t="s">
        <v>156</v>
      </c>
      <c r="D52" s="36" t="s">
        <v>71</v>
      </c>
      <c r="E52" s="35" t="s">
        <v>68</v>
      </c>
      <c r="F52" s="24">
        <v>0.030659722222222224</v>
      </c>
      <c r="G52" s="24">
        <v>0.030659722222222224</v>
      </c>
      <c r="H52" s="9" t="str">
        <f t="shared" si="3"/>
        <v>4.16/km</v>
      </c>
      <c r="I52" s="10">
        <f t="shared" si="4"/>
        <v>0.00601851851851852</v>
      </c>
      <c r="J52" s="10">
        <f t="shared" si="2"/>
        <v>0.005312500000000005</v>
      </c>
    </row>
    <row r="53" spans="1:10" ht="15" customHeight="1">
      <c r="A53" s="9">
        <v>49</v>
      </c>
      <c r="B53" s="35" t="s">
        <v>157</v>
      </c>
      <c r="C53" s="35" t="s">
        <v>112</v>
      </c>
      <c r="D53" s="36" t="s">
        <v>59</v>
      </c>
      <c r="E53" s="35" t="s">
        <v>118</v>
      </c>
      <c r="F53" s="24">
        <v>0.030671296296296294</v>
      </c>
      <c r="G53" s="24">
        <v>0.030671296296296294</v>
      </c>
      <c r="H53" s="9" t="str">
        <f t="shared" si="3"/>
        <v>4.16/km</v>
      </c>
      <c r="I53" s="10">
        <f t="shared" si="4"/>
        <v>0.00603009259259259</v>
      </c>
      <c r="J53" s="10">
        <f t="shared" si="2"/>
        <v>0.00603009259259259</v>
      </c>
    </row>
    <row r="54" spans="1:10" ht="15" customHeight="1">
      <c r="A54" s="9">
        <v>50</v>
      </c>
      <c r="B54" s="35" t="s">
        <v>45</v>
      </c>
      <c r="C54" s="35" t="s">
        <v>20</v>
      </c>
      <c r="D54" s="36" t="s">
        <v>64</v>
      </c>
      <c r="E54" s="35" t="s">
        <v>61</v>
      </c>
      <c r="F54" s="24">
        <v>0.03071759259259259</v>
      </c>
      <c r="G54" s="24">
        <v>0.03071759259259259</v>
      </c>
      <c r="H54" s="9" t="str">
        <f t="shared" si="3"/>
        <v>4.16/km</v>
      </c>
      <c r="I54" s="10">
        <f t="shared" si="4"/>
        <v>0.006076388888888888</v>
      </c>
      <c r="J54" s="10">
        <f t="shared" si="2"/>
        <v>0.0057175925925925936</v>
      </c>
    </row>
    <row r="55" spans="1:10" ht="15" customHeight="1">
      <c r="A55" s="9">
        <v>51</v>
      </c>
      <c r="B55" s="35" t="s">
        <v>158</v>
      </c>
      <c r="C55" s="35" t="s">
        <v>17</v>
      </c>
      <c r="D55" s="36" t="s">
        <v>106</v>
      </c>
      <c r="E55" s="35" t="s">
        <v>75</v>
      </c>
      <c r="F55" s="24">
        <v>0.030891203703703702</v>
      </c>
      <c r="G55" s="24">
        <v>0.030891203703703702</v>
      </c>
      <c r="H55" s="9" t="str">
        <f t="shared" si="3"/>
        <v>4.18/km</v>
      </c>
      <c r="I55" s="10">
        <f t="shared" si="4"/>
        <v>0.006249999999999999</v>
      </c>
      <c r="J55" s="10">
        <f t="shared" si="2"/>
        <v>0.001979166666666664</v>
      </c>
    </row>
    <row r="56" spans="1:10" ht="15" customHeight="1">
      <c r="A56" s="9">
        <v>52</v>
      </c>
      <c r="B56" s="35" t="s">
        <v>159</v>
      </c>
      <c r="C56" s="35" t="s">
        <v>138</v>
      </c>
      <c r="D56" s="36" t="s">
        <v>64</v>
      </c>
      <c r="E56" s="35" t="s">
        <v>129</v>
      </c>
      <c r="F56" s="24">
        <v>0.030937499999999996</v>
      </c>
      <c r="G56" s="24">
        <v>0.030937499999999996</v>
      </c>
      <c r="H56" s="9" t="str">
        <f t="shared" si="3"/>
        <v>4.18/km</v>
      </c>
      <c r="I56" s="10">
        <f t="shared" si="4"/>
        <v>0.006296296296296293</v>
      </c>
      <c r="J56" s="10">
        <f t="shared" si="2"/>
        <v>0.005937499999999998</v>
      </c>
    </row>
    <row r="57" spans="1:10" ht="15" customHeight="1">
      <c r="A57" s="9">
        <v>53</v>
      </c>
      <c r="B57" s="35" t="s">
        <v>160</v>
      </c>
      <c r="C57" s="35" t="s">
        <v>161</v>
      </c>
      <c r="D57" s="36" t="s">
        <v>106</v>
      </c>
      <c r="E57" s="35" t="s">
        <v>118</v>
      </c>
      <c r="F57" s="24">
        <v>0.031041666666666665</v>
      </c>
      <c r="G57" s="24">
        <v>0.031041666666666665</v>
      </c>
      <c r="H57" s="9" t="str">
        <f t="shared" si="3"/>
        <v>4.19/km</v>
      </c>
      <c r="I57" s="10">
        <f t="shared" si="4"/>
        <v>0.006400462962962962</v>
      </c>
      <c r="J57" s="10">
        <f t="shared" si="2"/>
        <v>0.002129629629629627</v>
      </c>
    </row>
    <row r="58" spans="1:10" ht="15" customHeight="1">
      <c r="A58" s="13">
        <v>54</v>
      </c>
      <c r="B58" s="47" t="s">
        <v>162</v>
      </c>
      <c r="C58" s="47" t="s">
        <v>163</v>
      </c>
      <c r="D58" s="48" t="s">
        <v>103</v>
      </c>
      <c r="E58" s="47" t="s">
        <v>506</v>
      </c>
      <c r="F58" s="25">
        <v>0.03108796296296296</v>
      </c>
      <c r="G58" s="25">
        <v>0.03108796296296296</v>
      </c>
      <c r="H58" s="13" t="str">
        <f t="shared" si="3"/>
        <v>4.20/km</v>
      </c>
      <c r="I58" s="19">
        <f t="shared" si="4"/>
        <v>0.006446759259259256</v>
      </c>
      <c r="J58" s="19">
        <f t="shared" si="2"/>
        <v>0.002268518518518517</v>
      </c>
    </row>
    <row r="59" spans="1:10" ht="15" customHeight="1">
      <c r="A59" s="9">
        <v>55</v>
      </c>
      <c r="B59" s="35" t="s">
        <v>164</v>
      </c>
      <c r="C59" s="35" t="s">
        <v>20</v>
      </c>
      <c r="D59" s="36" t="s">
        <v>165</v>
      </c>
      <c r="E59" s="35" t="s">
        <v>116</v>
      </c>
      <c r="F59" s="24">
        <v>0.031122685185185187</v>
      </c>
      <c r="G59" s="24">
        <v>0.031122685185185187</v>
      </c>
      <c r="H59" s="9" t="str">
        <f t="shared" si="3"/>
        <v>4.20/km</v>
      </c>
      <c r="I59" s="10">
        <f t="shared" si="4"/>
        <v>0.006481481481481484</v>
      </c>
      <c r="J59" s="10">
        <f t="shared" si="2"/>
        <v>0</v>
      </c>
    </row>
    <row r="60" spans="1:10" ht="15" customHeight="1">
      <c r="A60" s="9">
        <v>56</v>
      </c>
      <c r="B60" s="35" t="s">
        <v>166</v>
      </c>
      <c r="C60" s="35" t="s">
        <v>156</v>
      </c>
      <c r="D60" s="36" t="s">
        <v>165</v>
      </c>
      <c r="E60" s="35" t="s">
        <v>167</v>
      </c>
      <c r="F60" s="24">
        <v>0.03113425925925926</v>
      </c>
      <c r="G60" s="24">
        <v>0.03113425925925926</v>
      </c>
      <c r="H60" s="9" t="str">
        <f t="shared" si="3"/>
        <v>4.20/km</v>
      </c>
      <c r="I60" s="10">
        <f t="shared" si="4"/>
        <v>0.0064930555555555575</v>
      </c>
      <c r="J60" s="10">
        <f t="shared" si="2"/>
        <v>1.157407407407357E-05</v>
      </c>
    </row>
    <row r="61" spans="1:10" ht="15" customHeight="1">
      <c r="A61" s="9">
        <v>57</v>
      </c>
      <c r="B61" s="35" t="s">
        <v>168</v>
      </c>
      <c r="C61" s="35" t="s">
        <v>128</v>
      </c>
      <c r="D61" s="36" t="s">
        <v>106</v>
      </c>
      <c r="E61" s="35" t="s">
        <v>169</v>
      </c>
      <c r="F61" s="24">
        <v>0.03119212962962963</v>
      </c>
      <c r="G61" s="24">
        <v>0.03119212962962963</v>
      </c>
      <c r="H61" s="9" t="str">
        <f t="shared" si="3"/>
        <v>4.20/km</v>
      </c>
      <c r="I61" s="10">
        <f t="shared" si="4"/>
        <v>0.006550925925925925</v>
      </c>
      <c r="J61" s="10">
        <f t="shared" si="2"/>
        <v>0.0022800925925925905</v>
      </c>
    </row>
    <row r="62" spans="1:10" ht="15" customHeight="1">
      <c r="A62" s="9">
        <v>58</v>
      </c>
      <c r="B62" s="35" t="s">
        <v>170</v>
      </c>
      <c r="C62" s="35" t="s">
        <v>18</v>
      </c>
      <c r="D62" s="36" t="s">
        <v>64</v>
      </c>
      <c r="E62" s="35" t="s">
        <v>85</v>
      </c>
      <c r="F62" s="24">
        <v>0.031226851851851853</v>
      </c>
      <c r="G62" s="24">
        <v>0.031226851851851853</v>
      </c>
      <c r="H62" s="9" t="str">
        <f t="shared" si="3"/>
        <v>4.21/km</v>
      </c>
      <c r="I62" s="10">
        <f t="shared" si="4"/>
        <v>0.0065856481481481495</v>
      </c>
      <c r="J62" s="10">
        <f t="shared" si="2"/>
        <v>0.006226851851851855</v>
      </c>
    </row>
    <row r="63" spans="1:10" ht="15" customHeight="1">
      <c r="A63" s="9">
        <v>59</v>
      </c>
      <c r="B63" s="35" t="s">
        <v>171</v>
      </c>
      <c r="C63" s="35" t="s">
        <v>172</v>
      </c>
      <c r="D63" s="36" t="s">
        <v>84</v>
      </c>
      <c r="E63" s="35" t="s">
        <v>68</v>
      </c>
      <c r="F63" s="24">
        <v>0.031261574074074074</v>
      </c>
      <c r="G63" s="24">
        <v>0.031261574074074074</v>
      </c>
      <c r="H63" s="9" t="str">
        <f t="shared" si="3"/>
        <v>4.21/km</v>
      </c>
      <c r="I63" s="10">
        <f t="shared" si="4"/>
        <v>0.00662037037037037</v>
      </c>
      <c r="J63" s="10">
        <f t="shared" si="2"/>
        <v>0.004097222222222221</v>
      </c>
    </row>
    <row r="64" spans="1:10" ht="15" customHeight="1">
      <c r="A64" s="9">
        <v>60</v>
      </c>
      <c r="B64" s="35" t="s">
        <v>173</v>
      </c>
      <c r="C64" s="35" t="s">
        <v>36</v>
      </c>
      <c r="D64" s="36" t="s">
        <v>71</v>
      </c>
      <c r="E64" s="35" t="s">
        <v>42</v>
      </c>
      <c r="F64" s="24">
        <v>0.03130787037037037</v>
      </c>
      <c r="G64" s="24">
        <v>0.03130787037037037</v>
      </c>
      <c r="H64" s="9" t="str">
        <f t="shared" si="3"/>
        <v>4.21/km</v>
      </c>
      <c r="I64" s="10">
        <f t="shared" si="4"/>
        <v>0.0066666666666666645</v>
      </c>
      <c r="J64" s="10">
        <f t="shared" si="2"/>
        <v>0.005960648148148149</v>
      </c>
    </row>
    <row r="65" spans="1:10" ht="15" customHeight="1">
      <c r="A65" s="13">
        <v>61</v>
      </c>
      <c r="B65" s="47" t="s">
        <v>174</v>
      </c>
      <c r="C65" s="47" t="s">
        <v>36</v>
      </c>
      <c r="D65" s="48" t="s">
        <v>64</v>
      </c>
      <c r="E65" s="47" t="s">
        <v>506</v>
      </c>
      <c r="F65" s="25">
        <v>0.03135416666666666</v>
      </c>
      <c r="G65" s="25">
        <v>0.03135416666666666</v>
      </c>
      <c r="H65" s="13" t="str">
        <f t="shared" si="3"/>
        <v>4.22/km</v>
      </c>
      <c r="I65" s="19">
        <f t="shared" si="4"/>
        <v>0.006712962962962959</v>
      </c>
      <c r="J65" s="19">
        <f t="shared" si="2"/>
        <v>0.006354166666666664</v>
      </c>
    </row>
    <row r="66" spans="1:10" ht="15" customHeight="1">
      <c r="A66" s="9">
        <v>62</v>
      </c>
      <c r="B66" s="35" t="s">
        <v>175</v>
      </c>
      <c r="C66" s="35" t="s">
        <v>176</v>
      </c>
      <c r="D66" s="36" t="s">
        <v>106</v>
      </c>
      <c r="E66" s="35" t="s">
        <v>177</v>
      </c>
      <c r="F66" s="24">
        <v>0.03135416666666666</v>
      </c>
      <c r="G66" s="24">
        <v>0.03135416666666666</v>
      </c>
      <c r="H66" s="9" t="str">
        <f t="shared" si="3"/>
        <v>4.22/km</v>
      </c>
      <c r="I66" s="10">
        <f t="shared" si="4"/>
        <v>0.006712962962962959</v>
      </c>
      <c r="J66" s="10">
        <f t="shared" si="2"/>
        <v>0.002442129629629624</v>
      </c>
    </row>
    <row r="67" spans="1:10" ht="15" customHeight="1">
      <c r="A67" s="9">
        <v>63</v>
      </c>
      <c r="B67" s="35" t="s">
        <v>178</v>
      </c>
      <c r="C67" s="35" t="s">
        <v>179</v>
      </c>
      <c r="D67" s="36" t="s">
        <v>67</v>
      </c>
      <c r="E67" s="35" t="s">
        <v>104</v>
      </c>
      <c r="F67" s="24">
        <v>0.03140046296296296</v>
      </c>
      <c r="G67" s="24">
        <v>0.03140046296296296</v>
      </c>
      <c r="H67" s="9" t="str">
        <f t="shared" si="3"/>
        <v>4.22/km</v>
      </c>
      <c r="I67" s="10">
        <f t="shared" si="4"/>
        <v>0.00675925925925926</v>
      </c>
      <c r="J67" s="10">
        <f t="shared" si="2"/>
        <v>0.0064004629629629654</v>
      </c>
    </row>
    <row r="68" spans="1:10" ht="15" customHeight="1">
      <c r="A68" s="9">
        <v>64</v>
      </c>
      <c r="B68" s="35" t="s">
        <v>180</v>
      </c>
      <c r="C68" s="35" t="s">
        <v>128</v>
      </c>
      <c r="D68" s="36" t="s">
        <v>106</v>
      </c>
      <c r="E68" s="35" t="s">
        <v>78</v>
      </c>
      <c r="F68" s="24">
        <v>0.03140046296296296</v>
      </c>
      <c r="G68" s="24">
        <v>0.03140046296296296</v>
      </c>
      <c r="H68" s="9" t="str">
        <f t="shared" si="3"/>
        <v>4.22/km</v>
      </c>
      <c r="I68" s="10">
        <f t="shared" si="4"/>
        <v>0.00675925925925926</v>
      </c>
      <c r="J68" s="10">
        <f t="shared" si="2"/>
        <v>0.002488425925925925</v>
      </c>
    </row>
    <row r="69" spans="1:10" ht="15" customHeight="1">
      <c r="A69" s="9">
        <v>65</v>
      </c>
      <c r="B69" s="35" t="s">
        <v>181</v>
      </c>
      <c r="C69" s="35" t="s">
        <v>13</v>
      </c>
      <c r="D69" s="36" t="s">
        <v>64</v>
      </c>
      <c r="E69" s="35" t="s">
        <v>182</v>
      </c>
      <c r="F69" s="24">
        <v>0.03141203703703704</v>
      </c>
      <c r="G69" s="24">
        <v>0.03141203703703704</v>
      </c>
      <c r="H69" s="9" t="str">
        <f t="shared" si="3"/>
        <v>4.22/km</v>
      </c>
      <c r="I69" s="10">
        <f t="shared" si="4"/>
        <v>0.0067708333333333336</v>
      </c>
      <c r="J69" s="10">
        <f t="shared" si="2"/>
        <v>0.006412037037037039</v>
      </c>
    </row>
    <row r="70" spans="1:10" ht="15" customHeight="1">
      <c r="A70" s="9">
        <v>66</v>
      </c>
      <c r="B70" s="35" t="s">
        <v>183</v>
      </c>
      <c r="C70" s="35" t="s">
        <v>138</v>
      </c>
      <c r="D70" s="36" t="s">
        <v>165</v>
      </c>
      <c r="E70" s="35" t="s">
        <v>81</v>
      </c>
      <c r="F70" s="24">
        <v>0.031435185185185184</v>
      </c>
      <c r="G70" s="24">
        <v>0.031435185185185184</v>
      </c>
      <c r="H70" s="9" t="str">
        <f t="shared" si="3"/>
        <v>4.22/km</v>
      </c>
      <c r="I70" s="10">
        <f t="shared" si="4"/>
        <v>0.006793981481481481</v>
      </c>
      <c r="J70" s="10">
        <f aca="true" t="shared" si="5" ref="J70:J133">G70-INDEX($G$5:$G$383,MATCH(D70,$D$5:$D$383,0))</f>
        <v>0.0003124999999999968</v>
      </c>
    </row>
    <row r="71" spans="1:10" ht="15" customHeight="1">
      <c r="A71" s="9">
        <v>67</v>
      </c>
      <c r="B71" s="35" t="s">
        <v>184</v>
      </c>
      <c r="C71" s="35" t="s">
        <v>185</v>
      </c>
      <c r="D71" s="36" t="s">
        <v>67</v>
      </c>
      <c r="E71" s="35" t="s">
        <v>118</v>
      </c>
      <c r="F71" s="24">
        <v>0.031481481481481485</v>
      </c>
      <c r="G71" s="24">
        <v>0.031481481481481485</v>
      </c>
      <c r="H71" s="9" t="str">
        <f t="shared" si="3"/>
        <v>4.23/km</v>
      </c>
      <c r="I71" s="10">
        <f t="shared" si="4"/>
        <v>0.006840277777777782</v>
      </c>
      <c r="J71" s="10">
        <f t="shared" si="5"/>
        <v>0.006481481481481487</v>
      </c>
    </row>
    <row r="72" spans="1:10" ht="15" customHeight="1">
      <c r="A72" s="9">
        <v>68</v>
      </c>
      <c r="B72" s="35" t="s">
        <v>186</v>
      </c>
      <c r="C72" s="35" t="s">
        <v>23</v>
      </c>
      <c r="D72" s="36" t="s">
        <v>67</v>
      </c>
      <c r="E72" s="35" t="s">
        <v>118</v>
      </c>
      <c r="F72" s="24">
        <v>0.03153935185185185</v>
      </c>
      <c r="G72" s="24">
        <v>0.03153935185185185</v>
      </c>
      <c r="H72" s="9" t="str">
        <f t="shared" si="3"/>
        <v>4.23/km</v>
      </c>
      <c r="I72" s="10">
        <f t="shared" si="4"/>
        <v>0.00689814814814815</v>
      </c>
      <c r="J72" s="10">
        <f t="shared" si="5"/>
        <v>0.006539351851851855</v>
      </c>
    </row>
    <row r="73" spans="1:10" ht="15" customHeight="1">
      <c r="A73" s="9">
        <v>69</v>
      </c>
      <c r="B73" s="35" t="s">
        <v>187</v>
      </c>
      <c r="C73" s="35" t="s">
        <v>188</v>
      </c>
      <c r="D73" s="36" t="s">
        <v>64</v>
      </c>
      <c r="E73" s="35" t="s">
        <v>61</v>
      </c>
      <c r="F73" s="24">
        <v>0.03173611111111111</v>
      </c>
      <c r="G73" s="24">
        <v>0.03173611111111111</v>
      </c>
      <c r="H73" s="9" t="str">
        <f t="shared" si="3"/>
        <v>4.25/km</v>
      </c>
      <c r="I73" s="10">
        <f t="shared" si="4"/>
        <v>0.007094907407407407</v>
      </c>
      <c r="J73" s="10">
        <f t="shared" si="5"/>
        <v>0.006736111111111113</v>
      </c>
    </row>
    <row r="74" spans="1:10" ht="15" customHeight="1">
      <c r="A74" s="9">
        <v>70</v>
      </c>
      <c r="B74" s="35" t="s">
        <v>189</v>
      </c>
      <c r="C74" s="35" t="s">
        <v>21</v>
      </c>
      <c r="D74" s="36" t="s">
        <v>106</v>
      </c>
      <c r="E74" s="35" t="s">
        <v>118</v>
      </c>
      <c r="F74" s="24">
        <v>0.03175925925925926</v>
      </c>
      <c r="G74" s="24">
        <v>0.03175925925925926</v>
      </c>
      <c r="H74" s="9" t="str">
        <f t="shared" si="3"/>
        <v>4.25/km</v>
      </c>
      <c r="I74" s="10">
        <f t="shared" si="4"/>
        <v>0.0071180555555555546</v>
      </c>
      <c r="J74" s="10">
        <f t="shared" si="5"/>
        <v>0.0028472222222222197</v>
      </c>
    </row>
    <row r="75" spans="1:10" ht="15" customHeight="1">
      <c r="A75" s="9">
        <v>71</v>
      </c>
      <c r="B75" s="35" t="s">
        <v>190</v>
      </c>
      <c r="C75" s="35" t="s">
        <v>17</v>
      </c>
      <c r="D75" s="36" t="s">
        <v>71</v>
      </c>
      <c r="E75" s="35" t="s">
        <v>81</v>
      </c>
      <c r="F75" s="24">
        <v>0.03184027777777778</v>
      </c>
      <c r="G75" s="24">
        <v>0.03184027777777778</v>
      </c>
      <c r="H75" s="9" t="str">
        <f t="shared" si="3"/>
        <v>4.26/km</v>
      </c>
      <c r="I75" s="10">
        <f t="shared" si="4"/>
        <v>0.0071990740740740765</v>
      </c>
      <c r="J75" s="10">
        <f t="shared" si="5"/>
        <v>0.006493055555555561</v>
      </c>
    </row>
    <row r="76" spans="1:10" ht="15" customHeight="1">
      <c r="A76" s="9">
        <v>72</v>
      </c>
      <c r="B76" s="35" t="s">
        <v>191</v>
      </c>
      <c r="C76" s="35" t="s">
        <v>192</v>
      </c>
      <c r="D76" s="36" t="s">
        <v>64</v>
      </c>
      <c r="E76" s="35" t="s">
        <v>100</v>
      </c>
      <c r="F76" s="24">
        <v>0.031886574074074074</v>
      </c>
      <c r="G76" s="24">
        <v>0.031886574074074074</v>
      </c>
      <c r="H76" s="9" t="str">
        <f t="shared" si="3"/>
        <v>4.26/km</v>
      </c>
      <c r="I76" s="10">
        <f t="shared" si="4"/>
        <v>0.007245370370370371</v>
      </c>
      <c r="J76" s="10">
        <f t="shared" si="5"/>
        <v>0.006886574074074076</v>
      </c>
    </row>
    <row r="77" spans="1:10" ht="15" customHeight="1">
      <c r="A77" s="9">
        <v>73</v>
      </c>
      <c r="B77" s="35" t="s">
        <v>193</v>
      </c>
      <c r="C77" s="35" t="s">
        <v>23</v>
      </c>
      <c r="D77" s="36" t="s">
        <v>67</v>
      </c>
      <c r="E77" s="35" t="s">
        <v>118</v>
      </c>
      <c r="F77" s="24">
        <v>0.03189814814814815</v>
      </c>
      <c r="G77" s="24">
        <v>0.03189814814814815</v>
      </c>
      <c r="H77" s="9" t="str">
        <f t="shared" si="3"/>
        <v>4.26/km</v>
      </c>
      <c r="I77" s="10">
        <f t="shared" si="4"/>
        <v>0.007256944444444444</v>
      </c>
      <c r="J77" s="10">
        <f t="shared" si="5"/>
        <v>0.00689814814814815</v>
      </c>
    </row>
    <row r="78" spans="1:10" ht="15" customHeight="1">
      <c r="A78" s="13">
        <v>74</v>
      </c>
      <c r="B78" s="47" t="s">
        <v>194</v>
      </c>
      <c r="C78" s="47" t="s">
        <v>195</v>
      </c>
      <c r="D78" s="48" t="s">
        <v>103</v>
      </c>
      <c r="E78" s="47" t="s">
        <v>506</v>
      </c>
      <c r="F78" s="25">
        <v>0.03190972222222222</v>
      </c>
      <c r="G78" s="25">
        <v>0.03190972222222222</v>
      </c>
      <c r="H78" s="13" t="str">
        <f t="shared" si="3"/>
        <v>4.26/km</v>
      </c>
      <c r="I78" s="19">
        <f t="shared" si="4"/>
        <v>0.007268518518518518</v>
      </c>
      <c r="J78" s="19">
        <f t="shared" si="5"/>
        <v>0.0030902777777777786</v>
      </c>
    </row>
    <row r="79" spans="1:10" ht="15" customHeight="1">
      <c r="A79" s="9">
        <v>75</v>
      </c>
      <c r="B79" s="35" t="s">
        <v>196</v>
      </c>
      <c r="C79" s="35" t="s">
        <v>197</v>
      </c>
      <c r="D79" s="36" t="s">
        <v>71</v>
      </c>
      <c r="E79" s="35" t="s">
        <v>81</v>
      </c>
      <c r="F79" s="24">
        <v>0.03194444444444445</v>
      </c>
      <c r="G79" s="24">
        <v>0.03194444444444445</v>
      </c>
      <c r="H79" s="9" t="str">
        <f aca="true" t="shared" si="6" ref="H79:H142">TEXT(INT((HOUR(G79)*3600+MINUTE(G79)*60+SECOND(G79))/$J$3/60),"0")&amp;"."&amp;TEXT(MOD((HOUR(G79)*3600+MINUTE(G79)*60+SECOND(G79))/$J$3,60),"00")&amp;"/km"</f>
        <v>4.27/km</v>
      </c>
      <c r="I79" s="10">
        <f aca="true" t="shared" si="7" ref="I79:I142">G79-$G$5</f>
        <v>0.0073032407407407456</v>
      </c>
      <c r="J79" s="10">
        <f t="shared" si="5"/>
        <v>0.00659722222222223</v>
      </c>
    </row>
    <row r="80" spans="1:10" ht="15" customHeight="1">
      <c r="A80" s="9">
        <v>76</v>
      </c>
      <c r="B80" s="35" t="s">
        <v>198</v>
      </c>
      <c r="C80" s="35" t="s">
        <v>97</v>
      </c>
      <c r="D80" s="36" t="s">
        <v>67</v>
      </c>
      <c r="E80" s="35" t="s">
        <v>68</v>
      </c>
      <c r="F80" s="24">
        <v>0.031956018518518516</v>
      </c>
      <c r="G80" s="24">
        <v>0.031956018518518516</v>
      </c>
      <c r="H80" s="9" t="str">
        <f t="shared" si="6"/>
        <v>4.27/km</v>
      </c>
      <c r="I80" s="10">
        <f t="shared" si="7"/>
        <v>0.007314814814814812</v>
      </c>
      <c r="J80" s="10">
        <f t="shared" si="5"/>
        <v>0.006956018518518518</v>
      </c>
    </row>
    <row r="81" spans="1:10" ht="15" customHeight="1">
      <c r="A81" s="9">
        <v>77</v>
      </c>
      <c r="B81" s="35" t="s">
        <v>199</v>
      </c>
      <c r="C81" s="35" t="s">
        <v>25</v>
      </c>
      <c r="D81" s="36" t="s">
        <v>165</v>
      </c>
      <c r="E81" s="35" t="s">
        <v>129</v>
      </c>
      <c r="F81" s="24">
        <v>0.031956018518518516</v>
      </c>
      <c r="G81" s="24">
        <v>0.031956018518518516</v>
      </c>
      <c r="H81" s="9" t="str">
        <f t="shared" si="6"/>
        <v>4.27/km</v>
      </c>
      <c r="I81" s="10">
        <f t="shared" si="7"/>
        <v>0.007314814814814812</v>
      </c>
      <c r="J81" s="10">
        <f t="shared" si="5"/>
        <v>0.0008333333333333283</v>
      </c>
    </row>
    <row r="82" spans="1:10" ht="15" customHeight="1">
      <c r="A82" s="9">
        <v>78</v>
      </c>
      <c r="B82" s="35" t="s">
        <v>200</v>
      </c>
      <c r="C82" s="35" t="s">
        <v>27</v>
      </c>
      <c r="D82" s="36" t="s">
        <v>59</v>
      </c>
      <c r="E82" s="35" t="s">
        <v>118</v>
      </c>
      <c r="F82" s="24">
        <v>0.03197916666666666</v>
      </c>
      <c r="G82" s="24">
        <v>0.03197916666666666</v>
      </c>
      <c r="H82" s="9" t="str">
        <f t="shared" si="6"/>
        <v>4.27/km</v>
      </c>
      <c r="I82" s="10">
        <f t="shared" si="7"/>
        <v>0.007337962962962959</v>
      </c>
      <c r="J82" s="10">
        <f t="shared" si="5"/>
        <v>0.007337962962962959</v>
      </c>
    </row>
    <row r="83" spans="1:10" ht="15" customHeight="1">
      <c r="A83" s="9">
        <v>79</v>
      </c>
      <c r="B83" s="35" t="s">
        <v>201</v>
      </c>
      <c r="C83" s="35" t="s">
        <v>202</v>
      </c>
      <c r="D83" s="36" t="s">
        <v>203</v>
      </c>
      <c r="E83" s="35" t="s">
        <v>118</v>
      </c>
      <c r="F83" s="24">
        <v>0.03197916666666666</v>
      </c>
      <c r="G83" s="24">
        <v>0.03197916666666666</v>
      </c>
      <c r="H83" s="9" t="str">
        <f t="shared" si="6"/>
        <v>4.27/km</v>
      </c>
      <c r="I83" s="10">
        <f t="shared" si="7"/>
        <v>0.007337962962962959</v>
      </c>
      <c r="J83" s="10">
        <f t="shared" si="5"/>
        <v>0</v>
      </c>
    </row>
    <row r="84" spans="1:10" ht="15" customHeight="1">
      <c r="A84" s="9">
        <v>80</v>
      </c>
      <c r="B84" s="35" t="s">
        <v>204</v>
      </c>
      <c r="C84" s="35" t="s">
        <v>17</v>
      </c>
      <c r="D84" s="36" t="s">
        <v>106</v>
      </c>
      <c r="E84" s="35" t="s">
        <v>205</v>
      </c>
      <c r="F84" s="24">
        <v>0.03210648148148148</v>
      </c>
      <c r="G84" s="24">
        <v>0.03210648148148148</v>
      </c>
      <c r="H84" s="9" t="str">
        <f t="shared" si="6"/>
        <v>4.28/km</v>
      </c>
      <c r="I84" s="10">
        <f t="shared" si="7"/>
        <v>0.0074652777777777755</v>
      </c>
      <c r="J84" s="10">
        <f t="shared" si="5"/>
        <v>0.0031944444444444407</v>
      </c>
    </row>
    <row r="85" spans="1:10" ht="15" customHeight="1">
      <c r="A85" s="9">
        <v>81</v>
      </c>
      <c r="B85" s="35" t="s">
        <v>206</v>
      </c>
      <c r="C85" s="35" t="s">
        <v>17</v>
      </c>
      <c r="D85" s="36" t="s">
        <v>103</v>
      </c>
      <c r="E85" s="35" t="s">
        <v>118</v>
      </c>
      <c r="F85" s="24">
        <v>0.032129629629629626</v>
      </c>
      <c r="G85" s="24">
        <v>0.032129629629629626</v>
      </c>
      <c r="H85" s="9" t="str">
        <f t="shared" si="6"/>
        <v>4.28/km</v>
      </c>
      <c r="I85" s="10">
        <f t="shared" si="7"/>
        <v>0.007488425925925923</v>
      </c>
      <c r="J85" s="10">
        <f t="shared" si="5"/>
        <v>0.0033101851851851834</v>
      </c>
    </row>
    <row r="86" spans="1:10" ht="15" customHeight="1">
      <c r="A86" s="9">
        <v>82</v>
      </c>
      <c r="B86" s="35" t="s">
        <v>207</v>
      </c>
      <c r="C86" s="35" t="s">
        <v>19</v>
      </c>
      <c r="D86" s="36" t="s">
        <v>71</v>
      </c>
      <c r="E86" s="35" t="s">
        <v>167</v>
      </c>
      <c r="F86" s="24">
        <v>0.03214120370370371</v>
      </c>
      <c r="G86" s="24">
        <v>0.03214120370370371</v>
      </c>
      <c r="H86" s="9" t="str">
        <f t="shared" si="6"/>
        <v>4.28/km</v>
      </c>
      <c r="I86" s="10">
        <f t="shared" si="7"/>
        <v>0.007500000000000003</v>
      </c>
      <c r="J86" s="10">
        <f t="shared" si="5"/>
        <v>0.006793981481481488</v>
      </c>
    </row>
    <row r="87" spans="1:10" ht="15" customHeight="1">
      <c r="A87" s="9">
        <v>83</v>
      </c>
      <c r="B87" s="35" t="s">
        <v>208</v>
      </c>
      <c r="C87" s="35" t="s">
        <v>97</v>
      </c>
      <c r="D87" s="36" t="s">
        <v>165</v>
      </c>
      <c r="E87" s="35" t="s">
        <v>104</v>
      </c>
      <c r="F87" s="24">
        <v>0.032199074074074074</v>
      </c>
      <c r="G87" s="24">
        <v>0.032199074074074074</v>
      </c>
      <c r="H87" s="9" t="str">
        <f t="shared" si="6"/>
        <v>4.29/km</v>
      </c>
      <c r="I87" s="10">
        <f t="shared" si="7"/>
        <v>0.007557870370370371</v>
      </c>
      <c r="J87" s="10">
        <f t="shared" si="5"/>
        <v>0.0010763888888888871</v>
      </c>
    </row>
    <row r="88" spans="1:10" ht="15" customHeight="1">
      <c r="A88" s="9">
        <v>84</v>
      </c>
      <c r="B88" s="35" t="s">
        <v>209</v>
      </c>
      <c r="C88" s="35" t="s">
        <v>35</v>
      </c>
      <c r="D88" s="36" t="s">
        <v>106</v>
      </c>
      <c r="E88" s="35" t="s">
        <v>210</v>
      </c>
      <c r="F88" s="24">
        <v>0.03221064814814815</v>
      </c>
      <c r="G88" s="24">
        <v>0.03221064814814815</v>
      </c>
      <c r="H88" s="9" t="str">
        <f t="shared" si="6"/>
        <v>4.29/km</v>
      </c>
      <c r="I88" s="10">
        <f t="shared" si="7"/>
        <v>0.007569444444444445</v>
      </c>
      <c r="J88" s="10">
        <f t="shared" si="5"/>
        <v>0.00329861111111111</v>
      </c>
    </row>
    <row r="89" spans="1:10" ht="15" customHeight="1">
      <c r="A89" s="9">
        <v>85</v>
      </c>
      <c r="B89" s="35" t="s">
        <v>211</v>
      </c>
      <c r="C89" s="35" t="s">
        <v>212</v>
      </c>
      <c r="D89" s="36" t="s">
        <v>213</v>
      </c>
      <c r="E89" s="35" t="s">
        <v>118</v>
      </c>
      <c r="F89" s="24">
        <v>0.032233796296296295</v>
      </c>
      <c r="G89" s="24">
        <v>0.032233796296296295</v>
      </c>
      <c r="H89" s="9" t="str">
        <f t="shared" si="6"/>
        <v>4.29/km</v>
      </c>
      <c r="I89" s="10">
        <f t="shared" si="7"/>
        <v>0.007592592592592592</v>
      </c>
      <c r="J89" s="10">
        <f t="shared" si="5"/>
        <v>0</v>
      </c>
    </row>
    <row r="90" spans="1:10" ht="15" customHeight="1">
      <c r="A90" s="9">
        <v>86</v>
      </c>
      <c r="B90" s="35" t="s">
        <v>214</v>
      </c>
      <c r="C90" s="35" t="s">
        <v>35</v>
      </c>
      <c r="D90" s="36" t="s">
        <v>71</v>
      </c>
      <c r="E90" s="35" t="s">
        <v>118</v>
      </c>
      <c r="F90" s="24">
        <v>0.032233796296296295</v>
      </c>
      <c r="G90" s="24">
        <v>0.032233796296296295</v>
      </c>
      <c r="H90" s="9" t="str">
        <f t="shared" si="6"/>
        <v>4.29/km</v>
      </c>
      <c r="I90" s="10">
        <f t="shared" si="7"/>
        <v>0.007592592592592592</v>
      </c>
      <c r="J90" s="10">
        <f t="shared" si="5"/>
        <v>0.006886574074074076</v>
      </c>
    </row>
    <row r="91" spans="1:10" ht="15" customHeight="1">
      <c r="A91" s="9">
        <v>87</v>
      </c>
      <c r="B91" s="35" t="s">
        <v>215</v>
      </c>
      <c r="C91" s="35" t="s">
        <v>15</v>
      </c>
      <c r="D91" s="36" t="s">
        <v>64</v>
      </c>
      <c r="E91" s="35" t="s">
        <v>81</v>
      </c>
      <c r="F91" s="24">
        <v>0.03224537037037037</v>
      </c>
      <c r="G91" s="24">
        <v>0.03224537037037037</v>
      </c>
      <c r="H91" s="9" t="str">
        <f t="shared" si="6"/>
        <v>4.29/km</v>
      </c>
      <c r="I91" s="10">
        <f t="shared" si="7"/>
        <v>0.007604166666666665</v>
      </c>
      <c r="J91" s="10">
        <f t="shared" si="5"/>
        <v>0.007245370370370371</v>
      </c>
    </row>
    <row r="92" spans="1:10" ht="15" customHeight="1">
      <c r="A92" s="9">
        <v>88</v>
      </c>
      <c r="B92" s="35" t="s">
        <v>216</v>
      </c>
      <c r="C92" s="35" t="s">
        <v>32</v>
      </c>
      <c r="D92" s="36" t="s">
        <v>217</v>
      </c>
      <c r="E92" s="35" t="s">
        <v>95</v>
      </c>
      <c r="F92" s="24">
        <v>0.03225694444444444</v>
      </c>
      <c r="G92" s="24">
        <v>0.03225694444444444</v>
      </c>
      <c r="H92" s="9" t="str">
        <f t="shared" si="6"/>
        <v>4.29/km</v>
      </c>
      <c r="I92" s="10">
        <f t="shared" si="7"/>
        <v>0.007615740740740739</v>
      </c>
      <c r="J92" s="10">
        <f t="shared" si="5"/>
        <v>0</v>
      </c>
    </row>
    <row r="93" spans="1:10" ht="15" customHeight="1">
      <c r="A93" s="9">
        <v>89</v>
      </c>
      <c r="B93" s="35" t="s">
        <v>218</v>
      </c>
      <c r="C93" s="35" t="s">
        <v>149</v>
      </c>
      <c r="D93" s="36" t="s">
        <v>165</v>
      </c>
      <c r="E93" s="35" t="s">
        <v>81</v>
      </c>
      <c r="F93" s="24">
        <v>0.03228009259259259</v>
      </c>
      <c r="G93" s="24">
        <v>0.03228009259259259</v>
      </c>
      <c r="H93" s="9" t="str">
        <f t="shared" si="6"/>
        <v>4.29/km</v>
      </c>
      <c r="I93" s="10">
        <f t="shared" si="7"/>
        <v>0.007638888888888886</v>
      </c>
      <c r="J93" s="10">
        <f t="shared" si="5"/>
        <v>0.0011574074074074021</v>
      </c>
    </row>
    <row r="94" spans="1:10" ht="15" customHeight="1">
      <c r="A94" s="9">
        <v>90</v>
      </c>
      <c r="B94" s="35" t="s">
        <v>219</v>
      </c>
      <c r="C94" s="35" t="s">
        <v>13</v>
      </c>
      <c r="D94" s="36" t="s">
        <v>106</v>
      </c>
      <c r="E94" s="35" t="s">
        <v>220</v>
      </c>
      <c r="F94" s="24">
        <v>0.03230324074074074</v>
      </c>
      <c r="G94" s="24">
        <v>0.03230324074074074</v>
      </c>
      <c r="H94" s="9" t="str">
        <f t="shared" si="6"/>
        <v>4.30/km</v>
      </c>
      <c r="I94" s="10">
        <f t="shared" si="7"/>
        <v>0.007662037037037033</v>
      </c>
      <c r="J94" s="10">
        <f t="shared" si="5"/>
        <v>0.0033912037037036984</v>
      </c>
    </row>
    <row r="95" spans="1:10" ht="15" customHeight="1">
      <c r="A95" s="9">
        <v>91</v>
      </c>
      <c r="B95" s="35" t="s">
        <v>221</v>
      </c>
      <c r="C95" s="35" t="s">
        <v>222</v>
      </c>
      <c r="D95" s="36" t="s">
        <v>64</v>
      </c>
      <c r="E95" s="35" t="s">
        <v>223</v>
      </c>
      <c r="F95" s="24">
        <v>0.032337962962962964</v>
      </c>
      <c r="G95" s="24">
        <v>0.032337962962962964</v>
      </c>
      <c r="H95" s="9" t="str">
        <f t="shared" si="6"/>
        <v>4.30/km</v>
      </c>
      <c r="I95" s="10">
        <f t="shared" si="7"/>
        <v>0.007696759259259261</v>
      </c>
      <c r="J95" s="10">
        <f t="shared" si="5"/>
        <v>0.007337962962962966</v>
      </c>
    </row>
    <row r="96" spans="1:10" ht="15" customHeight="1">
      <c r="A96" s="9">
        <v>92</v>
      </c>
      <c r="B96" s="35" t="s">
        <v>224</v>
      </c>
      <c r="C96" s="35" t="s">
        <v>225</v>
      </c>
      <c r="D96" s="36" t="s">
        <v>71</v>
      </c>
      <c r="E96" s="35" t="s">
        <v>95</v>
      </c>
      <c r="F96" s="24">
        <v>0.03236111111111111</v>
      </c>
      <c r="G96" s="24">
        <v>0.03236111111111111</v>
      </c>
      <c r="H96" s="9" t="str">
        <f t="shared" si="6"/>
        <v>4.30/km</v>
      </c>
      <c r="I96" s="10">
        <f t="shared" si="7"/>
        <v>0.007719907407407408</v>
      </c>
      <c r="J96" s="10">
        <f t="shared" si="5"/>
        <v>0.007013888888888892</v>
      </c>
    </row>
    <row r="97" spans="1:10" ht="15" customHeight="1">
      <c r="A97" s="9">
        <v>93</v>
      </c>
      <c r="B97" s="35" t="s">
        <v>226</v>
      </c>
      <c r="C97" s="35" t="s">
        <v>227</v>
      </c>
      <c r="D97" s="36" t="s">
        <v>106</v>
      </c>
      <c r="E97" s="35" t="s">
        <v>134</v>
      </c>
      <c r="F97" s="24">
        <v>0.03238425925925926</v>
      </c>
      <c r="G97" s="24">
        <v>0.03238425925925926</v>
      </c>
      <c r="H97" s="9" t="str">
        <f t="shared" si="6"/>
        <v>4.30/km</v>
      </c>
      <c r="I97" s="10">
        <f t="shared" si="7"/>
        <v>0.007743055555555555</v>
      </c>
      <c r="J97" s="10">
        <f t="shared" si="5"/>
        <v>0.0034722222222222203</v>
      </c>
    </row>
    <row r="98" spans="1:10" ht="15" customHeight="1">
      <c r="A98" s="9">
        <v>94</v>
      </c>
      <c r="B98" s="35" t="s">
        <v>228</v>
      </c>
      <c r="C98" s="35" t="s">
        <v>229</v>
      </c>
      <c r="D98" s="36" t="s">
        <v>71</v>
      </c>
      <c r="E98" s="35" t="s">
        <v>230</v>
      </c>
      <c r="F98" s="24">
        <v>0.03239583333333333</v>
      </c>
      <c r="G98" s="24">
        <v>0.03239583333333333</v>
      </c>
      <c r="H98" s="9" t="str">
        <f t="shared" si="6"/>
        <v>4.30/km</v>
      </c>
      <c r="I98" s="10">
        <f t="shared" si="7"/>
        <v>0.007754629629629629</v>
      </c>
      <c r="J98" s="10">
        <f t="shared" si="5"/>
        <v>0.007048611111111113</v>
      </c>
    </row>
    <row r="99" spans="1:10" ht="15" customHeight="1">
      <c r="A99" s="9">
        <v>95</v>
      </c>
      <c r="B99" s="35" t="s">
        <v>231</v>
      </c>
      <c r="C99" s="35" t="s">
        <v>29</v>
      </c>
      <c r="D99" s="36" t="s">
        <v>64</v>
      </c>
      <c r="E99" s="35" t="s">
        <v>118</v>
      </c>
      <c r="F99" s="24">
        <v>0.032407407407407406</v>
      </c>
      <c r="G99" s="24">
        <v>0.032407407407407406</v>
      </c>
      <c r="H99" s="9" t="str">
        <f t="shared" si="6"/>
        <v>4.31/km</v>
      </c>
      <c r="I99" s="10">
        <f t="shared" si="7"/>
        <v>0.007766203703703702</v>
      </c>
      <c r="J99" s="10">
        <f t="shared" si="5"/>
        <v>0.007407407407407408</v>
      </c>
    </row>
    <row r="100" spans="1:10" ht="15" customHeight="1">
      <c r="A100" s="9">
        <v>96</v>
      </c>
      <c r="B100" s="35" t="s">
        <v>139</v>
      </c>
      <c r="C100" s="35" t="s">
        <v>232</v>
      </c>
      <c r="D100" s="36" t="s">
        <v>67</v>
      </c>
      <c r="E100" s="35" t="s">
        <v>118</v>
      </c>
      <c r="F100" s="24">
        <v>0.032407407407407406</v>
      </c>
      <c r="G100" s="24">
        <v>0.032407407407407406</v>
      </c>
      <c r="H100" s="9" t="str">
        <f t="shared" si="6"/>
        <v>4.31/km</v>
      </c>
      <c r="I100" s="10">
        <f t="shared" si="7"/>
        <v>0.007766203703703702</v>
      </c>
      <c r="J100" s="10">
        <f t="shared" si="5"/>
        <v>0.007407407407407408</v>
      </c>
    </row>
    <row r="101" spans="1:10" ht="15" customHeight="1">
      <c r="A101" s="9">
        <v>97</v>
      </c>
      <c r="B101" s="35" t="s">
        <v>233</v>
      </c>
      <c r="C101" s="35" t="s">
        <v>234</v>
      </c>
      <c r="D101" s="36" t="s">
        <v>213</v>
      </c>
      <c r="E101" s="35" t="s">
        <v>235</v>
      </c>
      <c r="F101" s="24">
        <v>0.03243055555555556</v>
      </c>
      <c r="G101" s="24">
        <v>0.03243055555555556</v>
      </c>
      <c r="H101" s="9" t="str">
        <f t="shared" si="6"/>
        <v>4.31/km</v>
      </c>
      <c r="I101" s="10">
        <f t="shared" si="7"/>
        <v>0.007789351851851856</v>
      </c>
      <c r="J101" s="10">
        <f t="shared" si="5"/>
        <v>0.00019675925925926457</v>
      </c>
    </row>
    <row r="102" spans="1:10" ht="15" customHeight="1">
      <c r="A102" s="9">
        <v>98</v>
      </c>
      <c r="B102" s="35" t="s">
        <v>236</v>
      </c>
      <c r="C102" s="35" t="s">
        <v>15</v>
      </c>
      <c r="D102" s="36" t="s">
        <v>59</v>
      </c>
      <c r="E102" s="35" t="s">
        <v>134</v>
      </c>
      <c r="F102" s="24">
        <v>0.032546296296296295</v>
      </c>
      <c r="G102" s="24">
        <v>0.032546296296296295</v>
      </c>
      <c r="H102" s="9" t="str">
        <f t="shared" si="6"/>
        <v>4.32/km</v>
      </c>
      <c r="I102" s="10">
        <f t="shared" si="7"/>
        <v>0.007905092592592592</v>
      </c>
      <c r="J102" s="10">
        <f t="shared" si="5"/>
        <v>0.007905092592592592</v>
      </c>
    </row>
    <row r="103" spans="1:10" ht="15" customHeight="1">
      <c r="A103" s="9">
        <v>99</v>
      </c>
      <c r="B103" s="35" t="s">
        <v>237</v>
      </c>
      <c r="C103" s="35" t="s">
        <v>238</v>
      </c>
      <c r="D103" s="36" t="s">
        <v>67</v>
      </c>
      <c r="E103" s="35" t="s">
        <v>239</v>
      </c>
      <c r="F103" s="24">
        <v>0.03269675925925926</v>
      </c>
      <c r="G103" s="24">
        <v>0.03269675925925926</v>
      </c>
      <c r="H103" s="9" t="str">
        <f t="shared" si="6"/>
        <v>4.33/km</v>
      </c>
      <c r="I103" s="10">
        <f t="shared" si="7"/>
        <v>0.008055555555555555</v>
      </c>
      <c r="J103" s="10">
        <f t="shared" si="5"/>
        <v>0.007696759259259261</v>
      </c>
    </row>
    <row r="104" spans="1:10" ht="15" customHeight="1">
      <c r="A104" s="9">
        <v>100</v>
      </c>
      <c r="B104" s="35" t="s">
        <v>240</v>
      </c>
      <c r="C104" s="35" t="s">
        <v>241</v>
      </c>
      <c r="D104" s="36" t="s">
        <v>59</v>
      </c>
      <c r="E104" s="35" t="s">
        <v>61</v>
      </c>
      <c r="F104" s="24">
        <v>0.032824074074074075</v>
      </c>
      <c r="G104" s="24">
        <v>0.032824074074074075</v>
      </c>
      <c r="H104" s="9" t="str">
        <f t="shared" si="6"/>
        <v>4.34/km</v>
      </c>
      <c r="I104" s="10">
        <f t="shared" si="7"/>
        <v>0.008182870370370372</v>
      </c>
      <c r="J104" s="10">
        <f t="shared" si="5"/>
        <v>0.008182870370370372</v>
      </c>
    </row>
    <row r="105" spans="1:10" ht="15" customHeight="1">
      <c r="A105" s="9">
        <v>101</v>
      </c>
      <c r="B105" s="35" t="s">
        <v>242</v>
      </c>
      <c r="C105" s="35" t="s">
        <v>83</v>
      </c>
      <c r="D105" s="36" t="s">
        <v>84</v>
      </c>
      <c r="E105" s="35" t="s">
        <v>126</v>
      </c>
      <c r="F105" s="24">
        <v>0.03290509259259259</v>
      </c>
      <c r="G105" s="24">
        <v>0.03290509259259259</v>
      </c>
      <c r="H105" s="9" t="str">
        <f t="shared" si="6"/>
        <v>4.35/km</v>
      </c>
      <c r="I105" s="10">
        <f t="shared" si="7"/>
        <v>0.008263888888888887</v>
      </c>
      <c r="J105" s="10">
        <f t="shared" si="5"/>
        <v>0.005740740740740737</v>
      </c>
    </row>
    <row r="106" spans="1:10" ht="15" customHeight="1">
      <c r="A106" s="9">
        <v>102</v>
      </c>
      <c r="B106" s="35" t="s">
        <v>243</v>
      </c>
      <c r="C106" s="35" t="s">
        <v>27</v>
      </c>
      <c r="D106" s="36" t="s">
        <v>67</v>
      </c>
      <c r="E106" s="35" t="s">
        <v>95</v>
      </c>
      <c r="F106" s="24">
        <v>0.033032407407407406</v>
      </c>
      <c r="G106" s="24">
        <v>0.033032407407407406</v>
      </c>
      <c r="H106" s="9" t="str">
        <f t="shared" si="6"/>
        <v>4.36/km</v>
      </c>
      <c r="I106" s="10">
        <f t="shared" si="7"/>
        <v>0.008391203703703703</v>
      </c>
      <c r="J106" s="10">
        <f t="shared" si="5"/>
        <v>0.008032407407407408</v>
      </c>
    </row>
    <row r="107" spans="1:10" ht="15" customHeight="1">
      <c r="A107" s="9">
        <v>103</v>
      </c>
      <c r="B107" s="35" t="s">
        <v>244</v>
      </c>
      <c r="C107" s="35" t="s">
        <v>245</v>
      </c>
      <c r="D107" s="36" t="s">
        <v>67</v>
      </c>
      <c r="E107" s="35" t="s">
        <v>118</v>
      </c>
      <c r="F107" s="24">
        <v>0.03304398148148149</v>
      </c>
      <c r="G107" s="24">
        <v>0.03304398148148149</v>
      </c>
      <c r="H107" s="9" t="str">
        <f t="shared" si="6"/>
        <v>4.36/km</v>
      </c>
      <c r="I107" s="10">
        <f t="shared" si="7"/>
        <v>0.008402777777777783</v>
      </c>
      <c r="J107" s="10">
        <f t="shared" si="5"/>
        <v>0.008043981481481489</v>
      </c>
    </row>
    <row r="108" spans="1:10" ht="15" customHeight="1">
      <c r="A108" s="9">
        <v>104</v>
      </c>
      <c r="B108" s="35" t="s">
        <v>246</v>
      </c>
      <c r="C108" s="35" t="s">
        <v>24</v>
      </c>
      <c r="D108" s="36" t="s">
        <v>67</v>
      </c>
      <c r="E108" s="35" t="s">
        <v>68</v>
      </c>
      <c r="F108" s="24">
        <v>0.033125</v>
      </c>
      <c r="G108" s="24">
        <v>0.033125</v>
      </c>
      <c r="H108" s="9" t="str">
        <f t="shared" si="6"/>
        <v>4.37/km</v>
      </c>
      <c r="I108" s="10">
        <f t="shared" si="7"/>
        <v>0.008483796296296298</v>
      </c>
      <c r="J108" s="10">
        <f t="shared" si="5"/>
        <v>0.008125000000000004</v>
      </c>
    </row>
    <row r="109" spans="1:10" ht="15" customHeight="1">
      <c r="A109" s="13">
        <v>105</v>
      </c>
      <c r="B109" s="47" t="s">
        <v>247</v>
      </c>
      <c r="C109" s="47" t="s">
        <v>31</v>
      </c>
      <c r="D109" s="48" t="s">
        <v>103</v>
      </c>
      <c r="E109" s="47" t="s">
        <v>506</v>
      </c>
      <c r="F109" s="25">
        <v>0.03319444444444444</v>
      </c>
      <c r="G109" s="25">
        <v>0.03319444444444444</v>
      </c>
      <c r="H109" s="13" t="str">
        <f t="shared" si="6"/>
        <v>4.37/km</v>
      </c>
      <c r="I109" s="19">
        <f t="shared" si="7"/>
        <v>0.00855324074074074</v>
      </c>
      <c r="J109" s="19">
        <f t="shared" si="5"/>
        <v>0.004375</v>
      </c>
    </row>
    <row r="110" spans="1:10" ht="15" customHeight="1">
      <c r="A110" s="9">
        <v>106</v>
      </c>
      <c r="B110" s="35" t="s">
        <v>248</v>
      </c>
      <c r="C110" s="35" t="s">
        <v>249</v>
      </c>
      <c r="D110" s="36" t="s">
        <v>213</v>
      </c>
      <c r="E110" s="35" t="s">
        <v>250</v>
      </c>
      <c r="F110" s="24">
        <v>0.033344907407407406</v>
      </c>
      <c r="G110" s="24">
        <v>0.033344907407407406</v>
      </c>
      <c r="H110" s="9" t="str">
        <f t="shared" si="6"/>
        <v>4.38/km</v>
      </c>
      <c r="I110" s="10">
        <f t="shared" si="7"/>
        <v>0.008703703703703703</v>
      </c>
      <c r="J110" s="10">
        <f t="shared" si="5"/>
        <v>0.0011111111111111113</v>
      </c>
    </row>
    <row r="111" spans="1:10" ht="15" customHeight="1">
      <c r="A111" s="9">
        <v>107</v>
      </c>
      <c r="B111" s="35" t="s">
        <v>251</v>
      </c>
      <c r="C111" s="35" t="s">
        <v>252</v>
      </c>
      <c r="D111" s="36" t="s">
        <v>106</v>
      </c>
      <c r="E111" s="35" t="s">
        <v>61</v>
      </c>
      <c r="F111" s="24">
        <v>0.033414351851851855</v>
      </c>
      <c r="G111" s="24">
        <v>0.033414351851851855</v>
      </c>
      <c r="H111" s="9" t="str">
        <f t="shared" si="6"/>
        <v>4.39/km</v>
      </c>
      <c r="I111" s="10">
        <f t="shared" si="7"/>
        <v>0.008773148148148151</v>
      </c>
      <c r="J111" s="10">
        <f t="shared" si="5"/>
        <v>0.004502314814814817</v>
      </c>
    </row>
    <row r="112" spans="1:10" ht="15" customHeight="1">
      <c r="A112" s="9">
        <v>108</v>
      </c>
      <c r="B112" s="35" t="s">
        <v>253</v>
      </c>
      <c r="C112" s="35" t="s">
        <v>30</v>
      </c>
      <c r="D112" s="36" t="s">
        <v>71</v>
      </c>
      <c r="E112" s="35" t="s">
        <v>85</v>
      </c>
      <c r="F112" s="24">
        <v>0.033414351851851855</v>
      </c>
      <c r="G112" s="24">
        <v>0.033414351851851855</v>
      </c>
      <c r="H112" s="9" t="str">
        <f t="shared" si="6"/>
        <v>4.39/km</v>
      </c>
      <c r="I112" s="10">
        <f t="shared" si="7"/>
        <v>0.008773148148148151</v>
      </c>
      <c r="J112" s="10">
        <f t="shared" si="5"/>
        <v>0.008067129629629636</v>
      </c>
    </row>
    <row r="113" spans="1:10" ht="15" customHeight="1">
      <c r="A113" s="9">
        <v>109</v>
      </c>
      <c r="B113" s="35" t="s">
        <v>254</v>
      </c>
      <c r="C113" s="35" t="s">
        <v>255</v>
      </c>
      <c r="D113" s="36" t="s">
        <v>71</v>
      </c>
      <c r="E113" s="35" t="s">
        <v>118</v>
      </c>
      <c r="F113" s="24">
        <v>0.03357638888888889</v>
      </c>
      <c r="G113" s="24">
        <v>0.03357638888888889</v>
      </c>
      <c r="H113" s="9" t="str">
        <f t="shared" si="6"/>
        <v>4.40/km</v>
      </c>
      <c r="I113" s="10">
        <f t="shared" si="7"/>
        <v>0.008935185185185188</v>
      </c>
      <c r="J113" s="10">
        <f t="shared" si="5"/>
        <v>0.008229166666666673</v>
      </c>
    </row>
    <row r="114" spans="1:10" ht="15" customHeight="1">
      <c r="A114" s="9">
        <v>110</v>
      </c>
      <c r="B114" s="35" t="s">
        <v>256</v>
      </c>
      <c r="C114" s="35" t="s">
        <v>257</v>
      </c>
      <c r="D114" s="36" t="s">
        <v>203</v>
      </c>
      <c r="E114" s="35" t="s">
        <v>258</v>
      </c>
      <c r="F114" s="24">
        <v>0.03363425925925926</v>
      </c>
      <c r="G114" s="24">
        <v>0.03363425925925926</v>
      </c>
      <c r="H114" s="9" t="str">
        <f t="shared" si="6"/>
        <v>4.41/km</v>
      </c>
      <c r="I114" s="10">
        <f t="shared" si="7"/>
        <v>0.008993055555555556</v>
      </c>
      <c r="J114" s="10">
        <f t="shared" si="5"/>
        <v>0.0016550925925925969</v>
      </c>
    </row>
    <row r="115" spans="1:10" ht="15" customHeight="1">
      <c r="A115" s="9">
        <v>111</v>
      </c>
      <c r="B115" s="35" t="s">
        <v>259</v>
      </c>
      <c r="C115" s="35" t="s">
        <v>260</v>
      </c>
      <c r="D115" s="36" t="s">
        <v>71</v>
      </c>
      <c r="E115" s="35" t="s">
        <v>261</v>
      </c>
      <c r="F115" s="24">
        <v>0.03366898148148148</v>
      </c>
      <c r="G115" s="24">
        <v>0.03366898148148148</v>
      </c>
      <c r="H115" s="9" t="str">
        <f t="shared" si="6"/>
        <v>4.41/km</v>
      </c>
      <c r="I115" s="10">
        <f t="shared" si="7"/>
        <v>0.009027777777777777</v>
      </c>
      <c r="J115" s="10">
        <f t="shared" si="5"/>
        <v>0.008321759259259261</v>
      </c>
    </row>
    <row r="116" spans="1:10" ht="15" customHeight="1">
      <c r="A116" s="9">
        <v>112</v>
      </c>
      <c r="B116" s="35" t="s">
        <v>262</v>
      </c>
      <c r="C116" s="35" t="s">
        <v>263</v>
      </c>
      <c r="D116" s="36" t="s">
        <v>71</v>
      </c>
      <c r="E116" s="35" t="s">
        <v>235</v>
      </c>
      <c r="F116" s="24">
        <v>0.033796296296296297</v>
      </c>
      <c r="G116" s="24">
        <v>0.033796296296296297</v>
      </c>
      <c r="H116" s="9" t="str">
        <f t="shared" si="6"/>
        <v>4.42/km</v>
      </c>
      <c r="I116" s="10">
        <f t="shared" si="7"/>
        <v>0.009155092592592593</v>
      </c>
      <c r="J116" s="10">
        <f t="shared" si="5"/>
        <v>0.008449074074074078</v>
      </c>
    </row>
    <row r="117" spans="1:10" ht="15" customHeight="1">
      <c r="A117" s="9">
        <v>113</v>
      </c>
      <c r="B117" s="35" t="s">
        <v>264</v>
      </c>
      <c r="C117" s="35" t="s">
        <v>142</v>
      </c>
      <c r="D117" s="36" t="s">
        <v>71</v>
      </c>
      <c r="E117" s="35" t="s">
        <v>118</v>
      </c>
      <c r="F117" s="24">
        <v>0.03380787037037037</v>
      </c>
      <c r="G117" s="24">
        <v>0.03380787037037037</v>
      </c>
      <c r="H117" s="9" t="str">
        <f t="shared" si="6"/>
        <v>4.42/km</v>
      </c>
      <c r="I117" s="10">
        <f t="shared" si="7"/>
        <v>0.009166666666666667</v>
      </c>
      <c r="J117" s="10">
        <f t="shared" si="5"/>
        <v>0.008460648148148151</v>
      </c>
    </row>
    <row r="118" spans="1:10" ht="15" customHeight="1">
      <c r="A118" s="9">
        <v>114</v>
      </c>
      <c r="B118" s="35" t="s">
        <v>265</v>
      </c>
      <c r="C118" s="35" t="s">
        <v>266</v>
      </c>
      <c r="D118" s="36" t="s">
        <v>103</v>
      </c>
      <c r="E118" s="35" t="s">
        <v>61</v>
      </c>
      <c r="F118" s="24">
        <v>0.03381944444444445</v>
      </c>
      <c r="G118" s="24">
        <v>0.03381944444444445</v>
      </c>
      <c r="H118" s="9" t="str">
        <f t="shared" si="6"/>
        <v>4.42/km</v>
      </c>
      <c r="I118" s="10">
        <f t="shared" si="7"/>
        <v>0.009178240740740747</v>
      </c>
      <c r="J118" s="10">
        <f t="shared" si="5"/>
        <v>0.005000000000000008</v>
      </c>
    </row>
    <row r="119" spans="1:10" ht="15" customHeight="1">
      <c r="A119" s="9">
        <v>115</v>
      </c>
      <c r="B119" s="35" t="s">
        <v>267</v>
      </c>
      <c r="C119" s="35" t="s">
        <v>31</v>
      </c>
      <c r="D119" s="36" t="s">
        <v>71</v>
      </c>
      <c r="E119" s="35" t="s">
        <v>95</v>
      </c>
      <c r="F119" s="24">
        <v>0.03383101851851852</v>
      </c>
      <c r="G119" s="24">
        <v>0.03383101851851852</v>
      </c>
      <c r="H119" s="9" t="str">
        <f t="shared" si="6"/>
        <v>4.42/km</v>
      </c>
      <c r="I119" s="10">
        <f t="shared" si="7"/>
        <v>0.009189814814814814</v>
      </c>
      <c r="J119" s="10">
        <f t="shared" si="5"/>
        <v>0.008483796296296298</v>
      </c>
    </row>
    <row r="120" spans="1:10" ht="15" customHeight="1">
      <c r="A120" s="9">
        <v>116</v>
      </c>
      <c r="B120" s="35" t="s">
        <v>268</v>
      </c>
      <c r="C120" s="35" t="s">
        <v>269</v>
      </c>
      <c r="D120" s="36" t="s">
        <v>64</v>
      </c>
      <c r="E120" s="35" t="s">
        <v>261</v>
      </c>
      <c r="F120" s="24">
        <v>0.034201388888888885</v>
      </c>
      <c r="G120" s="24">
        <v>0.034201388888888885</v>
      </c>
      <c r="H120" s="9" t="str">
        <f t="shared" si="6"/>
        <v>4.46/km</v>
      </c>
      <c r="I120" s="10">
        <f t="shared" si="7"/>
        <v>0.009560185185185182</v>
      </c>
      <c r="J120" s="10">
        <f t="shared" si="5"/>
        <v>0.009201388888888887</v>
      </c>
    </row>
    <row r="121" spans="1:10" ht="15" customHeight="1">
      <c r="A121" s="9">
        <v>117</v>
      </c>
      <c r="B121" s="35" t="s">
        <v>270</v>
      </c>
      <c r="C121" s="35" t="s">
        <v>271</v>
      </c>
      <c r="D121" s="36" t="s">
        <v>64</v>
      </c>
      <c r="E121" s="35" t="s">
        <v>85</v>
      </c>
      <c r="F121" s="24">
        <v>0.034305555555555554</v>
      </c>
      <c r="G121" s="24">
        <v>0.034305555555555554</v>
      </c>
      <c r="H121" s="9" t="str">
        <f t="shared" si="6"/>
        <v>4.46/km</v>
      </c>
      <c r="I121" s="10">
        <f t="shared" si="7"/>
        <v>0.009664351851851851</v>
      </c>
      <c r="J121" s="10">
        <f t="shared" si="5"/>
        <v>0.009305555555555556</v>
      </c>
    </row>
    <row r="122" spans="1:10" ht="15" customHeight="1">
      <c r="A122" s="9">
        <v>118</v>
      </c>
      <c r="B122" s="35" t="s">
        <v>272</v>
      </c>
      <c r="C122" s="35" t="s">
        <v>19</v>
      </c>
      <c r="D122" s="36" t="s">
        <v>59</v>
      </c>
      <c r="E122" s="35" t="s">
        <v>273</v>
      </c>
      <c r="F122" s="24">
        <v>0.03435185185185185</v>
      </c>
      <c r="G122" s="24">
        <v>0.03435185185185185</v>
      </c>
      <c r="H122" s="9" t="str">
        <f t="shared" si="6"/>
        <v>4.47/km</v>
      </c>
      <c r="I122" s="10">
        <f t="shared" si="7"/>
        <v>0.009710648148148145</v>
      </c>
      <c r="J122" s="10">
        <f t="shared" si="5"/>
        <v>0.009710648148148145</v>
      </c>
    </row>
    <row r="123" spans="1:10" ht="15" customHeight="1">
      <c r="A123" s="9">
        <v>119</v>
      </c>
      <c r="B123" s="35" t="s">
        <v>274</v>
      </c>
      <c r="C123" s="35" t="s">
        <v>22</v>
      </c>
      <c r="D123" s="36" t="s">
        <v>59</v>
      </c>
      <c r="E123" s="35" t="s">
        <v>134</v>
      </c>
      <c r="F123" s="24">
        <v>0.03436342592592593</v>
      </c>
      <c r="G123" s="24">
        <v>0.03436342592592593</v>
      </c>
      <c r="H123" s="9" t="str">
        <f t="shared" si="6"/>
        <v>4.47/km</v>
      </c>
      <c r="I123" s="10">
        <f t="shared" si="7"/>
        <v>0.009722222222222226</v>
      </c>
      <c r="J123" s="10">
        <f t="shared" si="5"/>
        <v>0.009722222222222226</v>
      </c>
    </row>
    <row r="124" spans="1:10" ht="15" customHeight="1">
      <c r="A124" s="9">
        <v>120</v>
      </c>
      <c r="B124" s="35" t="s">
        <v>275</v>
      </c>
      <c r="C124" s="35" t="s">
        <v>94</v>
      </c>
      <c r="D124" s="36" t="s">
        <v>59</v>
      </c>
      <c r="E124" s="35" t="s">
        <v>87</v>
      </c>
      <c r="F124" s="24">
        <v>0.03451388888888889</v>
      </c>
      <c r="G124" s="24">
        <v>0.03451388888888889</v>
      </c>
      <c r="H124" s="9" t="str">
        <f t="shared" si="6"/>
        <v>4.48/km</v>
      </c>
      <c r="I124" s="10">
        <f t="shared" si="7"/>
        <v>0.00987268518518519</v>
      </c>
      <c r="J124" s="10">
        <f t="shared" si="5"/>
        <v>0.00987268518518519</v>
      </c>
    </row>
    <row r="125" spans="1:10" ht="15" customHeight="1">
      <c r="A125" s="9">
        <v>121</v>
      </c>
      <c r="B125" s="35" t="s">
        <v>276</v>
      </c>
      <c r="C125" s="35" t="s">
        <v>128</v>
      </c>
      <c r="D125" s="36" t="s">
        <v>64</v>
      </c>
      <c r="E125" s="35" t="s">
        <v>75</v>
      </c>
      <c r="F125" s="24">
        <v>0.034525462962962966</v>
      </c>
      <c r="G125" s="24">
        <v>0.034525462962962966</v>
      </c>
      <c r="H125" s="9" t="str">
        <f t="shared" si="6"/>
        <v>4.48/km</v>
      </c>
      <c r="I125" s="10">
        <f t="shared" si="7"/>
        <v>0.009884259259259263</v>
      </c>
      <c r="J125" s="10">
        <f t="shared" si="5"/>
        <v>0.009525462962962968</v>
      </c>
    </row>
    <row r="126" spans="1:10" ht="15" customHeight="1">
      <c r="A126" s="9">
        <v>122</v>
      </c>
      <c r="B126" s="35" t="s">
        <v>277</v>
      </c>
      <c r="C126" s="35" t="s">
        <v>278</v>
      </c>
      <c r="D126" s="36" t="s">
        <v>279</v>
      </c>
      <c r="E126" s="35" t="s">
        <v>95</v>
      </c>
      <c r="F126" s="24">
        <v>0.03454861111111111</v>
      </c>
      <c r="G126" s="24">
        <v>0.03454861111111111</v>
      </c>
      <c r="H126" s="9" t="str">
        <f t="shared" si="6"/>
        <v>4.48/km</v>
      </c>
      <c r="I126" s="10">
        <f t="shared" si="7"/>
        <v>0.00990740740740741</v>
      </c>
      <c r="J126" s="10">
        <f t="shared" si="5"/>
        <v>0</v>
      </c>
    </row>
    <row r="127" spans="1:10" ht="15" customHeight="1">
      <c r="A127" s="9">
        <v>123</v>
      </c>
      <c r="B127" s="35" t="s">
        <v>280</v>
      </c>
      <c r="C127" s="35" t="s">
        <v>281</v>
      </c>
      <c r="D127" s="36" t="s">
        <v>71</v>
      </c>
      <c r="E127" s="35" t="s">
        <v>95</v>
      </c>
      <c r="F127" s="24">
        <v>0.03454861111111111</v>
      </c>
      <c r="G127" s="24">
        <v>0.03454861111111111</v>
      </c>
      <c r="H127" s="9" t="str">
        <f t="shared" si="6"/>
        <v>4.48/km</v>
      </c>
      <c r="I127" s="10">
        <f t="shared" si="7"/>
        <v>0.00990740740740741</v>
      </c>
      <c r="J127" s="10">
        <f t="shared" si="5"/>
        <v>0.009201388888888894</v>
      </c>
    </row>
    <row r="128" spans="1:10" ht="15" customHeight="1">
      <c r="A128" s="9">
        <v>124</v>
      </c>
      <c r="B128" s="35" t="s">
        <v>282</v>
      </c>
      <c r="C128" s="35" t="s">
        <v>37</v>
      </c>
      <c r="D128" s="36" t="s">
        <v>103</v>
      </c>
      <c r="E128" s="35" t="s">
        <v>81</v>
      </c>
      <c r="F128" s="24">
        <v>0.03460648148148148</v>
      </c>
      <c r="G128" s="24">
        <v>0.03460648148148148</v>
      </c>
      <c r="H128" s="9" t="str">
        <f t="shared" si="6"/>
        <v>4.49/km</v>
      </c>
      <c r="I128" s="10">
        <f t="shared" si="7"/>
        <v>0.009965277777777778</v>
      </c>
      <c r="J128" s="10">
        <f t="shared" si="5"/>
        <v>0.0057870370370370385</v>
      </c>
    </row>
    <row r="129" spans="1:10" ht="15" customHeight="1">
      <c r="A129" s="9">
        <v>125</v>
      </c>
      <c r="B129" s="35" t="s">
        <v>283</v>
      </c>
      <c r="C129" s="35" t="s">
        <v>284</v>
      </c>
      <c r="D129" s="36" t="s">
        <v>285</v>
      </c>
      <c r="E129" s="35" t="s">
        <v>95</v>
      </c>
      <c r="F129" s="24">
        <v>0.034768518518518525</v>
      </c>
      <c r="G129" s="24">
        <v>0.034768518518518525</v>
      </c>
      <c r="H129" s="9" t="str">
        <f t="shared" si="6"/>
        <v>4.50/km</v>
      </c>
      <c r="I129" s="10">
        <f t="shared" si="7"/>
        <v>0.010127314814814822</v>
      </c>
      <c r="J129" s="10">
        <f t="shared" si="5"/>
        <v>0</v>
      </c>
    </row>
    <row r="130" spans="1:10" ht="15" customHeight="1">
      <c r="A130" s="9">
        <v>126</v>
      </c>
      <c r="B130" s="35" t="s">
        <v>286</v>
      </c>
      <c r="C130" s="35" t="s">
        <v>245</v>
      </c>
      <c r="D130" s="36" t="s">
        <v>165</v>
      </c>
      <c r="E130" s="35" t="s">
        <v>85</v>
      </c>
      <c r="F130" s="24">
        <v>0.034768518518518525</v>
      </c>
      <c r="G130" s="24">
        <v>0.034768518518518525</v>
      </c>
      <c r="H130" s="9" t="str">
        <f t="shared" si="6"/>
        <v>4.50/km</v>
      </c>
      <c r="I130" s="10">
        <f t="shared" si="7"/>
        <v>0.010127314814814822</v>
      </c>
      <c r="J130" s="10">
        <f t="shared" si="5"/>
        <v>0.0036458333333333377</v>
      </c>
    </row>
    <row r="131" spans="1:10" ht="15" customHeight="1">
      <c r="A131" s="9">
        <v>127</v>
      </c>
      <c r="B131" s="35" t="s">
        <v>287</v>
      </c>
      <c r="C131" s="35" t="s">
        <v>33</v>
      </c>
      <c r="D131" s="36" t="s">
        <v>64</v>
      </c>
      <c r="E131" s="35" t="s">
        <v>223</v>
      </c>
      <c r="F131" s="24">
        <v>0.034826388888888886</v>
      </c>
      <c r="G131" s="24">
        <v>0.034826388888888886</v>
      </c>
      <c r="H131" s="9" t="str">
        <f t="shared" si="6"/>
        <v>4.51/km</v>
      </c>
      <c r="I131" s="10">
        <f t="shared" si="7"/>
        <v>0.010185185185185183</v>
      </c>
      <c r="J131" s="10">
        <f t="shared" si="5"/>
        <v>0.009826388888888888</v>
      </c>
    </row>
    <row r="132" spans="1:10" ht="15" customHeight="1">
      <c r="A132" s="9">
        <v>128</v>
      </c>
      <c r="B132" s="35" t="s">
        <v>288</v>
      </c>
      <c r="C132" s="35" t="s">
        <v>17</v>
      </c>
      <c r="D132" s="36" t="s">
        <v>71</v>
      </c>
      <c r="E132" s="35" t="s">
        <v>134</v>
      </c>
      <c r="F132" s="24">
        <v>0.03496527777777778</v>
      </c>
      <c r="G132" s="24">
        <v>0.03496527777777778</v>
      </c>
      <c r="H132" s="9" t="str">
        <f t="shared" si="6"/>
        <v>4.52/km</v>
      </c>
      <c r="I132" s="10">
        <f t="shared" si="7"/>
        <v>0.01032407407407408</v>
      </c>
      <c r="J132" s="10">
        <f t="shared" si="5"/>
        <v>0.009618055555555564</v>
      </c>
    </row>
    <row r="133" spans="1:10" ht="15" customHeight="1">
      <c r="A133" s="9">
        <v>129</v>
      </c>
      <c r="B133" s="35" t="s">
        <v>289</v>
      </c>
      <c r="C133" s="35" t="s">
        <v>22</v>
      </c>
      <c r="D133" s="36" t="s">
        <v>64</v>
      </c>
      <c r="E133" s="35" t="s">
        <v>290</v>
      </c>
      <c r="F133" s="24">
        <v>0.03501157407407408</v>
      </c>
      <c r="G133" s="24">
        <v>0.03501157407407408</v>
      </c>
      <c r="H133" s="9" t="str">
        <f t="shared" si="6"/>
        <v>4.52/km</v>
      </c>
      <c r="I133" s="10">
        <f t="shared" si="7"/>
        <v>0.010370370370370374</v>
      </c>
      <c r="J133" s="10">
        <f t="shared" si="5"/>
        <v>0.010011574074074079</v>
      </c>
    </row>
    <row r="134" spans="1:10" ht="15" customHeight="1">
      <c r="A134" s="9">
        <v>130</v>
      </c>
      <c r="B134" s="35" t="s">
        <v>291</v>
      </c>
      <c r="C134" s="35" t="s">
        <v>292</v>
      </c>
      <c r="D134" s="36" t="s">
        <v>203</v>
      </c>
      <c r="E134" s="35" t="s">
        <v>81</v>
      </c>
      <c r="F134" s="24">
        <v>0.0350462962962963</v>
      </c>
      <c r="G134" s="24">
        <v>0.0350462962962963</v>
      </c>
      <c r="H134" s="9" t="str">
        <f t="shared" si="6"/>
        <v>4.53/km</v>
      </c>
      <c r="I134" s="10">
        <f t="shared" si="7"/>
        <v>0.010405092592592594</v>
      </c>
      <c r="J134" s="10">
        <f aca="true" t="shared" si="8" ref="J134:J197">G134-INDEX($G$5:$G$383,MATCH(D134,$D$5:$D$383,0))</f>
        <v>0.003067129629629635</v>
      </c>
    </row>
    <row r="135" spans="1:10" ht="15" customHeight="1">
      <c r="A135" s="9">
        <v>131</v>
      </c>
      <c r="B135" s="35" t="s">
        <v>293</v>
      </c>
      <c r="C135" s="35" t="s">
        <v>29</v>
      </c>
      <c r="D135" s="36" t="s">
        <v>64</v>
      </c>
      <c r="E135" s="35" t="s">
        <v>118</v>
      </c>
      <c r="F135" s="24">
        <v>0.0350462962962963</v>
      </c>
      <c r="G135" s="24">
        <v>0.0350462962962963</v>
      </c>
      <c r="H135" s="9" t="str">
        <f t="shared" si="6"/>
        <v>4.53/km</v>
      </c>
      <c r="I135" s="10">
        <f t="shared" si="7"/>
        <v>0.010405092592592594</v>
      </c>
      <c r="J135" s="10">
        <f t="shared" si="8"/>
        <v>0.0100462962962963</v>
      </c>
    </row>
    <row r="136" spans="1:10" ht="15" customHeight="1">
      <c r="A136" s="9">
        <v>132</v>
      </c>
      <c r="B136" s="35" t="s">
        <v>294</v>
      </c>
      <c r="C136" s="35" t="s">
        <v>234</v>
      </c>
      <c r="D136" s="36" t="s">
        <v>295</v>
      </c>
      <c r="E136" s="35" t="s">
        <v>116</v>
      </c>
      <c r="F136" s="24">
        <v>0.0350462962962963</v>
      </c>
      <c r="G136" s="24">
        <v>0.0350462962962963</v>
      </c>
      <c r="H136" s="9" t="str">
        <f t="shared" si="6"/>
        <v>4.53/km</v>
      </c>
      <c r="I136" s="10">
        <f t="shared" si="7"/>
        <v>0.010405092592592594</v>
      </c>
      <c r="J136" s="10">
        <f t="shared" si="8"/>
        <v>0</v>
      </c>
    </row>
    <row r="137" spans="1:10" ht="15" customHeight="1">
      <c r="A137" s="9">
        <v>133</v>
      </c>
      <c r="B137" s="35" t="s">
        <v>296</v>
      </c>
      <c r="C137" s="35" t="s">
        <v>297</v>
      </c>
      <c r="D137" s="36" t="s">
        <v>203</v>
      </c>
      <c r="E137" s="35" t="s">
        <v>95</v>
      </c>
      <c r="F137" s="24">
        <v>0.03513888888888889</v>
      </c>
      <c r="G137" s="24">
        <v>0.03513888888888889</v>
      </c>
      <c r="H137" s="9" t="str">
        <f t="shared" si="6"/>
        <v>4.53/km</v>
      </c>
      <c r="I137" s="10">
        <f t="shared" si="7"/>
        <v>0.01049768518518519</v>
      </c>
      <c r="J137" s="10">
        <f t="shared" si="8"/>
        <v>0.0031597222222222304</v>
      </c>
    </row>
    <row r="138" spans="1:10" ht="15" customHeight="1">
      <c r="A138" s="9">
        <v>134</v>
      </c>
      <c r="B138" s="35" t="s">
        <v>298</v>
      </c>
      <c r="C138" s="35" t="s">
        <v>299</v>
      </c>
      <c r="D138" s="36" t="s">
        <v>71</v>
      </c>
      <c r="E138" s="35" t="s">
        <v>87</v>
      </c>
      <c r="F138" s="24">
        <v>0.035277777777777776</v>
      </c>
      <c r="G138" s="24">
        <v>0.035277777777777776</v>
      </c>
      <c r="H138" s="9" t="str">
        <f t="shared" si="6"/>
        <v>4.54/km</v>
      </c>
      <c r="I138" s="10">
        <f t="shared" si="7"/>
        <v>0.010636574074074073</v>
      </c>
      <c r="J138" s="10">
        <f t="shared" si="8"/>
        <v>0.009930555555555557</v>
      </c>
    </row>
    <row r="139" spans="1:10" ht="15" customHeight="1">
      <c r="A139" s="9">
        <v>135</v>
      </c>
      <c r="B139" s="35" t="s">
        <v>300</v>
      </c>
      <c r="C139" s="35" t="s">
        <v>301</v>
      </c>
      <c r="D139" s="36" t="s">
        <v>106</v>
      </c>
      <c r="E139" s="35" t="s">
        <v>68</v>
      </c>
      <c r="F139" s="24">
        <v>0.0353587962962963</v>
      </c>
      <c r="G139" s="24">
        <v>0.0353587962962963</v>
      </c>
      <c r="H139" s="9" t="str">
        <f t="shared" si="6"/>
        <v>4.55/km</v>
      </c>
      <c r="I139" s="10">
        <f t="shared" si="7"/>
        <v>0.010717592592592595</v>
      </c>
      <c r="J139" s="10">
        <f t="shared" si="8"/>
        <v>0.00644675925925926</v>
      </c>
    </row>
    <row r="140" spans="1:10" ht="15" customHeight="1">
      <c r="A140" s="9">
        <v>136</v>
      </c>
      <c r="B140" s="35" t="s">
        <v>302</v>
      </c>
      <c r="C140" s="35" t="s">
        <v>20</v>
      </c>
      <c r="D140" s="36" t="s">
        <v>103</v>
      </c>
      <c r="E140" s="35" t="s">
        <v>49</v>
      </c>
      <c r="F140" s="24">
        <v>0.03542824074074074</v>
      </c>
      <c r="G140" s="24">
        <v>0.03542824074074074</v>
      </c>
      <c r="H140" s="9" t="str">
        <f t="shared" si="6"/>
        <v>4.56/km</v>
      </c>
      <c r="I140" s="10">
        <f t="shared" si="7"/>
        <v>0.010787037037037036</v>
      </c>
      <c r="J140" s="10">
        <f t="shared" si="8"/>
        <v>0.006608796296296297</v>
      </c>
    </row>
    <row r="141" spans="1:10" ht="15" customHeight="1">
      <c r="A141" s="9">
        <v>137</v>
      </c>
      <c r="B141" s="35" t="s">
        <v>303</v>
      </c>
      <c r="C141" s="35" t="s">
        <v>138</v>
      </c>
      <c r="D141" s="36" t="s">
        <v>106</v>
      </c>
      <c r="E141" s="35" t="s">
        <v>118</v>
      </c>
      <c r="F141" s="24">
        <v>0.035486111111111114</v>
      </c>
      <c r="G141" s="24">
        <v>0.035486111111111114</v>
      </c>
      <c r="H141" s="9" t="str">
        <f t="shared" si="6"/>
        <v>4.56/km</v>
      </c>
      <c r="I141" s="10">
        <f t="shared" si="7"/>
        <v>0.01084490740740741</v>
      </c>
      <c r="J141" s="10">
        <f t="shared" si="8"/>
        <v>0.006574074074074076</v>
      </c>
    </row>
    <row r="142" spans="1:10" ht="15" customHeight="1">
      <c r="A142" s="9">
        <v>138</v>
      </c>
      <c r="B142" s="35" t="s">
        <v>304</v>
      </c>
      <c r="C142" s="35" t="s">
        <v>17</v>
      </c>
      <c r="D142" s="36" t="s">
        <v>59</v>
      </c>
      <c r="E142" s="35" t="s">
        <v>85</v>
      </c>
      <c r="F142" s="24">
        <v>0.035694444444444445</v>
      </c>
      <c r="G142" s="24">
        <v>0.035694444444444445</v>
      </c>
      <c r="H142" s="9" t="str">
        <f t="shared" si="6"/>
        <v>4.58/km</v>
      </c>
      <c r="I142" s="10">
        <f t="shared" si="7"/>
        <v>0.011053240740740742</v>
      </c>
      <c r="J142" s="10">
        <f t="shared" si="8"/>
        <v>0.011053240740740742</v>
      </c>
    </row>
    <row r="143" spans="1:10" ht="15" customHeight="1">
      <c r="A143" s="9">
        <v>139</v>
      </c>
      <c r="B143" s="35" t="s">
        <v>305</v>
      </c>
      <c r="C143" s="35" t="s">
        <v>149</v>
      </c>
      <c r="D143" s="36" t="s">
        <v>165</v>
      </c>
      <c r="E143" s="35" t="s">
        <v>306</v>
      </c>
      <c r="F143" s="24">
        <v>0.035740740740740747</v>
      </c>
      <c r="G143" s="24">
        <v>0.035740740740740747</v>
      </c>
      <c r="H143" s="9" t="str">
        <f aca="true" t="shared" si="9" ref="H143:H206">TEXT(INT((HOUR(G143)*3600+MINUTE(G143)*60+SECOND(G143))/$J$3/60),"0")&amp;"."&amp;TEXT(MOD((HOUR(G143)*3600+MINUTE(G143)*60+SECOND(G143))/$J$3,60),"00")&amp;"/km"</f>
        <v>4.58/km</v>
      </c>
      <c r="I143" s="10">
        <f aca="true" t="shared" si="10" ref="I143:I206">G143-$G$5</f>
        <v>0.011099537037037043</v>
      </c>
      <c r="J143" s="10">
        <f t="shared" si="8"/>
        <v>0.004618055555555559</v>
      </c>
    </row>
    <row r="144" spans="1:10" ht="15" customHeight="1">
      <c r="A144" s="9">
        <v>140</v>
      </c>
      <c r="B144" s="35" t="s">
        <v>307</v>
      </c>
      <c r="C144" s="35" t="s">
        <v>308</v>
      </c>
      <c r="D144" s="36" t="s">
        <v>84</v>
      </c>
      <c r="E144" s="35" t="s">
        <v>309</v>
      </c>
      <c r="F144" s="24">
        <v>0.035740740740740747</v>
      </c>
      <c r="G144" s="24">
        <v>0.035740740740740747</v>
      </c>
      <c r="H144" s="9" t="str">
        <f t="shared" si="9"/>
        <v>4.58/km</v>
      </c>
      <c r="I144" s="10">
        <f t="shared" si="10"/>
        <v>0.011099537037037043</v>
      </c>
      <c r="J144" s="10">
        <f t="shared" si="8"/>
        <v>0.008576388888888894</v>
      </c>
    </row>
    <row r="145" spans="1:10" ht="15" customHeight="1">
      <c r="A145" s="9">
        <v>141</v>
      </c>
      <c r="B145" s="35" t="s">
        <v>310</v>
      </c>
      <c r="C145" s="35" t="s">
        <v>311</v>
      </c>
      <c r="D145" s="36" t="s">
        <v>165</v>
      </c>
      <c r="E145" s="35" t="s">
        <v>129</v>
      </c>
      <c r="F145" s="24">
        <v>0.03575231481481481</v>
      </c>
      <c r="G145" s="24">
        <v>0.03575231481481481</v>
      </c>
      <c r="H145" s="9" t="str">
        <f t="shared" si="9"/>
        <v>4.58/km</v>
      </c>
      <c r="I145" s="10">
        <f t="shared" si="10"/>
        <v>0.01111111111111111</v>
      </c>
      <c r="J145" s="10">
        <f t="shared" si="8"/>
        <v>0.004629629629629626</v>
      </c>
    </row>
    <row r="146" spans="1:10" ht="15" customHeight="1">
      <c r="A146" s="9">
        <v>142</v>
      </c>
      <c r="B146" s="35" t="s">
        <v>312</v>
      </c>
      <c r="C146" s="35" t="s">
        <v>21</v>
      </c>
      <c r="D146" s="36" t="s">
        <v>67</v>
      </c>
      <c r="E146" s="35" t="s">
        <v>313</v>
      </c>
      <c r="F146" s="24">
        <v>0.03577546296296296</v>
      </c>
      <c r="G146" s="24">
        <v>0.03577546296296296</v>
      </c>
      <c r="H146" s="9" t="str">
        <f t="shared" si="9"/>
        <v>4.59/km</v>
      </c>
      <c r="I146" s="10">
        <f t="shared" si="10"/>
        <v>0.011134259259259257</v>
      </c>
      <c r="J146" s="10">
        <f t="shared" si="8"/>
        <v>0.010775462962962962</v>
      </c>
    </row>
    <row r="147" spans="1:10" ht="15" customHeight="1">
      <c r="A147" s="9">
        <v>143</v>
      </c>
      <c r="B147" s="35" t="s">
        <v>314</v>
      </c>
      <c r="C147" s="35" t="s">
        <v>315</v>
      </c>
      <c r="D147" s="36" t="s">
        <v>165</v>
      </c>
      <c r="E147" s="35" t="s">
        <v>116</v>
      </c>
      <c r="F147" s="24">
        <v>0.03579861111111111</v>
      </c>
      <c r="G147" s="24">
        <v>0.03579861111111111</v>
      </c>
      <c r="H147" s="9" t="str">
        <f t="shared" si="9"/>
        <v>4.59/km</v>
      </c>
      <c r="I147" s="10">
        <f t="shared" si="10"/>
        <v>0.011157407407407404</v>
      </c>
      <c r="J147" s="10">
        <f t="shared" si="8"/>
        <v>0.00467592592592592</v>
      </c>
    </row>
    <row r="148" spans="1:10" ht="15" customHeight="1">
      <c r="A148" s="9">
        <v>144</v>
      </c>
      <c r="B148" s="35" t="s">
        <v>316</v>
      </c>
      <c r="C148" s="35" t="s">
        <v>317</v>
      </c>
      <c r="D148" s="36" t="s">
        <v>295</v>
      </c>
      <c r="E148" s="35" t="s">
        <v>87</v>
      </c>
      <c r="F148" s="24">
        <v>0.03581018518518519</v>
      </c>
      <c r="G148" s="24">
        <v>0.03581018518518519</v>
      </c>
      <c r="H148" s="9" t="str">
        <f t="shared" si="9"/>
        <v>4.59/km</v>
      </c>
      <c r="I148" s="10">
        <f t="shared" si="10"/>
        <v>0.011168981481481485</v>
      </c>
      <c r="J148" s="10">
        <f t="shared" si="8"/>
        <v>0.0007638888888888903</v>
      </c>
    </row>
    <row r="149" spans="1:10" ht="15" customHeight="1">
      <c r="A149" s="9">
        <v>145</v>
      </c>
      <c r="B149" s="35" t="s">
        <v>318</v>
      </c>
      <c r="C149" s="35" t="s">
        <v>20</v>
      </c>
      <c r="D149" s="36" t="s">
        <v>67</v>
      </c>
      <c r="E149" s="35" t="s">
        <v>61</v>
      </c>
      <c r="F149" s="24">
        <v>0.03581018518518519</v>
      </c>
      <c r="G149" s="24">
        <v>0.03581018518518519</v>
      </c>
      <c r="H149" s="9" t="str">
        <f t="shared" si="9"/>
        <v>4.59/km</v>
      </c>
      <c r="I149" s="10">
        <f t="shared" si="10"/>
        <v>0.011168981481481485</v>
      </c>
      <c r="J149" s="10">
        <f t="shared" si="8"/>
        <v>0.01081018518518519</v>
      </c>
    </row>
    <row r="150" spans="1:10" ht="15" customHeight="1">
      <c r="A150" s="9">
        <v>146</v>
      </c>
      <c r="B150" s="35" t="s">
        <v>319</v>
      </c>
      <c r="C150" s="35" t="s">
        <v>58</v>
      </c>
      <c r="D150" s="36" t="s">
        <v>67</v>
      </c>
      <c r="E150" s="35" t="s">
        <v>95</v>
      </c>
      <c r="F150" s="24">
        <v>0.035833333333333335</v>
      </c>
      <c r="G150" s="24">
        <v>0.035833333333333335</v>
      </c>
      <c r="H150" s="9" t="str">
        <f t="shared" si="9"/>
        <v>4.59/km</v>
      </c>
      <c r="I150" s="10">
        <f t="shared" si="10"/>
        <v>0.011192129629629632</v>
      </c>
      <c r="J150" s="10">
        <f t="shared" si="8"/>
        <v>0.010833333333333337</v>
      </c>
    </row>
    <row r="151" spans="1:10" ht="15" customHeight="1">
      <c r="A151" s="9">
        <v>147</v>
      </c>
      <c r="B151" s="35" t="s">
        <v>320</v>
      </c>
      <c r="C151" s="35" t="s">
        <v>321</v>
      </c>
      <c r="D151" s="36" t="s">
        <v>295</v>
      </c>
      <c r="E151" s="35" t="s">
        <v>273</v>
      </c>
      <c r="F151" s="24">
        <v>0.035833333333333335</v>
      </c>
      <c r="G151" s="24">
        <v>0.035833333333333335</v>
      </c>
      <c r="H151" s="9" t="str">
        <f t="shared" si="9"/>
        <v>4.59/km</v>
      </c>
      <c r="I151" s="10">
        <f t="shared" si="10"/>
        <v>0.011192129629629632</v>
      </c>
      <c r="J151" s="10">
        <f t="shared" si="8"/>
        <v>0.0007870370370370375</v>
      </c>
    </row>
    <row r="152" spans="1:10" ht="15" customHeight="1">
      <c r="A152" s="9">
        <v>148</v>
      </c>
      <c r="B152" s="35" t="s">
        <v>322</v>
      </c>
      <c r="C152" s="35" t="s">
        <v>32</v>
      </c>
      <c r="D152" s="36" t="s">
        <v>71</v>
      </c>
      <c r="E152" s="35" t="s">
        <v>95</v>
      </c>
      <c r="F152" s="24">
        <v>0.03596064814814815</v>
      </c>
      <c r="G152" s="24">
        <v>0.03596064814814815</v>
      </c>
      <c r="H152" s="9" t="str">
        <f t="shared" si="9"/>
        <v>5.00/km</v>
      </c>
      <c r="I152" s="10">
        <f t="shared" si="10"/>
        <v>0.011319444444444448</v>
      </c>
      <c r="J152" s="10">
        <f t="shared" si="8"/>
        <v>0.010613425925925932</v>
      </c>
    </row>
    <row r="153" spans="1:10" ht="15" customHeight="1">
      <c r="A153" s="13">
        <v>149</v>
      </c>
      <c r="B153" s="47" t="s">
        <v>323</v>
      </c>
      <c r="C153" s="47" t="s">
        <v>29</v>
      </c>
      <c r="D153" s="48" t="s">
        <v>64</v>
      </c>
      <c r="E153" s="47" t="s">
        <v>506</v>
      </c>
      <c r="F153" s="25">
        <v>0.036273148148148145</v>
      </c>
      <c r="G153" s="25">
        <v>0.036273148148148145</v>
      </c>
      <c r="H153" s="13" t="str">
        <f t="shared" si="9"/>
        <v>5.03/km</v>
      </c>
      <c r="I153" s="19">
        <f t="shared" si="10"/>
        <v>0.011631944444444441</v>
      </c>
      <c r="J153" s="19">
        <f t="shared" si="8"/>
        <v>0.011273148148148147</v>
      </c>
    </row>
    <row r="154" spans="1:10" ht="15" customHeight="1">
      <c r="A154" s="9">
        <v>150</v>
      </c>
      <c r="B154" s="35" t="s">
        <v>324</v>
      </c>
      <c r="C154" s="35" t="s">
        <v>24</v>
      </c>
      <c r="D154" s="36" t="s">
        <v>106</v>
      </c>
      <c r="E154" s="35" t="s">
        <v>118</v>
      </c>
      <c r="F154" s="24">
        <v>0.03644675925925926</v>
      </c>
      <c r="G154" s="24">
        <v>0.03644675925925926</v>
      </c>
      <c r="H154" s="9" t="str">
        <f t="shared" si="9"/>
        <v>5.04/km</v>
      </c>
      <c r="I154" s="10">
        <f t="shared" si="10"/>
        <v>0.011805555555555559</v>
      </c>
      <c r="J154" s="10">
        <f t="shared" si="8"/>
        <v>0.007534722222222224</v>
      </c>
    </row>
    <row r="155" spans="1:10" ht="15" customHeight="1">
      <c r="A155" s="9">
        <v>151</v>
      </c>
      <c r="B155" s="35" t="s">
        <v>325</v>
      </c>
      <c r="C155" s="35" t="s">
        <v>14</v>
      </c>
      <c r="D155" s="36" t="s">
        <v>64</v>
      </c>
      <c r="E155" s="35" t="s">
        <v>118</v>
      </c>
      <c r="F155" s="24">
        <v>0.03662037037037037</v>
      </c>
      <c r="G155" s="24">
        <v>0.03662037037037037</v>
      </c>
      <c r="H155" s="9" t="str">
        <f t="shared" si="9"/>
        <v>5.06/km</v>
      </c>
      <c r="I155" s="10">
        <f t="shared" si="10"/>
        <v>0.01197916666666667</v>
      </c>
      <c r="J155" s="10">
        <f t="shared" si="8"/>
        <v>0.011620370370370375</v>
      </c>
    </row>
    <row r="156" spans="1:10" ht="15" customHeight="1">
      <c r="A156" s="9">
        <v>152</v>
      </c>
      <c r="B156" s="35" t="s">
        <v>326</v>
      </c>
      <c r="C156" s="35" t="s">
        <v>21</v>
      </c>
      <c r="D156" s="36" t="s">
        <v>71</v>
      </c>
      <c r="E156" s="35" t="s">
        <v>95</v>
      </c>
      <c r="F156" s="24">
        <v>0.036631944444444446</v>
      </c>
      <c r="G156" s="24">
        <v>0.036631944444444446</v>
      </c>
      <c r="H156" s="9" t="str">
        <f t="shared" si="9"/>
        <v>5.06/km</v>
      </c>
      <c r="I156" s="10">
        <f t="shared" si="10"/>
        <v>0.011990740740740743</v>
      </c>
      <c r="J156" s="10">
        <f t="shared" si="8"/>
        <v>0.011284722222222227</v>
      </c>
    </row>
    <row r="157" spans="1:10" ht="15" customHeight="1">
      <c r="A157" s="9">
        <v>153</v>
      </c>
      <c r="B157" s="35" t="s">
        <v>327</v>
      </c>
      <c r="C157" s="35" t="s">
        <v>138</v>
      </c>
      <c r="D157" s="36" t="s">
        <v>67</v>
      </c>
      <c r="E157" s="35" t="s">
        <v>273</v>
      </c>
      <c r="F157" s="24">
        <v>0.03664351851851852</v>
      </c>
      <c r="G157" s="24">
        <v>0.03664351851851852</v>
      </c>
      <c r="H157" s="9" t="str">
        <f t="shared" si="9"/>
        <v>5.06/km</v>
      </c>
      <c r="I157" s="10">
        <f t="shared" si="10"/>
        <v>0.012002314814814816</v>
      </c>
      <c r="J157" s="10">
        <f t="shared" si="8"/>
        <v>0.011643518518518522</v>
      </c>
    </row>
    <row r="158" spans="1:10" ht="15" customHeight="1">
      <c r="A158" s="9">
        <v>154</v>
      </c>
      <c r="B158" s="35" t="s">
        <v>328</v>
      </c>
      <c r="C158" s="35" t="s">
        <v>21</v>
      </c>
      <c r="D158" s="36" t="s">
        <v>71</v>
      </c>
      <c r="E158" s="35" t="s">
        <v>118</v>
      </c>
      <c r="F158" s="24">
        <v>0.03670138888888889</v>
      </c>
      <c r="G158" s="24">
        <v>0.03670138888888889</v>
      </c>
      <c r="H158" s="9" t="str">
        <f t="shared" si="9"/>
        <v>5.06/km</v>
      </c>
      <c r="I158" s="10">
        <f t="shared" si="10"/>
        <v>0.012060185185185184</v>
      </c>
      <c r="J158" s="10">
        <f t="shared" si="8"/>
        <v>0.011354166666666669</v>
      </c>
    </row>
    <row r="159" spans="1:10" ht="15" customHeight="1">
      <c r="A159" s="9">
        <v>155</v>
      </c>
      <c r="B159" s="35" t="s">
        <v>329</v>
      </c>
      <c r="C159" s="35" t="s">
        <v>19</v>
      </c>
      <c r="D159" s="36" t="s">
        <v>106</v>
      </c>
      <c r="E159" s="35" t="s">
        <v>95</v>
      </c>
      <c r="F159" s="24">
        <v>0.036759259259259255</v>
      </c>
      <c r="G159" s="24">
        <v>0.036759259259259255</v>
      </c>
      <c r="H159" s="9" t="str">
        <f t="shared" si="9"/>
        <v>5.07/km</v>
      </c>
      <c r="I159" s="10">
        <f t="shared" si="10"/>
        <v>0.012118055555555552</v>
      </c>
      <c r="J159" s="10">
        <f t="shared" si="8"/>
        <v>0.007847222222222217</v>
      </c>
    </row>
    <row r="160" spans="1:10" ht="15" customHeight="1">
      <c r="A160" s="9">
        <v>156</v>
      </c>
      <c r="B160" s="35" t="s">
        <v>330</v>
      </c>
      <c r="C160" s="35" t="s">
        <v>331</v>
      </c>
      <c r="D160" s="36" t="s">
        <v>59</v>
      </c>
      <c r="E160" s="35" t="s">
        <v>273</v>
      </c>
      <c r="F160" s="24">
        <v>0.03678240740740741</v>
      </c>
      <c r="G160" s="24">
        <v>0.03678240740740741</v>
      </c>
      <c r="H160" s="9" t="str">
        <f t="shared" si="9"/>
        <v>5.07/km</v>
      </c>
      <c r="I160" s="10">
        <f t="shared" si="10"/>
        <v>0.012141203703703706</v>
      </c>
      <c r="J160" s="10">
        <f t="shared" si="8"/>
        <v>0.012141203703703706</v>
      </c>
    </row>
    <row r="161" spans="1:10" ht="15" customHeight="1">
      <c r="A161" s="9">
        <v>157</v>
      </c>
      <c r="B161" s="35" t="s">
        <v>332</v>
      </c>
      <c r="C161" s="35" t="s">
        <v>333</v>
      </c>
      <c r="D161" s="36" t="s">
        <v>71</v>
      </c>
      <c r="E161" s="35" t="s">
        <v>273</v>
      </c>
      <c r="F161" s="24">
        <v>0.036828703703703704</v>
      </c>
      <c r="G161" s="24">
        <v>0.036828703703703704</v>
      </c>
      <c r="H161" s="9" t="str">
        <f t="shared" si="9"/>
        <v>5.07/km</v>
      </c>
      <c r="I161" s="10">
        <f t="shared" si="10"/>
        <v>0.0121875</v>
      </c>
      <c r="J161" s="10">
        <f t="shared" si="8"/>
        <v>0.011481481481481485</v>
      </c>
    </row>
    <row r="162" spans="1:10" ht="15" customHeight="1">
      <c r="A162" s="13">
        <v>158</v>
      </c>
      <c r="B162" s="47" t="s">
        <v>334</v>
      </c>
      <c r="C162" s="47" t="s">
        <v>22</v>
      </c>
      <c r="D162" s="48" t="s">
        <v>67</v>
      </c>
      <c r="E162" s="47" t="s">
        <v>506</v>
      </c>
      <c r="F162" s="25">
        <v>0.036967592592592594</v>
      </c>
      <c r="G162" s="25">
        <v>0.036967592592592594</v>
      </c>
      <c r="H162" s="13" t="str">
        <f t="shared" si="9"/>
        <v>5.09/km</v>
      </c>
      <c r="I162" s="19">
        <f t="shared" si="10"/>
        <v>0.01232638888888889</v>
      </c>
      <c r="J162" s="19">
        <f t="shared" si="8"/>
        <v>0.011967592592592596</v>
      </c>
    </row>
    <row r="163" spans="1:10" ht="15" customHeight="1">
      <c r="A163" s="9">
        <v>159</v>
      </c>
      <c r="B163" s="35" t="s">
        <v>335</v>
      </c>
      <c r="C163" s="35" t="s">
        <v>156</v>
      </c>
      <c r="D163" s="36" t="s">
        <v>59</v>
      </c>
      <c r="E163" s="35" t="s">
        <v>87</v>
      </c>
      <c r="F163" s="24">
        <v>0.036967592592592594</v>
      </c>
      <c r="G163" s="24">
        <v>0.036967592592592594</v>
      </c>
      <c r="H163" s="9" t="str">
        <f t="shared" si="9"/>
        <v>5.09/km</v>
      </c>
      <c r="I163" s="10">
        <f t="shared" si="10"/>
        <v>0.01232638888888889</v>
      </c>
      <c r="J163" s="10">
        <f t="shared" si="8"/>
        <v>0.01232638888888889</v>
      </c>
    </row>
    <row r="164" spans="1:10" ht="15" customHeight="1">
      <c r="A164" s="9">
        <v>160</v>
      </c>
      <c r="B164" s="35" t="s">
        <v>336</v>
      </c>
      <c r="C164" s="35" t="s">
        <v>188</v>
      </c>
      <c r="D164" s="36" t="s">
        <v>64</v>
      </c>
      <c r="E164" s="35" t="s">
        <v>118</v>
      </c>
      <c r="F164" s="24">
        <v>0.03699074074074074</v>
      </c>
      <c r="G164" s="24">
        <v>0.03699074074074074</v>
      </c>
      <c r="H164" s="9" t="str">
        <f t="shared" si="9"/>
        <v>5.09/km</v>
      </c>
      <c r="I164" s="10">
        <f t="shared" si="10"/>
        <v>0.012349537037037037</v>
      </c>
      <c r="J164" s="10">
        <f t="shared" si="8"/>
        <v>0.011990740740740743</v>
      </c>
    </row>
    <row r="165" spans="1:10" ht="15" customHeight="1">
      <c r="A165" s="9">
        <v>161</v>
      </c>
      <c r="B165" s="35" t="s">
        <v>337</v>
      </c>
      <c r="C165" s="35" t="s">
        <v>18</v>
      </c>
      <c r="D165" s="36" t="s">
        <v>67</v>
      </c>
      <c r="E165" s="35" t="s">
        <v>116</v>
      </c>
      <c r="F165" s="24">
        <v>0.03716435185185185</v>
      </c>
      <c r="G165" s="24">
        <v>0.03716435185185185</v>
      </c>
      <c r="H165" s="9" t="str">
        <f t="shared" si="9"/>
        <v>5.10/km</v>
      </c>
      <c r="I165" s="10">
        <f t="shared" si="10"/>
        <v>0.012523148148148148</v>
      </c>
      <c r="J165" s="10">
        <f t="shared" si="8"/>
        <v>0.012164351851851853</v>
      </c>
    </row>
    <row r="166" spans="1:10" ht="15" customHeight="1">
      <c r="A166" s="9">
        <v>162</v>
      </c>
      <c r="B166" s="35" t="s">
        <v>338</v>
      </c>
      <c r="C166" s="35" t="s">
        <v>32</v>
      </c>
      <c r="D166" s="36" t="s">
        <v>71</v>
      </c>
      <c r="E166" s="35" t="s">
        <v>118</v>
      </c>
      <c r="F166" s="24">
        <v>0.03721064814814815</v>
      </c>
      <c r="G166" s="24">
        <v>0.03721064814814815</v>
      </c>
      <c r="H166" s="9" t="str">
        <f t="shared" si="9"/>
        <v>5.11/km</v>
      </c>
      <c r="I166" s="10">
        <f t="shared" si="10"/>
        <v>0.012569444444444449</v>
      </c>
      <c r="J166" s="10">
        <f t="shared" si="8"/>
        <v>0.011863425925925934</v>
      </c>
    </row>
    <row r="167" spans="1:10" ht="15" customHeight="1">
      <c r="A167" s="9">
        <v>163</v>
      </c>
      <c r="B167" s="35" t="s">
        <v>339</v>
      </c>
      <c r="C167" s="35" t="s">
        <v>340</v>
      </c>
      <c r="D167" s="36" t="s">
        <v>279</v>
      </c>
      <c r="E167" s="35" t="s">
        <v>118</v>
      </c>
      <c r="F167" s="24">
        <v>0.03721064814814815</v>
      </c>
      <c r="G167" s="24">
        <v>0.03721064814814815</v>
      </c>
      <c r="H167" s="9" t="str">
        <f t="shared" si="9"/>
        <v>5.11/km</v>
      </c>
      <c r="I167" s="10">
        <f t="shared" si="10"/>
        <v>0.012569444444444449</v>
      </c>
      <c r="J167" s="10">
        <f t="shared" si="8"/>
        <v>0.002662037037037039</v>
      </c>
    </row>
    <row r="168" spans="1:10" ht="15" customHeight="1">
      <c r="A168" s="9">
        <v>164</v>
      </c>
      <c r="B168" s="35" t="s">
        <v>341</v>
      </c>
      <c r="C168" s="35" t="s">
        <v>20</v>
      </c>
      <c r="D168" s="36" t="s">
        <v>217</v>
      </c>
      <c r="E168" s="35" t="s">
        <v>95</v>
      </c>
      <c r="F168" s="24">
        <v>0.037280092592592594</v>
      </c>
      <c r="G168" s="24">
        <v>0.037280092592592594</v>
      </c>
      <c r="H168" s="9" t="str">
        <f t="shared" si="9"/>
        <v>5.11/km</v>
      </c>
      <c r="I168" s="10">
        <f t="shared" si="10"/>
        <v>0.01263888888888889</v>
      </c>
      <c r="J168" s="10">
        <f t="shared" si="8"/>
        <v>0.005023148148148152</v>
      </c>
    </row>
    <row r="169" spans="1:10" ht="15" customHeight="1">
      <c r="A169" s="9">
        <v>165</v>
      </c>
      <c r="B169" s="35" t="s">
        <v>341</v>
      </c>
      <c r="C169" s="35" t="s">
        <v>342</v>
      </c>
      <c r="D169" s="36" t="s">
        <v>285</v>
      </c>
      <c r="E169" s="35" t="s">
        <v>95</v>
      </c>
      <c r="F169" s="24">
        <v>0.03729166666666667</v>
      </c>
      <c r="G169" s="24">
        <v>0.03729166666666667</v>
      </c>
      <c r="H169" s="9" t="str">
        <f t="shared" si="9"/>
        <v>5.11/km</v>
      </c>
      <c r="I169" s="10">
        <f t="shared" si="10"/>
        <v>0.012650462962962964</v>
      </c>
      <c r="J169" s="10">
        <f t="shared" si="8"/>
        <v>0.0025231481481481424</v>
      </c>
    </row>
    <row r="170" spans="1:10" ht="15" customHeight="1">
      <c r="A170" s="9">
        <v>166</v>
      </c>
      <c r="B170" s="35" t="s">
        <v>343</v>
      </c>
      <c r="C170" s="35" t="s">
        <v>28</v>
      </c>
      <c r="D170" s="36" t="s">
        <v>106</v>
      </c>
      <c r="E170" s="35" t="s">
        <v>129</v>
      </c>
      <c r="F170" s="24">
        <v>0.03732638888888889</v>
      </c>
      <c r="G170" s="24">
        <v>0.03732638888888889</v>
      </c>
      <c r="H170" s="9" t="str">
        <f t="shared" si="9"/>
        <v>5.12/km</v>
      </c>
      <c r="I170" s="10">
        <f t="shared" si="10"/>
        <v>0.012685185185185185</v>
      </c>
      <c r="J170" s="10">
        <f t="shared" si="8"/>
        <v>0.00841435185185185</v>
      </c>
    </row>
    <row r="171" spans="1:10" ht="15" customHeight="1">
      <c r="A171" s="9">
        <v>167</v>
      </c>
      <c r="B171" s="35" t="s">
        <v>344</v>
      </c>
      <c r="C171" s="35" t="s">
        <v>345</v>
      </c>
      <c r="D171" s="36" t="s">
        <v>64</v>
      </c>
      <c r="E171" s="35" t="s">
        <v>87</v>
      </c>
      <c r="F171" s="24">
        <v>0.03733796296296296</v>
      </c>
      <c r="G171" s="24">
        <v>0.03733796296296296</v>
      </c>
      <c r="H171" s="9" t="str">
        <f t="shared" si="9"/>
        <v>5.12/km</v>
      </c>
      <c r="I171" s="10">
        <f t="shared" si="10"/>
        <v>0.012696759259259258</v>
      </c>
      <c r="J171" s="10">
        <f t="shared" si="8"/>
        <v>0.012337962962962964</v>
      </c>
    </row>
    <row r="172" spans="1:10" ht="15" customHeight="1">
      <c r="A172" s="9">
        <v>168</v>
      </c>
      <c r="B172" s="35" t="s">
        <v>346</v>
      </c>
      <c r="C172" s="35" t="s">
        <v>31</v>
      </c>
      <c r="D172" s="36" t="s">
        <v>64</v>
      </c>
      <c r="E172" s="35" t="s">
        <v>78</v>
      </c>
      <c r="F172" s="24">
        <v>0.03736111111111111</v>
      </c>
      <c r="G172" s="24">
        <v>0.03736111111111111</v>
      </c>
      <c r="H172" s="9" t="str">
        <f t="shared" si="9"/>
        <v>5.12/km</v>
      </c>
      <c r="I172" s="10">
        <f t="shared" si="10"/>
        <v>0.012719907407407405</v>
      </c>
      <c r="J172" s="10">
        <f t="shared" si="8"/>
        <v>0.012361111111111111</v>
      </c>
    </row>
    <row r="173" spans="1:10" ht="15" customHeight="1">
      <c r="A173" s="9">
        <v>169</v>
      </c>
      <c r="B173" s="35" t="s">
        <v>347</v>
      </c>
      <c r="C173" s="35" t="s">
        <v>97</v>
      </c>
      <c r="D173" s="36" t="s">
        <v>106</v>
      </c>
      <c r="E173" s="35" t="s">
        <v>108</v>
      </c>
      <c r="F173" s="24">
        <v>0.03746527777777778</v>
      </c>
      <c r="G173" s="24">
        <v>0.03746527777777778</v>
      </c>
      <c r="H173" s="9" t="str">
        <f t="shared" si="9"/>
        <v>5.13/km</v>
      </c>
      <c r="I173" s="10">
        <f t="shared" si="10"/>
        <v>0.012824074074074075</v>
      </c>
      <c r="J173" s="10">
        <f t="shared" si="8"/>
        <v>0.00855324074074074</v>
      </c>
    </row>
    <row r="174" spans="1:10" ht="15" customHeight="1">
      <c r="A174" s="9">
        <v>170</v>
      </c>
      <c r="B174" s="35" t="s">
        <v>348</v>
      </c>
      <c r="C174" s="35" t="s">
        <v>115</v>
      </c>
      <c r="D174" s="36" t="s">
        <v>103</v>
      </c>
      <c r="E174" s="35" t="s">
        <v>134</v>
      </c>
      <c r="F174" s="24">
        <v>0.03747685185185185</v>
      </c>
      <c r="G174" s="24">
        <v>0.03747685185185185</v>
      </c>
      <c r="H174" s="9" t="str">
        <f t="shared" si="9"/>
        <v>5.13/km</v>
      </c>
      <c r="I174" s="10">
        <f t="shared" si="10"/>
        <v>0.012835648148148148</v>
      </c>
      <c r="J174" s="10">
        <f t="shared" si="8"/>
        <v>0.008657407407407409</v>
      </c>
    </row>
    <row r="175" spans="1:10" ht="15" customHeight="1">
      <c r="A175" s="9">
        <v>171</v>
      </c>
      <c r="B175" s="35" t="s">
        <v>349</v>
      </c>
      <c r="C175" s="35" t="s">
        <v>138</v>
      </c>
      <c r="D175" s="36" t="s">
        <v>106</v>
      </c>
      <c r="E175" s="35" t="s">
        <v>350</v>
      </c>
      <c r="F175" s="24">
        <v>0.0375462962962963</v>
      </c>
      <c r="G175" s="24">
        <v>0.0375462962962963</v>
      </c>
      <c r="H175" s="9" t="str">
        <f t="shared" si="9"/>
        <v>5.13/km</v>
      </c>
      <c r="I175" s="10">
        <f t="shared" si="10"/>
        <v>0.012905092592592596</v>
      </c>
      <c r="J175" s="10">
        <f t="shared" si="8"/>
        <v>0.008634259259259262</v>
      </c>
    </row>
    <row r="176" spans="1:10" ht="15" customHeight="1">
      <c r="A176" s="9">
        <v>172</v>
      </c>
      <c r="B176" s="35" t="s">
        <v>351</v>
      </c>
      <c r="C176" s="35" t="s">
        <v>41</v>
      </c>
      <c r="D176" s="36" t="s">
        <v>203</v>
      </c>
      <c r="E176" s="35" t="s">
        <v>350</v>
      </c>
      <c r="F176" s="24">
        <v>0.0375462962962963</v>
      </c>
      <c r="G176" s="24">
        <v>0.0375462962962963</v>
      </c>
      <c r="H176" s="9" t="str">
        <f t="shared" si="9"/>
        <v>5.13/km</v>
      </c>
      <c r="I176" s="10">
        <f t="shared" si="10"/>
        <v>0.012905092592592596</v>
      </c>
      <c r="J176" s="10">
        <f t="shared" si="8"/>
        <v>0.005567129629629637</v>
      </c>
    </row>
    <row r="177" spans="1:10" ht="15" customHeight="1">
      <c r="A177" s="9">
        <v>173</v>
      </c>
      <c r="B177" s="35" t="s">
        <v>352</v>
      </c>
      <c r="C177" s="35" t="s">
        <v>353</v>
      </c>
      <c r="D177" s="36" t="s">
        <v>165</v>
      </c>
      <c r="E177" s="35" t="s">
        <v>354</v>
      </c>
      <c r="F177" s="24">
        <v>0.03755787037037037</v>
      </c>
      <c r="G177" s="24">
        <v>0.03755787037037037</v>
      </c>
      <c r="H177" s="9" t="str">
        <f t="shared" si="9"/>
        <v>5.14/km</v>
      </c>
      <c r="I177" s="10">
        <f t="shared" si="10"/>
        <v>0.01291666666666667</v>
      </c>
      <c r="J177" s="10">
        <f t="shared" si="8"/>
        <v>0.006435185185185186</v>
      </c>
    </row>
    <row r="178" spans="1:10" ht="15" customHeight="1">
      <c r="A178" s="9">
        <v>174</v>
      </c>
      <c r="B178" s="35" t="s">
        <v>355</v>
      </c>
      <c r="C178" s="35" t="s">
        <v>28</v>
      </c>
      <c r="D178" s="36" t="s">
        <v>106</v>
      </c>
      <c r="E178" s="35" t="s">
        <v>235</v>
      </c>
      <c r="F178" s="24">
        <v>0.037627314814814815</v>
      </c>
      <c r="G178" s="24">
        <v>0.037627314814814815</v>
      </c>
      <c r="H178" s="9" t="str">
        <f t="shared" si="9"/>
        <v>5.14/km</v>
      </c>
      <c r="I178" s="10">
        <f t="shared" si="10"/>
        <v>0.012986111111111111</v>
      </c>
      <c r="J178" s="10">
        <f t="shared" si="8"/>
        <v>0.008715277777777777</v>
      </c>
    </row>
    <row r="179" spans="1:10" ht="15" customHeight="1">
      <c r="A179" s="9">
        <v>175</v>
      </c>
      <c r="B179" s="35" t="s">
        <v>356</v>
      </c>
      <c r="C179" s="35" t="s">
        <v>357</v>
      </c>
      <c r="D179" s="36" t="s">
        <v>103</v>
      </c>
      <c r="E179" s="35" t="s">
        <v>129</v>
      </c>
      <c r="F179" s="24">
        <v>0.03774305555555556</v>
      </c>
      <c r="G179" s="24">
        <v>0.03774305555555556</v>
      </c>
      <c r="H179" s="9" t="str">
        <f t="shared" si="9"/>
        <v>5.15/km</v>
      </c>
      <c r="I179" s="10">
        <f t="shared" si="10"/>
        <v>0.013101851851851854</v>
      </c>
      <c r="J179" s="10">
        <f t="shared" si="8"/>
        <v>0.008923611111111115</v>
      </c>
    </row>
    <row r="180" spans="1:10" ht="15" customHeight="1">
      <c r="A180" s="9">
        <v>176</v>
      </c>
      <c r="B180" s="35" t="s">
        <v>358</v>
      </c>
      <c r="C180" s="35" t="s">
        <v>359</v>
      </c>
      <c r="D180" s="36" t="s">
        <v>103</v>
      </c>
      <c r="E180" s="35" t="s">
        <v>61</v>
      </c>
      <c r="F180" s="24">
        <v>0.037800925925925925</v>
      </c>
      <c r="G180" s="24">
        <v>0.037800925925925925</v>
      </c>
      <c r="H180" s="9" t="str">
        <f t="shared" si="9"/>
        <v>5.16/km</v>
      </c>
      <c r="I180" s="10">
        <f t="shared" si="10"/>
        <v>0.013159722222222222</v>
      </c>
      <c r="J180" s="10">
        <f t="shared" si="8"/>
        <v>0.008981481481481483</v>
      </c>
    </row>
    <row r="181" spans="1:10" ht="15" customHeight="1">
      <c r="A181" s="9">
        <v>177</v>
      </c>
      <c r="B181" s="35" t="s">
        <v>360</v>
      </c>
      <c r="C181" s="35" t="s">
        <v>32</v>
      </c>
      <c r="D181" s="36" t="s">
        <v>71</v>
      </c>
      <c r="E181" s="35" t="s">
        <v>95</v>
      </c>
      <c r="F181" s="24">
        <v>0.037812500000000006</v>
      </c>
      <c r="G181" s="24">
        <v>0.037812500000000006</v>
      </c>
      <c r="H181" s="9" t="str">
        <f t="shared" si="9"/>
        <v>5.16/km</v>
      </c>
      <c r="I181" s="10">
        <f t="shared" si="10"/>
        <v>0.013171296296296302</v>
      </c>
      <c r="J181" s="10">
        <f t="shared" si="8"/>
        <v>0.012465277777777787</v>
      </c>
    </row>
    <row r="182" spans="1:10" ht="15" customHeight="1">
      <c r="A182" s="9">
        <v>178</v>
      </c>
      <c r="B182" s="35" t="s">
        <v>361</v>
      </c>
      <c r="C182" s="35" t="s">
        <v>176</v>
      </c>
      <c r="D182" s="36" t="s">
        <v>64</v>
      </c>
      <c r="E182" s="35" t="s">
        <v>129</v>
      </c>
      <c r="F182" s="24">
        <v>0.03784722222222222</v>
      </c>
      <c r="G182" s="24">
        <v>0.03784722222222222</v>
      </c>
      <c r="H182" s="9" t="str">
        <f t="shared" si="9"/>
        <v>5.16/km</v>
      </c>
      <c r="I182" s="10">
        <f t="shared" si="10"/>
        <v>0.013206018518518516</v>
      </c>
      <c r="J182" s="10">
        <f t="shared" si="8"/>
        <v>0.012847222222222222</v>
      </c>
    </row>
    <row r="183" spans="1:10" ht="15" customHeight="1">
      <c r="A183" s="9">
        <v>179</v>
      </c>
      <c r="B183" s="35" t="s">
        <v>362</v>
      </c>
      <c r="C183" s="35" t="s">
        <v>363</v>
      </c>
      <c r="D183" s="36" t="s">
        <v>364</v>
      </c>
      <c r="E183" s="35" t="s">
        <v>220</v>
      </c>
      <c r="F183" s="24">
        <v>0.03791666666666667</v>
      </c>
      <c r="G183" s="24">
        <v>0.03791666666666667</v>
      </c>
      <c r="H183" s="9" t="str">
        <f t="shared" si="9"/>
        <v>5.17/km</v>
      </c>
      <c r="I183" s="10">
        <f t="shared" si="10"/>
        <v>0.013275462962962965</v>
      </c>
      <c r="J183" s="10">
        <f t="shared" si="8"/>
        <v>0</v>
      </c>
    </row>
    <row r="184" spans="1:10" ht="15" customHeight="1">
      <c r="A184" s="9">
        <v>180</v>
      </c>
      <c r="B184" s="35" t="s">
        <v>365</v>
      </c>
      <c r="C184" s="35" t="s">
        <v>366</v>
      </c>
      <c r="D184" s="36" t="s">
        <v>364</v>
      </c>
      <c r="E184" s="35" t="s">
        <v>367</v>
      </c>
      <c r="F184" s="24">
        <v>0.037939814814814815</v>
      </c>
      <c r="G184" s="24">
        <v>0.037939814814814815</v>
      </c>
      <c r="H184" s="9" t="str">
        <f t="shared" si="9"/>
        <v>5.17/km</v>
      </c>
      <c r="I184" s="10">
        <f t="shared" si="10"/>
        <v>0.013298611111111112</v>
      </c>
      <c r="J184" s="10">
        <f t="shared" si="8"/>
        <v>2.314814814814714E-05</v>
      </c>
    </row>
    <row r="185" spans="1:10" ht="15" customHeight="1">
      <c r="A185" s="9">
        <v>181</v>
      </c>
      <c r="B185" s="35" t="s">
        <v>368</v>
      </c>
      <c r="C185" s="35" t="s">
        <v>17</v>
      </c>
      <c r="D185" s="36" t="s">
        <v>64</v>
      </c>
      <c r="E185" s="35" t="s">
        <v>104</v>
      </c>
      <c r="F185" s="24">
        <v>0.03796296296296296</v>
      </c>
      <c r="G185" s="24">
        <v>0.03796296296296296</v>
      </c>
      <c r="H185" s="9" t="str">
        <f t="shared" si="9"/>
        <v>5.17/km</v>
      </c>
      <c r="I185" s="10">
        <f t="shared" si="10"/>
        <v>0.013321759259259259</v>
      </c>
      <c r="J185" s="10">
        <f t="shared" si="8"/>
        <v>0.012962962962962964</v>
      </c>
    </row>
    <row r="186" spans="1:10" ht="15" customHeight="1">
      <c r="A186" s="9">
        <v>182</v>
      </c>
      <c r="B186" s="35" t="s">
        <v>52</v>
      </c>
      <c r="C186" s="35" t="s">
        <v>22</v>
      </c>
      <c r="D186" s="36" t="s">
        <v>165</v>
      </c>
      <c r="E186" s="35" t="s">
        <v>85</v>
      </c>
      <c r="F186" s="24">
        <v>0.03799768518518518</v>
      </c>
      <c r="G186" s="24">
        <v>0.03799768518518518</v>
      </c>
      <c r="H186" s="9" t="str">
        <f t="shared" si="9"/>
        <v>5.17/km</v>
      </c>
      <c r="I186" s="10">
        <f t="shared" si="10"/>
        <v>0.01335648148148148</v>
      </c>
      <c r="J186" s="10">
        <f t="shared" si="8"/>
        <v>0.006874999999999996</v>
      </c>
    </row>
    <row r="187" spans="1:10" ht="15" customHeight="1">
      <c r="A187" s="9">
        <v>183</v>
      </c>
      <c r="B187" s="35" t="s">
        <v>48</v>
      </c>
      <c r="C187" s="35" t="s">
        <v>33</v>
      </c>
      <c r="D187" s="36" t="s">
        <v>103</v>
      </c>
      <c r="E187" s="35" t="s">
        <v>42</v>
      </c>
      <c r="F187" s="24">
        <v>0.03799768518518518</v>
      </c>
      <c r="G187" s="24">
        <v>0.03799768518518518</v>
      </c>
      <c r="H187" s="9" t="str">
        <f t="shared" si="9"/>
        <v>5.17/km</v>
      </c>
      <c r="I187" s="10">
        <f t="shared" si="10"/>
        <v>0.01335648148148148</v>
      </c>
      <c r="J187" s="10">
        <f t="shared" si="8"/>
        <v>0.00917824074074074</v>
      </c>
    </row>
    <row r="188" spans="1:10" ht="15" customHeight="1">
      <c r="A188" s="9">
        <v>184</v>
      </c>
      <c r="B188" s="35" t="s">
        <v>369</v>
      </c>
      <c r="C188" s="35" t="s">
        <v>370</v>
      </c>
      <c r="D188" s="36" t="s">
        <v>295</v>
      </c>
      <c r="E188" s="35" t="s">
        <v>371</v>
      </c>
      <c r="F188" s="24">
        <v>0.03815972222222223</v>
      </c>
      <c r="G188" s="24">
        <v>0.03815972222222223</v>
      </c>
      <c r="H188" s="9" t="str">
        <f t="shared" si="9"/>
        <v>5.19/km</v>
      </c>
      <c r="I188" s="10">
        <f t="shared" si="10"/>
        <v>0.013518518518518523</v>
      </c>
      <c r="J188" s="10">
        <f t="shared" si="8"/>
        <v>0.003113425925925929</v>
      </c>
    </row>
    <row r="189" spans="1:10" ht="15" customHeight="1">
      <c r="A189" s="9">
        <v>185</v>
      </c>
      <c r="B189" s="35" t="s">
        <v>372</v>
      </c>
      <c r="C189" s="35" t="s">
        <v>373</v>
      </c>
      <c r="D189" s="36" t="s">
        <v>64</v>
      </c>
      <c r="E189" s="35" t="s">
        <v>42</v>
      </c>
      <c r="F189" s="24">
        <v>0.03817129629629629</v>
      </c>
      <c r="G189" s="24">
        <v>0.03817129629629629</v>
      </c>
      <c r="H189" s="9" t="str">
        <f t="shared" si="9"/>
        <v>5.19/km</v>
      </c>
      <c r="I189" s="10">
        <f t="shared" si="10"/>
        <v>0.01353009259259259</v>
      </c>
      <c r="J189" s="10">
        <f t="shared" si="8"/>
        <v>0.013171296296296296</v>
      </c>
    </row>
    <row r="190" spans="1:10" ht="15" customHeight="1">
      <c r="A190" s="9">
        <v>186</v>
      </c>
      <c r="B190" s="35" t="s">
        <v>374</v>
      </c>
      <c r="C190" s="35" t="s">
        <v>375</v>
      </c>
      <c r="D190" s="36" t="s">
        <v>71</v>
      </c>
      <c r="E190" s="35" t="s">
        <v>95</v>
      </c>
      <c r="F190" s="24">
        <v>0.038182870370370374</v>
      </c>
      <c r="G190" s="24">
        <v>0.038182870370370374</v>
      </c>
      <c r="H190" s="9" t="str">
        <f t="shared" si="9"/>
        <v>5.19/km</v>
      </c>
      <c r="I190" s="10">
        <f t="shared" si="10"/>
        <v>0.01354166666666667</v>
      </c>
      <c r="J190" s="10">
        <f t="shared" si="8"/>
        <v>0.012835648148148155</v>
      </c>
    </row>
    <row r="191" spans="1:10" ht="15" customHeight="1">
      <c r="A191" s="9">
        <v>187</v>
      </c>
      <c r="B191" s="35" t="s">
        <v>376</v>
      </c>
      <c r="C191" s="35" t="s">
        <v>377</v>
      </c>
      <c r="D191" s="36" t="s">
        <v>213</v>
      </c>
      <c r="E191" s="35" t="s">
        <v>81</v>
      </c>
      <c r="F191" s="24">
        <v>0.03827546296296296</v>
      </c>
      <c r="G191" s="24">
        <v>0.03827546296296296</v>
      </c>
      <c r="H191" s="9" t="str">
        <f t="shared" si="9"/>
        <v>5.20/km</v>
      </c>
      <c r="I191" s="10">
        <f t="shared" si="10"/>
        <v>0.01363425925925926</v>
      </c>
      <c r="J191" s="10">
        <f t="shared" si="8"/>
        <v>0.006041666666666667</v>
      </c>
    </row>
    <row r="192" spans="1:10" ht="15" customHeight="1">
      <c r="A192" s="13">
        <v>188</v>
      </c>
      <c r="B192" s="47" t="s">
        <v>378</v>
      </c>
      <c r="C192" s="47" t="s">
        <v>379</v>
      </c>
      <c r="D192" s="48" t="s">
        <v>71</v>
      </c>
      <c r="E192" s="47" t="s">
        <v>506</v>
      </c>
      <c r="F192" s="25">
        <v>0.03837962962962963</v>
      </c>
      <c r="G192" s="25">
        <v>0.03837962962962963</v>
      </c>
      <c r="H192" s="13" t="str">
        <f t="shared" si="9"/>
        <v>5.20/km</v>
      </c>
      <c r="I192" s="19">
        <f t="shared" si="10"/>
        <v>0.013738425925925928</v>
      </c>
      <c r="J192" s="19">
        <f t="shared" si="8"/>
        <v>0.013032407407407413</v>
      </c>
    </row>
    <row r="193" spans="1:10" ht="15" customHeight="1">
      <c r="A193" s="9">
        <v>189</v>
      </c>
      <c r="B193" s="35" t="s">
        <v>380</v>
      </c>
      <c r="C193" s="35" t="s">
        <v>94</v>
      </c>
      <c r="D193" s="36" t="s">
        <v>67</v>
      </c>
      <c r="E193" s="35" t="s">
        <v>118</v>
      </c>
      <c r="F193" s="24">
        <v>0.03837962962962963</v>
      </c>
      <c r="G193" s="24">
        <v>0.03837962962962963</v>
      </c>
      <c r="H193" s="9" t="str">
        <f t="shared" si="9"/>
        <v>5.20/km</v>
      </c>
      <c r="I193" s="10">
        <f t="shared" si="10"/>
        <v>0.013738425925925928</v>
      </c>
      <c r="J193" s="10">
        <f t="shared" si="8"/>
        <v>0.013379629629629634</v>
      </c>
    </row>
    <row r="194" spans="1:10" ht="15" customHeight="1">
      <c r="A194" s="9">
        <v>190</v>
      </c>
      <c r="B194" s="35" t="s">
        <v>381</v>
      </c>
      <c r="C194" s="35" t="s">
        <v>32</v>
      </c>
      <c r="D194" s="36" t="s">
        <v>67</v>
      </c>
      <c r="E194" s="35" t="s">
        <v>116</v>
      </c>
      <c r="F194" s="24">
        <v>0.03850694444444445</v>
      </c>
      <c r="G194" s="24">
        <v>0.03850694444444445</v>
      </c>
      <c r="H194" s="9" t="str">
        <f t="shared" si="9"/>
        <v>5.21/km</v>
      </c>
      <c r="I194" s="10">
        <f t="shared" si="10"/>
        <v>0.013865740740740744</v>
      </c>
      <c r="J194" s="10">
        <f t="shared" si="8"/>
        <v>0.01350694444444445</v>
      </c>
    </row>
    <row r="195" spans="1:10" ht="15" customHeight="1">
      <c r="A195" s="9">
        <v>191</v>
      </c>
      <c r="B195" s="35" t="s">
        <v>382</v>
      </c>
      <c r="C195" s="35" t="s">
        <v>17</v>
      </c>
      <c r="D195" s="36" t="s">
        <v>67</v>
      </c>
      <c r="E195" s="35" t="s">
        <v>95</v>
      </c>
      <c r="F195" s="24">
        <v>0.03864583333333333</v>
      </c>
      <c r="G195" s="24">
        <v>0.03864583333333333</v>
      </c>
      <c r="H195" s="9" t="str">
        <f t="shared" si="9"/>
        <v>5.23/km</v>
      </c>
      <c r="I195" s="10">
        <f t="shared" si="10"/>
        <v>0.014004629629629627</v>
      </c>
      <c r="J195" s="10">
        <f t="shared" si="8"/>
        <v>0.013645833333333333</v>
      </c>
    </row>
    <row r="196" spans="1:10" ht="15" customHeight="1">
      <c r="A196" s="9">
        <v>192</v>
      </c>
      <c r="B196" s="35" t="s">
        <v>383</v>
      </c>
      <c r="C196" s="35" t="s">
        <v>22</v>
      </c>
      <c r="D196" s="36" t="s">
        <v>106</v>
      </c>
      <c r="E196" s="35" t="s">
        <v>87</v>
      </c>
      <c r="F196" s="24">
        <v>0.03871527777777778</v>
      </c>
      <c r="G196" s="24">
        <v>0.03871527777777778</v>
      </c>
      <c r="H196" s="9" t="str">
        <f t="shared" si="9"/>
        <v>5.23/km</v>
      </c>
      <c r="I196" s="10">
        <f t="shared" si="10"/>
        <v>0.014074074074074076</v>
      </c>
      <c r="J196" s="10">
        <f t="shared" si="8"/>
        <v>0.00980324074074074</v>
      </c>
    </row>
    <row r="197" spans="1:10" ht="15" customHeight="1">
      <c r="A197" s="9">
        <v>193</v>
      </c>
      <c r="B197" s="35" t="s">
        <v>384</v>
      </c>
      <c r="C197" s="35" t="s">
        <v>18</v>
      </c>
      <c r="D197" s="36" t="s">
        <v>103</v>
      </c>
      <c r="E197" s="35" t="s">
        <v>220</v>
      </c>
      <c r="F197" s="24">
        <v>0.03872685185185185</v>
      </c>
      <c r="G197" s="24">
        <v>0.03872685185185185</v>
      </c>
      <c r="H197" s="9" t="str">
        <f t="shared" si="9"/>
        <v>5.23/km</v>
      </c>
      <c r="I197" s="10">
        <f t="shared" si="10"/>
        <v>0.01408564814814815</v>
      </c>
      <c r="J197" s="10">
        <f t="shared" si="8"/>
        <v>0.00990740740740741</v>
      </c>
    </row>
    <row r="198" spans="1:10" ht="15" customHeight="1">
      <c r="A198" s="13">
        <v>194</v>
      </c>
      <c r="B198" s="47" t="s">
        <v>385</v>
      </c>
      <c r="C198" s="47" t="s">
        <v>50</v>
      </c>
      <c r="D198" s="48" t="s">
        <v>71</v>
      </c>
      <c r="E198" s="47" t="s">
        <v>506</v>
      </c>
      <c r="F198" s="25">
        <v>0.038738425925925926</v>
      </c>
      <c r="G198" s="25">
        <v>0.038738425925925926</v>
      </c>
      <c r="H198" s="13" t="str">
        <f t="shared" si="9"/>
        <v>5.23/km</v>
      </c>
      <c r="I198" s="19">
        <f t="shared" si="10"/>
        <v>0.014097222222222223</v>
      </c>
      <c r="J198" s="19">
        <f aca="true" t="shared" si="11" ref="J198:J261">G198-INDEX($G$5:$G$383,MATCH(D198,$D$5:$D$383,0))</f>
        <v>0.013391203703703707</v>
      </c>
    </row>
    <row r="199" spans="1:10" ht="15" customHeight="1">
      <c r="A199" s="9">
        <v>195</v>
      </c>
      <c r="B199" s="35" t="s">
        <v>248</v>
      </c>
      <c r="C199" s="35" t="s">
        <v>19</v>
      </c>
      <c r="D199" s="36" t="s">
        <v>59</v>
      </c>
      <c r="E199" s="35" t="s">
        <v>250</v>
      </c>
      <c r="F199" s="24">
        <v>0.03876157407407408</v>
      </c>
      <c r="G199" s="24">
        <v>0.03876157407407408</v>
      </c>
      <c r="H199" s="9" t="str">
        <f t="shared" si="9"/>
        <v>5.24/km</v>
      </c>
      <c r="I199" s="10">
        <f t="shared" si="10"/>
        <v>0.014120370370370377</v>
      </c>
      <c r="J199" s="10">
        <f t="shared" si="11"/>
        <v>0.014120370370370377</v>
      </c>
    </row>
    <row r="200" spans="1:10" ht="15" customHeight="1">
      <c r="A200" s="13">
        <v>196</v>
      </c>
      <c r="B200" s="47" t="s">
        <v>51</v>
      </c>
      <c r="C200" s="47" t="s">
        <v>17</v>
      </c>
      <c r="D200" s="48" t="s">
        <v>71</v>
      </c>
      <c r="E200" s="47" t="s">
        <v>506</v>
      </c>
      <c r="F200" s="25">
        <v>0.03877314814814815</v>
      </c>
      <c r="G200" s="25">
        <v>0.03877314814814815</v>
      </c>
      <c r="H200" s="13" t="str">
        <f t="shared" si="9"/>
        <v>5.24/km</v>
      </c>
      <c r="I200" s="19">
        <f t="shared" si="10"/>
        <v>0.014131944444444444</v>
      </c>
      <c r="J200" s="19">
        <f t="shared" si="11"/>
        <v>0.013425925925925928</v>
      </c>
    </row>
    <row r="201" spans="1:10" ht="15" customHeight="1">
      <c r="A201" s="9">
        <v>197</v>
      </c>
      <c r="B201" s="35" t="s">
        <v>386</v>
      </c>
      <c r="C201" s="35" t="s">
        <v>333</v>
      </c>
      <c r="D201" s="36" t="s">
        <v>106</v>
      </c>
      <c r="E201" s="35" t="s">
        <v>95</v>
      </c>
      <c r="F201" s="24">
        <v>0.03878472222222223</v>
      </c>
      <c r="G201" s="24">
        <v>0.03878472222222223</v>
      </c>
      <c r="H201" s="9" t="str">
        <f t="shared" si="9"/>
        <v>5.24/km</v>
      </c>
      <c r="I201" s="10">
        <f t="shared" si="10"/>
        <v>0.014143518518518524</v>
      </c>
      <c r="J201" s="10">
        <f t="shared" si="11"/>
        <v>0.00987268518518519</v>
      </c>
    </row>
    <row r="202" spans="1:10" ht="15" customHeight="1">
      <c r="A202" s="9">
        <v>198</v>
      </c>
      <c r="B202" s="35" t="s">
        <v>387</v>
      </c>
      <c r="C202" s="35" t="s">
        <v>388</v>
      </c>
      <c r="D202" s="36" t="s">
        <v>165</v>
      </c>
      <c r="E202" s="35" t="s">
        <v>61</v>
      </c>
      <c r="F202" s="24">
        <v>0.038877314814814816</v>
      </c>
      <c r="G202" s="24">
        <v>0.038877314814814816</v>
      </c>
      <c r="H202" s="9" t="str">
        <f t="shared" si="9"/>
        <v>5.25/km</v>
      </c>
      <c r="I202" s="10">
        <f t="shared" si="10"/>
        <v>0.014236111111111113</v>
      </c>
      <c r="J202" s="10">
        <f t="shared" si="11"/>
        <v>0.007754629629629629</v>
      </c>
    </row>
    <row r="203" spans="1:10" ht="15" customHeight="1">
      <c r="A203" s="9">
        <v>199</v>
      </c>
      <c r="B203" s="35" t="s">
        <v>389</v>
      </c>
      <c r="C203" s="35" t="s">
        <v>390</v>
      </c>
      <c r="D203" s="36" t="s">
        <v>203</v>
      </c>
      <c r="E203" s="35" t="s">
        <v>95</v>
      </c>
      <c r="F203" s="24">
        <v>0.038877314814814816</v>
      </c>
      <c r="G203" s="24">
        <v>0.038877314814814816</v>
      </c>
      <c r="H203" s="9" t="str">
        <f t="shared" si="9"/>
        <v>5.25/km</v>
      </c>
      <c r="I203" s="10">
        <f t="shared" si="10"/>
        <v>0.014236111111111113</v>
      </c>
      <c r="J203" s="10">
        <f t="shared" si="11"/>
        <v>0.006898148148148153</v>
      </c>
    </row>
    <row r="204" spans="1:10" ht="15" customHeight="1">
      <c r="A204" s="9">
        <v>200</v>
      </c>
      <c r="B204" s="35" t="s">
        <v>391</v>
      </c>
      <c r="C204" s="35" t="s">
        <v>15</v>
      </c>
      <c r="D204" s="36" t="s">
        <v>165</v>
      </c>
      <c r="E204" s="35" t="s">
        <v>49</v>
      </c>
      <c r="F204" s="24">
        <v>0.03890046296296296</v>
      </c>
      <c r="G204" s="24">
        <v>0.03890046296296296</v>
      </c>
      <c r="H204" s="9" t="str">
        <f t="shared" si="9"/>
        <v>5.25/km</v>
      </c>
      <c r="I204" s="10">
        <f t="shared" si="10"/>
        <v>0.01425925925925926</v>
      </c>
      <c r="J204" s="10">
        <f t="shared" si="11"/>
        <v>0.007777777777777776</v>
      </c>
    </row>
    <row r="205" spans="1:10" ht="15" customHeight="1">
      <c r="A205" s="9">
        <v>201</v>
      </c>
      <c r="B205" s="35" t="s">
        <v>392</v>
      </c>
      <c r="C205" s="35" t="s">
        <v>34</v>
      </c>
      <c r="D205" s="36" t="s">
        <v>84</v>
      </c>
      <c r="E205" s="35" t="s">
        <v>118</v>
      </c>
      <c r="F205" s="24">
        <v>0.03895833333333334</v>
      </c>
      <c r="G205" s="24">
        <v>0.03895833333333334</v>
      </c>
      <c r="H205" s="9" t="str">
        <f t="shared" si="9"/>
        <v>5.25/km</v>
      </c>
      <c r="I205" s="10">
        <f t="shared" si="10"/>
        <v>0.014317129629629635</v>
      </c>
      <c r="J205" s="10">
        <f t="shared" si="11"/>
        <v>0.011793981481481485</v>
      </c>
    </row>
    <row r="206" spans="1:10" ht="15" customHeight="1">
      <c r="A206" s="9">
        <v>202</v>
      </c>
      <c r="B206" s="35" t="s">
        <v>393</v>
      </c>
      <c r="C206" s="35" t="s">
        <v>394</v>
      </c>
      <c r="D206" s="36" t="s">
        <v>364</v>
      </c>
      <c r="E206" s="35" t="s">
        <v>169</v>
      </c>
      <c r="F206" s="24">
        <v>0.039050925925925926</v>
      </c>
      <c r="G206" s="24">
        <v>0.039050925925925926</v>
      </c>
      <c r="H206" s="9" t="str">
        <f t="shared" si="9"/>
        <v>5.26/km</v>
      </c>
      <c r="I206" s="10">
        <f t="shared" si="10"/>
        <v>0.014409722222222223</v>
      </c>
      <c r="J206" s="10">
        <f t="shared" si="11"/>
        <v>0.0011342592592592585</v>
      </c>
    </row>
    <row r="207" spans="1:10" ht="15" customHeight="1">
      <c r="A207" s="13">
        <v>203</v>
      </c>
      <c r="B207" s="47" t="s">
        <v>395</v>
      </c>
      <c r="C207" s="47" t="s">
        <v>21</v>
      </c>
      <c r="D207" s="48" t="s">
        <v>67</v>
      </c>
      <c r="E207" s="47" t="s">
        <v>506</v>
      </c>
      <c r="F207" s="25">
        <v>0.0390625</v>
      </c>
      <c r="G207" s="25">
        <v>0.0390625</v>
      </c>
      <c r="H207" s="13" t="str">
        <f aca="true" t="shared" si="12" ref="H207:H270">TEXT(INT((HOUR(G207)*3600+MINUTE(G207)*60+SECOND(G207))/$J$3/60),"0")&amp;"."&amp;TEXT(MOD((HOUR(G207)*3600+MINUTE(G207)*60+SECOND(G207))/$J$3,60),"00")&amp;"/km"</f>
        <v>5.26/km</v>
      </c>
      <c r="I207" s="19">
        <f aca="true" t="shared" si="13" ref="I207:I270">G207-$G$5</f>
        <v>0.014421296296296297</v>
      </c>
      <c r="J207" s="19">
        <f t="shared" si="11"/>
        <v>0.014062500000000002</v>
      </c>
    </row>
    <row r="208" spans="1:10" ht="15" customHeight="1">
      <c r="A208" s="9">
        <v>204</v>
      </c>
      <c r="B208" s="35" t="s">
        <v>396</v>
      </c>
      <c r="C208" s="35" t="s">
        <v>397</v>
      </c>
      <c r="D208" s="36" t="s">
        <v>279</v>
      </c>
      <c r="E208" s="35" t="s">
        <v>118</v>
      </c>
      <c r="F208" s="24">
        <v>0.03908564814814815</v>
      </c>
      <c r="G208" s="24">
        <v>0.03908564814814815</v>
      </c>
      <c r="H208" s="9" t="str">
        <f t="shared" si="12"/>
        <v>5.26/km</v>
      </c>
      <c r="I208" s="10">
        <f t="shared" si="13"/>
        <v>0.014444444444444444</v>
      </c>
      <c r="J208" s="10">
        <f t="shared" si="11"/>
        <v>0.004537037037037034</v>
      </c>
    </row>
    <row r="209" spans="1:10" ht="15" customHeight="1">
      <c r="A209" s="9">
        <v>205</v>
      </c>
      <c r="B209" s="35" t="s">
        <v>398</v>
      </c>
      <c r="C209" s="35" t="s">
        <v>399</v>
      </c>
      <c r="D209" s="36" t="s">
        <v>71</v>
      </c>
      <c r="E209" s="35" t="s">
        <v>235</v>
      </c>
      <c r="F209" s="24">
        <v>0.03913194444444445</v>
      </c>
      <c r="G209" s="24">
        <v>0.03913194444444445</v>
      </c>
      <c r="H209" s="9" t="str">
        <f t="shared" si="12"/>
        <v>5.27/km</v>
      </c>
      <c r="I209" s="10">
        <f t="shared" si="13"/>
        <v>0.014490740740740745</v>
      </c>
      <c r="J209" s="10">
        <f t="shared" si="11"/>
        <v>0.01378472222222223</v>
      </c>
    </row>
    <row r="210" spans="1:10" ht="15" customHeight="1">
      <c r="A210" s="9">
        <v>206</v>
      </c>
      <c r="B210" s="35" t="s">
        <v>400</v>
      </c>
      <c r="C210" s="35" t="s">
        <v>125</v>
      </c>
      <c r="D210" s="36" t="s">
        <v>59</v>
      </c>
      <c r="E210" s="35" t="s">
        <v>235</v>
      </c>
      <c r="F210" s="24">
        <v>0.039247685185185184</v>
      </c>
      <c r="G210" s="24">
        <v>0.039247685185185184</v>
      </c>
      <c r="H210" s="9" t="str">
        <f t="shared" si="12"/>
        <v>5.28/km</v>
      </c>
      <c r="I210" s="10">
        <f t="shared" si="13"/>
        <v>0.01460648148148148</v>
      </c>
      <c r="J210" s="10">
        <f t="shared" si="11"/>
        <v>0.01460648148148148</v>
      </c>
    </row>
    <row r="211" spans="1:10" ht="15" customHeight="1">
      <c r="A211" s="9">
        <v>207</v>
      </c>
      <c r="B211" s="35" t="s">
        <v>401</v>
      </c>
      <c r="C211" s="35" t="s">
        <v>123</v>
      </c>
      <c r="D211" s="36" t="s">
        <v>106</v>
      </c>
      <c r="E211" s="35" t="s">
        <v>273</v>
      </c>
      <c r="F211" s="24">
        <v>0.03927083333333333</v>
      </c>
      <c r="G211" s="24">
        <v>0.03927083333333333</v>
      </c>
      <c r="H211" s="9" t="str">
        <f t="shared" si="12"/>
        <v>5.28/km</v>
      </c>
      <c r="I211" s="10">
        <f t="shared" si="13"/>
        <v>0.014629629629629628</v>
      </c>
      <c r="J211" s="10">
        <f t="shared" si="11"/>
        <v>0.010358796296296293</v>
      </c>
    </row>
    <row r="212" spans="1:10" ht="15" customHeight="1">
      <c r="A212" s="9">
        <v>208</v>
      </c>
      <c r="B212" s="35" t="s">
        <v>402</v>
      </c>
      <c r="C212" s="35" t="s">
        <v>40</v>
      </c>
      <c r="D212" s="36" t="s">
        <v>213</v>
      </c>
      <c r="E212" s="35" t="s">
        <v>129</v>
      </c>
      <c r="F212" s="24">
        <v>0.03928240740740741</v>
      </c>
      <c r="G212" s="24">
        <v>0.03928240740740741</v>
      </c>
      <c r="H212" s="9" t="str">
        <f t="shared" si="12"/>
        <v>5.28/km</v>
      </c>
      <c r="I212" s="10">
        <f t="shared" si="13"/>
        <v>0.014641203703703708</v>
      </c>
      <c r="J212" s="10">
        <f t="shared" si="11"/>
        <v>0.007048611111111117</v>
      </c>
    </row>
    <row r="213" spans="1:10" ht="15" customHeight="1">
      <c r="A213" s="9">
        <v>209</v>
      </c>
      <c r="B213" s="35" t="s">
        <v>403</v>
      </c>
      <c r="C213" s="35" t="s">
        <v>17</v>
      </c>
      <c r="D213" s="36" t="s">
        <v>103</v>
      </c>
      <c r="E213" s="35" t="s">
        <v>129</v>
      </c>
      <c r="F213" s="24">
        <v>0.03928240740740741</v>
      </c>
      <c r="G213" s="24">
        <v>0.03928240740740741</v>
      </c>
      <c r="H213" s="9" t="str">
        <f t="shared" si="12"/>
        <v>5.28/km</v>
      </c>
      <c r="I213" s="10">
        <f t="shared" si="13"/>
        <v>0.014641203703703708</v>
      </c>
      <c r="J213" s="10">
        <f t="shared" si="11"/>
        <v>0.010462962962962969</v>
      </c>
    </row>
    <row r="214" spans="1:10" ht="15" customHeight="1">
      <c r="A214" s="9">
        <v>210</v>
      </c>
      <c r="B214" s="35" t="s">
        <v>275</v>
      </c>
      <c r="C214" s="35" t="s">
        <v>17</v>
      </c>
      <c r="D214" s="36" t="s">
        <v>64</v>
      </c>
      <c r="E214" s="35" t="s">
        <v>129</v>
      </c>
      <c r="F214" s="24">
        <v>0.039293981481481485</v>
      </c>
      <c r="G214" s="24">
        <v>0.039293981481481485</v>
      </c>
      <c r="H214" s="9" t="str">
        <f t="shared" si="12"/>
        <v>5.28/km</v>
      </c>
      <c r="I214" s="10">
        <f t="shared" si="13"/>
        <v>0.014652777777777782</v>
      </c>
      <c r="J214" s="10">
        <f t="shared" si="11"/>
        <v>0.014293981481481487</v>
      </c>
    </row>
    <row r="215" spans="1:10" ht="15" customHeight="1">
      <c r="A215" s="13">
        <v>211</v>
      </c>
      <c r="B215" s="47" t="s">
        <v>404</v>
      </c>
      <c r="C215" s="47" t="s">
        <v>32</v>
      </c>
      <c r="D215" s="48" t="s">
        <v>165</v>
      </c>
      <c r="E215" s="47" t="s">
        <v>506</v>
      </c>
      <c r="F215" s="25">
        <v>0.03936342592592592</v>
      </c>
      <c r="G215" s="25">
        <v>0.03936342592592592</v>
      </c>
      <c r="H215" s="13" t="str">
        <f t="shared" si="12"/>
        <v>5.29/km</v>
      </c>
      <c r="I215" s="19">
        <f t="shared" si="13"/>
        <v>0.014722222222222216</v>
      </c>
      <c r="J215" s="19">
        <f t="shared" si="11"/>
        <v>0.008240740740740733</v>
      </c>
    </row>
    <row r="216" spans="1:10" ht="15" customHeight="1">
      <c r="A216" s="9">
        <v>212</v>
      </c>
      <c r="B216" s="35" t="s">
        <v>405</v>
      </c>
      <c r="C216" s="35" t="s">
        <v>406</v>
      </c>
      <c r="D216" s="36" t="s">
        <v>64</v>
      </c>
      <c r="E216" s="35" t="s">
        <v>220</v>
      </c>
      <c r="F216" s="24">
        <v>0.03943287037037037</v>
      </c>
      <c r="G216" s="24">
        <v>0.03943287037037037</v>
      </c>
      <c r="H216" s="9" t="str">
        <f t="shared" si="12"/>
        <v>5.29/km</v>
      </c>
      <c r="I216" s="10">
        <f t="shared" si="13"/>
        <v>0.014791666666666665</v>
      </c>
      <c r="J216" s="10">
        <f t="shared" si="11"/>
        <v>0.01443287037037037</v>
      </c>
    </row>
    <row r="217" spans="1:10" ht="15" customHeight="1">
      <c r="A217" s="9">
        <v>213</v>
      </c>
      <c r="B217" s="35" t="s">
        <v>407</v>
      </c>
      <c r="C217" s="35" t="s">
        <v>185</v>
      </c>
      <c r="D217" s="36" t="s">
        <v>285</v>
      </c>
      <c r="E217" s="35" t="s">
        <v>104</v>
      </c>
      <c r="F217" s="24">
        <v>0.03945601851851852</v>
      </c>
      <c r="G217" s="24">
        <v>0.03945601851851852</v>
      </c>
      <c r="H217" s="9" t="str">
        <f t="shared" si="12"/>
        <v>5.29/km</v>
      </c>
      <c r="I217" s="10">
        <f t="shared" si="13"/>
        <v>0.014814814814814819</v>
      </c>
      <c r="J217" s="10">
        <f t="shared" si="11"/>
        <v>0.004687499999999997</v>
      </c>
    </row>
    <row r="218" spans="1:10" ht="15" customHeight="1">
      <c r="A218" s="9">
        <v>214</v>
      </c>
      <c r="B218" s="35" t="s">
        <v>408</v>
      </c>
      <c r="C218" s="35" t="s">
        <v>138</v>
      </c>
      <c r="D218" s="36" t="s">
        <v>165</v>
      </c>
      <c r="E218" s="35" t="s">
        <v>118</v>
      </c>
      <c r="F218" s="24">
        <v>0.03947916666666667</v>
      </c>
      <c r="G218" s="24">
        <v>0.03947916666666667</v>
      </c>
      <c r="H218" s="9" t="str">
        <f t="shared" si="12"/>
        <v>5.30/km</v>
      </c>
      <c r="I218" s="10">
        <f t="shared" si="13"/>
        <v>0.014837962962962966</v>
      </c>
      <c r="J218" s="10">
        <f t="shared" si="11"/>
        <v>0.008356481481481482</v>
      </c>
    </row>
    <row r="219" spans="1:10" ht="15" customHeight="1">
      <c r="A219" s="9">
        <v>215</v>
      </c>
      <c r="B219" s="35" t="s">
        <v>409</v>
      </c>
      <c r="C219" s="35" t="s">
        <v>410</v>
      </c>
      <c r="D219" s="36" t="s">
        <v>203</v>
      </c>
      <c r="E219" s="35" t="s">
        <v>87</v>
      </c>
      <c r="F219" s="24">
        <v>0.03954861111111111</v>
      </c>
      <c r="G219" s="24">
        <v>0.03954861111111111</v>
      </c>
      <c r="H219" s="9" t="str">
        <f t="shared" si="12"/>
        <v>5.30/km</v>
      </c>
      <c r="I219" s="10">
        <f t="shared" si="13"/>
        <v>0.014907407407407407</v>
      </c>
      <c r="J219" s="10">
        <f t="shared" si="11"/>
        <v>0.007569444444444448</v>
      </c>
    </row>
    <row r="220" spans="1:10" ht="15" customHeight="1">
      <c r="A220" s="13">
        <v>216</v>
      </c>
      <c r="B220" s="47" t="s">
        <v>411</v>
      </c>
      <c r="C220" s="47" t="s">
        <v>394</v>
      </c>
      <c r="D220" s="48" t="s">
        <v>364</v>
      </c>
      <c r="E220" s="47" t="s">
        <v>506</v>
      </c>
      <c r="F220" s="25">
        <v>0.03971064814814815</v>
      </c>
      <c r="G220" s="25">
        <v>0.03971064814814815</v>
      </c>
      <c r="H220" s="13" t="str">
        <f t="shared" si="12"/>
        <v>5.31/km</v>
      </c>
      <c r="I220" s="19">
        <f t="shared" si="13"/>
        <v>0.015069444444444444</v>
      </c>
      <c r="J220" s="19">
        <f t="shared" si="11"/>
        <v>0.0017939814814814797</v>
      </c>
    </row>
    <row r="221" spans="1:10" ht="15" customHeight="1">
      <c r="A221" s="9">
        <v>217</v>
      </c>
      <c r="B221" s="35" t="s">
        <v>412</v>
      </c>
      <c r="C221" s="35" t="s">
        <v>21</v>
      </c>
      <c r="D221" s="36" t="s">
        <v>64</v>
      </c>
      <c r="E221" s="35" t="s">
        <v>129</v>
      </c>
      <c r="F221" s="24">
        <v>0.0397337962962963</v>
      </c>
      <c r="G221" s="24">
        <v>0.0397337962962963</v>
      </c>
      <c r="H221" s="9" t="str">
        <f t="shared" si="12"/>
        <v>5.32/km</v>
      </c>
      <c r="I221" s="10">
        <f t="shared" si="13"/>
        <v>0.015092592592592598</v>
      </c>
      <c r="J221" s="10">
        <f t="shared" si="11"/>
        <v>0.014733796296296304</v>
      </c>
    </row>
    <row r="222" spans="1:10" ht="15" customHeight="1">
      <c r="A222" s="13">
        <v>218</v>
      </c>
      <c r="B222" s="47" t="s">
        <v>305</v>
      </c>
      <c r="C222" s="47" t="s">
        <v>149</v>
      </c>
      <c r="D222" s="48" t="s">
        <v>71</v>
      </c>
      <c r="E222" s="47" t="s">
        <v>506</v>
      </c>
      <c r="F222" s="25">
        <v>0.03974537037037037</v>
      </c>
      <c r="G222" s="25">
        <v>0.03974537037037037</v>
      </c>
      <c r="H222" s="13" t="str">
        <f t="shared" si="12"/>
        <v>5.32/km</v>
      </c>
      <c r="I222" s="19">
        <f t="shared" si="13"/>
        <v>0.015104166666666665</v>
      </c>
      <c r="J222" s="19">
        <f t="shared" si="11"/>
        <v>0.01439814814814815</v>
      </c>
    </row>
    <row r="223" spans="1:10" ht="15" customHeight="1">
      <c r="A223" s="9">
        <v>219</v>
      </c>
      <c r="B223" s="35" t="s">
        <v>413</v>
      </c>
      <c r="C223" s="35" t="s">
        <v>33</v>
      </c>
      <c r="D223" s="36" t="s">
        <v>103</v>
      </c>
      <c r="E223" s="35" t="s">
        <v>182</v>
      </c>
      <c r="F223" s="24">
        <v>0.03979166666666666</v>
      </c>
      <c r="G223" s="24">
        <v>0.03979166666666666</v>
      </c>
      <c r="H223" s="9" t="str">
        <f t="shared" si="12"/>
        <v>5.32/km</v>
      </c>
      <c r="I223" s="10">
        <f t="shared" si="13"/>
        <v>0.01515046296296296</v>
      </c>
      <c r="J223" s="10">
        <f t="shared" si="11"/>
        <v>0.01097222222222222</v>
      </c>
    </row>
    <row r="224" spans="1:10" ht="15" customHeight="1">
      <c r="A224" s="9">
        <v>220</v>
      </c>
      <c r="B224" s="35" t="s">
        <v>414</v>
      </c>
      <c r="C224" s="35" t="s">
        <v>415</v>
      </c>
      <c r="D224" s="36" t="s">
        <v>165</v>
      </c>
      <c r="E224" s="35" t="s">
        <v>134</v>
      </c>
      <c r="F224" s="24">
        <v>0.03981481481481482</v>
      </c>
      <c r="G224" s="24">
        <v>0.03981481481481482</v>
      </c>
      <c r="H224" s="9" t="str">
        <f t="shared" si="12"/>
        <v>5.32/km</v>
      </c>
      <c r="I224" s="10">
        <f t="shared" si="13"/>
        <v>0.015173611111111113</v>
      </c>
      <c r="J224" s="10">
        <f t="shared" si="11"/>
        <v>0.00869212962962963</v>
      </c>
    </row>
    <row r="225" spans="1:10" ht="15" customHeight="1">
      <c r="A225" s="9">
        <v>221</v>
      </c>
      <c r="B225" s="35" t="s">
        <v>416</v>
      </c>
      <c r="C225" s="35" t="s">
        <v>94</v>
      </c>
      <c r="D225" s="36" t="s">
        <v>103</v>
      </c>
      <c r="E225" s="35" t="s">
        <v>47</v>
      </c>
      <c r="F225" s="24">
        <v>0.03981481481481482</v>
      </c>
      <c r="G225" s="24">
        <v>0.03981481481481482</v>
      </c>
      <c r="H225" s="9" t="str">
        <f t="shared" si="12"/>
        <v>5.32/km</v>
      </c>
      <c r="I225" s="10">
        <f t="shared" si="13"/>
        <v>0.015173611111111113</v>
      </c>
      <c r="J225" s="10">
        <f t="shared" si="11"/>
        <v>0.010995370370370374</v>
      </c>
    </row>
    <row r="226" spans="1:10" ht="15" customHeight="1">
      <c r="A226" s="9">
        <v>222</v>
      </c>
      <c r="B226" s="35" t="s">
        <v>417</v>
      </c>
      <c r="C226" s="35" t="s">
        <v>112</v>
      </c>
      <c r="D226" s="36" t="s">
        <v>165</v>
      </c>
      <c r="E226" s="35" t="s">
        <v>61</v>
      </c>
      <c r="F226" s="24">
        <v>0.03981481481481482</v>
      </c>
      <c r="G226" s="24">
        <v>0.03981481481481482</v>
      </c>
      <c r="H226" s="9" t="str">
        <f t="shared" si="12"/>
        <v>5.32/km</v>
      </c>
      <c r="I226" s="10">
        <f t="shared" si="13"/>
        <v>0.015173611111111113</v>
      </c>
      <c r="J226" s="10">
        <f t="shared" si="11"/>
        <v>0.00869212962962963</v>
      </c>
    </row>
    <row r="227" spans="1:10" ht="15" customHeight="1">
      <c r="A227" s="9">
        <v>223</v>
      </c>
      <c r="B227" s="35" t="s">
        <v>418</v>
      </c>
      <c r="C227" s="35" t="s">
        <v>94</v>
      </c>
      <c r="D227" s="36" t="s">
        <v>106</v>
      </c>
      <c r="E227" s="35" t="s">
        <v>235</v>
      </c>
      <c r="F227" s="24">
        <v>0.03986111111111111</v>
      </c>
      <c r="G227" s="24">
        <v>0.03986111111111111</v>
      </c>
      <c r="H227" s="9" t="str">
        <f t="shared" si="12"/>
        <v>5.33/km</v>
      </c>
      <c r="I227" s="10">
        <f t="shared" si="13"/>
        <v>0.015219907407407408</v>
      </c>
      <c r="J227" s="10">
        <f t="shared" si="11"/>
        <v>0.010949074074074073</v>
      </c>
    </row>
    <row r="228" spans="1:10" ht="15" customHeight="1">
      <c r="A228" s="9">
        <v>224</v>
      </c>
      <c r="B228" s="35" t="s">
        <v>419</v>
      </c>
      <c r="C228" s="35" t="s">
        <v>26</v>
      </c>
      <c r="D228" s="36" t="s">
        <v>67</v>
      </c>
      <c r="E228" s="35" t="s">
        <v>118</v>
      </c>
      <c r="F228" s="24">
        <v>0.03988425925925926</v>
      </c>
      <c r="G228" s="24">
        <v>0.03988425925925926</v>
      </c>
      <c r="H228" s="9" t="str">
        <f t="shared" si="12"/>
        <v>5.33/km</v>
      </c>
      <c r="I228" s="10">
        <f t="shared" si="13"/>
        <v>0.015243055555555555</v>
      </c>
      <c r="J228" s="10">
        <f t="shared" si="11"/>
        <v>0.01488425925925926</v>
      </c>
    </row>
    <row r="229" spans="1:10" ht="15" customHeight="1">
      <c r="A229" s="9">
        <v>225</v>
      </c>
      <c r="B229" s="35" t="s">
        <v>420</v>
      </c>
      <c r="C229" s="35" t="s">
        <v>53</v>
      </c>
      <c r="D229" s="36" t="s">
        <v>279</v>
      </c>
      <c r="E229" s="35" t="s">
        <v>81</v>
      </c>
      <c r="F229" s="24">
        <v>0.03993055555555556</v>
      </c>
      <c r="G229" s="24">
        <v>0.03993055555555556</v>
      </c>
      <c r="H229" s="9" t="str">
        <f t="shared" si="12"/>
        <v>5.33/km</v>
      </c>
      <c r="I229" s="10">
        <f t="shared" si="13"/>
        <v>0.015289351851851856</v>
      </c>
      <c r="J229" s="10">
        <f t="shared" si="11"/>
        <v>0.005381944444444446</v>
      </c>
    </row>
    <row r="230" spans="1:10" ht="15" customHeight="1">
      <c r="A230" s="9">
        <v>226</v>
      </c>
      <c r="B230" s="35" t="s">
        <v>421</v>
      </c>
      <c r="C230" s="35" t="s">
        <v>39</v>
      </c>
      <c r="D230" s="36" t="s">
        <v>84</v>
      </c>
      <c r="E230" s="35" t="s">
        <v>81</v>
      </c>
      <c r="F230" s="24">
        <v>0.03993055555555556</v>
      </c>
      <c r="G230" s="24">
        <v>0.03993055555555556</v>
      </c>
      <c r="H230" s="9" t="str">
        <f t="shared" si="12"/>
        <v>5.33/km</v>
      </c>
      <c r="I230" s="10">
        <f t="shared" si="13"/>
        <v>0.015289351851851856</v>
      </c>
      <c r="J230" s="10">
        <f t="shared" si="11"/>
        <v>0.012766203703703707</v>
      </c>
    </row>
    <row r="231" spans="1:10" ht="15" customHeight="1">
      <c r="A231" s="9">
        <v>227</v>
      </c>
      <c r="B231" s="35" t="s">
        <v>422</v>
      </c>
      <c r="C231" s="35" t="s">
        <v>149</v>
      </c>
      <c r="D231" s="36" t="s">
        <v>165</v>
      </c>
      <c r="E231" s="35" t="s">
        <v>81</v>
      </c>
      <c r="F231" s="24">
        <v>0.03993055555555556</v>
      </c>
      <c r="G231" s="24">
        <v>0.03993055555555556</v>
      </c>
      <c r="H231" s="9" t="str">
        <f t="shared" si="12"/>
        <v>5.33/km</v>
      </c>
      <c r="I231" s="10">
        <f t="shared" si="13"/>
        <v>0.015289351851851856</v>
      </c>
      <c r="J231" s="10">
        <f t="shared" si="11"/>
        <v>0.008807870370370372</v>
      </c>
    </row>
    <row r="232" spans="1:10" ht="15" customHeight="1">
      <c r="A232" s="9">
        <v>228</v>
      </c>
      <c r="B232" s="35" t="s">
        <v>423</v>
      </c>
      <c r="C232" s="35" t="s">
        <v>424</v>
      </c>
      <c r="D232" s="36" t="s">
        <v>425</v>
      </c>
      <c r="E232" s="35" t="s">
        <v>95</v>
      </c>
      <c r="F232" s="24">
        <v>0.03998842592592593</v>
      </c>
      <c r="G232" s="24">
        <v>0.03998842592592593</v>
      </c>
      <c r="H232" s="9" t="str">
        <f t="shared" si="12"/>
        <v>5.34/km</v>
      </c>
      <c r="I232" s="10">
        <f t="shared" si="13"/>
        <v>0.015347222222222224</v>
      </c>
      <c r="J232" s="10">
        <f t="shared" si="11"/>
        <v>0</v>
      </c>
    </row>
    <row r="233" spans="1:10" ht="15" customHeight="1">
      <c r="A233" s="9">
        <v>229</v>
      </c>
      <c r="B233" s="35" t="s">
        <v>282</v>
      </c>
      <c r="C233" s="35" t="s">
        <v>212</v>
      </c>
      <c r="D233" s="36" t="s">
        <v>84</v>
      </c>
      <c r="E233" s="35" t="s">
        <v>81</v>
      </c>
      <c r="F233" s="24">
        <v>0.04</v>
      </c>
      <c r="G233" s="24">
        <v>0.04</v>
      </c>
      <c r="H233" s="9" t="str">
        <f t="shared" si="12"/>
        <v>5.34/km</v>
      </c>
      <c r="I233" s="10">
        <f t="shared" si="13"/>
        <v>0.015358796296296297</v>
      </c>
      <c r="J233" s="10">
        <f t="shared" si="11"/>
        <v>0.012835648148148148</v>
      </c>
    </row>
    <row r="234" spans="1:10" ht="15" customHeight="1">
      <c r="A234" s="9">
        <v>230</v>
      </c>
      <c r="B234" s="35" t="s">
        <v>426</v>
      </c>
      <c r="C234" s="35" t="s">
        <v>136</v>
      </c>
      <c r="D234" s="36" t="s">
        <v>106</v>
      </c>
      <c r="E234" s="35" t="s">
        <v>118</v>
      </c>
      <c r="F234" s="24">
        <v>0.040150462962962964</v>
      </c>
      <c r="G234" s="24">
        <v>0.040150462962962964</v>
      </c>
      <c r="H234" s="9" t="str">
        <f t="shared" si="12"/>
        <v>5.35/km</v>
      </c>
      <c r="I234" s="10">
        <f t="shared" si="13"/>
        <v>0.01550925925925926</v>
      </c>
      <c r="J234" s="10">
        <f t="shared" si="11"/>
        <v>0.011238425925925926</v>
      </c>
    </row>
    <row r="235" spans="1:10" ht="15" customHeight="1">
      <c r="A235" s="13">
        <v>231</v>
      </c>
      <c r="B235" s="47" t="s">
        <v>427</v>
      </c>
      <c r="C235" s="47" t="s">
        <v>20</v>
      </c>
      <c r="D235" s="48" t="s">
        <v>106</v>
      </c>
      <c r="E235" s="47" t="s">
        <v>506</v>
      </c>
      <c r="F235" s="25">
        <v>0.04017361111111111</v>
      </c>
      <c r="G235" s="25">
        <v>0.04017361111111111</v>
      </c>
      <c r="H235" s="13" t="str">
        <f t="shared" si="12"/>
        <v>5.35/km</v>
      </c>
      <c r="I235" s="19">
        <f t="shared" si="13"/>
        <v>0.015532407407407408</v>
      </c>
      <c r="J235" s="19">
        <f t="shared" si="11"/>
        <v>0.011261574074074073</v>
      </c>
    </row>
    <row r="236" spans="1:10" ht="15" customHeight="1">
      <c r="A236" s="13">
        <v>232</v>
      </c>
      <c r="B236" s="47" t="s">
        <v>428</v>
      </c>
      <c r="C236" s="47" t="s">
        <v>34</v>
      </c>
      <c r="D236" s="48" t="s">
        <v>203</v>
      </c>
      <c r="E236" s="47" t="s">
        <v>506</v>
      </c>
      <c r="F236" s="25">
        <v>0.04017361111111111</v>
      </c>
      <c r="G236" s="25">
        <v>0.04017361111111111</v>
      </c>
      <c r="H236" s="13" t="str">
        <f t="shared" si="12"/>
        <v>5.35/km</v>
      </c>
      <c r="I236" s="19">
        <f t="shared" si="13"/>
        <v>0.015532407407407408</v>
      </c>
      <c r="J236" s="19">
        <f t="shared" si="11"/>
        <v>0.008194444444444449</v>
      </c>
    </row>
    <row r="237" spans="1:10" ht="15" customHeight="1">
      <c r="A237" s="13">
        <v>233</v>
      </c>
      <c r="B237" s="47" t="s">
        <v>429</v>
      </c>
      <c r="C237" s="47" t="s">
        <v>38</v>
      </c>
      <c r="D237" s="48" t="s">
        <v>84</v>
      </c>
      <c r="E237" s="47" t="s">
        <v>506</v>
      </c>
      <c r="F237" s="25">
        <v>0.0402662037037037</v>
      </c>
      <c r="G237" s="25">
        <v>0.0402662037037037</v>
      </c>
      <c r="H237" s="13" t="str">
        <f t="shared" si="12"/>
        <v>5.36/km</v>
      </c>
      <c r="I237" s="19">
        <f t="shared" si="13"/>
        <v>0.015624999999999997</v>
      </c>
      <c r="J237" s="19">
        <f t="shared" si="11"/>
        <v>0.013101851851851847</v>
      </c>
    </row>
    <row r="238" spans="1:10" ht="15" customHeight="1">
      <c r="A238" s="13">
        <v>234</v>
      </c>
      <c r="B238" s="47" t="s">
        <v>430</v>
      </c>
      <c r="C238" s="47" t="s">
        <v>22</v>
      </c>
      <c r="D238" s="48" t="s">
        <v>67</v>
      </c>
      <c r="E238" s="47" t="s">
        <v>506</v>
      </c>
      <c r="F238" s="25">
        <v>0.04038194444444444</v>
      </c>
      <c r="G238" s="25">
        <v>0.04038194444444444</v>
      </c>
      <c r="H238" s="13" t="str">
        <f t="shared" si="12"/>
        <v>5.37/km</v>
      </c>
      <c r="I238" s="19">
        <f t="shared" si="13"/>
        <v>0.01574074074074074</v>
      </c>
      <c r="J238" s="19">
        <f t="shared" si="11"/>
        <v>0.015381944444444445</v>
      </c>
    </row>
    <row r="239" spans="1:10" ht="15" customHeight="1">
      <c r="A239" s="9">
        <v>235</v>
      </c>
      <c r="B239" s="35" t="s">
        <v>431</v>
      </c>
      <c r="C239" s="35" t="s">
        <v>238</v>
      </c>
      <c r="D239" s="36" t="s">
        <v>67</v>
      </c>
      <c r="E239" s="35" t="s">
        <v>116</v>
      </c>
      <c r="F239" s="24">
        <v>0.04061342592592593</v>
      </c>
      <c r="G239" s="24">
        <v>0.04061342592592593</v>
      </c>
      <c r="H239" s="9" t="str">
        <f t="shared" si="12"/>
        <v>5.39/km</v>
      </c>
      <c r="I239" s="10">
        <f t="shared" si="13"/>
        <v>0.015972222222222224</v>
      </c>
      <c r="J239" s="10">
        <f t="shared" si="11"/>
        <v>0.01561342592592593</v>
      </c>
    </row>
    <row r="240" spans="1:10" ht="15" customHeight="1">
      <c r="A240" s="13">
        <v>236</v>
      </c>
      <c r="B240" s="47" t="s">
        <v>432</v>
      </c>
      <c r="C240" s="47" t="s">
        <v>255</v>
      </c>
      <c r="D240" s="48" t="s">
        <v>165</v>
      </c>
      <c r="E240" s="47" t="s">
        <v>506</v>
      </c>
      <c r="F240" s="25">
        <v>0.04061342592592593</v>
      </c>
      <c r="G240" s="25">
        <v>0.04061342592592593</v>
      </c>
      <c r="H240" s="13" t="str">
        <f t="shared" si="12"/>
        <v>5.39/km</v>
      </c>
      <c r="I240" s="19">
        <f t="shared" si="13"/>
        <v>0.015972222222222224</v>
      </c>
      <c r="J240" s="19">
        <f t="shared" si="11"/>
        <v>0.00949074074074074</v>
      </c>
    </row>
    <row r="241" spans="1:10" ht="15" customHeight="1">
      <c r="A241" s="13">
        <v>237</v>
      </c>
      <c r="B241" s="47" t="s">
        <v>433</v>
      </c>
      <c r="C241" s="47" t="s">
        <v>257</v>
      </c>
      <c r="D241" s="48" t="s">
        <v>295</v>
      </c>
      <c r="E241" s="47" t="s">
        <v>506</v>
      </c>
      <c r="F241" s="25">
        <v>0.04061342592592593</v>
      </c>
      <c r="G241" s="25">
        <v>0.04061342592592593</v>
      </c>
      <c r="H241" s="13" t="str">
        <f t="shared" si="12"/>
        <v>5.39/km</v>
      </c>
      <c r="I241" s="19">
        <f t="shared" si="13"/>
        <v>0.015972222222222224</v>
      </c>
      <c r="J241" s="19">
        <f t="shared" si="11"/>
        <v>0.00556712962962963</v>
      </c>
    </row>
    <row r="242" spans="1:10" ht="15" customHeight="1">
      <c r="A242" s="9">
        <v>238</v>
      </c>
      <c r="B242" s="35" t="s">
        <v>434</v>
      </c>
      <c r="C242" s="35" t="s">
        <v>32</v>
      </c>
      <c r="D242" s="36" t="s">
        <v>217</v>
      </c>
      <c r="E242" s="35" t="s">
        <v>65</v>
      </c>
      <c r="F242" s="24">
        <v>0.04061342592592593</v>
      </c>
      <c r="G242" s="24">
        <v>0.04061342592592593</v>
      </c>
      <c r="H242" s="9" t="str">
        <f t="shared" si="12"/>
        <v>5.39/km</v>
      </c>
      <c r="I242" s="10">
        <f t="shared" si="13"/>
        <v>0.015972222222222224</v>
      </c>
      <c r="J242" s="10">
        <f t="shared" si="11"/>
        <v>0.008356481481481486</v>
      </c>
    </row>
    <row r="243" spans="1:10" ht="15" customHeight="1">
      <c r="A243" s="13">
        <v>239</v>
      </c>
      <c r="B243" s="47" t="s">
        <v>435</v>
      </c>
      <c r="C243" s="47" t="s">
        <v>436</v>
      </c>
      <c r="D243" s="48" t="s">
        <v>84</v>
      </c>
      <c r="E243" s="47" t="s">
        <v>506</v>
      </c>
      <c r="F243" s="25">
        <v>0.04070601851851852</v>
      </c>
      <c r="G243" s="25">
        <v>0.04070601851851852</v>
      </c>
      <c r="H243" s="13" t="str">
        <f t="shared" si="12"/>
        <v>5.40/km</v>
      </c>
      <c r="I243" s="19">
        <f t="shared" si="13"/>
        <v>0.01606481481481482</v>
      </c>
      <c r="J243" s="19">
        <f t="shared" si="11"/>
        <v>0.01354166666666667</v>
      </c>
    </row>
    <row r="244" spans="1:10" ht="15" customHeight="1">
      <c r="A244" s="9">
        <v>240</v>
      </c>
      <c r="B244" s="35" t="s">
        <v>437</v>
      </c>
      <c r="C244" s="35" t="s">
        <v>438</v>
      </c>
      <c r="D244" s="36" t="s">
        <v>67</v>
      </c>
      <c r="E244" s="35" t="s">
        <v>439</v>
      </c>
      <c r="F244" s="24">
        <v>0.04070601851851852</v>
      </c>
      <c r="G244" s="24">
        <v>0.04070601851851852</v>
      </c>
      <c r="H244" s="9" t="str">
        <f t="shared" si="12"/>
        <v>5.40/km</v>
      </c>
      <c r="I244" s="10">
        <f t="shared" si="13"/>
        <v>0.01606481481481482</v>
      </c>
      <c r="J244" s="10">
        <f t="shared" si="11"/>
        <v>0.015706018518518525</v>
      </c>
    </row>
    <row r="245" spans="1:10" ht="15" customHeight="1">
      <c r="A245" s="9">
        <v>241</v>
      </c>
      <c r="B245" s="35" t="s">
        <v>440</v>
      </c>
      <c r="C245" s="35" t="s">
        <v>188</v>
      </c>
      <c r="D245" s="36" t="s">
        <v>165</v>
      </c>
      <c r="E245" s="35" t="s">
        <v>81</v>
      </c>
      <c r="F245" s="24">
        <v>0.04083333333333333</v>
      </c>
      <c r="G245" s="24">
        <v>0.04083333333333333</v>
      </c>
      <c r="H245" s="9" t="str">
        <f t="shared" si="12"/>
        <v>5.41/km</v>
      </c>
      <c r="I245" s="10">
        <f t="shared" si="13"/>
        <v>0.01619212962962963</v>
      </c>
      <c r="J245" s="10">
        <f t="shared" si="11"/>
        <v>0.009710648148148145</v>
      </c>
    </row>
    <row r="246" spans="1:10" ht="15" customHeight="1">
      <c r="A246" s="13">
        <v>242</v>
      </c>
      <c r="B246" s="47" t="s">
        <v>441</v>
      </c>
      <c r="C246" s="47" t="s">
        <v>442</v>
      </c>
      <c r="D246" s="48" t="s">
        <v>364</v>
      </c>
      <c r="E246" s="47" t="s">
        <v>506</v>
      </c>
      <c r="F246" s="25">
        <v>0.04090277777777778</v>
      </c>
      <c r="G246" s="25">
        <v>0.04090277777777778</v>
      </c>
      <c r="H246" s="13" t="str">
        <f t="shared" si="12"/>
        <v>5.41/km</v>
      </c>
      <c r="I246" s="19">
        <f t="shared" si="13"/>
        <v>0.016261574074074078</v>
      </c>
      <c r="J246" s="19">
        <f t="shared" si="11"/>
        <v>0.002986111111111113</v>
      </c>
    </row>
    <row r="247" spans="1:10" ht="15" customHeight="1">
      <c r="A247" s="9">
        <v>243</v>
      </c>
      <c r="B247" s="35" t="s">
        <v>443</v>
      </c>
      <c r="C247" s="35" t="s">
        <v>399</v>
      </c>
      <c r="D247" s="36" t="s">
        <v>165</v>
      </c>
      <c r="E247" s="35" t="s">
        <v>205</v>
      </c>
      <c r="F247" s="24">
        <v>0.0409375</v>
      </c>
      <c r="G247" s="24">
        <v>0.0409375</v>
      </c>
      <c r="H247" s="9" t="str">
        <f t="shared" si="12"/>
        <v>5.42/km</v>
      </c>
      <c r="I247" s="10">
        <f t="shared" si="13"/>
        <v>0.0162962962962963</v>
      </c>
      <c r="J247" s="10">
        <f t="shared" si="11"/>
        <v>0.009814814814814814</v>
      </c>
    </row>
    <row r="248" spans="1:10" ht="15" customHeight="1">
      <c r="A248" s="9">
        <v>244</v>
      </c>
      <c r="B248" s="35" t="s">
        <v>444</v>
      </c>
      <c r="C248" s="35" t="s">
        <v>445</v>
      </c>
      <c r="D248" s="36" t="s">
        <v>364</v>
      </c>
      <c r="E248" s="35" t="s">
        <v>446</v>
      </c>
      <c r="F248" s="24">
        <v>0.04096064814814815</v>
      </c>
      <c r="G248" s="24">
        <v>0.04096064814814815</v>
      </c>
      <c r="H248" s="9" t="str">
        <f t="shared" si="12"/>
        <v>5.42/km</v>
      </c>
      <c r="I248" s="10">
        <f t="shared" si="13"/>
        <v>0.016319444444444445</v>
      </c>
      <c r="J248" s="10">
        <f t="shared" si="11"/>
        <v>0.003043981481481481</v>
      </c>
    </row>
    <row r="249" spans="1:10" ht="15" customHeight="1">
      <c r="A249" s="9">
        <v>245</v>
      </c>
      <c r="B249" s="35" t="s">
        <v>447</v>
      </c>
      <c r="C249" s="35" t="s">
        <v>448</v>
      </c>
      <c r="D249" s="36" t="s">
        <v>203</v>
      </c>
      <c r="E249" s="35" t="s">
        <v>95</v>
      </c>
      <c r="F249" s="24">
        <v>0.040983796296296296</v>
      </c>
      <c r="G249" s="24">
        <v>0.040983796296296296</v>
      </c>
      <c r="H249" s="9" t="str">
        <f t="shared" si="12"/>
        <v>5.42/km</v>
      </c>
      <c r="I249" s="10">
        <f t="shared" si="13"/>
        <v>0.016342592592592593</v>
      </c>
      <c r="J249" s="10">
        <f t="shared" si="11"/>
        <v>0.009004629629629633</v>
      </c>
    </row>
    <row r="250" spans="1:10" ht="15" customHeight="1">
      <c r="A250" s="9">
        <v>246</v>
      </c>
      <c r="B250" s="35" t="s">
        <v>449</v>
      </c>
      <c r="C250" s="35" t="s">
        <v>450</v>
      </c>
      <c r="D250" s="36" t="s">
        <v>285</v>
      </c>
      <c r="E250" s="35" t="s">
        <v>451</v>
      </c>
      <c r="F250" s="24">
        <v>0.04099537037037037</v>
      </c>
      <c r="G250" s="24">
        <v>0.04099537037037037</v>
      </c>
      <c r="H250" s="9" t="str">
        <f t="shared" si="12"/>
        <v>5.42/km</v>
      </c>
      <c r="I250" s="10">
        <f t="shared" si="13"/>
        <v>0.016354166666666666</v>
      </c>
      <c r="J250" s="10">
        <f t="shared" si="11"/>
        <v>0.0062268518518518445</v>
      </c>
    </row>
    <row r="251" spans="1:10" ht="15" customHeight="1">
      <c r="A251" s="9">
        <v>247</v>
      </c>
      <c r="B251" s="35" t="s">
        <v>452</v>
      </c>
      <c r="C251" s="35" t="s">
        <v>20</v>
      </c>
      <c r="D251" s="36" t="s">
        <v>67</v>
      </c>
      <c r="E251" s="35" t="s">
        <v>116</v>
      </c>
      <c r="F251" s="24">
        <v>0.041041666666666664</v>
      </c>
      <c r="G251" s="24">
        <v>0.041041666666666664</v>
      </c>
      <c r="H251" s="9" t="str">
        <f t="shared" si="12"/>
        <v>5.43/km</v>
      </c>
      <c r="I251" s="10">
        <f t="shared" si="13"/>
        <v>0.01640046296296296</v>
      </c>
      <c r="J251" s="10">
        <f t="shared" si="11"/>
        <v>0.016041666666666666</v>
      </c>
    </row>
    <row r="252" spans="1:10" ht="15" customHeight="1">
      <c r="A252" s="13">
        <v>248</v>
      </c>
      <c r="B252" s="47" t="s">
        <v>405</v>
      </c>
      <c r="C252" s="47" t="s">
        <v>245</v>
      </c>
      <c r="D252" s="48" t="s">
        <v>106</v>
      </c>
      <c r="E252" s="47" t="s">
        <v>506</v>
      </c>
      <c r="F252" s="25">
        <v>0.04107638888888889</v>
      </c>
      <c r="G252" s="25">
        <v>0.04107638888888889</v>
      </c>
      <c r="H252" s="13" t="str">
        <f t="shared" si="12"/>
        <v>5.43/km</v>
      </c>
      <c r="I252" s="19">
        <f t="shared" si="13"/>
        <v>0.016435185185185188</v>
      </c>
      <c r="J252" s="19">
        <f t="shared" si="11"/>
        <v>0.012164351851851853</v>
      </c>
    </row>
    <row r="253" spans="1:10" ht="15" customHeight="1">
      <c r="A253" s="9">
        <v>249</v>
      </c>
      <c r="B253" s="35" t="s">
        <v>453</v>
      </c>
      <c r="C253" s="35" t="s">
        <v>12</v>
      </c>
      <c r="D253" s="36" t="s">
        <v>217</v>
      </c>
      <c r="E253" s="35" t="s">
        <v>134</v>
      </c>
      <c r="F253" s="24">
        <v>0.04108796296296296</v>
      </c>
      <c r="G253" s="24">
        <v>0.04108796296296296</v>
      </c>
      <c r="H253" s="9" t="str">
        <f t="shared" si="12"/>
        <v>5.43/km</v>
      </c>
      <c r="I253" s="10">
        <f t="shared" si="13"/>
        <v>0.016446759259259255</v>
      </c>
      <c r="J253" s="10">
        <f t="shared" si="11"/>
        <v>0.008831018518518516</v>
      </c>
    </row>
    <row r="254" spans="1:10" ht="15" customHeight="1">
      <c r="A254" s="9">
        <v>250</v>
      </c>
      <c r="B254" s="35" t="s">
        <v>454</v>
      </c>
      <c r="C254" s="35" t="s">
        <v>455</v>
      </c>
      <c r="D254" s="36" t="s">
        <v>279</v>
      </c>
      <c r="E254" s="35" t="s">
        <v>104</v>
      </c>
      <c r="F254" s="24">
        <v>0.04111111111111111</v>
      </c>
      <c r="G254" s="24">
        <v>0.04111111111111111</v>
      </c>
      <c r="H254" s="9" t="str">
        <f t="shared" si="12"/>
        <v>5.43/km</v>
      </c>
      <c r="I254" s="10">
        <f t="shared" si="13"/>
        <v>0.01646990740740741</v>
      </c>
      <c r="J254" s="10">
        <f t="shared" si="11"/>
        <v>0.006562499999999999</v>
      </c>
    </row>
    <row r="255" spans="1:10" ht="15" customHeight="1">
      <c r="A255" s="9">
        <v>251</v>
      </c>
      <c r="B255" s="35" t="s">
        <v>456</v>
      </c>
      <c r="C255" s="35" t="s">
        <v>457</v>
      </c>
      <c r="D255" s="36" t="s">
        <v>279</v>
      </c>
      <c r="E255" s="35" t="s">
        <v>116</v>
      </c>
      <c r="F255" s="24">
        <v>0.04111111111111111</v>
      </c>
      <c r="G255" s="24">
        <v>0.04111111111111111</v>
      </c>
      <c r="H255" s="9" t="str">
        <f t="shared" si="12"/>
        <v>5.43/km</v>
      </c>
      <c r="I255" s="10">
        <f t="shared" si="13"/>
        <v>0.01646990740740741</v>
      </c>
      <c r="J255" s="10">
        <f t="shared" si="11"/>
        <v>0.006562499999999999</v>
      </c>
    </row>
    <row r="256" spans="1:10" ht="15" customHeight="1">
      <c r="A256" s="13">
        <v>252</v>
      </c>
      <c r="B256" s="47" t="s">
        <v>458</v>
      </c>
      <c r="C256" s="47" t="s">
        <v>234</v>
      </c>
      <c r="D256" s="48" t="s">
        <v>84</v>
      </c>
      <c r="E256" s="47" t="s">
        <v>506</v>
      </c>
      <c r="F256" s="25">
        <v>0.041180555555555554</v>
      </c>
      <c r="G256" s="25">
        <v>0.041180555555555554</v>
      </c>
      <c r="H256" s="13" t="str">
        <f t="shared" si="12"/>
        <v>5.44/km</v>
      </c>
      <c r="I256" s="19">
        <f t="shared" si="13"/>
        <v>0.01653935185185185</v>
      </c>
      <c r="J256" s="19">
        <f t="shared" si="11"/>
        <v>0.0140162037037037</v>
      </c>
    </row>
    <row r="257" spans="1:10" ht="15" customHeight="1">
      <c r="A257" s="9">
        <v>253</v>
      </c>
      <c r="B257" s="35" t="s">
        <v>54</v>
      </c>
      <c r="C257" s="35" t="s">
        <v>34</v>
      </c>
      <c r="D257" s="36" t="s">
        <v>279</v>
      </c>
      <c r="E257" s="35" t="s">
        <v>451</v>
      </c>
      <c r="F257" s="24">
        <v>0.041678240740740745</v>
      </c>
      <c r="G257" s="24">
        <v>0.041678240740740745</v>
      </c>
      <c r="H257" s="9" t="str">
        <f t="shared" si="12"/>
        <v>5.48/km</v>
      </c>
      <c r="I257" s="10">
        <f t="shared" si="13"/>
        <v>0.01703703703703704</v>
      </c>
      <c r="J257" s="10">
        <f t="shared" si="11"/>
        <v>0.007129629629629632</v>
      </c>
    </row>
    <row r="258" spans="1:10" ht="15" customHeight="1">
      <c r="A258" s="9">
        <v>254</v>
      </c>
      <c r="B258" s="35" t="s">
        <v>459</v>
      </c>
      <c r="C258" s="35" t="s">
        <v>460</v>
      </c>
      <c r="D258" s="36" t="s">
        <v>67</v>
      </c>
      <c r="E258" s="35" t="s">
        <v>118</v>
      </c>
      <c r="F258" s="24">
        <v>0.041840277777777775</v>
      </c>
      <c r="G258" s="24">
        <v>0.041840277777777775</v>
      </c>
      <c r="H258" s="9" t="str">
        <f t="shared" si="12"/>
        <v>5.49/km</v>
      </c>
      <c r="I258" s="10">
        <f t="shared" si="13"/>
        <v>0.01719907407407407</v>
      </c>
      <c r="J258" s="10">
        <f t="shared" si="11"/>
        <v>0.016840277777777777</v>
      </c>
    </row>
    <row r="259" spans="1:10" ht="15" customHeight="1">
      <c r="A259" s="9">
        <v>255</v>
      </c>
      <c r="B259" s="35" t="s">
        <v>461</v>
      </c>
      <c r="C259" s="35" t="s">
        <v>462</v>
      </c>
      <c r="D259" s="36" t="s">
        <v>425</v>
      </c>
      <c r="E259" s="35" t="s">
        <v>104</v>
      </c>
      <c r="F259" s="24">
        <v>0.04207175925925926</v>
      </c>
      <c r="G259" s="24">
        <v>0.04207175925925926</v>
      </c>
      <c r="H259" s="9" t="str">
        <f t="shared" si="12"/>
        <v>5.51/km</v>
      </c>
      <c r="I259" s="10">
        <f t="shared" si="13"/>
        <v>0.017430555555555557</v>
      </c>
      <c r="J259" s="10">
        <f t="shared" si="11"/>
        <v>0.002083333333333333</v>
      </c>
    </row>
    <row r="260" spans="1:10" ht="15" customHeight="1">
      <c r="A260" s="9">
        <v>256</v>
      </c>
      <c r="B260" s="35" t="s">
        <v>463</v>
      </c>
      <c r="C260" s="35" t="s">
        <v>176</v>
      </c>
      <c r="D260" s="36" t="s">
        <v>106</v>
      </c>
      <c r="E260" s="35" t="s">
        <v>464</v>
      </c>
      <c r="F260" s="24">
        <v>0.0422800925925926</v>
      </c>
      <c r="G260" s="24">
        <v>0.0422800925925926</v>
      </c>
      <c r="H260" s="9" t="str">
        <f t="shared" si="12"/>
        <v>5.53/km</v>
      </c>
      <c r="I260" s="10">
        <f t="shared" si="13"/>
        <v>0.017638888888888895</v>
      </c>
      <c r="J260" s="10">
        <f t="shared" si="11"/>
        <v>0.01336805555555556</v>
      </c>
    </row>
    <row r="261" spans="1:10" ht="15" customHeight="1">
      <c r="A261" s="9">
        <v>257</v>
      </c>
      <c r="B261" s="35" t="s">
        <v>465</v>
      </c>
      <c r="C261" s="35" t="s">
        <v>466</v>
      </c>
      <c r="D261" s="36" t="s">
        <v>217</v>
      </c>
      <c r="E261" s="35" t="s">
        <v>467</v>
      </c>
      <c r="F261" s="24">
        <v>0.0422800925925926</v>
      </c>
      <c r="G261" s="24">
        <v>0.0422800925925926</v>
      </c>
      <c r="H261" s="9" t="str">
        <f t="shared" si="12"/>
        <v>5.53/km</v>
      </c>
      <c r="I261" s="10">
        <f t="shared" si="13"/>
        <v>0.017638888888888895</v>
      </c>
      <c r="J261" s="10">
        <f t="shared" si="11"/>
        <v>0.010023148148148156</v>
      </c>
    </row>
    <row r="262" spans="1:10" ht="15" customHeight="1">
      <c r="A262" s="9">
        <v>258</v>
      </c>
      <c r="B262" s="35" t="s">
        <v>468</v>
      </c>
      <c r="C262" s="35" t="s">
        <v>149</v>
      </c>
      <c r="D262" s="36" t="s">
        <v>217</v>
      </c>
      <c r="E262" s="35" t="s">
        <v>116</v>
      </c>
      <c r="F262" s="24">
        <v>0.042291666666666665</v>
      </c>
      <c r="G262" s="24">
        <v>0.042291666666666665</v>
      </c>
      <c r="H262" s="9" t="str">
        <f t="shared" si="12"/>
        <v>5.53/km</v>
      </c>
      <c r="I262" s="10">
        <f t="shared" si="13"/>
        <v>0.01765046296296296</v>
      </c>
      <c r="J262" s="10">
        <f aca="true" t="shared" si="14" ref="J262:J288">G262-INDEX($G$5:$G$383,MATCH(D262,$D$5:$D$383,0))</f>
        <v>0.010034722222222223</v>
      </c>
    </row>
    <row r="263" spans="1:10" ht="15" customHeight="1">
      <c r="A263" s="9">
        <v>259</v>
      </c>
      <c r="B263" s="35" t="s">
        <v>469</v>
      </c>
      <c r="C263" s="35" t="s">
        <v>238</v>
      </c>
      <c r="D263" s="36" t="s">
        <v>165</v>
      </c>
      <c r="E263" s="35" t="s">
        <v>104</v>
      </c>
      <c r="F263" s="24">
        <v>0.04252314814814815</v>
      </c>
      <c r="G263" s="24">
        <v>0.04252314814814815</v>
      </c>
      <c r="H263" s="9" t="str">
        <f t="shared" si="12"/>
        <v>5.55/km</v>
      </c>
      <c r="I263" s="10">
        <f t="shared" si="13"/>
        <v>0.017881944444444447</v>
      </c>
      <c r="J263" s="10">
        <f t="shared" si="14"/>
        <v>0.011400462962962963</v>
      </c>
    </row>
    <row r="264" spans="1:10" ht="15" customHeight="1">
      <c r="A264" s="9">
        <v>260</v>
      </c>
      <c r="B264" s="35" t="s">
        <v>470</v>
      </c>
      <c r="C264" s="35" t="s">
        <v>471</v>
      </c>
      <c r="D264" s="36" t="s">
        <v>165</v>
      </c>
      <c r="E264" s="35" t="s">
        <v>81</v>
      </c>
      <c r="F264" s="24">
        <v>0.042777777777777776</v>
      </c>
      <c r="G264" s="24">
        <v>0.042777777777777776</v>
      </c>
      <c r="H264" s="9" t="str">
        <f t="shared" si="12"/>
        <v>5.57/km</v>
      </c>
      <c r="I264" s="10">
        <f t="shared" si="13"/>
        <v>0.018136574074074072</v>
      </c>
      <c r="J264" s="10">
        <f t="shared" si="14"/>
        <v>0.011655092592592588</v>
      </c>
    </row>
    <row r="265" spans="1:10" ht="15" customHeight="1">
      <c r="A265" s="13">
        <v>261</v>
      </c>
      <c r="B265" s="47" t="s">
        <v>56</v>
      </c>
      <c r="C265" s="47" t="s">
        <v>13</v>
      </c>
      <c r="D265" s="48" t="s">
        <v>71</v>
      </c>
      <c r="E265" s="47" t="s">
        <v>506</v>
      </c>
      <c r="F265" s="25">
        <v>0.042777777777777776</v>
      </c>
      <c r="G265" s="25">
        <v>0.042777777777777776</v>
      </c>
      <c r="H265" s="13" t="str">
        <f t="shared" si="12"/>
        <v>5.57/km</v>
      </c>
      <c r="I265" s="19">
        <f t="shared" si="13"/>
        <v>0.018136574074074072</v>
      </c>
      <c r="J265" s="19">
        <f t="shared" si="14"/>
        <v>0.017430555555555557</v>
      </c>
    </row>
    <row r="266" spans="1:10" ht="15" customHeight="1">
      <c r="A266" s="9">
        <v>262</v>
      </c>
      <c r="B266" s="35" t="s">
        <v>472</v>
      </c>
      <c r="C266" s="35" t="s">
        <v>46</v>
      </c>
      <c r="D266" s="36" t="s">
        <v>425</v>
      </c>
      <c r="E266" s="35" t="s">
        <v>108</v>
      </c>
      <c r="F266" s="24">
        <v>0.04290509259259259</v>
      </c>
      <c r="G266" s="24">
        <v>0.04290509259259259</v>
      </c>
      <c r="H266" s="9" t="str">
        <f t="shared" si="12"/>
        <v>5.58/km</v>
      </c>
      <c r="I266" s="10">
        <f t="shared" si="13"/>
        <v>0.01826388888888889</v>
      </c>
      <c r="J266" s="10">
        <f t="shared" si="14"/>
        <v>0.0029166666666666646</v>
      </c>
    </row>
    <row r="267" spans="1:10" ht="15" customHeight="1">
      <c r="A267" s="9">
        <v>263</v>
      </c>
      <c r="B267" s="35" t="s">
        <v>473</v>
      </c>
      <c r="C267" s="35" t="s">
        <v>442</v>
      </c>
      <c r="D267" s="36" t="s">
        <v>84</v>
      </c>
      <c r="E267" s="35" t="s">
        <v>104</v>
      </c>
      <c r="F267" s="24">
        <v>0.04290509259259259</v>
      </c>
      <c r="G267" s="24">
        <v>0.04290509259259259</v>
      </c>
      <c r="H267" s="9" t="str">
        <f t="shared" si="12"/>
        <v>5.58/km</v>
      </c>
      <c r="I267" s="10">
        <f t="shared" si="13"/>
        <v>0.01826388888888889</v>
      </c>
      <c r="J267" s="10">
        <f t="shared" si="14"/>
        <v>0.01574074074074074</v>
      </c>
    </row>
    <row r="268" spans="1:10" ht="15" customHeight="1">
      <c r="A268" s="9">
        <v>264</v>
      </c>
      <c r="B268" s="35" t="s">
        <v>474</v>
      </c>
      <c r="C268" s="35" t="s">
        <v>475</v>
      </c>
      <c r="D268" s="36" t="s">
        <v>279</v>
      </c>
      <c r="E268" s="35" t="s">
        <v>116</v>
      </c>
      <c r="F268" s="24">
        <v>0.04325231481481481</v>
      </c>
      <c r="G268" s="24">
        <v>0.04325231481481481</v>
      </c>
      <c r="H268" s="9" t="str">
        <f t="shared" si="12"/>
        <v>6.01/km</v>
      </c>
      <c r="I268" s="10">
        <f t="shared" si="13"/>
        <v>0.01861111111111111</v>
      </c>
      <c r="J268" s="10">
        <f t="shared" si="14"/>
        <v>0.0087037037037037</v>
      </c>
    </row>
    <row r="269" spans="1:10" ht="15" customHeight="1">
      <c r="A269" s="9">
        <v>265</v>
      </c>
      <c r="B269" s="35" t="s">
        <v>476</v>
      </c>
      <c r="C269" s="35" t="s">
        <v>466</v>
      </c>
      <c r="D269" s="36" t="s">
        <v>106</v>
      </c>
      <c r="E269" s="35" t="s">
        <v>81</v>
      </c>
      <c r="F269" s="24">
        <v>0.04342592592592592</v>
      </c>
      <c r="G269" s="24">
        <v>0.04342592592592592</v>
      </c>
      <c r="H269" s="9" t="str">
        <f t="shared" si="12"/>
        <v>6.03/km</v>
      </c>
      <c r="I269" s="10">
        <f t="shared" si="13"/>
        <v>0.01878472222222222</v>
      </c>
      <c r="J269" s="10">
        <f t="shared" si="14"/>
        <v>0.014513888888888885</v>
      </c>
    </row>
    <row r="270" spans="1:10" ht="15" customHeight="1">
      <c r="A270" s="9">
        <v>266</v>
      </c>
      <c r="B270" s="35" t="s">
        <v>477</v>
      </c>
      <c r="C270" s="35" t="s">
        <v>297</v>
      </c>
      <c r="D270" s="36" t="s">
        <v>279</v>
      </c>
      <c r="E270" s="35" t="s">
        <v>235</v>
      </c>
      <c r="F270" s="24">
        <v>0.04348379629629629</v>
      </c>
      <c r="G270" s="24">
        <v>0.04348379629629629</v>
      </c>
      <c r="H270" s="9" t="str">
        <f t="shared" si="12"/>
        <v>6.03/km</v>
      </c>
      <c r="I270" s="10">
        <f t="shared" si="13"/>
        <v>0.018842592592592588</v>
      </c>
      <c r="J270" s="10">
        <f t="shared" si="14"/>
        <v>0.008935185185185178</v>
      </c>
    </row>
    <row r="271" spans="1:10" ht="15" customHeight="1">
      <c r="A271" s="9">
        <v>267</v>
      </c>
      <c r="B271" s="35" t="s">
        <v>478</v>
      </c>
      <c r="C271" s="35" t="s">
        <v>18</v>
      </c>
      <c r="D271" s="36" t="s">
        <v>165</v>
      </c>
      <c r="E271" s="35" t="s">
        <v>479</v>
      </c>
      <c r="F271" s="24">
        <v>0.046307870370370374</v>
      </c>
      <c r="G271" s="24">
        <v>0.046307870370370374</v>
      </c>
      <c r="H271" s="9" t="str">
        <f aca="true" t="shared" si="15" ref="H271:H288">TEXT(INT((HOUR(G271)*3600+MINUTE(G271)*60+SECOND(G271))/$J$3/60),"0")&amp;"."&amp;TEXT(MOD((HOUR(G271)*3600+MINUTE(G271)*60+SECOND(G271))/$J$3,60),"00")&amp;"/km"</f>
        <v>6.27/km</v>
      </c>
      <c r="I271" s="10">
        <f aca="true" t="shared" si="16" ref="I271:I288">G271-$G$5</f>
        <v>0.02166666666666667</v>
      </c>
      <c r="J271" s="10">
        <f t="shared" si="14"/>
        <v>0.015185185185185187</v>
      </c>
    </row>
    <row r="272" spans="1:10" ht="15" customHeight="1">
      <c r="A272" s="9">
        <v>268</v>
      </c>
      <c r="B272" s="35" t="s">
        <v>480</v>
      </c>
      <c r="C272" s="35" t="s">
        <v>397</v>
      </c>
      <c r="D272" s="36" t="s">
        <v>364</v>
      </c>
      <c r="E272" s="35" t="s">
        <v>151</v>
      </c>
      <c r="F272" s="24">
        <v>0.04728009259259259</v>
      </c>
      <c r="G272" s="24">
        <v>0.04728009259259259</v>
      </c>
      <c r="H272" s="9" t="str">
        <f t="shared" si="15"/>
        <v>6.35/km</v>
      </c>
      <c r="I272" s="10">
        <f t="shared" si="16"/>
        <v>0.022638888888888885</v>
      </c>
      <c r="J272" s="10">
        <f t="shared" si="14"/>
        <v>0.009363425925925921</v>
      </c>
    </row>
    <row r="273" spans="1:10" ht="15" customHeight="1">
      <c r="A273" s="13">
        <v>269</v>
      </c>
      <c r="B273" s="47" t="s">
        <v>481</v>
      </c>
      <c r="C273" s="47" t="s">
        <v>40</v>
      </c>
      <c r="D273" s="48" t="s">
        <v>213</v>
      </c>
      <c r="E273" s="47" t="s">
        <v>506</v>
      </c>
      <c r="F273" s="25">
        <v>0.04736111111111111</v>
      </c>
      <c r="G273" s="25">
        <v>0.04736111111111111</v>
      </c>
      <c r="H273" s="13" t="str">
        <f t="shared" si="15"/>
        <v>6.35/km</v>
      </c>
      <c r="I273" s="19">
        <f t="shared" si="16"/>
        <v>0.022719907407407407</v>
      </c>
      <c r="J273" s="19">
        <f t="shared" si="14"/>
        <v>0.015127314814814816</v>
      </c>
    </row>
    <row r="274" spans="1:10" ht="15" customHeight="1">
      <c r="A274" s="9">
        <v>270</v>
      </c>
      <c r="B274" s="35" t="s">
        <v>482</v>
      </c>
      <c r="C274" s="35" t="s">
        <v>483</v>
      </c>
      <c r="D274" s="36" t="s">
        <v>71</v>
      </c>
      <c r="E274" s="35" t="s">
        <v>169</v>
      </c>
      <c r="F274" s="24">
        <v>0.04755787037037037</v>
      </c>
      <c r="G274" s="24">
        <v>0.04755787037037037</v>
      </c>
      <c r="H274" s="9" t="str">
        <f t="shared" si="15"/>
        <v>6.37/km</v>
      </c>
      <c r="I274" s="10">
        <f t="shared" si="16"/>
        <v>0.022916666666666665</v>
      </c>
      <c r="J274" s="10">
        <f t="shared" si="14"/>
        <v>0.02221064814814815</v>
      </c>
    </row>
    <row r="275" spans="1:10" ht="15" customHeight="1">
      <c r="A275" s="9">
        <v>271</v>
      </c>
      <c r="B275" s="35" t="s">
        <v>484</v>
      </c>
      <c r="C275" s="35" t="s">
        <v>485</v>
      </c>
      <c r="D275" s="36" t="s">
        <v>279</v>
      </c>
      <c r="E275" s="35" t="s">
        <v>486</v>
      </c>
      <c r="F275" s="24">
        <v>0.04818287037037037</v>
      </c>
      <c r="G275" s="24">
        <v>0.04818287037037037</v>
      </c>
      <c r="H275" s="9" t="str">
        <f t="shared" si="15"/>
        <v>6.42/km</v>
      </c>
      <c r="I275" s="10">
        <f t="shared" si="16"/>
        <v>0.023541666666666666</v>
      </c>
      <c r="J275" s="10">
        <f t="shared" si="14"/>
        <v>0.013634259259259256</v>
      </c>
    </row>
    <row r="276" spans="1:10" ht="15" customHeight="1">
      <c r="A276" s="13">
        <v>272</v>
      </c>
      <c r="B276" s="47" t="s">
        <v>487</v>
      </c>
      <c r="C276" s="47" t="s">
        <v>488</v>
      </c>
      <c r="D276" s="48" t="s">
        <v>213</v>
      </c>
      <c r="E276" s="47" t="s">
        <v>506</v>
      </c>
      <c r="F276" s="25">
        <v>0.048263888888888884</v>
      </c>
      <c r="G276" s="25">
        <v>0.048263888888888884</v>
      </c>
      <c r="H276" s="13" t="str">
        <f t="shared" si="15"/>
        <v>6.43/km</v>
      </c>
      <c r="I276" s="19">
        <f t="shared" si="16"/>
        <v>0.02362268518518518</v>
      </c>
      <c r="J276" s="19">
        <f t="shared" si="14"/>
        <v>0.01603009259259259</v>
      </c>
    </row>
    <row r="277" spans="1:10" ht="15" customHeight="1">
      <c r="A277" s="13">
        <v>273</v>
      </c>
      <c r="B277" s="47" t="s">
        <v>194</v>
      </c>
      <c r="C277" s="47" t="s">
        <v>37</v>
      </c>
      <c r="D277" s="48" t="s">
        <v>285</v>
      </c>
      <c r="E277" s="47" t="s">
        <v>506</v>
      </c>
      <c r="F277" s="25">
        <v>0.04842592592592593</v>
      </c>
      <c r="G277" s="25">
        <v>0.04842592592592593</v>
      </c>
      <c r="H277" s="13" t="str">
        <f t="shared" si="15"/>
        <v>6.44/km</v>
      </c>
      <c r="I277" s="19">
        <f t="shared" si="16"/>
        <v>0.023784722222222224</v>
      </c>
      <c r="J277" s="19">
        <f t="shared" si="14"/>
        <v>0.013657407407407403</v>
      </c>
    </row>
    <row r="278" spans="1:10" ht="15" customHeight="1">
      <c r="A278" s="13">
        <v>274</v>
      </c>
      <c r="B278" s="47" t="s">
        <v>194</v>
      </c>
      <c r="C278" s="47" t="s">
        <v>156</v>
      </c>
      <c r="D278" s="48" t="s">
        <v>64</v>
      </c>
      <c r="E278" s="47" t="s">
        <v>506</v>
      </c>
      <c r="F278" s="25">
        <v>0.04842592592592593</v>
      </c>
      <c r="G278" s="25">
        <v>0.04842592592592593</v>
      </c>
      <c r="H278" s="13" t="str">
        <f t="shared" si="15"/>
        <v>6.44/km</v>
      </c>
      <c r="I278" s="19">
        <f t="shared" si="16"/>
        <v>0.023784722222222224</v>
      </c>
      <c r="J278" s="19">
        <f t="shared" si="14"/>
        <v>0.02342592592592593</v>
      </c>
    </row>
    <row r="279" spans="1:10" ht="15" customHeight="1">
      <c r="A279" s="9">
        <v>275</v>
      </c>
      <c r="B279" s="35" t="s">
        <v>489</v>
      </c>
      <c r="C279" s="35" t="s">
        <v>83</v>
      </c>
      <c r="D279" s="36" t="s">
        <v>213</v>
      </c>
      <c r="E279" s="35" t="s">
        <v>220</v>
      </c>
      <c r="F279" s="24">
        <v>0.049074074074074076</v>
      </c>
      <c r="G279" s="24">
        <v>0.049074074074074076</v>
      </c>
      <c r="H279" s="9" t="str">
        <f t="shared" si="15"/>
        <v>6.50/km</v>
      </c>
      <c r="I279" s="10">
        <f t="shared" si="16"/>
        <v>0.024432870370370372</v>
      </c>
      <c r="J279" s="10">
        <f t="shared" si="14"/>
        <v>0.01684027777777778</v>
      </c>
    </row>
    <row r="280" spans="1:10" ht="15" customHeight="1">
      <c r="A280" s="9">
        <v>276</v>
      </c>
      <c r="B280" s="35" t="s">
        <v>490</v>
      </c>
      <c r="C280" s="35" t="s">
        <v>491</v>
      </c>
      <c r="D280" s="36" t="s">
        <v>203</v>
      </c>
      <c r="E280" s="35" t="s">
        <v>129</v>
      </c>
      <c r="F280" s="24">
        <v>0.049108796296296296</v>
      </c>
      <c r="G280" s="24">
        <v>0.049108796296296296</v>
      </c>
      <c r="H280" s="9" t="str">
        <f t="shared" si="15"/>
        <v>6.50/km</v>
      </c>
      <c r="I280" s="10">
        <f t="shared" si="16"/>
        <v>0.024467592592592593</v>
      </c>
      <c r="J280" s="10">
        <f t="shared" si="14"/>
        <v>0.017129629629629634</v>
      </c>
    </row>
    <row r="281" spans="1:10" ht="15" customHeight="1">
      <c r="A281" s="9">
        <v>277</v>
      </c>
      <c r="B281" s="35" t="s">
        <v>492</v>
      </c>
      <c r="C281" s="35" t="s">
        <v>97</v>
      </c>
      <c r="D281" s="36" t="s">
        <v>285</v>
      </c>
      <c r="E281" s="35" t="s">
        <v>104</v>
      </c>
      <c r="F281" s="24">
        <v>0.05005787037037037</v>
      </c>
      <c r="G281" s="24">
        <v>0.05005787037037037</v>
      </c>
      <c r="H281" s="9" t="str">
        <f t="shared" si="15"/>
        <v>6.58/km</v>
      </c>
      <c r="I281" s="10">
        <f t="shared" si="16"/>
        <v>0.025416666666666667</v>
      </c>
      <c r="J281" s="10">
        <f t="shared" si="14"/>
        <v>0.015289351851851846</v>
      </c>
    </row>
    <row r="282" spans="1:10" ht="15" customHeight="1">
      <c r="A282" s="13">
        <v>278</v>
      </c>
      <c r="B282" s="47" t="s">
        <v>493</v>
      </c>
      <c r="C282" s="47" t="s">
        <v>18</v>
      </c>
      <c r="D282" s="48" t="s">
        <v>64</v>
      </c>
      <c r="E282" s="47" t="s">
        <v>506</v>
      </c>
      <c r="F282" s="25">
        <v>0.05287037037037037</v>
      </c>
      <c r="G282" s="25">
        <v>0.05287037037037037</v>
      </c>
      <c r="H282" s="13" t="str">
        <f t="shared" si="15"/>
        <v>7.21/km</v>
      </c>
      <c r="I282" s="19">
        <f t="shared" si="16"/>
        <v>0.02822916666666667</v>
      </c>
      <c r="J282" s="19">
        <f t="shared" si="14"/>
        <v>0.027870370370370375</v>
      </c>
    </row>
    <row r="283" spans="1:10" ht="15" customHeight="1">
      <c r="A283" s="9">
        <v>279</v>
      </c>
      <c r="B283" s="35" t="s">
        <v>494</v>
      </c>
      <c r="C283" s="35" t="s">
        <v>390</v>
      </c>
      <c r="D283" s="36" t="s">
        <v>203</v>
      </c>
      <c r="E283" s="35" t="s">
        <v>129</v>
      </c>
      <c r="F283" s="24">
        <v>0.05434027777777778</v>
      </c>
      <c r="G283" s="24">
        <v>0.05434027777777778</v>
      </c>
      <c r="H283" s="9" t="str">
        <f t="shared" si="15"/>
        <v>7.34/km</v>
      </c>
      <c r="I283" s="10">
        <f t="shared" si="16"/>
        <v>0.029699074074074076</v>
      </c>
      <c r="J283" s="10">
        <f t="shared" si="14"/>
        <v>0.022361111111111116</v>
      </c>
    </row>
    <row r="284" spans="1:10" ht="15" customHeight="1">
      <c r="A284" s="9">
        <v>280</v>
      </c>
      <c r="B284" s="35" t="s">
        <v>495</v>
      </c>
      <c r="C284" s="35" t="s">
        <v>17</v>
      </c>
      <c r="D284" s="36" t="s">
        <v>64</v>
      </c>
      <c r="E284" s="35" t="s">
        <v>129</v>
      </c>
      <c r="F284" s="24">
        <v>0.05434027777777778</v>
      </c>
      <c r="G284" s="24">
        <v>0.05434027777777778</v>
      </c>
      <c r="H284" s="9" t="str">
        <f t="shared" si="15"/>
        <v>7.34/km</v>
      </c>
      <c r="I284" s="10">
        <f t="shared" si="16"/>
        <v>0.029699074074074076</v>
      </c>
      <c r="J284" s="10">
        <f t="shared" si="14"/>
        <v>0.02934027777777778</v>
      </c>
    </row>
    <row r="285" spans="1:10" ht="15" customHeight="1">
      <c r="A285" s="9">
        <v>281</v>
      </c>
      <c r="B285" s="35" t="s">
        <v>496</v>
      </c>
      <c r="C285" s="35" t="s">
        <v>497</v>
      </c>
      <c r="D285" s="36" t="s">
        <v>295</v>
      </c>
      <c r="E285" s="35" t="s">
        <v>129</v>
      </c>
      <c r="F285" s="24">
        <v>0.05434027777777778</v>
      </c>
      <c r="G285" s="24">
        <v>0.05434027777777778</v>
      </c>
      <c r="H285" s="9" t="str">
        <f t="shared" si="15"/>
        <v>7.34/km</v>
      </c>
      <c r="I285" s="10">
        <f t="shared" si="16"/>
        <v>0.029699074074074076</v>
      </c>
      <c r="J285" s="10">
        <f t="shared" si="14"/>
        <v>0.01929398148148148</v>
      </c>
    </row>
    <row r="286" spans="1:10" ht="15" customHeight="1">
      <c r="A286" s="9">
        <v>282</v>
      </c>
      <c r="B286" s="35" t="s">
        <v>498</v>
      </c>
      <c r="C286" s="35" t="s">
        <v>499</v>
      </c>
      <c r="D286" s="36" t="s">
        <v>364</v>
      </c>
      <c r="E286" s="35" t="s">
        <v>129</v>
      </c>
      <c r="F286" s="24">
        <v>0.055254629629629626</v>
      </c>
      <c r="G286" s="24">
        <v>0.055254629629629626</v>
      </c>
      <c r="H286" s="9" t="str">
        <f t="shared" si="15"/>
        <v>7.41/km</v>
      </c>
      <c r="I286" s="10">
        <f t="shared" si="16"/>
        <v>0.030613425925925922</v>
      </c>
      <c r="J286" s="10">
        <f t="shared" si="14"/>
        <v>0.017337962962962958</v>
      </c>
    </row>
    <row r="287" spans="1:10" ht="15" customHeight="1">
      <c r="A287" s="9">
        <v>283</v>
      </c>
      <c r="B287" s="35" t="s">
        <v>500</v>
      </c>
      <c r="C287" s="35" t="s">
        <v>257</v>
      </c>
      <c r="D287" s="36" t="s">
        <v>279</v>
      </c>
      <c r="E287" s="35" t="s">
        <v>116</v>
      </c>
      <c r="F287" s="24">
        <v>0.05541666666666667</v>
      </c>
      <c r="G287" s="24">
        <v>0.05541666666666667</v>
      </c>
      <c r="H287" s="9" t="str">
        <f t="shared" si="15"/>
        <v>7.43/km</v>
      </c>
      <c r="I287" s="10">
        <f t="shared" si="16"/>
        <v>0.030775462962962966</v>
      </c>
      <c r="J287" s="10">
        <f t="shared" si="14"/>
        <v>0.020868055555555556</v>
      </c>
    </row>
    <row r="288" spans="1:10" ht="15" customHeight="1">
      <c r="A288" s="14">
        <v>284</v>
      </c>
      <c r="B288" s="37" t="s">
        <v>501</v>
      </c>
      <c r="C288" s="37" t="s">
        <v>502</v>
      </c>
      <c r="D288" s="38" t="s">
        <v>425</v>
      </c>
      <c r="E288" s="37" t="s">
        <v>87</v>
      </c>
      <c r="F288" s="41">
        <v>0.055625</v>
      </c>
      <c r="G288" s="41">
        <v>0.055625</v>
      </c>
      <c r="H288" s="14" t="str">
        <f t="shared" si="15"/>
        <v>7.44/km</v>
      </c>
      <c r="I288" s="39">
        <f t="shared" si="16"/>
        <v>0.030983796296296297</v>
      </c>
      <c r="J288" s="39">
        <f t="shared" si="14"/>
        <v>0.015636574074074074</v>
      </c>
    </row>
  </sheetData>
  <sheetProtection/>
  <autoFilter ref="A4:J288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1" t="str">
        <f>Individuale!A1</f>
        <v>MAMI Run</v>
      </c>
      <c r="B1" s="32"/>
      <c r="C1" s="33"/>
    </row>
    <row r="2" spans="1:3" ht="24" customHeight="1">
      <c r="A2" s="29" t="str">
        <f>Individuale!A2</f>
        <v>5ª edizione</v>
      </c>
      <c r="B2" s="29"/>
      <c r="C2" s="29"/>
    </row>
    <row r="3" spans="1:3" ht="24" customHeight="1">
      <c r="A3" s="34" t="str">
        <f>Individuale!A3</f>
        <v>Villa Pamphili - Roma (RM) Italia - Domenica 24/04/2016</v>
      </c>
      <c r="B3" s="34"/>
      <c r="C3" s="34"/>
    </row>
    <row r="4" spans="1:3" ht="37.5" customHeight="1">
      <c r="A4" s="5" t="s">
        <v>1</v>
      </c>
      <c r="B4" s="7" t="s">
        <v>5</v>
      </c>
      <c r="C4" s="6" t="s">
        <v>10</v>
      </c>
    </row>
    <row r="5" spans="1:3" s="8" customFormat="1" ht="15" customHeight="1">
      <c r="A5" s="23">
        <v>1</v>
      </c>
      <c r="B5" s="22" t="s">
        <v>118</v>
      </c>
      <c r="C5" s="49">
        <v>40</v>
      </c>
    </row>
    <row r="6" spans="1:3" ht="15" customHeight="1">
      <c r="A6" s="13">
        <v>2</v>
      </c>
      <c r="B6" s="26" t="s">
        <v>506</v>
      </c>
      <c r="C6" s="50">
        <v>32</v>
      </c>
    </row>
    <row r="7" spans="1:3" ht="15" customHeight="1">
      <c r="A7" s="9">
        <v>3</v>
      </c>
      <c r="B7" s="12" t="s">
        <v>95</v>
      </c>
      <c r="C7" s="16">
        <v>23</v>
      </c>
    </row>
    <row r="8" spans="1:3" ht="15" customHeight="1">
      <c r="A8" s="9">
        <v>4</v>
      </c>
      <c r="B8" s="12" t="s">
        <v>81</v>
      </c>
      <c r="C8" s="16">
        <v>18</v>
      </c>
    </row>
    <row r="9" spans="1:3" ht="15" customHeight="1">
      <c r="A9" s="9">
        <v>5</v>
      </c>
      <c r="B9" s="12" t="s">
        <v>129</v>
      </c>
      <c r="C9" s="16">
        <v>17</v>
      </c>
    </row>
    <row r="10" spans="1:3" ht="15" customHeight="1">
      <c r="A10" s="9">
        <v>6</v>
      </c>
      <c r="B10" s="12" t="s">
        <v>116</v>
      </c>
      <c r="C10" s="16">
        <v>13</v>
      </c>
    </row>
    <row r="11" spans="1:3" ht="15" customHeight="1">
      <c r="A11" s="9">
        <v>7</v>
      </c>
      <c r="B11" s="12" t="s">
        <v>61</v>
      </c>
      <c r="C11" s="16">
        <v>11</v>
      </c>
    </row>
    <row r="12" spans="1:3" ht="15" customHeight="1">
      <c r="A12" s="9">
        <v>8</v>
      </c>
      <c r="B12" s="12" t="s">
        <v>104</v>
      </c>
      <c r="C12" s="16">
        <v>11</v>
      </c>
    </row>
    <row r="13" spans="1:3" ht="15" customHeight="1">
      <c r="A13" s="9">
        <v>9</v>
      </c>
      <c r="B13" s="12" t="s">
        <v>87</v>
      </c>
      <c r="C13" s="16">
        <v>9</v>
      </c>
    </row>
    <row r="14" spans="1:3" ht="15" customHeight="1">
      <c r="A14" s="9">
        <v>10</v>
      </c>
      <c r="B14" s="12" t="s">
        <v>134</v>
      </c>
      <c r="C14" s="16">
        <v>9</v>
      </c>
    </row>
    <row r="15" spans="1:3" ht="15" customHeight="1">
      <c r="A15" s="9">
        <v>11</v>
      </c>
      <c r="B15" s="12" t="s">
        <v>68</v>
      </c>
      <c r="C15" s="16">
        <v>8</v>
      </c>
    </row>
    <row r="16" spans="1:3" ht="15" customHeight="1">
      <c r="A16" s="9">
        <v>12</v>
      </c>
      <c r="B16" s="12" t="s">
        <v>85</v>
      </c>
      <c r="C16" s="16">
        <v>7</v>
      </c>
    </row>
    <row r="17" spans="1:3" ht="15" customHeight="1">
      <c r="A17" s="9">
        <v>13</v>
      </c>
      <c r="B17" s="12" t="s">
        <v>235</v>
      </c>
      <c r="C17" s="16">
        <v>7</v>
      </c>
    </row>
    <row r="18" spans="1:3" ht="15" customHeight="1">
      <c r="A18" s="9">
        <v>14</v>
      </c>
      <c r="B18" s="12" t="s">
        <v>273</v>
      </c>
      <c r="C18" s="16">
        <v>6</v>
      </c>
    </row>
    <row r="19" spans="1:3" ht="15" customHeight="1">
      <c r="A19" s="9">
        <v>15</v>
      </c>
      <c r="B19" s="12" t="s">
        <v>220</v>
      </c>
      <c r="C19" s="16">
        <v>5</v>
      </c>
    </row>
    <row r="20" spans="1:3" ht="15" customHeight="1">
      <c r="A20" s="9">
        <v>16</v>
      </c>
      <c r="B20" s="12" t="s">
        <v>78</v>
      </c>
      <c r="C20" s="16">
        <v>4</v>
      </c>
    </row>
    <row r="21" spans="1:3" ht="15" customHeight="1">
      <c r="A21" s="9">
        <v>17</v>
      </c>
      <c r="B21" s="12" t="s">
        <v>42</v>
      </c>
      <c r="C21" s="16">
        <v>3</v>
      </c>
    </row>
    <row r="22" spans="1:3" ht="15" customHeight="1">
      <c r="A22" s="9">
        <v>18</v>
      </c>
      <c r="B22" s="12" t="s">
        <v>108</v>
      </c>
      <c r="C22" s="16">
        <v>3</v>
      </c>
    </row>
    <row r="23" spans="1:3" ht="15" customHeight="1">
      <c r="A23" s="9">
        <v>19</v>
      </c>
      <c r="B23" s="12" t="s">
        <v>75</v>
      </c>
      <c r="C23" s="16">
        <v>3</v>
      </c>
    </row>
    <row r="24" spans="1:3" ht="15" customHeight="1">
      <c r="A24" s="9">
        <v>20</v>
      </c>
      <c r="B24" s="12" t="s">
        <v>169</v>
      </c>
      <c r="C24" s="16">
        <v>3</v>
      </c>
    </row>
    <row r="25" spans="1:3" ht="15" customHeight="1">
      <c r="A25" s="9">
        <v>21</v>
      </c>
      <c r="B25" s="12" t="s">
        <v>65</v>
      </c>
      <c r="C25" s="16">
        <v>2</v>
      </c>
    </row>
    <row r="26" spans="1:3" ht="15" customHeight="1">
      <c r="A26" s="9">
        <v>22</v>
      </c>
      <c r="B26" s="12" t="s">
        <v>223</v>
      </c>
      <c r="C26" s="16">
        <v>2</v>
      </c>
    </row>
    <row r="27" spans="1:3" ht="15" customHeight="1">
      <c r="A27" s="9">
        <v>23</v>
      </c>
      <c r="B27" s="12" t="s">
        <v>100</v>
      </c>
      <c r="C27" s="16">
        <v>2</v>
      </c>
    </row>
    <row r="28" spans="1:3" ht="15" customHeight="1">
      <c r="A28" s="9">
        <v>24</v>
      </c>
      <c r="B28" s="12" t="s">
        <v>350</v>
      </c>
      <c r="C28" s="16">
        <v>2</v>
      </c>
    </row>
    <row r="29" spans="1:3" ht="15" customHeight="1">
      <c r="A29" s="9">
        <v>25</v>
      </c>
      <c r="B29" s="12" t="s">
        <v>205</v>
      </c>
      <c r="C29" s="16">
        <v>2</v>
      </c>
    </row>
    <row r="30" spans="1:3" ht="15" customHeight="1">
      <c r="A30" s="9">
        <v>26</v>
      </c>
      <c r="B30" s="12" t="s">
        <v>250</v>
      </c>
      <c r="C30" s="16">
        <v>2</v>
      </c>
    </row>
    <row r="31" spans="1:3" ht="15" customHeight="1">
      <c r="A31" s="9">
        <v>27</v>
      </c>
      <c r="B31" s="12" t="s">
        <v>49</v>
      </c>
      <c r="C31" s="16">
        <v>2</v>
      </c>
    </row>
    <row r="32" spans="1:3" ht="15" customHeight="1">
      <c r="A32" s="9">
        <v>28</v>
      </c>
      <c r="B32" s="12" t="s">
        <v>167</v>
      </c>
      <c r="C32" s="16">
        <v>2</v>
      </c>
    </row>
    <row r="33" spans="1:3" ht="15" customHeight="1">
      <c r="A33" s="9">
        <v>29</v>
      </c>
      <c r="B33" s="12" t="s">
        <v>182</v>
      </c>
      <c r="C33" s="16">
        <v>2</v>
      </c>
    </row>
    <row r="34" spans="1:3" ht="15" customHeight="1">
      <c r="A34" s="9">
        <v>30</v>
      </c>
      <c r="B34" s="12" t="s">
        <v>451</v>
      </c>
      <c r="C34" s="16">
        <v>2</v>
      </c>
    </row>
    <row r="35" spans="1:3" ht="15" customHeight="1">
      <c r="A35" s="9">
        <v>31</v>
      </c>
      <c r="B35" s="12" t="s">
        <v>126</v>
      </c>
      <c r="C35" s="16">
        <v>2</v>
      </c>
    </row>
    <row r="36" spans="1:3" ht="15" customHeight="1">
      <c r="A36" s="9">
        <v>32</v>
      </c>
      <c r="B36" s="12" t="s">
        <v>261</v>
      </c>
      <c r="C36" s="16">
        <v>2</v>
      </c>
    </row>
    <row r="37" spans="1:3" ht="15" customHeight="1">
      <c r="A37" s="9">
        <v>33</v>
      </c>
      <c r="B37" s="12" t="s">
        <v>89</v>
      </c>
      <c r="C37" s="16">
        <v>2</v>
      </c>
    </row>
    <row r="38" spans="1:3" ht="15" customHeight="1">
      <c r="A38" s="9">
        <v>34</v>
      </c>
      <c r="B38" s="12" t="s">
        <v>151</v>
      </c>
      <c r="C38" s="16">
        <v>2</v>
      </c>
    </row>
    <row r="39" spans="1:3" ht="15" customHeight="1">
      <c r="A39" s="9">
        <v>35</v>
      </c>
      <c r="B39" s="12" t="s">
        <v>486</v>
      </c>
      <c r="C39" s="16">
        <v>1</v>
      </c>
    </row>
    <row r="40" spans="1:3" ht="15" customHeight="1">
      <c r="A40" s="9">
        <v>36</v>
      </c>
      <c r="B40" s="12" t="s">
        <v>113</v>
      </c>
      <c r="C40" s="16">
        <v>1</v>
      </c>
    </row>
    <row r="41" spans="1:3" ht="15" customHeight="1">
      <c r="A41" s="9">
        <v>37</v>
      </c>
      <c r="B41" s="12" t="s">
        <v>306</v>
      </c>
      <c r="C41" s="16">
        <v>1</v>
      </c>
    </row>
    <row r="42" spans="1:3" ht="15" customHeight="1">
      <c r="A42" s="9">
        <v>38</v>
      </c>
      <c r="B42" s="12" t="s">
        <v>464</v>
      </c>
      <c r="C42" s="16">
        <v>1</v>
      </c>
    </row>
    <row r="43" spans="1:3" ht="15" customHeight="1">
      <c r="A43" s="9">
        <v>39</v>
      </c>
      <c r="B43" s="12" t="s">
        <v>313</v>
      </c>
      <c r="C43" s="16">
        <v>1</v>
      </c>
    </row>
    <row r="44" spans="1:3" ht="15" customHeight="1">
      <c r="A44" s="9">
        <v>40</v>
      </c>
      <c r="B44" s="12" t="s">
        <v>230</v>
      </c>
      <c r="C44" s="16">
        <v>1</v>
      </c>
    </row>
    <row r="45" spans="1:3" ht="15" customHeight="1">
      <c r="A45" s="9">
        <v>41</v>
      </c>
      <c r="B45" s="12" t="s">
        <v>91</v>
      </c>
      <c r="C45" s="16">
        <v>1</v>
      </c>
    </row>
    <row r="46" spans="1:3" ht="15" customHeight="1">
      <c r="A46" s="9">
        <v>42</v>
      </c>
      <c r="B46" s="12" t="s">
        <v>371</v>
      </c>
      <c r="C46" s="16">
        <v>1</v>
      </c>
    </row>
    <row r="47" spans="1:3" ht="15" customHeight="1">
      <c r="A47" s="9">
        <v>43</v>
      </c>
      <c r="B47" s="12" t="s">
        <v>258</v>
      </c>
      <c r="C47" s="16">
        <v>1</v>
      </c>
    </row>
    <row r="48" spans="1:3" ht="15" customHeight="1">
      <c r="A48" s="9">
        <v>44</v>
      </c>
      <c r="B48" s="12" t="s">
        <v>177</v>
      </c>
      <c r="C48" s="16">
        <v>1</v>
      </c>
    </row>
    <row r="49" spans="1:3" ht="15" customHeight="1">
      <c r="A49" s="9">
        <v>45</v>
      </c>
      <c r="B49" s="12" t="s">
        <v>147</v>
      </c>
      <c r="C49" s="16">
        <v>1</v>
      </c>
    </row>
    <row r="50" spans="1:3" ht="15" customHeight="1">
      <c r="A50" s="9">
        <v>46</v>
      </c>
      <c r="B50" s="12" t="s">
        <v>210</v>
      </c>
      <c r="C50" s="16">
        <v>1</v>
      </c>
    </row>
    <row r="51" spans="1:3" ht="15" customHeight="1">
      <c r="A51" s="9">
        <v>47</v>
      </c>
      <c r="B51" s="12" t="s">
        <v>98</v>
      </c>
      <c r="C51" s="16">
        <v>1</v>
      </c>
    </row>
    <row r="52" spans="1:3" ht="15" customHeight="1">
      <c r="A52" s="9">
        <v>48</v>
      </c>
      <c r="B52" s="12" t="s">
        <v>479</v>
      </c>
      <c r="C52" s="16">
        <v>1</v>
      </c>
    </row>
    <row r="53" spans="1:3" ht="15" customHeight="1">
      <c r="A53" s="9">
        <v>49</v>
      </c>
      <c r="B53" s="12" t="s">
        <v>72</v>
      </c>
      <c r="C53" s="16">
        <v>1</v>
      </c>
    </row>
    <row r="54" spans="1:3" ht="15" customHeight="1">
      <c r="A54" s="9">
        <v>50</v>
      </c>
      <c r="B54" s="12" t="s">
        <v>239</v>
      </c>
      <c r="C54" s="16">
        <v>1</v>
      </c>
    </row>
    <row r="55" spans="1:3" ht="15" customHeight="1">
      <c r="A55" s="9">
        <v>51</v>
      </c>
      <c r="B55" s="12" t="s">
        <v>367</v>
      </c>
      <c r="C55" s="16">
        <v>1</v>
      </c>
    </row>
    <row r="56" spans="1:3" ht="15" customHeight="1">
      <c r="A56" s="9">
        <v>52</v>
      </c>
      <c r="B56" s="12" t="s">
        <v>467</v>
      </c>
      <c r="C56" s="16">
        <v>1</v>
      </c>
    </row>
    <row r="57" spans="1:3" ht="15" customHeight="1">
      <c r="A57" s="9">
        <v>53</v>
      </c>
      <c r="B57" s="12" t="s">
        <v>446</v>
      </c>
      <c r="C57" s="16">
        <v>1</v>
      </c>
    </row>
    <row r="58" spans="1:3" ht="15" customHeight="1">
      <c r="A58" s="9">
        <v>54</v>
      </c>
      <c r="B58" s="12" t="s">
        <v>439</v>
      </c>
      <c r="C58" s="16">
        <v>1</v>
      </c>
    </row>
    <row r="59" spans="1:3" ht="15" customHeight="1">
      <c r="A59" s="9">
        <v>55</v>
      </c>
      <c r="B59" s="12" t="s">
        <v>309</v>
      </c>
      <c r="C59" s="16">
        <v>1</v>
      </c>
    </row>
    <row r="60" spans="1:3" ht="15" customHeight="1">
      <c r="A60" s="9">
        <v>56</v>
      </c>
      <c r="B60" s="12" t="s">
        <v>47</v>
      </c>
      <c r="C60" s="16">
        <v>1</v>
      </c>
    </row>
    <row r="61" spans="1:3" ht="15" customHeight="1">
      <c r="A61" s="9">
        <v>57</v>
      </c>
      <c r="B61" s="12" t="s">
        <v>354</v>
      </c>
      <c r="C61" s="16">
        <v>1</v>
      </c>
    </row>
    <row r="62" spans="1:3" ht="15" customHeight="1">
      <c r="A62" s="14">
        <v>58</v>
      </c>
      <c r="B62" s="15" t="s">
        <v>290</v>
      </c>
      <c r="C62" s="17">
        <v>1</v>
      </c>
    </row>
    <row r="63" ht="12.75">
      <c r="C63" s="2">
        <f>SUM(C5:C62)</f>
        <v>284</v>
      </c>
    </row>
  </sheetData>
  <sheetProtection/>
  <autoFilter ref="A4:C5">
    <sortState ref="A5:C63">
      <sortCondition descending="1" sortBy="value" ref="C5:C6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2016-04-25T20:52:32Z</dcterms:modified>
  <cp:category/>
  <cp:version/>
  <cp:contentType/>
  <cp:contentStatus/>
</cp:coreProperties>
</file>